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ha\My Drive\GSA Data Analytics Master Thesis\Data Analysis\Haipei\11.18 after\293 After Rearrangement\1 Vacation\1 After Semester Start\3.3\Holiday\"/>
    </mc:Choice>
  </mc:AlternateContent>
  <xr:revisionPtr revIDLastSave="0" documentId="13_ncr:1_{EB3CE141-70AE-4696-870F-71F85EF7E8DA}" xr6:coauthVersionLast="47" xr6:coauthVersionMax="47" xr10:uidLastSave="{00000000-0000-0000-0000-000000000000}"/>
  <bookViews>
    <workbookView xWindow="1020" yWindow="0" windowWidth="27780" windowHeight="127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L20" i="1"/>
  <c r="M20" i="1"/>
  <c r="L19" i="1"/>
  <c r="M19" i="1"/>
  <c r="L18" i="1"/>
  <c r="M18" i="1"/>
  <c r="L17" i="1"/>
  <c r="M17" i="1"/>
  <c r="L15" i="1"/>
  <c r="M15" i="1"/>
  <c r="L16" i="1"/>
  <c r="M16" i="1"/>
  <c r="M14" i="1"/>
  <c r="L14" i="1"/>
  <c r="J8" i="1"/>
  <c r="K6" i="1"/>
  <c r="J6" i="1"/>
  <c r="K2" i="1"/>
  <c r="J2" i="1"/>
  <c r="H2" i="1"/>
  <c r="G2" i="1"/>
</calcChain>
</file>

<file path=xl/sharedStrings.xml><?xml version="1.0" encoding="utf-8"?>
<sst xmlns="http://schemas.openxmlformats.org/spreadsheetml/2006/main" count="6145" uniqueCount="335">
  <si>
    <t>Building ID</t>
  </si>
  <si>
    <t>Holiday Names</t>
  </si>
  <si>
    <t>Date</t>
  </si>
  <si>
    <t>Seasonal Daily Average Consumption (kWh)</t>
  </si>
  <si>
    <t>AK0001ZZ</t>
  </si>
  <si>
    <t>AK0013ZZ</t>
  </si>
  <si>
    <t>AK0031AA</t>
  </si>
  <si>
    <t>AL0003AC</t>
  </si>
  <si>
    <t>AL0011ZZ</t>
  </si>
  <si>
    <t>AL0039AB</t>
  </si>
  <si>
    <t>AL0076AB</t>
  </si>
  <si>
    <t>AR0030RK</t>
  </si>
  <si>
    <t>AR0031ZZ</t>
  </si>
  <si>
    <t>AR0062ZZ</t>
  </si>
  <si>
    <t>AR0063RK</t>
  </si>
  <si>
    <t>AR0066ZZ</t>
  </si>
  <si>
    <t>AR0078ZZ</t>
  </si>
  <si>
    <t>AR0079ZZ</t>
  </si>
  <si>
    <t>AR0084ZZ</t>
  </si>
  <si>
    <t>AZ0052ZZ</t>
  </si>
  <si>
    <t>AZ0303ZZ</t>
  </si>
  <si>
    <t>CA0000AA</t>
  </si>
  <si>
    <t>CA0000OO</t>
  </si>
  <si>
    <t>CA0083ZZ</t>
  </si>
  <si>
    <t>CA0093ZZ</t>
  </si>
  <si>
    <t>CA0150CC</t>
  </si>
  <si>
    <t>CA0152ZZ</t>
  </si>
  <si>
    <t>CA0154ZZ</t>
  </si>
  <si>
    <t>CA0167ZZ</t>
  </si>
  <si>
    <t>CA0200ZZ</t>
  </si>
  <si>
    <t>CA0224ZZ</t>
  </si>
  <si>
    <t>CA0260ZZ</t>
  </si>
  <si>
    <t>CA0283CC</t>
  </si>
  <si>
    <t>CA0306ZZ</t>
  </si>
  <si>
    <t>CO0000AA</t>
  </si>
  <si>
    <t>CO0006ZZ</t>
  </si>
  <si>
    <t>CO0009ZZ</t>
  </si>
  <si>
    <t>CO0018ZZ</t>
  </si>
  <si>
    <t>CO0039ZZ</t>
  </si>
  <si>
    <t>CO0046ZZ</t>
  </si>
  <si>
    <t>CO0054ZZ</t>
  </si>
  <si>
    <t>CO0061ZZ</t>
  </si>
  <si>
    <t>CT0013ZZ</t>
  </si>
  <si>
    <t>CT0024ZZ</t>
  </si>
  <si>
    <t>CT0053ZZ</t>
  </si>
  <si>
    <t>CT0059ZZ</t>
  </si>
  <si>
    <t>CT0061ZZ</t>
  </si>
  <si>
    <t>DC0010ZZ</t>
  </si>
  <si>
    <t>DC0011ZZ</t>
  </si>
  <si>
    <t>DC0021ZZ</t>
  </si>
  <si>
    <t>DC0048ZZ</t>
  </si>
  <si>
    <t>DC0078ZZ</t>
  </si>
  <si>
    <t>DC0083ZZ</t>
  </si>
  <si>
    <t>DC0084ZZ</t>
  </si>
  <si>
    <t>DC0114ZZ</t>
  </si>
  <si>
    <t>DC0313ZZ</t>
  </si>
  <si>
    <t>DC0459AF</t>
  </si>
  <si>
    <t>DC0463ZZ</t>
  </si>
  <si>
    <t>DC0501BC</t>
  </si>
  <si>
    <t>DC0505ZZ</t>
  </si>
  <si>
    <t>DE0016ZZ</t>
  </si>
  <si>
    <t>FL0009ZZ</t>
  </si>
  <si>
    <t>FL0010ZZ</t>
  </si>
  <si>
    <t>FL0029AD</t>
  </si>
  <si>
    <t>FL0061ZZ</t>
  </si>
  <si>
    <t>FL0064AE</t>
  </si>
  <si>
    <t>FL0065ZZ</t>
  </si>
  <si>
    <t>FL0066AC</t>
  </si>
  <si>
    <t>FL0067ZZ</t>
  </si>
  <si>
    <t>FL0082ZZ</t>
  </si>
  <si>
    <t>GA0005ZZ</t>
  </si>
  <si>
    <t>GA0007ZZ</t>
  </si>
  <si>
    <t>GA0009ZZ</t>
  </si>
  <si>
    <t>GA0010AE</t>
  </si>
  <si>
    <t>GA0044ZZ</t>
  </si>
  <si>
    <t>GA0057ZZ</t>
  </si>
  <si>
    <t>GA0077AC</t>
  </si>
  <si>
    <t>GA0078ZZ</t>
  </si>
  <si>
    <t>GA0087AD</t>
  </si>
  <si>
    <t>GA0103ZZ</t>
  </si>
  <si>
    <t>GA0118ZZ</t>
  </si>
  <si>
    <t>GA1007ZZ</t>
  </si>
  <si>
    <t>IA0027ZZ</t>
  </si>
  <si>
    <t>IA0030ZZ</t>
  </si>
  <si>
    <t>IA0087ZZ</t>
  </si>
  <si>
    <t>IA0112ZZ</t>
  </si>
  <si>
    <t>IA0119ZZ</t>
  </si>
  <si>
    <t>IA0121ZZ</t>
  </si>
  <si>
    <t>ID0025ZZ</t>
  </si>
  <si>
    <t>IL0032ZZ</t>
  </si>
  <si>
    <t>IL0054ZZ</t>
  </si>
  <si>
    <t>IL0154ZZ</t>
  </si>
  <si>
    <t>IL0173ZZ</t>
  </si>
  <si>
    <t>IL0200ZZ</t>
  </si>
  <si>
    <t>IL0205ZZ</t>
  </si>
  <si>
    <t>IL0214ZZ</t>
  </si>
  <si>
    <t>IL0236FC</t>
  </si>
  <si>
    <t>IL0240ZZ</t>
  </si>
  <si>
    <t>IL0302ZZ</t>
  </si>
  <si>
    <t>IL0303ZZ</t>
  </si>
  <si>
    <t>IL0311ZZ</t>
  </si>
  <si>
    <t>IL2125ZZ</t>
  </si>
  <si>
    <t>IN0031ZZ</t>
  </si>
  <si>
    <t>IN0048ZZ</t>
  </si>
  <si>
    <t>IN0096ZZ</t>
  </si>
  <si>
    <t>IN0133ZZ</t>
  </si>
  <si>
    <t>IN0300ZZ</t>
  </si>
  <si>
    <t>IN1703ZZ</t>
  </si>
  <si>
    <t>KS0070ZZ</t>
  </si>
  <si>
    <t>KS0092ZZ</t>
  </si>
  <si>
    <t>KS0094ZZ</t>
  </si>
  <si>
    <t>KY0013ZZ</t>
  </si>
  <si>
    <t>KY0045ZZ</t>
  </si>
  <si>
    <t>LA0029ZZ</t>
  </si>
  <si>
    <t>LA0070ZZ</t>
  </si>
  <si>
    <t>LA0085ZZ</t>
  </si>
  <si>
    <t>LA0099ZZ</t>
  </si>
  <si>
    <t>MA0011ZZ</t>
  </si>
  <si>
    <t>MA0013ZZ</t>
  </si>
  <si>
    <t>MA0050ZZ</t>
  </si>
  <si>
    <t>MA0051ZZ</t>
  </si>
  <si>
    <t>MA0076ZZ</t>
  </si>
  <si>
    <t>MA0113ZZ</t>
  </si>
  <si>
    <t>MA0131ZZ</t>
  </si>
  <si>
    <t>MA0153ZZ</t>
  </si>
  <si>
    <t>MA0158ZZ</t>
  </si>
  <si>
    <t>MD0000HC</t>
  </si>
  <si>
    <t>MD0055ZZ</t>
  </si>
  <si>
    <t>MD0205ZZ</t>
  </si>
  <si>
    <t>MD0331WO</t>
  </si>
  <si>
    <t>MD0334ZZ</t>
  </si>
  <si>
    <t>MD0778AG</t>
  </si>
  <si>
    <t>MD0804WO</t>
  </si>
  <si>
    <t>MD0817WO</t>
  </si>
  <si>
    <t>MD0821WO</t>
  </si>
  <si>
    <t>MD0823WO</t>
  </si>
  <si>
    <t>ME0034ZZ</t>
  </si>
  <si>
    <t>ME0035ZZ</t>
  </si>
  <si>
    <t>ME0061ZZ</t>
  </si>
  <si>
    <t>ME0068ZZ</t>
  </si>
  <si>
    <t>MI0000BC</t>
  </si>
  <si>
    <t>MI0000MC</t>
  </si>
  <si>
    <t>MI0029ZZ</t>
  </si>
  <si>
    <t>MI0072ZZ</t>
  </si>
  <si>
    <t>MI0073ZZ</t>
  </si>
  <si>
    <t>MI0118ZZ</t>
  </si>
  <si>
    <t>MI0137ZZ</t>
  </si>
  <si>
    <t>MN0015ZZ</t>
  </si>
  <si>
    <t>MN0036ZZ</t>
  </si>
  <si>
    <t>MN0086TC</t>
  </si>
  <si>
    <t>MN0087ZZ</t>
  </si>
  <si>
    <t>MN0092ZZ</t>
  </si>
  <si>
    <t>MO0000AF</t>
  </si>
  <si>
    <t>MO0022ZZ</t>
  </si>
  <si>
    <t>MO0095ZZ</t>
  </si>
  <si>
    <t>MO0106ZZ</t>
  </si>
  <si>
    <t>MO0127ZZ</t>
  </si>
  <si>
    <t>MO0134ZZ</t>
  </si>
  <si>
    <t>MO0147ZZ</t>
  </si>
  <si>
    <t>MS0000AA</t>
  </si>
  <si>
    <t>MT0000AE</t>
  </si>
  <si>
    <t>MT0000AF</t>
  </si>
  <si>
    <t>MT0000AG</t>
  </si>
  <si>
    <t>MT0004ZZ</t>
  </si>
  <si>
    <t>MT0017ZZ</t>
  </si>
  <si>
    <t>MT0046ZZ</t>
  </si>
  <si>
    <t>MT0050ZZ</t>
  </si>
  <si>
    <t>NC0002AE</t>
  </si>
  <si>
    <t>NC0058ZZ</t>
  </si>
  <si>
    <t>NC0111AB</t>
  </si>
  <si>
    <t>NC0113ZZ</t>
  </si>
  <si>
    <t>ND0000AO</t>
  </si>
  <si>
    <t>ND0002ZZ</t>
  </si>
  <si>
    <t>ND0006ZZ</t>
  </si>
  <si>
    <t>ND0008ZZ</t>
  </si>
  <si>
    <t>ND0014ZZ</t>
  </si>
  <si>
    <t>ND0018ZZ</t>
  </si>
  <si>
    <t>ND0037ZZ</t>
  </si>
  <si>
    <t>ND0046ZZ</t>
  </si>
  <si>
    <t>NE0036ZZ</t>
  </si>
  <si>
    <t>NE0051ZZ</t>
  </si>
  <si>
    <t>NE0056ZZ</t>
  </si>
  <si>
    <t>NE0531ZZ</t>
  </si>
  <si>
    <t>NH0030ZZ</t>
  </si>
  <si>
    <t>NH0038ZZ</t>
  </si>
  <si>
    <t>NJ0000FB</t>
  </si>
  <si>
    <t>NJ0056ZZ</t>
  </si>
  <si>
    <t>NJ0145ZZ</t>
  </si>
  <si>
    <t>NM0000SN</t>
  </si>
  <si>
    <t>NM0030ZZ</t>
  </si>
  <si>
    <t>NM0050ZZ</t>
  </si>
  <si>
    <t>NM0502AQ</t>
  </si>
  <si>
    <t>NV0304ZZ</t>
  </si>
  <si>
    <t>NY0128ZZ</t>
  </si>
  <si>
    <t>NY0281ZZ</t>
  </si>
  <si>
    <t>NY0300ZZ</t>
  </si>
  <si>
    <t>NY0304ZZ</t>
  </si>
  <si>
    <t>NY0371ZZ</t>
  </si>
  <si>
    <t>NY0399ZZ</t>
  </si>
  <si>
    <t>OH0028CN</t>
  </si>
  <si>
    <t>OH0033ZZ</t>
  </si>
  <si>
    <t>OH0046ZZ</t>
  </si>
  <si>
    <t>OH0189CN</t>
  </si>
  <si>
    <t>OH0192ZZ</t>
  </si>
  <si>
    <t>OH0194ZZ</t>
  </si>
  <si>
    <t>OH0195ZZ</t>
  </si>
  <si>
    <t>OH0215ZZ</t>
  </si>
  <si>
    <t>OH0301ZZ</t>
  </si>
  <si>
    <t>OH0302ZZ</t>
  </si>
  <si>
    <t>OK0101ZZ</t>
  </si>
  <si>
    <t>OR0023ZZ</t>
  </si>
  <si>
    <t>OR0024ZZ</t>
  </si>
  <si>
    <t>OR0043ZZ</t>
  </si>
  <si>
    <t>OR0053ZZ</t>
  </si>
  <si>
    <t>PA0000AT</t>
  </si>
  <si>
    <t>PA0000BG</t>
  </si>
  <si>
    <t>PA0000ER</t>
  </si>
  <si>
    <t>PA0000NC</t>
  </si>
  <si>
    <t>PA0143ZZ</t>
  </si>
  <si>
    <t>PA0144ZZ</t>
  </si>
  <si>
    <t>PA0158ZZ</t>
  </si>
  <si>
    <t>PA0233ZZ</t>
  </si>
  <si>
    <t>PA0267ZZ</t>
  </si>
  <si>
    <t>PR0003ZZ</t>
  </si>
  <si>
    <t>PR0017ZZ</t>
  </si>
  <si>
    <t>RI0009ZZ</t>
  </si>
  <si>
    <t>RI0010ZZ</t>
  </si>
  <si>
    <t>SC0010ZZ</t>
  </si>
  <si>
    <t>SC0012AC</t>
  </si>
  <si>
    <t>SC0041ZZ</t>
  </si>
  <si>
    <t>SC0058ZZ</t>
  </si>
  <si>
    <t>SC0068AA</t>
  </si>
  <si>
    <t>SC0069AA</t>
  </si>
  <si>
    <t>SC0076AC</t>
  </si>
  <si>
    <t>SD0021ZZ</t>
  </si>
  <si>
    <t>SD0034ZZ</t>
  </si>
  <si>
    <t>SD0035ZZ</t>
  </si>
  <si>
    <t>SD0038ZZ</t>
  </si>
  <si>
    <t>SD0040ZZ</t>
  </si>
  <si>
    <t>TN0004ZZ</t>
  </si>
  <si>
    <t>TN0052AA</t>
  </si>
  <si>
    <t>TN0088ZZ</t>
  </si>
  <si>
    <t>TN0111AA</t>
  </si>
  <si>
    <t>TX0000AU</t>
  </si>
  <si>
    <t>TX0000DA</t>
  </si>
  <si>
    <t>TX0019ZZ</t>
  </si>
  <si>
    <t>TX0057ZZ</t>
  </si>
  <si>
    <t>TX0126ZZ</t>
  </si>
  <si>
    <t>TX0130ZZ</t>
  </si>
  <si>
    <t>TX0164ZZ</t>
  </si>
  <si>
    <t>TX0185ZZ</t>
  </si>
  <si>
    <t>TX0210ZZ</t>
  </si>
  <si>
    <t>TX0211ZZ</t>
  </si>
  <si>
    <t>TX0224ZZ</t>
  </si>
  <si>
    <t>TX0272ZZ</t>
  </si>
  <si>
    <t>TX0292ZZ</t>
  </si>
  <si>
    <t>TX0297ZZ</t>
  </si>
  <si>
    <t>TX0302ZZ</t>
  </si>
  <si>
    <t>TX0313ZZ</t>
  </si>
  <si>
    <t>TX0316ZZ</t>
  </si>
  <si>
    <t>UT0014ZZ</t>
  </si>
  <si>
    <t>UT0017ZZ</t>
  </si>
  <si>
    <t>UT0018ZZ</t>
  </si>
  <si>
    <t>UT0032ZZ</t>
  </si>
  <si>
    <t>UT0035ZZ</t>
  </si>
  <si>
    <t>UT0039ZZ</t>
  </si>
  <si>
    <t>UT0042ZZ</t>
  </si>
  <si>
    <t>VA0000CT</t>
  </si>
  <si>
    <t>VA0088ZZ</t>
  </si>
  <si>
    <t>VA0095ZZ</t>
  </si>
  <si>
    <t>VA0321ZZ</t>
  </si>
  <si>
    <t>VA0578ZZ</t>
  </si>
  <si>
    <t>VI0007ZZ</t>
  </si>
  <si>
    <t>VI0008ZZ</t>
  </si>
  <si>
    <t>VT0024ZZ</t>
  </si>
  <si>
    <t>VT0026ZZ</t>
  </si>
  <si>
    <t>WA0000KC</t>
  </si>
  <si>
    <t>WA0035ZZ</t>
  </si>
  <si>
    <t>WA0036ZZ</t>
  </si>
  <si>
    <t>WA0053ZZ</t>
  </si>
  <si>
    <t>WA0094ZZ</t>
  </si>
  <si>
    <t>WA0102ZZ</t>
  </si>
  <si>
    <t>WA0118ZZ</t>
  </si>
  <si>
    <t>WA0961KC</t>
  </si>
  <si>
    <t>WA7587ZZ</t>
  </si>
  <si>
    <t>WI0044ZZ</t>
  </si>
  <si>
    <t>WI0350ZZ</t>
  </si>
  <si>
    <t>WV0016FP</t>
  </si>
  <si>
    <t>WV0054FP</t>
  </si>
  <si>
    <t>WV0163ZZ</t>
  </si>
  <si>
    <t>WV0226ZZ</t>
  </si>
  <si>
    <t>WY0003ZZ</t>
  </si>
  <si>
    <t>WY0004ZZ</t>
  </si>
  <si>
    <t>WY0029ZZ</t>
  </si>
  <si>
    <t>WY0030ZZ</t>
  </si>
  <si>
    <t>New Years Day (Mon)</t>
  </si>
  <si>
    <t>Martin Luther King Jr. Day (Mon)</t>
  </si>
  <si>
    <t>Washingtons Birthday (Mon)</t>
  </si>
  <si>
    <t>Memorial Day (Mon)</t>
  </si>
  <si>
    <t>Independence Day (Wed)</t>
  </si>
  <si>
    <t>Veterans Day (Observed) (Mon)</t>
  </si>
  <si>
    <t>Thanksgiving (Thu)</t>
  </si>
  <si>
    <t>2018-1-1</t>
  </si>
  <si>
    <t>2018-1-15</t>
  </si>
  <si>
    <t>2018-2-19</t>
  </si>
  <si>
    <t>2018-5-28</t>
  </si>
  <si>
    <t>2018-7-4</t>
  </si>
  <si>
    <t>2018-11-12</t>
  </si>
  <si>
    <t>2018-11-22</t>
  </si>
  <si>
    <t>Total More Saving (kWh)</t>
    <phoneticPr fontId="3" type="noConversion"/>
  </si>
  <si>
    <t>Total Current Saving (kWh)</t>
    <phoneticPr fontId="3" type="noConversion"/>
  </si>
  <si>
    <t>Total Consumption (kWh)</t>
    <phoneticPr fontId="3" type="noConversion"/>
  </si>
  <si>
    <t>Percentage Current Saving</t>
    <phoneticPr fontId="3" type="noConversion"/>
  </si>
  <si>
    <t>Percentage maximum Saving</t>
    <phoneticPr fontId="3" type="noConversion"/>
  </si>
  <si>
    <t>Current Saving</t>
    <phoneticPr fontId="3" type="noConversion"/>
  </si>
  <si>
    <t>https://www.eia.gov/electricity/monthly/epm_table_grapher.php?t=epmt_5_03</t>
  </si>
  <si>
    <t>Total Saving</t>
    <phoneticPr fontId="3" type="noConversion"/>
  </si>
  <si>
    <t>More Saving</t>
    <phoneticPr fontId="3" type="noConversion"/>
  </si>
  <si>
    <t>n=291</t>
    <phoneticPr fontId="3" type="noConversion"/>
  </si>
  <si>
    <t>All Seven</t>
    <phoneticPr fontId="3" type="noConversion"/>
  </si>
  <si>
    <t>No 2018-1-1</t>
    <phoneticPr fontId="3" type="noConversion"/>
  </si>
  <si>
    <t>Current Electricity Saving</t>
    <phoneticPr fontId="3" type="noConversion"/>
  </si>
  <si>
    <t>More Electricity Saving</t>
    <phoneticPr fontId="3" type="noConversion"/>
  </si>
  <si>
    <t>No 2018-1-15</t>
    <phoneticPr fontId="3" type="noConversion"/>
  </si>
  <si>
    <t>No 2018-2-19</t>
    <phoneticPr fontId="3" type="noConversion"/>
  </si>
  <si>
    <t>No 2018-5-28</t>
    <phoneticPr fontId="3" type="noConversion"/>
  </si>
  <si>
    <t>No 2018-7-4</t>
    <phoneticPr fontId="3" type="noConversion"/>
  </si>
  <si>
    <t>No 2018-11-12</t>
    <phoneticPr fontId="3" type="noConversion"/>
  </si>
  <si>
    <t>No 2018-11-22</t>
    <phoneticPr fontId="3" type="noConversion"/>
  </si>
  <si>
    <t>kWh</t>
    <phoneticPr fontId="3" type="noConversion"/>
  </si>
  <si>
    <t>US$</t>
    <phoneticPr fontId="3" type="noConversion"/>
  </si>
  <si>
    <t>Current Electricity Saving (kWh)</t>
    <phoneticPr fontId="3" type="noConversion"/>
  </si>
  <si>
    <t>Potential Eectricity Saving (kWh)</t>
    <phoneticPr fontId="3" type="noConversion"/>
  </si>
  <si>
    <t>Electricity use on Holiday (kWh)</t>
    <phoneticPr fontId="3" type="noConversion"/>
  </si>
  <si>
    <t>Holiday Baseload (kWh)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</si>
</sst>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$#,##0.00;\-\$#,##0.00"/>
    <numFmt numFmtId="177" formatCode="&quot;US$&quot;#,##0.00;\-&quot;US$&quot;#,##0.00"/>
  </numFmts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 applyAlignment="1"/>
    <xf numFmtId="176" fontId="0" fillId="0" borderId="0" xfId="0" applyNumberFormat="1"/>
    <xf numFmtId="177" fontId="0" fillId="0" borderId="0" xfId="0" applyNumberFormat="1"/>
    <xf numFmtId="0" fontId="4" fillId="0" borderId="0" xfId="0" applyFont="1"/>
    <xf numFmtId="43" fontId="4" fillId="0" borderId="0" xfId="1" applyFont="1" applyAlignment="1"/>
    <xf numFmtId="177" fontId="4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40"/>
  <sheetViews>
    <sheetView tabSelected="1" topLeftCell="I3" workbookViewId="0">
      <selection activeCell="J25" sqref="J25"/>
    </sheetView>
  </sheetViews>
  <sheetFormatPr defaultRowHeight="13.5"/>
  <cols>
    <col min="1" max="1" width="15.625" customWidth="1"/>
    <col min="2" max="2" width="15.125" customWidth="1"/>
    <col min="3" max="3" width="10.5" customWidth="1"/>
    <col min="4" max="4" width="36.25" customWidth="1"/>
    <col min="5" max="5" width="44.75" customWidth="1"/>
    <col min="6" max="6" width="26.625" customWidth="1"/>
    <col min="7" max="7" width="35.75" customWidth="1"/>
    <col min="8" max="8" width="37.625" customWidth="1"/>
    <col min="9" max="9" width="24" customWidth="1"/>
    <col min="10" max="10" width="28.125" customWidth="1"/>
    <col min="11" max="11" width="24.875" customWidth="1"/>
    <col min="12" max="12" width="15.75" customWidth="1"/>
    <col min="13" max="13" width="14.625" customWidth="1"/>
    <col min="14" max="14" width="12.875" customWidth="1"/>
  </cols>
  <sheetData>
    <row r="1" spans="1:13">
      <c r="G1" t="s">
        <v>310</v>
      </c>
      <c r="H1" t="s">
        <v>309</v>
      </c>
      <c r="I1" t="s">
        <v>311</v>
      </c>
      <c r="J1" t="s">
        <v>312</v>
      </c>
      <c r="K1" t="s">
        <v>313</v>
      </c>
    </row>
    <row r="2" spans="1:13">
      <c r="G2" s="2">
        <f>SUM(G4:G2040)</f>
        <v>3366118.5404030671</v>
      </c>
      <c r="H2" s="2">
        <f>SUM(H4:H2040)</f>
        <v>1829328.4417999992</v>
      </c>
      <c r="I2" s="2">
        <v>872956174.46900022</v>
      </c>
      <c r="J2">
        <f>G2/I2*100</f>
        <v>0.3855999463490366</v>
      </c>
      <c r="K2">
        <f>(G2+H2)/I2*100</f>
        <v>0.59515553405224964</v>
      </c>
    </row>
    <row r="3" spans="1:13">
      <c r="A3" s="1" t="s">
        <v>0</v>
      </c>
      <c r="B3" s="1" t="s">
        <v>1</v>
      </c>
      <c r="C3" s="1" t="s">
        <v>2</v>
      </c>
      <c r="D3" s="1" t="s">
        <v>333</v>
      </c>
      <c r="E3" s="1" t="s">
        <v>3</v>
      </c>
      <c r="F3" s="1" t="s">
        <v>334</v>
      </c>
      <c r="G3" s="1" t="s">
        <v>331</v>
      </c>
      <c r="H3" s="1" t="s">
        <v>332</v>
      </c>
      <c r="J3" t="s">
        <v>315</v>
      </c>
    </row>
    <row r="4" spans="1:13">
      <c r="A4" t="s">
        <v>4</v>
      </c>
      <c r="B4" t="s">
        <v>295</v>
      </c>
      <c r="C4" t="s">
        <v>302</v>
      </c>
      <c r="D4">
        <v>1146.24</v>
      </c>
      <c r="E4">
        <v>1516.1024</v>
      </c>
      <c r="F4">
        <v>1105.92</v>
      </c>
      <c r="G4">
        <v>369.86239999999998</v>
      </c>
      <c r="H4">
        <v>0</v>
      </c>
    </row>
    <row r="5" spans="1:13">
      <c r="A5" t="s">
        <v>4</v>
      </c>
      <c r="B5" t="s">
        <v>296</v>
      </c>
      <c r="C5" t="s">
        <v>303</v>
      </c>
      <c r="D5">
        <v>1223.616</v>
      </c>
      <c r="E5">
        <v>1516.1024</v>
      </c>
      <c r="F5">
        <v>1105.92</v>
      </c>
      <c r="G5">
        <v>0</v>
      </c>
      <c r="H5">
        <v>117.6959999999999</v>
      </c>
      <c r="J5" t="s">
        <v>314</v>
      </c>
      <c r="K5" t="s">
        <v>316</v>
      </c>
    </row>
    <row r="6" spans="1:13">
      <c r="A6" t="s">
        <v>4</v>
      </c>
      <c r="B6" t="s">
        <v>297</v>
      </c>
      <c r="C6" t="s">
        <v>304</v>
      </c>
      <c r="D6">
        <v>1189.248</v>
      </c>
      <c r="E6">
        <v>1516.1024</v>
      </c>
      <c r="F6">
        <v>1105.92</v>
      </c>
      <c r="G6">
        <v>326.85440000000011</v>
      </c>
      <c r="H6">
        <v>0</v>
      </c>
      <c r="J6" s="3">
        <f>G2*10.67/100</f>
        <v>359164.84826100728</v>
      </c>
      <c r="K6" s="3">
        <f>(G2+H2)*10.67/100</f>
        <v>554354.19300106715</v>
      </c>
    </row>
    <row r="7" spans="1:13">
      <c r="A7" t="s">
        <v>4</v>
      </c>
      <c r="B7" t="s">
        <v>298</v>
      </c>
      <c r="C7" t="s">
        <v>305</v>
      </c>
      <c r="D7">
        <v>177.98400000000001</v>
      </c>
      <c r="E7">
        <v>202.416</v>
      </c>
      <c r="F7">
        <v>172.8</v>
      </c>
      <c r="G7">
        <v>24.431999999999992</v>
      </c>
      <c r="H7">
        <v>0</v>
      </c>
      <c r="J7" t="s">
        <v>317</v>
      </c>
    </row>
    <row r="8" spans="1:13">
      <c r="A8" t="s">
        <v>4</v>
      </c>
      <c r="B8" t="s">
        <v>299</v>
      </c>
      <c r="C8" t="s">
        <v>306</v>
      </c>
      <c r="D8">
        <v>791.80799999999999</v>
      </c>
      <c r="E8">
        <v>1109.6149333333331</v>
      </c>
      <c r="F8">
        <v>700.41600000000005</v>
      </c>
      <c r="G8">
        <v>317.80693333333329</v>
      </c>
      <c r="H8">
        <v>0</v>
      </c>
      <c r="J8" s="3">
        <f>K6-J6</f>
        <v>195189.34474005987</v>
      </c>
    </row>
    <row r="9" spans="1:13">
      <c r="A9" t="s">
        <v>4</v>
      </c>
      <c r="B9" t="s">
        <v>300</v>
      </c>
      <c r="C9" t="s">
        <v>307</v>
      </c>
      <c r="D9">
        <v>1268.1600000000001</v>
      </c>
      <c r="E9">
        <v>1380.2303999999999</v>
      </c>
      <c r="F9">
        <v>1198.08</v>
      </c>
      <c r="G9">
        <v>0</v>
      </c>
      <c r="H9">
        <v>70.079999999999927</v>
      </c>
    </row>
    <row r="10" spans="1:13">
      <c r="A10" t="s">
        <v>4</v>
      </c>
      <c r="B10" t="s">
        <v>301</v>
      </c>
      <c r="C10" t="s">
        <v>308</v>
      </c>
      <c r="D10">
        <v>1250.8800000000001</v>
      </c>
      <c r="E10">
        <v>1313.8621090909089</v>
      </c>
      <c r="F10">
        <v>1218.816</v>
      </c>
      <c r="G10">
        <v>0</v>
      </c>
      <c r="H10">
        <v>32.064000000000078</v>
      </c>
      <c r="J10" t="s">
        <v>318</v>
      </c>
    </row>
    <row r="11" spans="1:13">
      <c r="A11" t="s">
        <v>5</v>
      </c>
      <c r="B11" t="s">
        <v>295</v>
      </c>
      <c r="C11" t="s">
        <v>302</v>
      </c>
      <c r="D11">
        <v>19525.439999999999</v>
      </c>
      <c r="E11">
        <v>13125.613333333329</v>
      </c>
      <c r="F11">
        <v>15210.175999999999</v>
      </c>
      <c r="G11">
        <v>0</v>
      </c>
      <c r="H11">
        <v>4315.2639999999992</v>
      </c>
    </row>
    <row r="12" spans="1:13">
      <c r="A12" t="s">
        <v>5</v>
      </c>
      <c r="B12" t="s">
        <v>296</v>
      </c>
      <c r="C12" t="s">
        <v>303</v>
      </c>
      <c r="D12">
        <v>16193.28</v>
      </c>
      <c r="E12">
        <v>13682.10666666667</v>
      </c>
      <c r="F12">
        <v>11890.56</v>
      </c>
      <c r="G12">
        <v>0</v>
      </c>
      <c r="H12">
        <v>4302.7200000000012</v>
      </c>
      <c r="J12" t="s">
        <v>329</v>
      </c>
      <c r="K12" t="s">
        <v>329</v>
      </c>
      <c r="L12" t="s">
        <v>330</v>
      </c>
      <c r="M12" t="s">
        <v>330</v>
      </c>
    </row>
    <row r="13" spans="1:13">
      <c r="A13" t="s">
        <v>5</v>
      </c>
      <c r="B13" t="s">
        <v>297</v>
      </c>
      <c r="C13" t="s">
        <v>304</v>
      </c>
      <c r="D13">
        <v>14763.2</v>
      </c>
      <c r="E13">
        <v>13682.10666666667</v>
      </c>
      <c r="F13">
        <v>12648.96</v>
      </c>
      <c r="G13">
        <v>0</v>
      </c>
      <c r="H13">
        <v>2114.2400000000021</v>
      </c>
      <c r="J13" t="s">
        <v>321</v>
      </c>
      <c r="K13" t="s">
        <v>322</v>
      </c>
      <c r="L13" t="s">
        <v>314</v>
      </c>
      <c r="M13" t="s">
        <v>317</v>
      </c>
    </row>
    <row r="14" spans="1:13">
      <c r="A14" t="s">
        <v>5</v>
      </c>
      <c r="B14" t="s">
        <v>298</v>
      </c>
      <c r="C14" t="s">
        <v>305</v>
      </c>
      <c r="D14">
        <v>13946.24</v>
      </c>
      <c r="E14">
        <v>15677.36797402597</v>
      </c>
      <c r="F14">
        <v>10631.04</v>
      </c>
      <c r="G14">
        <v>0</v>
      </c>
      <c r="H14">
        <v>3315.1999999999989</v>
      </c>
      <c r="I14" s="8" t="s">
        <v>319</v>
      </c>
      <c r="J14" s="6">
        <v>3366118.5404030671</v>
      </c>
      <c r="K14" s="6">
        <v>1829328.4417999992</v>
      </c>
      <c r="L14" s="7">
        <f>J14*10.67/100</f>
        <v>359164.84826100728</v>
      </c>
      <c r="M14" s="7">
        <f>K14*10.67/100</f>
        <v>195189.3447400599</v>
      </c>
    </row>
    <row r="15" spans="1:13">
      <c r="A15" t="s">
        <v>5</v>
      </c>
      <c r="B15" t="s">
        <v>299</v>
      </c>
      <c r="C15" t="s">
        <v>306</v>
      </c>
      <c r="D15">
        <v>5498.6399999999994</v>
      </c>
      <c r="E15">
        <v>10535.18643939394</v>
      </c>
      <c r="F15">
        <v>5313.5999999999995</v>
      </c>
      <c r="G15">
        <v>0</v>
      </c>
      <c r="H15">
        <v>185.04</v>
      </c>
      <c r="I15" t="s">
        <v>320</v>
      </c>
      <c r="J15" s="2">
        <v>3030813.8882030672</v>
      </c>
      <c r="K15" s="2">
        <v>1605332.7756999985</v>
      </c>
      <c r="L15" s="4">
        <f t="shared" ref="L15:L16" si="0">J15*10.67/100</f>
        <v>323387.84187126724</v>
      </c>
      <c r="M15" s="4">
        <f t="shared" ref="M15:M16" si="1">K15*10.67/100</f>
        <v>171289.00716718982</v>
      </c>
    </row>
    <row r="16" spans="1:13">
      <c r="A16" t="s">
        <v>5</v>
      </c>
      <c r="B16" t="s">
        <v>300</v>
      </c>
      <c r="C16" t="s">
        <v>307</v>
      </c>
      <c r="D16">
        <v>11109.84</v>
      </c>
      <c r="E16">
        <v>14238.91644444445</v>
      </c>
      <c r="F16">
        <v>10103.808000000001</v>
      </c>
      <c r="G16">
        <v>0</v>
      </c>
      <c r="H16">
        <v>1006.031999999999</v>
      </c>
      <c r="I16" s="5" t="s">
        <v>323</v>
      </c>
      <c r="J16" s="6">
        <v>3025376.2635197327</v>
      </c>
      <c r="K16" s="6">
        <v>1559593.5719000001</v>
      </c>
      <c r="L16" s="7">
        <f t="shared" si="0"/>
        <v>322807.6473175555</v>
      </c>
      <c r="M16" s="7">
        <f t="shared" si="1"/>
        <v>166408.63412173002</v>
      </c>
    </row>
    <row r="17" spans="1:13">
      <c r="A17" t="s">
        <v>5</v>
      </c>
      <c r="B17" t="s">
        <v>301</v>
      </c>
      <c r="C17" t="s">
        <v>308</v>
      </c>
      <c r="D17">
        <v>6859.52</v>
      </c>
      <c r="E17">
        <v>14699.641212121211</v>
      </c>
      <c r="F17">
        <v>5898.24</v>
      </c>
      <c r="G17">
        <v>7840.121212121212</v>
      </c>
      <c r="H17">
        <v>0</v>
      </c>
      <c r="I17" s="5" t="s">
        <v>324</v>
      </c>
      <c r="J17" s="6">
        <v>2763244.5951197338</v>
      </c>
      <c r="K17" s="6">
        <v>1632312.2927999995</v>
      </c>
      <c r="L17" s="7">
        <f t="shared" ref="L17" si="2">J17*10.67/100</f>
        <v>294838.19829927559</v>
      </c>
      <c r="M17" s="7">
        <f t="shared" ref="M17" si="3">K17*10.67/100</f>
        <v>174167.72164175994</v>
      </c>
    </row>
    <row r="18" spans="1:13">
      <c r="A18" t="s">
        <v>6</v>
      </c>
      <c r="B18" t="s">
        <v>295</v>
      </c>
      <c r="C18" t="s">
        <v>302</v>
      </c>
      <c r="D18">
        <v>19814</v>
      </c>
      <c r="E18">
        <v>31679.666666666661</v>
      </c>
      <c r="F18">
        <v>19516</v>
      </c>
      <c r="G18">
        <v>11865.66666666667</v>
      </c>
      <c r="H18">
        <v>0</v>
      </c>
      <c r="I18" t="s">
        <v>325</v>
      </c>
      <c r="J18" s="2">
        <v>2898168.9382453463</v>
      </c>
      <c r="K18" s="2">
        <v>1504719.3209999993</v>
      </c>
      <c r="L18" s="4">
        <f t="shared" ref="L18" si="4">J18*10.67/100</f>
        <v>309234.62571077846</v>
      </c>
      <c r="M18" s="4">
        <f t="shared" ref="M18" si="5">K18*10.67/100</f>
        <v>160553.55155069992</v>
      </c>
    </row>
    <row r="19" spans="1:13">
      <c r="A19" t="s">
        <v>6</v>
      </c>
      <c r="B19" t="s">
        <v>296</v>
      </c>
      <c r="C19" t="s">
        <v>303</v>
      </c>
      <c r="D19">
        <v>21778</v>
      </c>
      <c r="E19">
        <v>33519.333333333343</v>
      </c>
      <c r="F19">
        <v>21360</v>
      </c>
      <c r="G19">
        <v>11741.33333333333</v>
      </c>
      <c r="H19">
        <v>0</v>
      </c>
      <c r="I19" t="s">
        <v>326</v>
      </c>
      <c r="J19" s="2">
        <v>2937871.0276984121</v>
      </c>
      <c r="K19" s="2">
        <v>1480155.928499999</v>
      </c>
      <c r="L19" s="4">
        <f t="shared" ref="L19" si="6">J19*10.67/100</f>
        <v>313470.83865542058</v>
      </c>
      <c r="M19" s="4">
        <f t="shared" ref="M19" si="7">K19*10.67/100</f>
        <v>157932.63757094988</v>
      </c>
    </row>
    <row r="20" spans="1:13">
      <c r="A20" t="s">
        <v>6</v>
      </c>
      <c r="B20" t="s">
        <v>297</v>
      </c>
      <c r="C20" t="s">
        <v>304</v>
      </c>
      <c r="D20">
        <v>20978</v>
      </c>
      <c r="E20">
        <v>32992.666666666672</v>
      </c>
      <c r="F20">
        <v>20532</v>
      </c>
      <c r="G20">
        <v>12014.66666666667</v>
      </c>
      <c r="H20">
        <v>0</v>
      </c>
      <c r="I20" t="s">
        <v>327</v>
      </c>
      <c r="J20" s="2">
        <v>2837790.2081685425</v>
      </c>
      <c r="K20" s="2">
        <v>1562399.5840999994</v>
      </c>
      <c r="L20" s="4">
        <f t="shared" ref="L20" si="8">J20*10.67/100</f>
        <v>302792.21521158348</v>
      </c>
      <c r="M20" s="4">
        <f t="shared" ref="M20" si="9">K20*10.67/100</f>
        <v>166708.03562346994</v>
      </c>
    </row>
    <row r="21" spans="1:13">
      <c r="A21" t="s">
        <v>6</v>
      </c>
      <c r="B21" t="s">
        <v>298</v>
      </c>
      <c r="C21" t="s">
        <v>305</v>
      </c>
      <c r="D21">
        <v>19710</v>
      </c>
      <c r="E21">
        <v>31959.5</v>
      </c>
      <c r="F21">
        <v>19380</v>
      </c>
      <c r="G21">
        <v>12249.5</v>
      </c>
      <c r="H21">
        <v>0</v>
      </c>
      <c r="I21" t="s">
        <v>328</v>
      </c>
      <c r="J21" s="2">
        <v>2703446.3214635635</v>
      </c>
      <c r="K21" s="2">
        <v>1631457.1767999993</v>
      </c>
      <c r="L21" s="4">
        <f t="shared" ref="L21" si="10">J21*10.67/100</f>
        <v>288457.72250016226</v>
      </c>
      <c r="M21" s="4">
        <f t="shared" ref="M21" si="11">K21*10.67/100</f>
        <v>174076.48076455991</v>
      </c>
    </row>
    <row r="22" spans="1:13">
      <c r="A22" t="s">
        <v>6</v>
      </c>
      <c r="B22" t="s">
        <v>299</v>
      </c>
      <c r="C22" t="s">
        <v>306</v>
      </c>
      <c r="D22">
        <v>17778</v>
      </c>
      <c r="E22">
        <v>27540.166666666672</v>
      </c>
      <c r="F22">
        <v>17472</v>
      </c>
      <c r="G22">
        <v>9762.1666666666642</v>
      </c>
      <c r="H22">
        <v>0</v>
      </c>
    </row>
    <row r="23" spans="1:13">
      <c r="A23" t="s">
        <v>6</v>
      </c>
      <c r="B23" t="s">
        <v>300</v>
      </c>
      <c r="C23" t="s">
        <v>307</v>
      </c>
      <c r="D23">
        <v>22790</v>
      </c>
      <c r="E23">
        <v>33800.400000000001</v>
      </c>
      <c r="F23">
        <v>22272</v>
      </c>
      <c r="G23">
        <v>11010.4</v>
      </c>
      <c r="H23">
        <v>0</v>
      </c>
    </row>
    <row r="24" spans="1:13">
      <c r="A24" t="s">
        <v>6</v>
      </c>
      <c r="B24" t="s">
        <v>301</v>
      </c>
      <c r="C24" t="s">
        <v>308</v>
      </c>
      <c r="D24">
        <v>22336</v>
      </c>
      <c r="E24">
        <v>33203.166666666657</v>
      </c>
      <c r="F24">
        <v>22040</v>
      </c>
      <c r="G24">
        <v>10867.16666666667</v>
      </c>
      <c r="H24">
        <v>0</v>
      </c>
    </row>
    <row r="25" spans="1:13">
      <c r="A25" t="s">
        <v>7</v>
      </c>
      <c r="B25" t="s">
        <v>295</v>
      </c>
      <c r="C25" t="s">
        <v>302</v>
      </c>
      <c r="D25">
        <v>0</v>
      </c>
      <c r="G25">
        <v>0</v>
      </c>
    </row>
    <row r="26" spans="1:13">
      <c r="A26" t="s">
        <v>7</v>
      </c>
      <c r="B26" t="s">
        <v>296</v>
      </c>
      <c r="C26" t="s">
        <v>303</v>
      </c>
      <c r="D26">
        <v>0</v>
      </c>
      <c r="G26">
        <v>0</v>
      </c>
    </row>
    <row r="27" spans="1:13">
      <c r="A27" t="s">
        <v>7</v>
      </c>
      <c r="B27" t="s">
        <v>297</v>
      </c>
      <c r="C27" t="s">
        <v>304</v>
      </c>
      <c r="D27">
        <v>0</v>
      </c>
      <c r="G27">
        <v>0</v>
      </c>
    </row>
    <row r="28" spans="1:13">
      <c r="A28" t="s">
        <v>7</v>
      </c>
      <c r="B28" t="s">
        <v>298</v>
      </c>
      <c r="C28" t="s">
        <v>305</v>
      </c>
      <c r="D28">
        <v>0</v>
      </c>
      <c r="G28">
        <v>0</v>
      </c>
    </row>
    <row r="29" spans="1:13">
      <c r="A29" t="s">
        <v>7</v>
      </c>
      <c r="B29" t="s">
        <v>299</v>
      </c>
      <c r="C29" t="s">
        <v>306</v>
      </c>
      <c r="D29">
        <v>12886</v>
      </c>
      <c r="E29">
        <v>15588.809812409811</v>
      </c>
      <c r="F29">
        <v>2976</v>
      </c>
      <c r="G29">
        <v>0</v>
      </c>
      <c r="H29">
        <v>9910</v>
      </c>
    </row>
    <row r="30" spans="1:13">
      <c r="A30" t="s">
        <v>7</v>
      </c>
      <c r="B30" t="s">
        <v>300</v>
      </c>
      <c r="C30" t="s">
        <v>307</v>
      </c>
      <c r="D30">
        <v>7992</v>
      </c>
      <c r="E30">
        <v>13179.16468253968</v>
      </c>
      <c r="F30">
        <v>3936</v>
      </c>
      <c r="G30">
        <v>0</v>
      </c>
      <c r="H30">
        <v>4056</v>
      </c>
    </row>
    <row r="31" spans="1:13">
      <c r="A31" t="s">
        <v>7</v>
      </c>
      <c r="B31" t="s">
        <v>301</v>
      </c>
      <c r="C31" t="s">
        <v>308</v>
      </c>
      <c r="D31">
        <v>11391</v>
      </c>
      <c r="E31">
        <v>13593.65151515152</v>
      </c>
      <c r="F31">
        <v>3840</v>
      </c>
      <c r="G31">
        <v>0</v>
      </c>
      <c r="H31">
        <v>7551</v>
      </c>
    </row>
    <row r="32" spans="1:13">
      <c r="A32" t="s">
        <v>8</v>
      </c>
      <c r="B32" t="s">
        <v>295</v>
      </c>
      <c r="C32" t="s">
        <v>302</v>
      </c>
      <c r="D32">
        <v>0</v>
      </c>
      <c r="G32">
        <v>0</v>
      </c>
    </row>
    <row r="33" spans="1:8">
      <c r="A33" t="s">
        <v>8</v>
      </c>
      <c r="B33" t="s">
        <v>296</v>
      </c>
      <c r="C33" t="s">
        <v>303</v>
      </c>
      <c r="D33">
        <v>0</v>
      </c>
      <c r="G33">
        <v>0</v>
      </c>
    </row>
    <row r="34" spans="1:8">
      <c r="A34" t="s">
        <v>8</v>
      </c>
      <c r="B34" t="s">
        <v>297</v>
      </c>
      <c r="C34" t="s">
        <v>304</v>
      </c>
      <c r="D34">
        <v>0</v>
      </c>
      <c r="G34">
        <v>0</v>
      </c>
    </row>
    <row r="35" spans="1:8">
      <c r="A35" t="s">
        <v>8</v>
      </c>
      <c r="B35" t="s">
        <v>298</v>
      </c>
      <c r="C35" t="s">
        <v>305</v>
      </c>
      <c r="D35">
        <v>0</v>
      </c>
      <c r="F35">
        <v>0</v>
      </c>
      <c r="G35">
        <v>0</v>
      </c>
      <c r="H35">
        <v>0</v>
      </c>
    </row>
    <row r="36" spans="1:8">
      <c r="A36" t="s">
        <v>8</v>
      </c>
      <c r="B36" t="s">
        <v>299</v>
      </c>
      <c r="C36" t="s">
        <v>306</v>
      </c>
      <c r="D36">
        <v>0</v>
      </c>
      <c r="F36">
        <v>0</v>
      </c>
      <c r="G36">
        <v>0</v>
      </c>
      <c r="H36">
        <v>0</v>
      </c>
    </row>
    <row r="37" spans="1:8">
      <c r="A37" t="s">
        <v>8</v>
      </c>
      <c r="B37" t="s">
        <v>300</v>
      </c>
      <c r="C37" t="s">
        <v>307</v>
      </c>
      <c r="D37">
        <v>0</v>
      </c>
      <c r="G37">
        <v>0</v>
      </c>
    </row>
    <row r="38" spans="1:8">
      <c r="A38" t="s">
        <v>8</v>
      </c>
      <c r="B38" t="s">
        <v>301</v>
      </c>
      <c r="C38" t="s">
        <v>308</v>
      </c>
      <c r="D38">
        <v>0</v>
      </c>
      <c r="G38">
        <v>0</v>
      </c>
    </row>
    <row r="39" spans="1:8">
      <c r="A39" t="s">
        <v>9</v>
      </c>
      <c r="B39" t="s">
        <v>295</v>
      </c>
      <c r="C39" t="s">
        <v>302</v>
      </c>
      <c r="D39">
        <v>0</v>
      </c>
      <c r="G39">
        <v>0</v>
      </c>
    </row>
    <row r="40" spans="1:8">
      <c r="A40" t="s">
        <v>9</v>
      </c>
      <c r="B40" t="s">
        <v>296</v>
      </c>
      <c r="C40" t="s">
        <v>303</v>
      </c>
      <c r="D40">
        <v>0</v>
      </c>
      <c r="G40">
        <v>0</v>
      </c>
    </row>
    <row r="41" spans="1:8">
      <c r="A41" t="s">
        <v>9</v>
      </c>
      <c r="B41" t="s">
        <v>297</v>
      </c>
      <c r="C41" t="s">
        <v>304</v>
      </c>
      <c r="D41">
        <v>0</v>
      </c>
      <c r="G41">
        <v>0</v>
      </c>
    </row>
    <row r="42" spans="1:8">
      <c r="A42" t="s">
        <v>9</v>
      </c>
      <c r="B42" t="s">
        <v>298</v>
      </c>
      <c r="C42" t="s">
        <v>305</v>
      </c>
      <c r="D42">
        <v>0</v>
      </c>
      <c r="G42">
        <v>0</v>
      </c>
    </row>
    <row r="43" spans="1:8">
      <c r="A43" t="s">
        <v>9</v>
      </c>
      <c r="B43" t="s">
        <v>299</v>
      </c>
      <c r="C43" t="s">
        <v>306</v>
      </c>
      <c r="D43">
        <v>2661</v>
      </c>
      <c r="E43">
        <v>2928.5357142857142</v>
      </c>
      <c r="F43">
        <v>2555</v>
      </c>
      <c r="G43">
        <v>0</v>
      </c>
      <c r="H43">
        <v>106</v>
      </c>
    </row>
    <row r="44" spans="1:8">
      <c r="A44" t="s">
        <v>9</v>
      </c>
      <c r="B44" t="s">
        <v>300</v>
      </c>
      <c r="C44" t="s">
        <v>307</v>
      </c>
      <c r="D44">
        <v>0</v>
      </c>
      <c r="F44">
        <v>0</v>
      </c>
      <c r="G44">
        <v>0</v>
      </c>
      <c r="H44">
        <v>0</v>
      </c>
    </row>
    <row r="45" spans="1:8">
      <c r="A45" t="s">
        <v>9</v>
      </c>
      <c r="B45" t="s">
        <v>301</v>
      </c>
      <c r="C45" t="s">
        <v>308</v>
      </c>
      <c r="D45">
        <v>0</v>
      </c>
      <c r="F45">
        <v>0</v>
      </c>
      <c r="G45">
        <v>0</v>
      </c>
      <c r="H45">
        <v>0</v>
      </c>
    </row>
    <row r="46" spans="1:8">
      <c r="A46" t="s">
        <v>10</v>
      </c>
      <c r="B46" t="s">
        <v>295</v>
      </c>
      <c r="C46" t="s">
        <v>302</v>
      </c>
      <c r="D46">
        <v>7700</v>
      </c>
      <c r="E46">
        <v>11572.6</v>
      </c>
      <c r="F46">
        <v>7134.4999999999991</v>
      </c>
      <c r="G46">
        <v>3872.599999999999</v>
      </c>
      <c r="H46">
        <v>0</v>
      </c>
    </row>
    <row r="47" spans="1:8">
      <c r="A47" t="s">
        <v>10</v>
      </c>
      <c r="B47" t="s">
        <v>296</v>
      </c>
      <c r="C47" t="s">
        <v>303</v>
      </c>
      <c r="D47">
        <v>7452</v>
      </c>
      <c r="E47">
        <v>11638.6</v>
      </c>
      <c r="F47">
        <v>6624</v>
      </c>
      <c r="G47">
        <v>4186.6000000000004</v>
      </c>
      <c r="H47">
        <v>0</v>
      </c>
    </row>
    <row r="48" spans="1:8">
      <c r="A48" t="s">
        <v>10</v>
      </c>
      <c r="B48" t="s">
        <v>297</v>
      </c>
      <c r="C48" t="s">
        <v>304</v>
      </c>
      <c r="D48">
        <v>6077</v>
      </c>
      <c r="E48">
        <v>11359.2</v>
      </c>
      <c r="F48">
        <v>5580</v>
      </c>
      <c r="G48">
        <v>5282.2</v>
      </c>
      <c r="H48">
        <v>0</v>
      </c>
    </row>
    <row r="49" spans="1:8">
      <c r="A49" t="s">
        <v>10</v>
      </c>
      <c r="B49" t="s">
        <v>298</v>
      </c>
      <c r="C49" t="s">
        <v>305</v>
      </c>
      <c r="D49">
        <v>7523</v>
      </c>
      <c r="E49">
        <v>9623.1969696969718</v>
      </c>
      <c r="F49">
        <v>6840</v>
      </c>
      <c r="G49">
        <v>0</v>
      </c>
      <c r="H49">
        <v>683</v>
      </c>
    </row>
    <row r="50" spans="1:8">
      <c r="A50" t="s">
        <v>10</v>
      </c>
      <c r="B50" t="s">
        <v>299</v>
      </c>
      <c r="C50" t="s">
        <v>306</v>
      </c>
      <c r="D50">
        <v>13264</v>
      </c>
      <c r="E50">
        <v>16165.79242424242</v>
      </c>
      <c r="F50">
        <v>12148.4</v>
      </c>
      <c r="G50">
        <v>0</v>
      </c>
      <c r="H50">
        <v>1115.599999999999</v>
      </c>
    </row>
    <row r="51" spans="1:8">
      <c r="A51" t="s">
        <v>10</v>
      </c>
      <c r="B51" t="s">
        <v>300</v>
      </c>
      <c r="C51" t="s">
        <v>307</v>
      </c>
      <c r="D51">
        <v>6015</v>
      </c>
      <c r="E51">
        <v>9516.2769841269837</v>
      </c>
      <c r="F51">
        <v>4556</v>
      </c>
      <c r="G51">
        <v>3501.2769841269842</v>
      </c>
      <c r="H51">
        <v>0</v>
      </c>
    </row>
    <row r="52" spans="1:8">
      <c r="A52" t="s">
        <v>10</v>
      </c>
      <c r="B52" t="s">
        <v>301</v>
      </c>
      <c r="C52" t="s">
        <v>308</v>
      </c>
      <c r="D52">
        <v>4901</v>
      </c>
      <c r="E52">
        <v>8521.5737373737375</v>
      </c>
      <c r="F52">
        <v>3934</v>
      </c>
      <c r="G52">
        <v>3620.573737373737</v>
      </c>
      <c r="H52">
        <v>0</v>
      </c>
    </row>
    <row r="53" spans="1:8">
      <c r="A53" t="s">
        <v>11</v>
      </c>
      <c r="B53" t="s">
        <v>295</v>
      </c>
      <c r="C53" t="s">
        <v>302</v>
      </c>
      <c r="D53">
        <v>69.307999999999979</v>
      </c>
      <c r="E53">
        <v>79.855866666666657</v>
      </c>
      <c r="F53">
        <v>66.784999999999997</v>
      </c>
      <c r="G53">
        <v>0</v>
      </c>
      <c r="H53">
        <v>2.5229999999999819</v>
      </c>
    </row>
    <row r="54" spans="1:8">
      <c r="A54" t="s">
        <v>11</v>
      </c>
      <c r="B54" t="s">
        <v>296</v>
      </c>
      <c r="C54" t="s">
        <v>303</v>
      </c>
      <c r="D54">
        <v>50.068000000000012</v>
      </c>
      <c r="E54">
        <v>65.71596666666666</v>
      </c>
      <c r="F54">
        <v>44.118000000000002</v>
      </c>
      <c r="G54">
        <v>0</v>
      </c>
      <c r="H54">
        <v>5.9500000000000099</v>
      </c>
    </row>
    <row r="55" spans="1:8">
      <c r="A55" t="s">
        <v>11</v>
      </c>
      <c r="B55" t="s">
        <v>297</v>
      </c>
      <c r="C55" t="s">
        <v>304</v>
      </c>
      <c r="D55">
        <v>52.196999999999981</v>
      </c>
      <c r="E55">
        <v>79.996866666666662</v>
      </c>
      <c r="F55">
        <v>46.74</v>
      </c>
      <c r="G55">
        <v>27.799866666666659</v>
      </c>
      <c r="H55">
        <v>0</v>
      </c>
    </row>
    <row r="56" spans="1:8">
      <c r="A56" t="s">
        <v>11</v>
      </c>
      <c r="B56" t="s">
        <v>298</v>
      </c>
      <c r="C56" t="s">
        <v>305</v>
      </c>
      <c r="D56">
        <v>31.917999999999999</v>
      </c>
      <c r="E56">
        <v>54.549818181818168</v>
      </c>
      <c r="F56">
        <v>28.696000000000002</v>
      </c>
      <c r="G56">
        <v>0</v>
      </c>
      <c r="H56">
        <v>3.2220000000000009</v>
      </c>
    </row>
    <row r="57" spans="1:8">
      <c r="A57" t="s">
        <v>11</v>
      </c>
      <c r="B57" t="s">
        <v>299</v>
      </c>
      <c r="C57" t="s">
        <v>306</v>
      </c>
      <c r="D57">
        <v>29.52</v>
      </c>
      <c r="E57">
        <v>50.028804040404033</v>
      </c>
      <c r="F57">
        <v>29.52</v>
      </c>
      <c r="G57">
        <v>20.508804040404041</v>
      </c>
      <c r="H57">
        <v>0</v>
      </c>
    </row>
    <row r="58" spans="1:8">
      <c r="A58" t="s">
        <v>11</v>
      </c>
      <c r="B58" t="s">
        <v>300</v>
      </c>
      <c r="C58" t="s">
        <v>307</v>
      </c>
      <c r="D58">
        <v>73.267999999999986</v>
      </c>
      <c r="E58">
        <v>87.054613095238082</v>
      </c>
      <c r="F58">
        <v>47.414499999999997</v>
      </c>
      <c r="G58">
        <v>0</v>
      </c>
      <c r="H58">
        <v>25.85349999999999</v>
      </c>
    </row>
    <row r="59" spans="1:8">
      <c r="A59" t="s">
        <v>11</v>
      </c>
      <c r="B59" t="s">
        <v>301</v>
      </c>
      <c r="C59" t="s">
        <v>308</v>
      </c>
      <c r="D59">
        <v>63.843000000000004</v>
      </c>
      <c r="E59">
        <v>88.881513888888875</v>
      </c>
      <c r="F59">
        <v>40.090000000000003</v>
      </c>
      <c r="G59">
        <v>0</v>
      </c>
      <c r="H59">
        <v>23.753000000000011</v>
      </c>
    </row>
    <row r="60" spans="1:8">
      <c r="A60" t="s">
        <v>12</v>
      </c>
      <c r="B60" t="s">
        <v>295</v>
      </c>
      <c r="C60" t="s">
        <v>302</v>
      </c>
      <c r="D60">
        <v>1346.5</v>
      </c>
      <c r="E60">
        <v>1793.833333333333</v>
      </c>
      <c r="F60">
        <v>1328</v>
      </c>
      <c r="G60">
        <v>447.33333333333343</v>
      </c>
      <c r="H60">
        <v>0</v>
      </c>
    </row>
    <row r="61" spans="1:8">
      <c r="A61" t="s">
        <v>12</v>
      </c>
      <c r="B61" t="s">
        <v>296</v>
      </c>
      <c r="C61" t="s">
        <v>303</v>
      </c>
      <c r="D61">
        <v>1146.5</v>
      </c>
      <c r="E61">
        <v>2022.916666666667</v>
      </c>
      <c r="F61">
        <v>987</v>
      </c>
      <c r="G61">
        <v>876.41666666666663</v>
      </c>
      <c r="H61">
        <v>0</v>
      </c>
    </row>
    <row r="62" spans="1:8">
      <c r="A62" t="s">
        <v>12</v>
      </c>
      <c r="B62" t="s">
        <v>297</v>
      </c>
      <c r="C62" t="s">
        <v>304</v>
      </c>
      <c r="D62">
        <v>884.5</v>
      </c>
      <c r="E62">
        <v>2022.916666666667</v>
      </c>
      <c r="F62">
        <v>752</v>
      </c>
      <c r="G62">
        <v>1138.416666666667</v>
      </c>
      <c r="H62">
        <v>0</v>
      </c>
    </row>
    <row r="63" spans="1:8">
      <c r="A63" t="s">
        <v>12</v>
      </c>
      <c r="B63" t="s">
        <v>298</v>
      </c>
      <c r="C63" t="s">
        <v>305</v>
      </c>
      <c r="D63">
        <v>0</v>
      </c>
      <c r="F63">
        <v>0</v>
      </c>
      <c r="G63">
        <v>0</v>
      </c>
      <c r="H63">
        <v>0</v>
      </c>
    </row>
    <row r="64" spans="1:8">
      <c r="A64" t="s">
        <v>12</v>
      </c>
      <c r="B64" t="s">
        <v>299</v>
      </c>
      <c r="C64" t="s">
        <v>306</v>
      </c>
      <c r="D64">
        <v>0</v>
      </c>
      <c r="F64">
        <v>0</v>
      </c>
      <c r="G64">
        <v>0</v>
      </c>
      <c r="H64">
        <v>0</v>
      </c>
    </row>
    <row r="65" spans="1:8">
      <c r="A65" t="s">
        <v>12</v>
      </c>
      <c r="B65" t="s">
        <v>300</v>
      </c>
      <c r="C65" t="s">
        <v>307</v>
      </c>
      <c r="D65">
        <v>1176.4860000000001</v>
      </c>
      <c r="E65">
        <v>3371.5956333333338</v>
      </c>
      <c r="F65">
        <v>1111.9290000000001</v>
      </c>
      <c r="G65">
        <v>2195.1096333333339</v>
      </c>
      <c r="H65">
        <v>0</v>
      </c>
    </row>
    <row r="66" spans="1:8">
      <c r="A66" t="s">
        <v>12</v>
      </c>
      <c r="B66" t="s">
        <v>301</v>
      </c>
      <c r="C66" t="s">
        <v>308</v>
      </c>
      <c r="D66">
        <v>1138.662</v>
      </c>
      <c r="E66">
        <v>3494.7995000000001</v>
      </c>
      <c r="F66">
        <v>1069.5</v>
      </c>
      <c r="G66">
        <v>2356.1374999999998</v>
      </c>
      <c r="H66">
        <v>0</v>
      </c>
    </row>
    <row r="67" spans="1:8">
      <c r="A67" t="s">
        <v>13</v>
      </c>
      <c r="B67" t="s">
        <v>295</v>
      </c>
      <c r="C67" t="s">
        <v>302</v>
      </c>
      <c r="D67">
        <v>110.973</v>
      </c>
      <c r="E67">
        <v>106.99606666666671</v>
      </c>
      <c r="F67">
        <v>110.973</v>
      </c>
      <c r="G67">
        <v>0</v>
      </c>
      <c r="H67">
        <v>2.8421709430404007E-14</v>
      </c>
    </row>
    <row r="68" spans="1:8">
      <c r="A68" t="s">
        <v>13</v>
      </c>
      <c r="B68" t="s">
        <v>296</v>
      </c>
      <c r="C68" t="s">
        <v>303</v>
      </c>
      <c r="D68">
        <v>118.77</v>
      </c>
      <c r="E68">
        <v>146.32429999999999</v>
      </c>
      <c r="F68">
        <v>104.95359999999999</v>
      </c>
      <c r="G68">
        <v>0</v>
      </c>
      <c r="H68">
        <v>13.816400000000019</v>
      </c>
    </row>
    <row r="69" spans="1:8">
      <c r="A69" t="s">
        <v>13</v>
      </c>
      <c r="B69" t="s">
        <v>297</v>
      </c>
      <c r="C69" t="s">
        <v>304</v>
      </c>
      <c r="D69">
        <v>62.845999999999997</v>
      </c>
      <c r="E69">
        <v>104.9123</v>
      </c>
      <c r="F69">
        <v>62.845999999999997</v>
      </c>
      <c r="G69">
        <v>0</v>
      </c>
      <c r="H69">
        <v>0</v>
      </c>
    </row>
    <row r="70" spans="1:8">
      <c r="A70" t="s">
        <v>13</v>
      </c>
      <c r="B70" t="s">
        <v>298</v>
      </c>
      <c r="C70" t="s">
        <v>305</v>
      </c>
      <c r="D70">
        <v>81.89</v>
      </c>
      <c r="E70">
        <v>163.94384848484839</v>
      </c>
      <c r="F70">
        <v>58.75</v>
      </c>
      <c r="G70">
        <v>0</v>
      </c>
      <c r="H70">
        <v>23.14</v>
      </c>
    </row>
    <row r="71" spans="1:8">
      <c r="A71" t="s">
        <v>13</v>
      </c>
      <c r="B71" t="s">
        <v>299</v>
      </c>
      <c r="C71" t="s">
        <v>306</v>
      </c>
      <c r="D71">
        <v>74.72</v>
      </c>
      <c r="E71">
        <v>181.43505036075041</v>
      </c>
      <c r="F71">
        <v>71.287999999999997</v>
      </c>
      <c r="G71">
        <v>0</v>
      </c>
      <c r="H71">
        <v>3.4320000000000022</v>
      </c>
    </row>
    <row r="72" spans="1:8">
      <c r="A72" t="s">
        <v>13</v>
      </c>
      <c r="B72" t="s">
        <v>300</v>
      </c>
      <c r="C72" t="s">
        <v>307</v>
      </c>
      <c r="D72">
        <v>136.9</v>
      </c>
      <c r="E72">
        <v>197.47259722222219</v>
      </c>
      <c r="F72">
        <v>120</v>
      </c>
      <c r="G72">
        <v>60.572597222222221</v>
      </c>
      <c r="H72">
        <v>0</v>
      </c>
    </row>
    <row r="73" spans="1:8">
      <c r="A73" t="s">
        <v>13</v>
      </c>
      <c r="B73" t="s">
        <v>301</v>
      </c>
      <c r="C73" t="s">
        <v>308</v>
      </c>
      <c r="D73">
        <v>83.75</v>
      </c>
      <c r="E73">
        <v>119.49585454545451</v>
      </c>
      <c r="F73">
        <v>83.75</v>
      </c>
      <c r="G73">
        <v>0</v>
      </c>
      <c r="H73">
        <v>0</v>
      </c>
    </row>
    <row r="74" spans="1:8">
      <c r="A74" t="s">
        <v>14</v>
      </c>
      <c r="B74" t="s">
        <v>295</v>
      </c>
      <c r="C74" t="s">
        <v>302</v>
      </c>
      <c r="D74">
        <v>2733.5</v>
      </c>
      <c r="E74">
        <v>3856.3166666666671</v>
      </c>
      <c r="F74">
        <v>2592</v>
      </c>
      <c r="G74">
        <v>1122.8166666666671</v>
      </c>
      <c r="H74">
        <v>0</v>
      </c>
    </row>
    <row r="75" spans="1:8">
      <c r="A75" t="s">
        <v>14</v>
      </c>
      <c r="B75" t="s">
        <v>296</v>
      </c>
      <c r="C75" t="s">
        <v>303</v>
      </c>
      <c r="D75">
        <v>2182</v>
      </c>
      <c r="E75">
        <v>3191.233333333334</v>
      </c>
      <c r="F75">
        <v>2016</v>
      </c>
      <c r="G75">
        <v>1009.233333333333</v>
      </c>
      <c r="H75">
        <v>0</v>
      </c>
    </row>
    <row r="76" spans="1:8">
      <c r="A76" t="s">
        <v>14</v>
      </c>
      <c r="B76" t="s">
        <v>297</v>
      </c>
      <c r="C76" t="s">
        <v>304</v>
      </c>
      <c r="D76">
        <v>2475.5</v>
      </c>
      <c r="E76">
        <v>3856.3166666666671</v>
      </c>
      <c r="F76">
        <v>2208</v>
      </c>
      <c r="G76">
        <v>1380.8166666666671</v>
      </c>
      <c r="H76">
        <v>0</v>
      </c>
    </row>
    <row r="77" spans="1:8">
      <c r="A77" t="s">
        <v>14</v>
      </c>
      <c r="B77" t="s">
        <v>298</v>
      </c>
      <c r="C77" t="s">
        <v>305</v>
      </c>
      <c r="D77">
        <v>4262</v>
      </c>
      <c r="E77">
        <v>4160.5773088023088</v>
      </c>
      <c r="F77">
        <v>3408</v>
      </c>
      <c r="G77">
        <v>0</v>
      </c>
      <c r="H77">
        <v>854</v>
      </c>
    </row>
    <row r="78" spans="1:8">
      <c r="A78" t="s">
        <v>14</v>
      </c>
      <c r="B78" t="s">
        <v>299</v>
      </c>
      <c r="C78" t="s">
        <v>306</v>
      </c>
      <c r="D78">
        <v>5249</v>
      </c>
      <c r="E78">
        <v>6282.6637626262627</v>
      </c>
      <c r="F78">
        <v>4987.5</v>
      </c>
      <c r="G78">
        <v>0</v>
      </c>
      <c r="H78">
        <v>261.5</v>
      </c>
    </row>
    <row r="79" spans="1:8">
      <c r="A79" t="s">
        <v>14</v>
      </c>
      <c r="B79" t="s">
        <v>300</v>
      </c>
      <c r="C79" t="s">
        <v>307</v>
      </c>
      <c r="D79">
        <v>2146.5</v>
      </c>
      <c r="E79">
        <v>4429.2222222222226</v>
      </c>
      <c r="F79">
        <v>2016</v>
      </c>
      <c r="G79">
        <v>2282.7222222222222</v>
      </c>
      <c r="H79">
        <v>0</v>
      </c>
    </row>
    <row r="80" spans="1:8">
      <c r="A80" t="s">
        <v>14</v>
      </c>
      <c r="B80" t="s">
        <v>301</v>
      </c>
      <c r="C80" t="s">
        <v>308</v>
      </c>
      <c r="D80">
        <v>2887.5</v>
      </c>
      <c r="E80">
        <v>4629.8651515151523</v>
      </c>
      <c r="F80">
        <v>2352</v>
      </c>
      <c r="G80">
        <v>1742.365151515151</v>
      </c>
      <c r="H80">
        <v>0</v>
      </c>
    </row>
    <row r="81" spans="1:8">
      <c r="A81" t="s">
        <v>15</v>
      </c>
      <c r="B81" t="s">
        <v>295</v>
      </c>
      <c r="C81" t="s">
        <v>302</v>
      </c>
      <c r="D81">
        <v>0</v>
      </c>
      <c r="G81">
        <v>0</v>
      </c>
    </row>
    <row r="82" spans="1:8">
      <c r="A82" t="s">
        <v>15</v>
      </c>
      <c r="B82" t="s">
        <v>296</v>
      </c>
      <c r="C82" t="s">
        <v>303</v>
      </c>
      <c r="D82">
        <v>0</v>
      </c>
      <c r="G82">
        <v>0</v>
      </c>
    </row>
    <row r="83" spans="1:8">
      <c r="A83" t="s">
        <v>15</v>
      </c>
      <c r="B83" t="s">
        <v>297</v>
      </c>
      <c r="C83" t="s">
        <v>304</v>
      </c>
      <c r="D83">
        <v>0</v>
      </c>
      <c r="G83">
        <v>0</v>
      </c>
    </row>
    <row r="84" spans="1:8">
      <c r="A84" t="s">
        <v>15</v>
      </c>
      <c r="B84" t="s">
        <v>298</v>
      </c>
      <c r="C84" t="s">
        <v>305</v>
      </c>
      <c r="D84">
        <v>256.64699999999999</v>
      </c>
      <c r="E84">
        <v>256.89390909090912</v>
      </c>
      <c r="F84">
        <v>81.548000000000002</v>
      </c>
      <c r="G84">
        <v>0</v>
      </c>
      <c r="H84">
        <v>175.09899999999999</v>
      </c>
    </row>
    <row r="85" spans="1:8">
      <c r="A85" t="s">
        <v>15</v>
      </c>
      <c r="B85" t="s">
        <v>299</v>
      </c>
      <c r="C85" t="s">
        <v>306</v>
      </c>
      <c r="D85">
        <v>274.23500000000001</v>
      </c>
      <c r="E85">
        <v>483.519025</v>
      </c>
      <c r="F85">
        <v>108</v>
      </c>
      <c r="G85">
        <v>0</v>
      </c>
      <c r="H85">
        <v>166.23500000000001</v>
      </c>
    </row>
    <row r="86" spans="1:8">
      <c r="A86" t="s">
        <v>15</v>
      </c>
      <c r="B86" t="s">
        <v>300</v>
      </c>
      <c r="C86" t="s">
        <v>307</v>
      </c>
      <c r="D86">
        <v>100.964</v>
      </c>
      <c r="E86">
        <v>292.15805</v>
      </c>
      <c r="F86">
        <v>92.418000000000006</v>
      </c>
      <c r="G86">
        <v>0</v>
      </c>
      <c r="H86">
        <v>8.5459999999999923</v>
      </c>
    </row>
    <row r="87" spans="1:8">
      <c r="A87" t="s">
        <v>15</v>
      </c>
      <c r="B87" t="s">
        <v>301</v>
      </c>
      <c r="C87" t="s">
        <v>308</v>
      </c>
      <c r="D87">
        <v>126.994</v>
      </c>
      <c r="E87">
        <v>356.91703412698422</v>
      </c>
      <c r="F87">
        <v>121.536</v>
      </c>
      <c r="G87">
        <v>229.92303412698411</v>
      </c>
      <c r="H87">
        <v>0</v>
      </c>
    </row>
    <row r="88" spans="1:8">
      <c r="A88" t="s">
        <v>16</v>
      </c>
      <c r="B88" t="s">
        <v>295</v>
      </c>
      <c r="C88" t="s">
        <v>302</v>
      </c>
      <c r="D88">
        <v>1136.25</v>
      </c>
      <c r="E88">
        <v>1420.0625</v>
      </c>
      <c r="F88">
        <v>1008</v>
      </c>
      <c r="G88">
        <v>0</v>
      </c>
      <c r="H88">
        <v>128.25</v>
      </c>
    </row>
    <row r="89" spans="1:8">
      <c r="A89" t="s">
        <v>16</v>
      </c>
      <c r="B89" t="s">
        <v>296</v>
      </c>
      <c r="C89" t="s">
        <v>303</v>
      </c>
      <c r="D89">
        <v>1022.25</v>
      </c>
      <c r="E89">
        <v>1420.0625</v>
      </c>
      <c r="F89">
        <v>936</v>
      </c>
      <c r="G89">
        <v>0</v>
      </c>
      <c r="H89">
        <v>86.25</v>
      </c>
    </row>
    <row r="90" spans="1:8">
      <c r="A90" t="s">
        <v>16</v>
      </c>
      <c r="B90" t="s">
        <v>297</v>
      </c>
      <c r="C90" t="s">
        <v>304</v>
      </c>
      <c r="D90">
        <v>615.75</v>
      </c>
      <c r="E90">
        <v>1024.8125</v>
      </c>
      <c r="F90">
        <v>544.5</v>
      </c>
      <c r="G90">
        <v>409.0625</v>
      </c>
      <c r="H90">
        <v>0</v>
      </c>
    </row>
    <row r="91" spans="1:8">
      <c r="A91" t="s">
        <v>16</v>
      </c>
      <c r="B91" t="s">
        <v>298</v>
      </c>
      <c r="C91" t="s">
        <v>305</v>
      </c>
      <c r="D91">
        <v>1530.75</v>
      </c>
      <c r="E91">
        <v>1529.2126623376621</v>
      </c>
      <c r="F91">
        <v>864</v>
      </c>
      <c r="G91">
        <v>0</v>
      </c>
      <c r="H91">
        <v>666.75</v>
      </c>
    </row>
    <row r="92" spans="1:8">
      <c r="A92" t="s">
        <v>16</v>
      </c>
      <c r="B92" t="s">
        <v>299</v>
      </c>
      <c r="C92" t="s">
        <v>306</v>
      </c>
      <c r="D92">
        <v>1242.75</v>
      </c>
      <c r="E92">
        <v>2234.5064393939392</v>
      </c>
      <c r="F92">
        <v>864</v>
      </c>
      <c r="G92">
        <v>0</v>
      </c>
      <c r="H92">
        <v>378.75</v>
      </c>
    </row>
    <row r="93" spans="1:8">
      <c r="A93" t="s">
        <v>16</v>
      </c>
      <c r="B93" t="s">
        <v>300</v>
      </c>
      <c r="C93" t="s">
        <v>307</v>
      </c>
      <c r="D93">
        <v>996.75</v>
      </c>
      <c r="E93">
        <v>1765.575</v>
      </c>
      <c r="F93">
        <v>936</v>
      </c>
      <c r="G93">
        <v>768.82500000000005</v>
      </c>
      <c r="H93">
        <v>0</v>
      </c>
    </row>
    <row r="94" spans="1:8">
      <c r="A94" t="s">
        <v>16</v>
      </c>
      <c r="B94" t="s">
        <v>301</v>
      </c>
      <c r="C94" t="s">
        <v>308</v>
      </c>
      <c r="D94">
        <v>1068.75</v>
      </c>
      <c r="E94">
        <v>1724.6875</v>
      </c>
      <c r="F94">
        <v>864</v>
      </c>
      <c r="G94">
        <v>655.9375</v>
      </c>
      <c r="H94">
        <v>0</v>
      </c>
    </row>
    <row r="95" spans="1:8">
      <c r="A95" t="s">
        <v>17</v>
      </c>
      <c r="B95" t="s">
        <v>295</v>
      </c>
      <c r="C95" t="s">
        <v>302</v>
      </c>
      <c r="D95">
        <v>373.02</v>
      </c>
      <c r="E95">
        <v>437.5205666666667</v>
      </c>
      <c r="F95">
        <v>312</v>
      </c>
      <c r="G95">
        <v>0</v>
      </c>
      <c r="H95">
        <v>61.020000000000039</v>
      </c>
    </row>
    <row r="96" spans="1:8">
      <c r="A96" t="s">
        <v>17</v>
      </c>
      <c r="B96" t="s">
        <v>296</v>
      </c>
      <c r="C96" t="s">
        <v>303</v>
      </c>
      <c r="D96">
        <v>286.26999999999992</v>
      </c>
      <c r="E96">
        <v>362.61073333333343</v>
      </c>
      <c r="F96">
        <v>249</v>
      </c>
      <c r="G96">
        <v>0</v>
      </c>
      <c r="H96">
        <v>37.269999999999918</v>
      </c>
    </row>
    <row r="97" spans="1:8">
      <c r="A97" t="s">
        <v>17</v>
      </c>
      <c r="B97" t="s">
        <v>297</v>
      </c>
      <c r="C97" t="s">
        <v>304</v>
      </c>
      <c r="D97">
        <v>180.953</v>
      </c>
      <c r="E97">
        <v>301.69216666666671</v>
      </c>
      <c r="F97">
        <v>136.46700000000001</v>
      </c>
      <c r="G97">
        <v>0</v>
      </c>
      <c r="H97">
        <v>44.485999999999962</v>
      </c>
    </row>
    <row r="98" spans="1:8">
      <c r="A98" t="s">
        <v>17</v>
      </c>
      <c r="B98" t="s">
        <v>298</v>
      </c>
      <c r="C98" t="s">
        <v>305</v>
      </c>
      <c r="D98">
        <v>520.14200000000005</v>
      </c>
      <c r="E98">
        <v>329.28349393939402</v>
      </c>
      <c r="F98">
        <v>433.94099999999997</v>
      </c>
      <c r="G98">
        <v>0</v>
      </c>
      <c r="H98">
        <v>86.201000000000079</v>
      </c>
    </row>
    <row r="99" spans="1:8">
      <c r="A99" t="s">
        <v>17</v>
      </c>
      <c r="B99" t="s">
        <v>299</v>
      </c>
      <c r="C99" t="s">
        <v>306</v>
      </c>
      <c r="D99">
        <v>845.89800000000002</v>
      </c>
      <c r="E99">
        <v>757.36827777777773</v>
      </c>
      <c r="F99">
        <v>757.91800000000001</v>
      </c>
      <c r="G99">
        <v>0</v>
      </c>
      <c r="H99">
        <v>87.980000000000018</v>
      </c>
    </row>
    <row r="100" spans="1:8">
      <c r="A100" t="s">
        <v>17</v>
      </c>
      <c r="B100" t="s">
        <v>300</v>
      </c>
      <c r="C100" t="s">
        <v>307</v>
      </c>
      <c r="D100">
        <v>217.328</v>
      </c>
      <c r="E100">
        <v>381.84377777777769</v>
      </c>
      <c r="F100">
        <v>169.81440000000001</v>
      </c>
      <c r="G100">
        <v>0</v>
      </c>
      <c r="H100">
        <v>47.513599999999968</v>
      </c>
    </row>
    <row r="101" spans="1:8">
      <c r="A101" t="s">
        <v>17</v>
      </c>
      <c r="B101" t="s">
        <v>301</v>
      </c>
      <c r="C101" t="s">
        <v>308</v>
      </c>
      <c r="D101">
        <v>286.02600000000001</v>
      </c>
      <c r="E101">
        <v>534.30403787878788</v>
      </c>
      <c r="F101">
        <v>204</v>
      </c>
      <c r="G101">
        <v>0</v>
      </c>
      <c r="H101">
        <v>82.025999999999954</v>
      </c>
    </row>
    <row r="102" spans="1:8">
      <c r="A102" t="s">
        <v>18</v>
      </c>
      <c r="B102" t="s">
        <v>295</v>
      </c>
      <c r="C102" t="s">
        <v>302</v>
      </c>
      <c r="D102">
        <v>0</v>
      </c>
      <c r="F102">
        <v>0</v>
      </c>
      <c r="G102">
        <v>0</v>
      </c>
      <c r="H102">
        <v>0</v>
      </c>
    </row>
    <row r="103" spans="1:8">
      <c r="A103" t="s">
        <v>18</v>
      </c>
      <c r="B103" t="s">
        <v>296</v>
      </c>
      <c r="C103" t="s">
        <v>303</v>
      </c>
      <c r="D103">
        <v>142.923</v>
      </c>
      <c r="E103">
        <v>171.99111666666661</v>
      </c>
      <c r="F103">
        <v>126.336</v>
      </c>
      <c r="G103">
        <v>0</v>
      </c>
      <c r="H103">
        <v>16.587</v>
      </c>
    </row>
    <row r="104" spans="1:8">
      <c r="A104" t="s">
        <v>18</v>
      </c>
      <c r="B104" t="s">
        <v>297</v>
      </c>
      <c r="C104" t="s">
        <v>304</v>
      </c>
      <c r="D104">
        <v>86.823999999999998</v>
      </c>
      <c r="E104">
        <v>172.90770000000001</v>
      </c>
      <c r="F104">
        <v>76.44</v>
      </c>
      <c r="G104">
        <v>86.083700000000007</v>
      </c>
      <c r="H104">
        <v>0</v>
      </c>
    </row>
    <row r="105" spans="1:8">
      <c r="A105" t="s">
        <v>18</v>
      </c>
      <c r="B105" t="s">
        <v>298</v>
      </c>
      <c r="C105" t="s">
        <v>305</v>
      </c>
      <c r="D105">
        <v>111.15300000000001</v>
      </c>
      <c r="E105">
        <v>213.79553333333331</v>
      </c>
      <c r="F105">
        <v>75.03</v>
      </c>
      <c r="G105">
        <v>0</v>
      </c>
      <c r="H105">
        <v>36.123000000000019</v>
      </c>
    </row>
    <row r="106" spans="1:8">
      <c r="A106" t="s">
        <v>18</v>
      </c>
      <c r="B106" t="s">
        <v>299</v>
      </c>
      <c r="C106" t="s">
        <v>306</v>
      </c>
      <c r="D106">
        <v>80.417000000000016</v>
      </c>
      <c r="E106">
        <v>209.9433833333334</v>
      </c>
      <c r="F106">
        <v>71.287999999999997</v>
      </c>
      <c r="G106">
        <v>129.52638333333331</v>
      </c>
      <c r="H106">
        <v>0</v>
      </c>
    </row>
    <row r="107" spans="1:8">
      <c r="A107" t="s">
        <v>18</v>
      </c>
      <c r="B107" t="s">
        <v>300</v>
      </c>
      <c r="C107" t="s">
        <v>307</v>
      </c>
      <c r="D107">
        <v>81.757999999999981</v>
      </c>
      <c r="E107">
        <v>207.40610000000001</v>
      </c>
      <c r="F107">
        <v>73.323999999999998</v>
      </c>
      <c r="G107">
        <v>125.6481</v>
      </c>
      <c r="H107">
        <v>0</v>
      </c>
    </row>
    <row r="108" spans="1:8">
      <c r="A108" t="s">
        <v>18</v>
      </c>
      <c r="B108" t="s">
        <v>301</v>
      </c>
      <c r="C108" t="s">
        <v>308</v>
      </c>
      <c r="D108">
        <v>76.287000000000006</v>
      </c>
      <c r="E108">
        <v>200.52098787878791</v>
      </c>
      <c r="F108">
        <v>67.5</v>
      </c>
      <c r="G108">
        <v>124.2339878787879</v>
      </c>
      <c r="H108">
        <v>0</v>
      </c>
    </row>
    <row r="109" spans="1:8">
      <c r="A109" t="s">
        <v>19</v>
      </c>
      <c r="B109" t="s">
        <v>295</v>
      </c>
      <c r="C109" t="s">
        <v>302</v>
      </c>
      <c r="D109">
        <v>4507</v>
      </c>
      <c r="E109">
        <v>6407.5</v>
      </c>
      <c r="F109">
        <v>3936</v>
      </c>
      <c r="G109">
        <v>1900.5</v>
      </c>
      <c r="H109">
        <v>0</v>
      </c>
    </row>
    <row r="110" spans="1:8">
      <c r="A110" t="s">
        <v>19</v>
      </c>
      <c r="B110" t="s">
        <v>296</v>
      </c>
      <c r="C110" t="s">
        <v>303</v>
      </c>
      <c r="D110">
        <v>4625</v>
      </c>
      <c r="E110">
        <v>6407.5</v>
      </c>
      <c r="F110">
        <v>4032</v>
      </c>
      <c r="G110">
        <v>0</v>
      </c>
      <c r="H110">
        <v>593</v>
      </c>
    </row>
    <row r="111" spans="1:8">
      <c r="A111" t="s">
        <v>19</v>
      </c>
      <c r="B111" t="s">
        <v>297</v>
      </c>
      <c r="C111" t="s">
        <v>304</v>
      </c>
      <c r="D111">
        <v>4494</v>
      </c>
      <c r="E111">
        <v>6407.5</v>
      </c>
      <c r="F111">
        <v>3960</v>
      </c>
      <c r="G111">
        <v>1913.5</v>
      </c>
      <c r="H111">
        <v>0</v>
      </c>
    </row>
    <row r="112" spans="1:8">
      <c r="A112" t="s">
        <v>19</v>
      </c>
      <c r="B112" t="s">
        <v>298</v>
      </c>
      <c r="C112" t="s">
        <v>305</v>
      </c>
      <c r="D112">
        <v>0</v>
      </c>
      <c r="F112">
        <v>0</v>
      </c>
      <c r="G112">
        <v>0</v>
      </c>
      <c r="H112">
        <v>0</v>
      </c>
    </row>
    <row r="113" spans="1:8">
      <c r="A113" t="s">
        <v>19</v>
      </c>
      <c r="B113" t="s">
        <v>299</v>
      </c>
      <c r="C113" t="s">
        <v>306</v>
      </c>
      <c r="D113">
        <v>0</v>
      </c>
      <c r="G113">
        <v>0</v>
      </c>
    </row>
    <row r="114" spans="1:8">
      <c r="A114" t="s">
        <v>19</v>
      </c>
      <c r="B114" t="s">
        <v>300</v>
      </c>
      <c r="C114" t="s">
        <v>307</v>
      </c>
      <c r="D114">
        <v>0</v>
      </c>
      <c r="F114">
        <v>0</v>
      </c>
      <c r="G114">
        <v>0</v>
      </c>
      <c r="H114">
        <v>0</v>
      </c>
    </row>
    <row r="115" spans="1:8">
      <c r="A115" t="s">
        <v>19</v>
      </c>
      <c r="B115" t="s">
        <v>301</v>
      </c>
      <c r="C115" t="s">
        <v>308</v>
      </c>
      <c r="D115">
        <v>0</v>
      </c>
      <c r="F115">
        <v>0</v>
      </c>
      <c r="G115">
        <v>0</v>
      </c>
      <c r="H115">
        <v>0</v>
      </c>
    </row>
    <row r="116" spans="1:8">
      <c r="A116" t="s">
        <v>20</v>
      </c>
      <c r="B116" t="s">
        <v>295</v>
      </c>
      <c r="C116" t="s">
        <v>302</v>
      </c>
      <c r="D116">
        <v>0</v>
      </c>
      <c r="F116">
        <v>0</v>
      </c>
      <c r="G116">
        <v>0</v>
      </c>
      <c r="H116">
        <v>0</v>
      </c>
    </row>
    <row r="117" spans="1:8">
      <c r="A117" t="s">
        <v>20</v>
      </c>
      <c r="B117" t="s">
        <v>296</v>
      </c>
      <c r="C117" t="s">
        <v>303</v>
      </c>
      <c r="D117">
        <v>0</v>
      </c>
      <c r="F117">
        <v>0</v>
      </c>
      <c r="G117">
        <v>0</v>
      </c>
      <c r="H117">
        <v>0</v>
      </c>
    </row>
    <row r="118" spans="1:8">
      <c r="A118" t="s">
        <v>20</v>
      </c>
      <c r="B118" t="s">
        <v>297</v>
      </c>
      <c r="C118" t="s">
        <v>304</v>
      </c>
      <c r="D118">
        <v>8248.4049999999988</v>
      </c>
      <c r="E118">
        <v>10165.221</v>
      </c>
      <c r="F118">
        <v>5342.3760000000002</v>
      </c>
      <c r="G118">
        <v>0</v>
      </c>
      <c r="H118">
        <v>2906.0289999999991</v>
      </c>
    </row>
    <row r="119" spans="1:8">
      <c r="A119" t="s">
        <v>20</v>
      </c>
      <c r="B119" t="s">
        <v>298</v>
      </c>
      <c r="C119" t="s">
        <v>305</v>
      </c>
      <c r="D119">
        <v>0</v>
      </c>
      <c r="G119">
        <v>0</v>
      </c>
    </row>
    <row r="120" spans="1:8">
      <c r="A120" t="s">
        <v>20</v>
      </c>
      <c r="B120" t="s">
        <v>299</v>
      </c>
      <c r="C120" t="s">
        <v>306</v>
      </c>
      <c r="D120">
        <v>0</v>
      </c>
      <c r="G120">
        <v>0</v>
      </c>
    </row>
    <row r="121" spans="1:8">
      <c r="A121" t="s">
        <v>20</v>
      </c>
      <c r="B121" t="s">
        <v>300</v>
      </c>
      <c r="C121" t="s">
        <v>307</v>
      </c>
      <c r="D121">
        <v>11997.123</v>
      </c>
      <c r="E121">
        <v>12868.984718253971</v>
      </c>
      <c r="F121">
        <v>9835.9200000000019</v>
      </c>
      <c r="G121">
        <v>0</v>
      </c>
      <c r="H121">
        <v>2161.2029999999982</v>
      </c>
    </row>
    <row r="122" spans="1:8">
      <c r="A122" t="s">
        <v>20</v>
      </c>
      <c r="B122" t="s">
        <v>301</v>
      </c>
      <c r="C122" t="s">
        <v>308</v>
      </c>
      <c r="D122">
        <v>10380.459000000001</v>
      </c>
      <c r="E122">
        <v>11749.666772727271</v>
      </c>
      <c r="F122">
        <v>9325.9680000000008</v>
      </c>
      <c r="G122">
        <v>0</v>
      </c>
      <c r="H122">
        <v>1054.4909999999979</v>
      </c>
    </row>
    <row r="123" spans="1:8">
      <c r="A123" t="s">
        <v>21</v>
      </c>
      <c r="B123" t="s">
        <v>295</v>
      </c>
      <c r="C123" t="s">
        <v>302</v>
      </c>
      <c r="D123">
        <v>7532</v>
      </c>
      <c r="E123">
        <v>9868.35</v>
      </c>
      <c r="F123">
        <v>7360</v>
      </c>
      <c r="G123">
        <v>3070.35</v>
      </c>
      <c r="H123">
        <v>0</v>
      </c>
    </row>
    <row r="124" spans="1:8">
      <c r="A124" t="s">
        <v>21</v>
      </c>
      <c r="B124" t="s">
        <v>296</v>
      </c>
      <c r="C124" t="s">
        <v>303</v>
      </c>
      <c r="D124">
        <v>7825</v>
      </c>
      <c r="E124">
        <v>10253.35</v>
      </c>
      <c r="F124">
        <v>7695</v>
      </c>
      <c r="G124">
        <v>3170.35</v>
      </c>
      <c r="H124">
        <v>0</v>
      </c>
    </row>
    <row r="125" spans="1:8">
      <c r="A125" t="s">
        <v>21</v>
      </c>
      <c r="B125" t="s">
        <v>297</v>
      </c>
      <c r="C125" t="s">
        <v>304</v>
      </c>
      <c r="D125">
        <v>7351</v>
      </c>
      <c r="E125">
        <v>9992.6833333333361</v>
      </c>
      <c r="F125">
        <v>7238</v>
      </c>
      <c r="G125">
        <v>3428.6833333333338</v>
      </c>
      <c r="H125">
        <v>0</v>
      </c>
    </row>
    <row r="126" spans="1:8">
      <c r="A126" t="s">
        <v>21</v>
      </c>
      <c r="B126" t="s">
        <v>298</v>
      </c>
      <c r="C126" t="s">
        <v>305</v>
      </c>
      <c r="D126">
        <v>5924</v>
      </c>
      <c r="E126">
        <v>6637.6401875901875</v>
      </c>
      <c r="F126">
        <v>5700</v>
      </c>
      <c r="G126">
        <v>0</v>
      </c>
      <c r="H126">
        <v>224</v>
      </c>
    </row>
    <row r="127" spans="1:8">
      <c r="A127" t="s">
        <v>21</v>
      </c>
      <c r="B127" t="s">
        <v>299</v>
      </c>
      <c r="C127" t="s">
        <v>306</v>
      </c>
      <c r="D127">
        <v>7355</v>
      </c>
      <c r="E127">
        <v>10158.37878787879</v>
      </c>
      <c r="F127">
        <v>7176</v>
      </c>
      <c r="G127">
        <v>2803.378787878788</v>
      </c>
      <c r="H127">
        <v>0</v>
      </c>
    </row>
    <row r="128" spans="1:8">
      <c r="A128" t="s">
        <v>21</v>
      </c>
      <c r="B128" t="s">
        <v>300</v>
      </c>
      <c r="C128" t="s">
        <v>307</v>
      </c>
      <c r="D128">
        <v>6787</v>
      </c>
      <c r="E128">
        <v>10133.57777777778</v>
      </c>
      <c r="F128">
        <v>6365</v>
      </c>
      <c r="G128">
        <v>3346.577777777778</v>
      </c>
      <c r="H128">
        <v>0</v>
      </c>
    </row>
    <row r="129" spans="1:8">
      <c r="A129" t="s">
        <v>21</v>
      </c>
      <c r="B129" t="s">
        <v>301</v>
      </c>
      <c r="C129" t="s">
        <v>308</v>
      </c>
      <c r="D129">
        <v>6684</v>
      </c>
      <c r="E129">
        <v>10395.58333333333</v>
      </c>
      <c r="F129">
        <v>6240</v>
      </c>
      <c r="G129">
        <v>3711.583333333333</v>
      </c>
      <c r="H129">
        <v>0</v>
      </c>
    </row>
    <row r="130" spans="1:8">
      <c r="A130" t="s">
        <v>22</v>
      </c>
      <c r="B130" t="s">
        <v>295</v>
      </c>
      <c r="C130" t="s">
        <v>302</v>
      </c>
      <c r="D130">
        <v>6572</v>
      </c>
      <c r="E130">
        <v>7513.5999999999995</v>
      </c>
      <c r="F130">
        <v>6450</v>
      </c>
      <c r="G130">
        <v>0</v>
      </c>
      <c r="H130">
        <v>122</v>
      </c>
    </row>
    <row r="131" spans="1:8">
      <c r="A131" t="s">
        <v>22</v>
      </c>
      <c r="B131" t="s">
        <v>296</v>
      </c>
      <c r="C131" t="s">
        <v>303</v>
      </c>
      <c r="D131">
        <v>7327</v>
      </c>
      <c r="E131">
        <v>8395.4666666666672</v>
      </c>
      <c r="F131">
        <v>7050</v>
      </c>
      <c r="G131">
        <v>1068.466666666666</v>
      </c>
      <c r="H131">
        <v>0</v>
      </c>
    </row>
    <row r="132" spans="1:8">
      <c r="A132" t="s">
        <v>22</v>
      </c>
      <c r="B132" t="s">
        <v>297</v>
      </c>
      <c r="C132" t="s">
        <v>304</v>
      </c>
      <c r="D132">
        <v>4680</v>
      </c>
      <c r="E132">
        <v>8181.1333333333341</v>
      </c>
      <c r="F132">
        <v>4600</v>
      </c>
      <c r="G132">
        <v>3501.1333333333332</v>
      </c>
      <c r="H132">
        <v>0</v>
      </c>
    </row>
    <row r="133" spans="1:8">
      <c r="A133" t="s">
        <v>22</v>
      </c>
      <c r="B133" t="s">
        <v>298</v>
      </c>
      <c r="C133" t="s">
        <v>305</v>
      </c>
      <c r="D133">
        <v>9448</v>
      </c>
      <c r="E133">
        <v>8110.4878787878788</v>
      </c>
      <c r="F133">
        <v>6912</v>
      </c>
      <c r="G133">
        <v>0</v>
      </c>
      <c r="H133">
        <v>2536</v>
      </c>
    </row>
    <row r="134" spans="1:8">
      <c r="A134" t="s">
        <v>22</v>
      </c>
      <c r="B134" t="s">
        <v>299</v>
      </c>
      <c r="C134" t="s">
        <v>306</v>
      </c>
      <c r="D134">
        <v>8814</v>
      </c>
      <c r="E134">
        <v>10046.996572871571</v>
      </c>
      <c r="F134">
        <v>6912</v>
      </c>
      <c r="G134">
        <v>0</v>
      </c>
      <c r="H134">
        <v>1902</v>
      </c>
    </row>
    <row r="135" spans="1:8">
      <c r="A135" t="s">
        <v>22</v>
      </c>
      <c r="B135" t="s">
        <v>300</v>
      </c>
      <c r="C135" t="s">
        <v>307</v>
      </c>
      <c r="D135">
        <v>6205</v>
      </c>
      <c r="E135">
        <v>7325.333333333333</v>
      </c>
      <c r="F135">
        <v>6000</v>
      </c>
      <c r="G135">
        <v>0</v>
      </c>
      <c r="H135">
        <v>205</v>
      </c>
    </row>
    <row r="136" spans="1:8">
      <c r="A136" t="s">
        <v>22</v>
      </c>
      <c r="B136" t="s">
        <v>301</v>
      </c>
      <c r="C136" t="s">
        <v>308</v>
      </c>
      <c r="D136">
        <v>7227</v>
      </c>
      <c r="E136">
        <v>9397.7247474747492</v>
      </c>
      <c r="F136">
        <v>7050</v>
      </c>
      <c r="G136">
        <v>2170.7247474747478</v>
      </c>
      <c r="H136">
        <v>0</v>
      </c>
    </row>
    <row r="137" spans="1:8">
      <c r="A137" t="s">
        <v>23</v>
      </c>
      <c r="B137" t="s">
        <v>295</v>
      </c>
      <c r="C137" t="s">
        <v>302</v>
      </c>
      <c r="D137">
        <v>0</v>
      </c>
      <c r="G137">
        <v>0</v>
      </c>
    </row>
    <row r="138" spans="1:8">
      <c r="A138" t="s">
        <v>23</v>
      </c>
      <c r="B138" t="s">
        <v>296</v>
      </c>
      <c r="C138" t="s">
        <v>303</v>
      </c>
      <c r="D138">
        <v>0</v>
      </c>
      <c r="G138">
        <v>0</v>
      </c>
    </row>
    <row r="139" spans="1:8">
      <c r="A139" t="s">
        <v>23</v>
      </c>
      <c r="B139" t="s">
        <v>297</v>
      </c>
      <c r="C139" t="s">
        <v>304</v>
      </c>
      <c r="D139">
        <v>0</v>
      </c>
      <c r="G139">
        <v>0</v>
      </c>
    </row>
    <row r="140" spans="1:8">
      <c r="A140" t="s">
        <v>23</v>
      </c>
      <c r="B140" t="s">
        <v>298</v>
      </c>
      <c r="C140" t="s">
        <v>305</v>
      </c>
      <c r="D140">
        <v>0</v>
      </c>
      <c r="G140">
        <v>0</v>
      </c>
    </row>
    <row r="141" spans="1:8">
      <c r="A141" t="s">
        <v>23</v>
      </c>
      <c r="B141" t="s">
        <v>299</v>
      </c>
      <c r="C141" t="s">
        <v>306</v>
      </c>
      <c r="D141">
        <v>0</v>
      </c>
      <c r="G141">
        <v>0</v>
      </c>
    </row>
    <row r="142" spans="1:8">
      <c r="A142" t="s">
        <v>23</v>
      </c>
      <c r="B142" t="s">
        <v>300</v>
      </c>
      <c r="C142" t="s">
        <v>307</v>
      </c>
      <c r="D142">
        <v>896</v>
      </c>
      <c r="E142">
        <v>2063.916666666667</v>
      </c>
      <c r="F142">
        <v>864</v>
      </c>
      <c r="G142">
        <v>1167.916666666667</v>
      </c>
      <c r="H142">
        <v>0</v>
      </c>
    </row>
    <row r="143" spans="1:8">
      <c r="A143" t="s">
        <v>23</v>
      </c>
      <c r="B143" t="s">
        <v>301</v>
      </c>
      <c r="C143" t="s">
        <v>308</v>
      </c>
      <c r="D143">
        <v>666</v>
      </c>
      <c r="E143">
        <v>1587.25</v>
      </c>
      <c r="F143">
        <v>666</v>
      </c>
      <c r="G143">
        <v>921.25000000000011</v>
      </c>
      <c r="H143">
        <v>0</v>
      </c>
    </row>
    <row r="144" spans="1:8">
      <c r="A144" t="s">
        <v>24</v>
      </c>
      <c r="B144" t="s">
        <v>295</v>
      </c>
      <c r="C144" t="s">
        <v>302</v>
      </c>
      <c r="D144">
        <v>2870</v>
      </c>
      <c r="E144">
        <v>4578.833333333333</v>
      </c>
      <c r="F144">
        <v>768</v>
      </c>
      <c r="G144">
        <v>0</v>
      </c>
      <c r="H144">
        <v>2102</v>
      </c>
    </row>
    <row r="145" spans="1:8">
      <c r="A145" t="s">
        <v>24</v>
      </c>
      <c r="B145" t="s">
        <v>296</v>
      </c>
      <c r="C145" t="s">
        <v>303</v>
      </c>
      <c r="D145">
        <v>3767</v>
      </c>
      <c r="E145">
        <v>4578.833333333333</v>
      </c>
      <c r="F145">
        <v>3168</v>
      </c>
      <c r="G145">
        <v>0</v>
      </c>
      <c r="H145">
        <v>599</v>
      </c>
    </row>
    <row r="146" spans="1:8">
      <c r="A146" t="s">
        <v>24</v>
      </c>
      <c r="B146" t="s">
        <v>297</v>
      </c>
      <c r="C146" t="s">
        <v>304</v>
      </c>
      <c r="D146">
        <v>3177</v>
      </c>
      <c r="E146">
        <v>4522</v>
      </c>
      <c r="F146">
        <v>3040</v>
      </c>
      <c r="G146">
        <v>1345</v>
      </c>
      <c r="H146">
        <v>0</v>
      </c>
    </row>
    <row r="147" spans="1:8">
      <c r="A147" t="s">
        <v>24</v>
      </c>
      <c r="B147" t="s">
        <v>298</v>
      </c>
      <c r="C147" t="s">
        <v>305</v>
      </c>
      <c r="D147">
        <v>3184</v>
      </c>
      <c r="E147">
        <v>4442.75</v>
      </c>
      <c r="F147">
        <v>2976</v>
      </c>
      <c r="G147">
        <v>1258.75</v>
      </c>
      <c r="H147">
        <v>0</v>
      </c>
    </row>
    <row r="148" spans="1:8">
      <c r="A148" t="s">
        <v>24</v>
      </c>
      <c r="B148" t="s">
        <v>299</v>
      </c>
      <c r="C148" t="s">
        <v>306</v>
      </c>
      <c r="D148">
        <v>3113</v>
      </c>
      <c r="E148">
        <v>4588.7499999999991</v>
      </c>
      <c r="F148">
        <v>2945</v>
      </c>
      <c r="G148">
        <v>1475.75</v>
      </c>
      <c r="H148">
        <v>0</v>
      </c>
    </row>
    <row r="149" spans="1:8">
      <c r="A149" t="s">
        <v>24</v>
      </c>
      <c r="B149" t="s">
        <v>300</v>
      </c>
      <c r="C149" t="s">
        <v>307</v>
      </c>
      <c r="D149">
        <v>3220</v>
      </c>
      <c r="E149">
        <v>4813.3611111111113</v>
      </c>
      <c r="F149">
        <v>3040</v>
      </c>
      <c r="G149">
        <v>1593.3611111111111</v>
      </c>
      <c r="H149">
        <v>0</v>
      </c>
    </row>
    <row r="150" spans="1:8">
      <c r="A150" t="s">
        <v>24</v>
      </c>
      <c r="B150" t="s">
        <v>301</v>
      </c>
      <c r="C150" t="s">
        <v>308</v>
      </c>
      <c r="D150">
        <v>3162</v>
      </c>
      <c r="E150">
        <v>4891.363636363636</v>
      </c>
      <c r="F150">
        <v>2976</v>
      </c>
      <c r="G150">
        <v>1729.363636363636</v>
      </c>
      <c r="H150">
        <v>0</v>
      </c>
    </row>
    <row r="151" spans="1:8">
      <c r="A151" t="s">
        <v>25</v>
      </c>
      <c r="B151" t="s">
        <v>295</v>
      </c>
      <c r="C151" t="s">
        <v>302</v>
      </c>
      <c r="D151">
        <v>0</v>
      </c>
      <c r="F151">
        <v>0</v>
      </c>
      <c r="G151">
        <v>0</v>
      </c>
      <c r="H151">
        <v>0</v>
      </c>
    </row>
    <row r="152" spans="1:8">
      <c r="A152" t="s">
        <v>25</v>
      </c>
      <c r="B152" t="s">
        <v>296</v>
      </c>
      <c r="C152" t="s">
        <v>303</v>
      </c>
      <c r="D152">
        <v>0</v>
      </c>
      <c r="F152">
        <v>0</v>
      </c>
      <c r="G152">
        <v>0</v>
      </c>
      <c r="H152">
        <v>0</v>
      </c>
    </row>
    <row r="153" spans="1:8">
      <c r="A153" t="s">
        <v>25</v>
      </c>
      <c r="B153" t="s">
        <v>297</v>
      </c>
      <c r="C153" t="s">
        <v>304</v>
      </c>
      <c r="D153">
        <v>4893</v>
      </c>
      <c r="E153">
        <v>7314</v>
      </c>
      <c r="F153">
        <v>4569.5</v>
      </c>
      <c r="G153">
        <v>2421</v>
      </c>
      <c r="H153">
        <v>0</v>
      </c>
    </row>
    <row r="154" spans="1:8">
      <c r="A154" t="s">
        <v>25</v>
      </c>
      <c r="B154" t="s">
        <v>298</v>
      </c>
      <c r="C154" t="s">
        <v>305</v>
      </c>
      <c r="D154">
        <v>4076</v>
      </c>
      <c r="E154">
        <v>7193.3333333333339</v>
      </c>
      <c r="F154">
        <v>2304</v>
      </c>
      <c r="G154">
        <v>3117.333333333333</v>
      </c>
      <c r="H154">
        <v>0</v>
      </c>
    </row>
    <row r="155" spans="1:8">
      <c r="A155" t="s">
        <v>25</v>
      </c>
      <c r="B155" t="s">
        <v>299</v>
      </c>
      <c r="C155" t="s">
        <v>306</v>
      </c>
      <c r="D155">
        <v>3862</v>
      </c>
      <c r="E155">
        <v>6892.8863636363631</v>
      </c>
      <c r="F155">
        <v>2256</v>
      </c>
      <c r="G155">
        <v>3030.886363636364</v>
      </c>
      <c r="H155">
        <v>0</v>
      </c>
    </row>
    <row r="156" spans="1:8">
      <c r="A156" t="s">
        <v>25</v>
      </c>
      <c r="B156" t="s">
        <v>300</v>
      </c>
      <c r="C156" t="s">
        <v>307</v>
      </c>
      <c r="D156">
        <v>3743</v>
      </c>
      <c r="E156">
        <v>5255.1777777777779</v>
      </c>
      <c r="F156">
        <v>3619</v>
      </c>
      <c r="G156">
        <v>1512.1777777777779</v>
      </c>
      <c r="H156">
        <v>0</v>
      </c>
    </row>
    <row r="157" spans="1:8">
      <c r="A157" t="s">
        <v>25</v>
      </c>
      <c r="B157" t="s">
        <v>301</v>
      </c>
      <c r="C157" t="s">
        <v>308</v>
      </c>
      <c r="D157">
        <v>3921</v>
      </c>
      <c r="E157">
        <v>5569.3333333333339</v>
      </c>
      <c r="F157">
        <v>3726</v>
      </c>
      <c r="G157">
        <v>1648.333333333333</v>
      </c>
      <c r="H157">
        <v>0</v>
      </c>
    </row>
    <row r="158" spans="1:8">
      <c r="A158" t="s">
        <v>26</v>
      </c>
      <c r="B158" t="s">
        <v>295</v>
      </c>
      <c r="C158" t="s">
        <v>302</v>
      </c>
      <c r="D158">
        <v>0</v>
      </c>
      <c r="G158">
        <v>0</v>
      </c>
    </row>
    <row r="159" spans="1:8">
      <c r="A159" t="s">
        <v>26</v>
      </c>
      <c r="B159" t="s">
        <v>296</v>
      </c>
      <c r="C159" t="s">
        <v>303</v>
      </c>
      <c r="D159">
        <v>0</v>
      </c>
      <c r="G159">
        <v>0</v>
      </c>
    </row>
    <row r="160" spans="1:8">
      <c r="A160" t="s">
        <v>26</v>
      </c>
      <c r="B160" t="s">
        <v>297</v>
      </c>
      <c r="C160" t="s">
        <v>304</v>
      </c>
      <c r="D160">
        <v>0</v>
      </c>
      <c r="G160">
        <v>0</v>
      </c>
    </row>
    <row r="161" spans="1:8">
      <c r="A161" t="s">
        <v>26</v>
      </c>
      <c r="B161" t="s">
        <v>298</v>
      </c>
      <c r="C161" t="s">
        <v>305</v>
      </c>
      <c r="D161">
        <v>0</v>
      </c>
      <c r="G161">
        <v>0</v>
      </c>
    </row>
    <row r="162" spans="1:8">
      <c r="A162" t="s">
        <v>26</v>
      </c>
      <c r="B162" t="s">
        <v>299</v>
      </c>
      <c r="C162" t="s">
        <v>306</v>
      </c>
      <c r="D162">
        <v>0</v>
      </c>
      <c r="G162">
        <v>0</v>
      </c>
    </row>
    <row r="163" spans="1:8">
      <c r="A163" t="s">
        <v>26</v>
      </c>
      <c r="B163" t="s">
        <v>300</v>
      </c>
      <c r="C163" t="s">
        <v>307</v>
      </c>
      <c r="D163">
        <v>3797</v>
      </c>
      <c r="E163">
        <v>7128.75</v>
      </c>
      <c r="F163">
        <v>3731</v>
      </c>
      <c r="G163">
        <v>3331.75</v>
      </c>
      <c r="H163">
        <v>0</v>
      </c>
    </row>
    <row r="164" spans="1:8">
      <c r="A164" t="s">
        <v>26</v>
      </c>
      <c r="B164" t="s">
        <v>301</v>
      </c>
      <c r="C164" t="s">
        <v>308</v>
      </c>
      <c r="D164">
        <v>3691</v>
      </c>
      <c r="E164">
        <v>6589.4499999999989</v>
      </c>
      <c r="F164">
        <v>3577.8</v>
      </c>
      <c r="G164">
        <v>2898.45</v>
      </c>
      <c r="H164">
        <v>0</v>
      </c>
    </row>
    <row r="165" spans="1:8">
      <c r="A165" t="s">
        <v>27</v>
      </c>
      <c r="B165" t="s">
        <v>295</v>
      </c>
      <c r="C165" t="s">
        <v>302</v>
      </c>
      <c r="D165">
        <v>14895.514999999999</v>
      </c>
      <c r="E165">
        <v>31202.370566666668</v>
      </c>
      <c r="F165">
        <v>14670.12</v>
      </c>
      <c r="G165">
        <v>16306.855566666671</v>
      </c>
      <c r="H165">
        <v>0</v>
      </c>
    </row>
    <row r="166" spans="1:8">
      <c r="A166" t="s">
        <v>27</v>
      </c>
      <c r="B166" t="s">
        <v>296</v>
      </c>
      <c r="C166" t="s">
        <v>303</v>
      </c>
      <c r="D166">
        <v>16347.267</v>
      </c>
      <c r="E166">
        <v>31202.370566666668</v>
      </c>
      <c r="F166">
        <v>15036.168</v>
      </c>
      <c r="G166">
        <v>14855.103566666659</v>
      </c>
      <c r="H166">
        <v>0</v>
      </c>
    </row>
    <row r="167" spans="1:8">
      <c r="A167" t="s">
        <v>27</v>
      </c>
      <c r="B167" t="s">
        <v>297</v>
      </c>
      <c r="C167" t="s">
        <v>304</v>
      </c>
      <c r="D167">
        <v>12510.812</v>
      </c>
      <c r="E167">
        <v>25891.185400000009</v>
      </c>
      <c r="F167">
        <v>8139.5448999999999</v>
      </c>
      <c r="G167">
        <v>13380.3734</v>
      </c>
      <c r="H167">
        <v>0</v>
      </c>
    </row>
    <row r="168" spans="1:8">
      <c r="A168" t="s">
        <v>27</v>
      </c>
      <c r="B168" t="s">
        <v>298</v>
      </c>
      <c r="C168" t="s">
        <v>305</v>
      </c>
      <c r="D168">
        <v>20043.830999999991</v>
      </c>
      <c r="E168">
        <v>32053.633333333339</v>
      </c>
      <c r="F168">
        <v>19876.098600000001</v>
      </c>
      <c r="G168">
        <v>12009.802333333329</v>
      </c>
      <c r="H168">
        <v>0</v>
      </c>
    </row>
    <row r="169" spans="1:8">
      <c r="A169" t="s">
        <v>27</v>
      </c>
      <c r="B169" t="s">
        <v>299</v>
      </c>
      <c r="C169" t="s">
        <v>306</v>
      </c>
      <c r="D169">
        <v>20978.814999999999</v>
      </c>
      <c r="E169">
        <v>34538.094250000002</v>
      </c>
      <c r="F169">
        <v>20770.752</v>
      </c>
      <c r="G169">
        <v>13559.27925</v>
      </c>
      <c r="H169">
        <v>0</v>
      </c>
    </row>
    <row r="170" spans="1:8">
      <c r="A170" t="s">
        <v>27</v>
      </c>
      <c r="B170" t="s">
        <v>300</v>
      </c>
      <c r="C170" t="s">
        <v>307</v>
      </c>
      <c r="D170">
        <v>21756.620999999999</v>
      </c>
      <c r="E170">
        <v>37060.980388888893</v>
      </c>
      <c r="F170">
        <v>21158.52</v>
      </c>
      <c r="G170">
        <v>15304.35938888889</v>
      </c>
      <c r="H170">
        <v>0</v>
      </c>
    </row>
    <row r="171" spans="1:8">
      <c r="A171" t="s">
        <v>27</v>
      </c>
      <c r="B171" t="s">
        <v>301</v>
      </c>
      <c r="C171" t="s">
        <v>308</v>
      </c>
      <c r="D171">
        <v>20187.069</v>
      </c>
      <c r="E171">
        <v>34809.597584848481</v>
      </c>
      <c r="F171">
        <v>19975.389599999999</v>
      </c>
      <c r="G171">
        <v>14622.528584848489</v>
      </c>
      <c r="H171">
        <v>0</v>
      </c>
    </row>
    <row r="172" spans="1:8">
      <c r="A172" t="s">
        <v>28</v>
      </c>
      <c r="B172" t="s">
        <v>295</v>
      </c>
      <c r="C172" t="s">
        <v>302</v>
      </c>
      <c r="D172">
        <v>9057</v>
      </c>
      <c r="E172">
        <v>13474.25</v>
      </c>
      <c r="F172">
        <v>8601</v>
      </c>
      <c r="G172">
        <v>4417.2499999999991</v>
      </c>
      <c r="H172">
        <v>0</v>
      </c>
    </row>
    <row r="173" spans="1:8">
      <c r="A173" t="s">
        <v>28</v>
      </c>
      <c r="B173" t="s">
        <v>296</v>
      </c>
      <c r="C173" t="s">
        <v>303</v>
      </c>
      <c r="D173">
        <v>9489</v>
      </c>
      <c r="E173">
        <v>13474.833333333339</v>
      </c>
      <c r="F173">
        <v>8836</v>
      </c>
      <c r="G173">
        <v>0</v>
      </c>
      <c r="H173">
        <v>653</v>
      </c>
    </row>
    <row r="174" spans="1:8">
      <c r="A174" t="s">
        <v>28</v>
      </c>
      <c r="B174" t="s">
        <v>297</v>
      </c>
      <c r="C174" t="s">
        <v>304</v>
      </c>
      <c r="D174">
        <v>7901</v>
      </c>
      <c r="E174">
        <v>11231.83333333333</v>
      </c>
      <c r="F174">
        <v>7520</v>
      </c>
      <c r="G174">
        <v>0</v>
      </c>
      <c r="H174">
        <v>381</v>
      </c>
    </row>
    <row r="175" spans="1:8">
      <c r="A175" t="s">
        <v>28</v>
      </c>
      <c r="B175" t="s">
        <v>298</v>
      </c>
      <c r="C175" t="s">
        <v>305</v>
      </c>
      <c r="D175">
        <v>8272.5</v>
      </c>
      <c r="E175">
        <v>13368.791666666661</v>
      </c>
      <c r="F175">
        <v>6955.25</v>
      </c>
      <c r="G175">
        <v>0</v>
      </c>
      <c r="H175">
        <v>1317.25</v>
      </c>
    </row>
    <row r="176" spans="1:8">
      <c r="A176" t="s">
        <v>28</v>
      </c>
      <c r="B176" t="s">
        <v>299</v>
      </c>
      <c r="C176" t="s">
        <v>306</v>
      </c>
      <c r="D176">
        <v>13763</v>
      </c>
      <c r="E176">
        <v>20815.20477994228</v>
      </c>
      <c r="F176">
        <v>11424</v>
      </c>
      <c r="G176">
        <v>0</v>
      </c>
      <c r="H176">
        <v>2339</v>
      </c>
    </row>
    <row r="177" spans="1:8">
      <c r="A177" t="s">
        <v>28</v>
      </c>
      <c r="B177" t="s">
        <v>300</v>
      </c>
      <c r="C177" t="s">
        <v>307</v>
      </c>
      <c r="D177">
        <v>12502.212</v>
      </c>
      <c r="E177">
        <v>17722.15623055556</v>
      </c>
      <c r="F177">
        <v>10029</v>
      </c>
      <c r="G177">
        <v>0</v>
      </c>
      <c r="H177">
        <v>2473.2120000000009</v>
      </c>
    </row>
    <row r="178" spans="1:8">
      <c r="A178" t="s">
        <v>28</v>
      </c>
      <c r="B178" t="s">
        <v>301</v>
      </c>
      <c r="C178" t="s">
        <v>308</v>
      </c>
      <c r="D178">
        <v>11622</v>
      </c>
      <c r="E178">
        <v>15664.879113636371</v>
      </c>
      <c r="F178">
        <v>10616.174999999999</v>
      </c>
      <c r="G178">
        <v>0</v>
      </c>
      <c r="H178">
        <v>1005.824999999999</v>
      </c>
    </row>
    <row r="179" spans="1:8">
      <c r="A179" t="s">
        <v>29</v>
      </c>
      <c r="B179" t="s">
        <v>295</v>
      </c>
      <c r="C179" t="s">
        <v>302</v>
      </c>
      <c r="D179">
        <v>1583.336</v>
      </c>
      <c r="E179">
        <v>2449.3969999999999</v>
      </c>
      <c r="F179">
        <v>1484.375</v>
      </c>
      <c r="G179">
        <v>866.06100000000004</v>
      </c>
      <c r="H179">
        <v>0</v>
      </c>
    </row>
    <row r="180" spans="1:8">
      <c r="A180" t="s">
        <v>29</v>
      </c>
      <c r="B180" t="s">
        <v>296</v>
      </c>
      <c r="C180" t="s">
        <v>303</v>
      </c>
      <c r="D180">
        <v>1661.9639999999999</v>
      </c>
      <c r="E180">
        <v>2448.0949999999998</v>
      </c>
      <c r="F180">
        <v>1544.3485000000001</v>
      </c>
      <c r="G180">
        <v>786.13100000000009</v>
      </c>
      <c r="H180">
        <v>0</v>
      </c>
    </row>
    <row r="181" spans="1:8">
      <c r="A181" t="s">
        <v>29</v>
      </c>
      <c r="B181" t="s">
        <v>297</v>
      </c>
      <c r="C181" t="s">
        <v>304</v>
      </c>
      <c r="D181">
        <v>1528.5250000000001</v>
      </c>
      <c r="E181">
        <v>2483.011833333333</v>
      </c>
      <c r="F181">
        <v>1399.5360000000001</v>
      </c>
      <c r="G181">
        <v>954.48683333333338</v>
      </c>
      <c r="H181">
        <v>0</v>
      </c>
    </row>
    <row r="182" spans="1:8">
      <c r="A182" t="s">
        <v>29</v>
      </c>
      <c r="B182" t="s">
        <v>298</v>
      </c>
      <c r="C182" t="s">
        <v>305</v>
      </c>
      <c r="D182">
        <v>1483.25</v>
      </c>
      <c r="E182">
        <v>2329.268833333334</v>
      </c>
      <c r="F182">
        <v>1371.75</v>
      </c>
      <c r="G182">
        <v>846.01883333333308</v>
      </c>
      <c r="H182">
        <v>0</v>
      </c>
    </row>
    <row r="183" spans="1:8">
      <c r="A183" t="s">
        <v>29</v>
      </c>
      <c r="B183" t="s">
        <v>299</v>
      </c>
      <c r="C183" t="s">
        <v>306</v>
      </c>
      <c r="D183">
        <v>1513.375</v>
      </c>
      <c r="E183">
        <v>2596.477272727273</v>
      </c>
      <c r="F183">
        <v>1432.9124999999999</v>
      </c>
      <c r="G183">
        <v>1083.102272727273</v>
      </c>
      <c r="H183">
        <v>0</v>
      </c>
    </row>
    <row r="184" spans="1:8">
      <c r="A184" t="s">
        <v>29</v>
      </c>
      <c r="B184" t="s">
        <v>300</v>
      </c>
      <c r="C184" t="s">
        <v>307</v>
      </c>
      <c r="D184">
        <v>1554.25</v>
      </c>
      <c r="E184">
        <v>2602.5500000000002</v>
      </c>
      <c r="F184">
        <v>1436.875</v>
      </c>
      <c r="G184">
        <v>1048.3</v>
      </c>
      <c r="H184">
        <v>0</v>
      </c>
    </row>
    <row r="185" spans="1:8">
      <c r="A185" t="s">
        <v>29</v>
      </c>
      <c r="B185" t="s">
        <v>301</v>
      </c>
      <c r="C185" t="s">
        <v>308</v>
      </c>
      <c r="D185">
        <v>1620.625</v>
      </c>
      <c r="E185">
        <v>2624.739583333333</v>
      </c>
      <c r="F185">
        <v>1488</v>
      </c>
      <c r="G185">
        <v>1004.114583333333</v>
      </c>
      <c r="H185">
        <v>0</v>
      </c>
    </row>
    <row r="186" spans="1:8">
      <c r="A186" t="s">
        <v>30</v>
      </c>
      <c r="B186" t="s">
        <v>295</v>
      </c>
      <c r="C186" t="s">
        <v>302</v>
      </c>
      <c r="D186">
        <v>690</v>
      </c>
      <c r="E186">
        <v>1390.7</v>
      </c>
      <c r="F186">
        <v>690</v>
      </c>
      <c r="G186">
        <v>700.69999999999993</v>
      </c>
      <c r="H186">
        <v>0</v>
      </c>
    </row>
    <row r="187" spans="1:8">
      <c r="A187" t="s">
        <v>30</v>
      </c>
      <c r="B187" t="s">
        <v>296</v>
      </c>
      <c r="C187" t="s">
        <v>303</v>
      </c>
      <c r="D187">
        <v>975</v>
      </c>
      <c r="E187">
        <v>2096.9333333333329</v>
      </c>
      <c r="F187">
        <v>855</v>
      </c>
      <c r="G187">
        <v>1121.9333333333341</v>
      </c>
      <c r="H187">
        <v>0</v>
      </c>
    </row>
    <row r="188" spans="1:8">
      <c r="A188" t="s">
        <v>30</v>
      </c>
      <c r="B188" t="s">
        <v>297</v>
      </c>
      <c r="C188" t="s">
        <v>304</v>
      </c>
      <c r="D188">
        <v>922</v>
      </c>
      <c r="E188">
        <v>2117.4333333333329</v>
      </c>
      <c r="F188">
        <v>855</v>
      </c>
      <c r="G188">
        <v>1195.4333333333341</v>
      </c>
      <c r="H188">
        <v>0</v>
      </c>
    </row>
    <row r="189" spans="1:8">
      <c r="A189" t="s">
        <v>30</v>
      </c>
      <c r="B189" t="s">
        <v>298</v>
      </c>
      <c r="C189" t="s">
        <v>305</v>
      </c>
      <c r="D189">
        <v>991</v>
      </c>
      <c r="E189">
        <v>2148.666666666667</v>
      </c>
      <c r="F189">
        <v>960</v>
      </c>
      <c r="G189">
        <v>1157.666666666667</v>
      </c>
      <c r="H189">
        <v>0</v>
      </c>
    </row>
    <row r="190" spans="1:8">
      <c r="A190" t="s">
        <v>30</v>
      </c>
      <c r="B190" t="s">
        <v>299</v>
      </c>
      <c r="C190" t="s">
        <v>306</v>
      </c>
      <c r="D190">
        <v>914</v>
      </c>
      <c r="E190">
        <v>1908.922222222222</v>
      </c>
      <c r="F190">
        <v>846</v>
      </c>
      <c r="G190">
        <v>994.9222222222221</v>
      </c>
      <c r="H190">
        <v>0</v>
      </c>
    </row>
    <row r="191" spans="1:8">
      <c r="A191" t="s">
        <v>30</v>
      </c>
      <c r="B191" t="s">
        <v>300</v>
      </c>
      <c r="C191" t="s">
        <v>307</v>
      </c>
      <c r="D191">
        <v>0</v>
      </c>
      <c r="G191">
        <v>0</v>
      </c>
    </row>
    <row r="192" spans="1:8">
      <c r="A192" t="s">
        <v>30</v>
      </c>
      <c r="B192" t="s">
        <v>301</v>
      </c>
      <c r="C192" t="s">
        <v>308</v>
      </c>
      <c r="D192">
        <v>0</v>
      </c>
      <c r="G192">
        <v>0</v>
      </c>
    </row>
    <row r="193" spans="1:8">
      <c r="A193" t="s">
        <v>31</v>
      </c>
      <c r="B193" t="s">
        <v>295</v>
      </c>
      <c r="C193" t="s">
        <v>302</v>
      </c>
      <c r="D193">
        <v>3020</v>
      </c>
      <c r="E193">
        <v>6057.5</v>
      </c>
      <c r="F193">
        <v>2592</v>
      </c>
      <c r="G193">
        <v>3037.5</v>
      </c>
      <c r="H193">
        <v>0</v>
      </c>
    </row>
    <row r="194" spans="1:8">
      <c r="A194" t="s">
        <v>31</v>
      </c>
      <c r="B194" t="s">
        <v>296</v>
      </c>
      <c r="C194" t="s">
        <v>303</v>
      </c>
      <c r="D194">
        <v>3021</v>
      </c>
      <c r="E194">
        <v>6057.5</v>
      </c>
      <c r="F194">
        <v>2496</v>
      </c>
      <c r="G194">
        <v>3036.5</v>
      </c>
      <c r="H194">
        <v>0</v>
      </c>
    </row>
    <row r="195" spans="1:8">
      <c r="A195" t="s">
        <v>31</v>
      </c>
      <c r="B195" t="s">
        <v>297</v>
      </c>
      <c r="C195" t="s">
        <v>304</v>
      </c>
      <c r="D195">
        <v>3984</v>
      </c>
      <c r="E195">
        <v>6057.5</v>
      </c>
      <c r="F195">
        <v>3072</v>
      </c>
      <c r="G195">
        <v>0</v>
      </c>
      <c r="H195">
        <v>912</v>
      </c>
    </row>
    <row r="196" spans="1:8">
      <c r="A196" t="s">
        <v>31</v>
      </c>
      <c r="B196" t="s">
        <v>298</v>
      </c>
      <c r="C196" t="s">
        <v>305</v>
      </c>
      <c r="D196">
        <v>6197</v>
      </c>
      <c r="E196">
        <v>6852.5</v>
      </c>
      <c r="F196">
        <v>3648</v>
      </c>
      <c r="G196">
        <v>0</v>
      </c>
      <c r="H196">
        <v>2549</v>
      </c>
    </row>
    <row r="197" spans="1:8">
      <c r="A197" t="s">
        <v>31</v>
      </c>
      <c r="B197" t="s">
        <v>299</v>
      </c>
      <c r="C197" t="s">
        <v>306</v>
      </c>
      <c r="D197">
        <v>8263</v>
      </c>
      <c r="E197">
        <v>8570.3409090909099</v>
      </c>
      <c r="F197">
        <v>7296</v>
      </c>
      <c r="G197">
        <v>0</v>
      </c>
      <c r="H197">
        <v>967</v>
      </c>
    </row>
    <row r="198" spans="1:8">
      <c r="A198" t="s">
        <v>31</v>
      </c>
      <c r="B198" t="s">
        <v>300</v>
      </c>
      <c r="C198" t="s">
        <v>307</v>
      </c>
      <c r="D198">
        <v>5748</v>
      </c>
      <c r="E198">
        <v>7062.322222222223</v>
      </c>
      <c r="F198">
        <v>3264</v>
      </c>
      <c r="G198">
        <v>0</v>
      </c>
      <c r="H198">
        <v>2484</v>
      </c>
    </row>
    <row r="199" spans="1:8">
      <c r="A199" t="s">
        <v>31</v>
      </c>
      <c r="B199" t="s">
        <v>301</v>
      </c>
      <c r="C199" t="s">
        <v>308</v>
      </c>
      <c r="D199">
        <v>6456</v>
      </c>
      <c r="E199">
        <v>7779.9015151515159</v>
      </c>
      <c r="F199">
        <v>5208</v>
      </c>
      <c r="G199">
        <v>0</v>
      </c>
      <c r="H199">
        <v>1248</v>
      </c>
    </row>
    <row r="200" spans="1:8">
      <c r="A200" t="s">
        <v>32</v>
      </c>
      <c r="B200" t="s">
        <v>295</v>
      </c>
      <c r="C200" t="s">
        <v>302</v>
      </c>
      <c r="D200">
        <v>0</v>
      </c>
      <c r="G200">
        <v>0</v>
      </c>
    </row>
    <row r="201" spans="1:8">
      <c r="A201" t="s">
        <v>32</v>
      </c>
      <c r="B201" t="s">
        <v>296</v>
      </c>
      <c r="C201" t="s">
        <v>303</v>
      </c>
      <c r="D201">
        <v>0</v>
      </c>
      <c r="G201">
        <v>0</v>
      </c>
    </row>
    <row r="202" spans="1:8">
      <c r="A202" t="s">
        <v>32</v>
      </c>
      <c r="B202" t="s">
        <v>297</v>
      </c>
      <c r="C202" t="s">
        <v>304</v>
      </c>
      <c r="D202">
        <v>0</v>
      </c>
      <c r="G202">
        <v>0</v>
      </c>
    </row>
    <row r="203" spans="1:8">
      <c r="A203" t="s">
        <v>32</v>
      </c>
      <c r="B203" t="s">
        <v>298</v>
      </c>
      <c r="C203" t="s">
        <v>305</v>
      </c>
      <c r="D203">
        <v>0</v>
      </c>
      <c r="G203">
        <v>0</v>
      </c>
    </row>
    <row r="204" spans="1:8">
      <c r="A204" t="s">
        <v>32</v>
      </c>
      <c r="B204" t="s">
        <v>299</v>
      </c>
      <c r="C204" t="s">
        <v>306</v>
      </c>
      <c r="D204">
        <v>0</v>
      </c>
      <c r="G204">
        <v>0</v>
      </c>
    </row>
    <row r="205" spans="1:8">
      <c r="A205" t="s">
        <v>32</v>
      </c>
      <c r="B205" t="s">
        <v>300</v>
      </c>
      <c r="C205" t="s">
        <v>307</v>
      </c>
      <c r="D205">
        <v>3088.076</v>
      </c>
      <c r="E205">
        <v>4910.2178333333331</v>
      </c>
      <c r="F205">
        <v>2903.8560000000002</v>
      </c>
      <c r="G205">
        <v>1822.1418333333329</v>
      </c>
      <c r="H205">
        <v>0</v>
      </c>
    </row>
    <row r="206" spans="1:8">
      <c r="A206" t="s">
        <v>32</v>
      </c>
      <c r="B206" t="s">
        <v>301</v>
      </c>
      <c r="C206" t="s">
        <v>308</v>
      </c>
      <c r="D206">
        <v>2949.6860000000001</v>
      </c>
      <c r="E206">
        <v>4811.4744285714278</v>
      </c>
      <c r="F206">
        <v>2778.3415</v>
      </c>
      <c r="G206">
        <v>1861.7884285714281</v>
      </c>
      <c r="H206">
        <v>0</v>
      </c>
    </row>
    <row r="207" spans="1:8">
      <c r="A207" t="s">
        <v>33</v>
      </c>
      <c r="B207" t="s">
        <v>295</v>
      </c>
      <c r="C207" t="s">
        <v>302</v>
      </c>
      <c r="D207">
        <v>11259.09</v>
      </c>
      <c r="E207">
        <v>14825.04583333333</v>
      </c>
      <c r="F207">
        <v>10811.712</v>
      </c>
      <c r="G207">
        <v>3565.955833333333</v>
      </c>
      <c r="H207">
        <v>0</v>
      </c>
    </row>
    <row r="208" spans="1:8">
      <c r="A208" t="s">
        <v>33</v>
      </c>
      <c r="B208" t="s">
        <v>296</v>
      </c>
      <c r="C208" t="s">
        <v>303</v>
      </c>
      <c r="D208">
        <v>11274.446</v>
      </c>
      <c r="E208">
        <v>14825.04583333333</v>
      </c>
      <c r="F208">
        <v>10705.584000000001</v>
      </c>
      <c r="G208">
        <v>3550.5998333333332</v>
      </c>
      <c r="H208">
        <v>0</v>
      </c>
    </row>
    <row r="209" spans="1:8">
      <c r="A209" t="s">
        <v>33</v>
      </c>
      <c r="B209" t="s">
        <v>297</v>
      </c>
      <c r="C209" t="s">
        <v>304</v>
      </c>
      <c r="D209">
        <v>10969.541999999999</v>
      </c>
      <c r="E209">
        <v>14825.04583333333</v>
      </c>
      <c r="F209">
        <v>10256.4</v>
      </c>
      <c r="G209">
        <v>3855.5038333333332</v>
      </c>
      <c r="H209">
        <v>0</v>
      </c>
    </row>
    <row r="210" spans="1:8">
      <c r="A210" t="s">
        <v>33</v>
      </c>
      <c r="B210" t="s">
        <v>298</v>
      </c>
      <c r="C210" t="s">
        <v>305</v>
      </c>
      <c r="D210">
        <v>10960.834999999999</v>
      </c>
      <c r="E210">
        <v>14948.1648030303</v>
      </c>
      <c r="F210">
        <v>10506.768</v>
      </c>
      <c r="G210">
        <v>3987.329803030304</v>
      </c>
      <c r="H210">
        <v>0</v>
      </c>
    </row>
    <row r="211" spans="1:8">
      <c r="A211" t="s">
        <v>33</v>
      </c>
      <c r="B211" t="s">
        <v>299</v>
      </c>
      <c r="C211" t="s">
        <v>306</v>
      </c>
      <c r="D211">
        <v>10051.694</v>
      </c>
      <c r="E211">
        <v>14864.703092424241</v>
      </c>
      <c r="F211">
        <v>9643.0319999999992</v>
      </c>
      <c r="G211">
        <v>4813.0090924242431</v>
      </c>
      <c r="H211">
        <v>0</v>
      </c>
    </row>
    <row r="212" spans="1:8">
      <c r="A212" t="s">
        <v>33</v>
      </c>
      <c r="B212" t="s">
        <v>300</v>
      </c>
      <c r="C212" t="s">
        <v>307</v>
      </c>
      <c r="D212">
        <v>11949.742</v>
      </c>
      <c r="E212">
        <v>13175.6361</v>
      </c>
      <c r="F212">
        <v>9579.7920000000013</v>
      </c>
      <c r="G212">
        <v>0</v>
      </c>
      <c r="H212">
        <v>2369.9499999999989</v>
      </c>
    </row>
    <row r="213" spans="1:8">
      <c r="A213" t="s">
        <v>33</v>
      </c>
      <c r="B213" t="s">
        <v>301</v>
      </c>
      <c r="C213" t="s">
        <v>308</v>
      </c>
      <c r="D213">
        <v>9766.4079999999994</v>
      </c>
      <c r="E213">
        <v>13810.80064393939</v>
      </c>
      <c r="F213">
        <v>9389.9520000000011</v>
      </c>
      <c r="G213">
        <v>4044.392643939394</v>
      </c>
      <c r="H213">
        <v>0</v>
      </c>
    </row>
    <row r="214" spans="1:8">
      <c r="A214" t="s">
        <v>34</v>
      </c>
      <c r="B214" t="s">
        <v>295</v>
      </c>
      <c r="C214" t="s">
        <v>302</v>
      </c>
      <c r="D214">
        <v>52997.023999999998</v>
      </c>
      <c r="E214">
        <v>55851.4136</v>
      </c>
      <c r="F214">
        <v>51587.523000000001</v>
      </c>
      <c r="G214">
        <v>0</v>
      </c>
      <c r="H214">
        <v>1409.500999999997</v>
      </c>
    </row>
    <row r="215" spans="1:8">
      <c r="A215" t="s">
        <v>34</v>
      </c>
      <c r="B215" t="s">
        <v>296</v>
      </c>
      <c r="C215" t="s">
        <v>303</v>
      </c>
      <c r="D215">
        <v>62734.357000000004</v>
      </c>
      <c r="E215">
        <v>66856.043799999999</v>
      </c>
      <c r="F215">
        <v>61016.496000000006</v>
      </c>
      <c r="G215">
        <v>0</v>
      </c>
      <c r="H215">
        <v>1717.8609999999969</v>
      </c>
    </row>
    <row r="216" spans="1:8">
      <c r="A216" t="s">
        <v>34</v>
      </c>
      <c r="B216" t="s">
        <v>297</v>
      </c>
      <c r="C216" t="s">
        <v>304</v>
      </c>
      <c r="D216">
        <v>62391.721999999987</v>
      </c>
      <c r="E216">
        <v>66856.043799999999</v>
      </c>
      <c r="F216">
        <v>60635.496000000006</v>
      </c>
      <c r="G216">
        <v>0</v>
      </c>
      <c r="H216">
        <v>1756.2259999999881</v>
      </c>
    </row>
    <row r="217" spans="1:8">
      <c r="A217" t="s">
        <v>34</v>
      </c>
      <c r="B217" t="s">
        <v>298</v>
      </c>
      <c r="C217" t="s">
        <v>305</v>
      </c>
      <c r="D217">
        <v>55050.127000000008</v>
      </c>
      <c r="E217">
        <v>62235.865333333342</v>
      </c>
      <c r="F217">
        <v>52856.262000000002</v>
      </c>
      <c r="G217">
        <v>0</v>
      </c>
      <c r="H217">
        <v>2193.865000000013</v>
      </c>
    </row>
    <row r="218" spans="1:8">
      <c r="A218" t="s">
        <v>34</v>
      </c>
      <c r="B218" t="s">
        <v>299</v>
      </c>
      <c r="C218" t="s">
        <v>306</v>
      </c>
      <c r="D218">
        <v>65205.347000000002</v>
      </c>
      <c r="E218">
        <v>76589.486975974025</v>
      </c>
      <c r="F218">
        <v>62740.392</v>
      </c>
      <c r="G218">
        <v>11384.139975974031</v>
      </c>
      <c r="H218">
        <v>0</v>
      </c>
    </row>
    <row r="219" spans="1:8">
      <c r="A219" t="s">
        <v>34</v>
      </c>
      <c r="B219" t="s">
        <v>300</v>
      </c>
      <c r="C219" t="s">
        <v>307</v>
      </c>
      <c r="D219">
        <v>51448.375999999997</v>
      </c>
      <c r="E219">
        <v>56463.457952777782</v>
      </c>
      <c r="F219">
        <v>50578.698299999996</v>
      </c>
      <c r="G219">
        <v>5015.0819527777776</v>
      </c>
      <c r="H219">
        <v>0</v>
      </c>
    </row>
    <row r="220" spans="1:8">
      <c r="A220" t="s">
        <v>34</v>
      </c>
      <c r="B220" t="s">
        <v>301</v>
      </c>
      <c r="C220" t="s">
        <v>308</v>
      </c>
      <c r="D220">
        <v>60141.036999999997</v>
      </c>
      <c r="E220">
        <v>69016.926116666655</v>
      </c>
      <c r="F220">
        <v>57505.096899999997</v>
      </c>
      <c r="G220">
        <v>8875.8891166666672</v>
      </c>
      <c r="H220">
        <v>0</v>
      </c>
    </row>
    <row r="221" spans="1:8">
      <c r="A221" t="s">
        <v>35</v>
      </c>
      <c r="B221" t="s">
        <v>295</v>
      </c>
      <c r="C221" t="s">
        <v>302</v>
      </c>
      <c r="D221">
        <v>4143</v>
      </c>
      <c r="E221">
        <v>6950.416666666667</v>
      </c>
      <c r="F221">
        <v>3854</v>
      </c>
      <c r="G221">
        <v>2807.416666666667</v>
      </c>
      <c r="H221">
        <v>0</v>
      </c>
    </row>
    <row r="222" spans="1:8">
      <c r="A222" t="s">
        <v>35</v>
      </c>
      <c r="B222" t="s">
        <v>296</v>
      </c>
      <c r="C222" t="s">
        <v>303</v>
      </c>
      <c r="D222">
        <v>4120</v>
      </c>
      <c r="E222">
        <v>7109.25</v>
      </c>
      <c r="F222">
        <v>3648</v>
      </c>
      <c r="G222">
        <v>2989.25</v>
      </c>
      <c r="H222">
        <v>0</v>
      </c>
    </row>
    <row r="223" spans="1:8">
      <c r="A223" t="s">
        <v>35</v>
      </c>
      <c r="B223" t="s">
        <v>297</v>
      </c>
      <c r="C223" t="s">
        <v>304</v>
      </c>
      <c r="D223">
        <v>4019.5</v>
      </c>
      <c r="E223">
        <v>7071.2499999999991</v>
      </c>
      <c r="F223">
        <v>3614.75</v>
      </c>
      <c r="G223">
        <v>3051.75</v>
      </c>
      <c r="H223">
        <v>0</v>
      </c>
    </row>
    <row r="224" spans="1:8">
      <c r="A224" t="s">
        <v>35</v>
      </c>
      <c r="B224" t="s">
        <v>298</v>
      </c>
      <c r="C224" t="s">
        <v>305</v>
      </c>
      <c r="D224">
        <v>3848.5</v>
      </c>
      <c r="E224">
        <v>6794.5416666666661</v>
      </c>
      <c r="F224">
        <v>3072</v>
      </c>
      <c r="G224">
        <v>2946.041666666667</v>
      </c>
      <c r="H224">
        <v>0</v>
      </c>
    </row>
    <row r="225" spans="1:8">
      <c r="A225" t="s">
        <v>35</v>
      </c>
      <c r="B225" t="s">
        <v>299</v>
      </c>
      <c r="C225" t="s">
        <v>306</v>
      </c>
      <c r="D225">
        <v>3940</v>
      </c>
      <c r="E225">
        <v>6581.7659090909092</v>
      </c>
      <c r="F225">
        <v>3168</v>
      </c>
      <c r="G225">
        <v>2641.7659090909092</v>
      </c>
      <c r="H225">
        <v>0</v>
      </c>
    </row>
    <row r="226" spans="1:8">
      <c r="A226" t="s">
        <v>35</v>
      </c>
      <c r="B226" t="s">
        <v>300</v>
      </c>
      <c r="C226" t="s">
        <v>307</v>
      </c>
      <c r="D226">
        <v>3670</v>
      </c>
      <c r="E226">
        <v>6459.7000000000007</v>
      </c>
      <c r="F226">
        <v>3072</v>
      </c>
      <c r="G226">
        <v>2789.7</v>
      </c>
      <c r="H226">
        <v>0</v>
      </c>
    </row>
    <row r="227" spans="1:8">
      <c r="A227" t="s">
        <v>35</v>
      </c>
      <c r="B227" t="s">
        <v>301</v>
      </c>
      <c r="C227" t="s">
        <v>308</v>
      </c>
      <c r="D227">
        <v>3861</v>
      </c>
      <c r="E227">
        <v>6231.75</v>
      </c>
      <c r="F227">
        <v>3168</v>
      </c>
      <c r="G227">
        <v>0</v>
      </c>
      <c r="H227">
        <v>693</v>
      </c>
    </row>
    <row r="228" spans="1:8">
      <c r="A228" t="s">
        <v>36</v>
      </c>
      <c r="B228" t="s">
        <v>295</v>
      </c>
      <c r="C228" t="s">
        <v>302</v>
      </c>
      <c r="D228">
        <v>1560</v>
      </c>
      <c r="E228">
        <v>1772.75</v>
      </c>
      <c r="F228">
        <v>1488</v>
      </c>
      <c r="G228">
        <v>0</v>
      </c>
      <c r="H228">
        <v>72</v>
      </c>
    </row>
    <row r="229" spans="1:8">
      <c r="A229" t="s">
        <v>36</v>
      </c>
      <c r="B229" t="s">
        <v>296</v>
      </c>
      <c r="C229" t="s">
        <v>303</v>
      </c>
      <c r="D229">
        <v>0</v>
      </c>
      <c r="F229">
        <v>0</v>
      </c>
      <c r="G229">
        <v>0</v>
      </c>
      <c r="H229">
        <v>0</v>
      </c>
    </row>
    <row r="230" spans="1:8">
      <c r="A230" t="s">
        <v>36</v>
      </c>
      <c r="B230" t="s">
        <v>297</v>
      </c>
      <c r="C230" t="s">
        <v>304</v>
      </c>
      <c r="D230">
        <v>1475</v>
      </c>
      <c r="E230">
        <v>1657.416666666667</v>
      </c>
      <c r="F230">
        <v>1440</v>
      </c>
      <c r="G230">
        <v>0</v>
      </c>
      <c r="H230">
        <v>35</v>
      </c>
    </row>
    <row r="231" spans="1:8">
      <c r="A231" t="s">
        <v>36</v>
      </c>
      <c r="B231" t="s">
        <v>298</v>
      </c>
      <c r="C231" t="s">
        <v>305</v>
      </c>
      <c r="D231">
        <v>1402</v>
      </c>
      <c r="E231">
        <v>1605.518939393939</v>
      </c>
      <c r="F231">
        <v>1379.5</v>
      </c>
      <c r="G231">
        <v>0</v>
      </c>
      <c r="H231">
        <v>22.5</v>
      </c>
    </row>
    <row r="232" spans="1:8">
      <c r="A232" t="s">
        <v>36</v>
      </c>
      <c r="B232" t="s">
        <v>299</v>
      </c>
      <c r="C232" t="s">
        <v>306</v>
      </c>
      <c r="D232">
        <v>1447</v>
      </c>
      <c r="E232">
        <v>1689.799242424242</v>
      </c>
      <c r="F232">
        <v>1392</v>
      </c>
      <c r="G232">
        <v>242.79924242424241</v>
      </c>
      <c r="H232">
        <v>0</v>
      </c>
    </row>
    <row r="233" spans="1:8">
      <c r="A233" t="s">
        <v>36</v>
      </c>
      <c r="B233" t="s">
        <v>300</v>
      </c>
      <c r="C233" t="s">
        <v>307</v>
      </c>
      <c r="D233">
        <v>1683</v>
      </c>
      <c r="E233">
        <v>1737.6527777777781</v>
      </c>
      <c r="F233">
        <v>1584</v>
      </c>
      <c r="G233">
        <v>0</v>
      </c>
      <c r="H233">
        <v>99</v>
      </c>
    </row>
    <row r="234" spans="1:8">
      <c r="A234" t="s">
        <v>36</v>
      </c>
      <c r="B234" t="s">
        <v>301</v>
      </c>
      <c r="C234" t="s">
        <v>308</v>
      </c>
      <c r="D234">
        <v>0</v>
      </c>
      <c r="F234">
        <v>0</v>
      </c>
      <c r="G234">
        <v>0</v>
      </c>
      <c r="H234">
        <v>0</v>
      </c>
    </row>
    <row r="235" spans="1:8">
      <c r="A235" t="s">
        <v>37</v>
      </c>
      <c r="B235" t="s">
        <v>295</v>
      </c>
      <c r="C235" t="s">
        <v>302</v>
      </c>
      <c r="D235">
        <v>845.39300000000003</v>
      </c>
      <c r="E235">
        <v>978.12083333333339</v>
      </c>
      <c r="F235">
        <v>509.28</v>
      </c>
      <c r="G235">
        <v>0</v>
      </c>
      <c r="H235">
        <v>336.11300000000011</v>
      </c>
    </row>
    <row r="236" spans="1:8">
      <c r="A236" t="s">
        <v>37</v>
      </c>
      <c r="B236" t="s">
        <v>296</v>
      </c>
      <c r="C236" t="s">
        <v>303</v>
      </c>
      <c r="D236">
        <v>905.28999999999985</v>
      </c>
      <c r="E236">
        <v>978.12083333333339</v>
      </c>
      <c r="F236">
        <v>563.35199999999998</v>
      </c>
      <c r="G236">
        <v>0</v>
      </c>
      <c r="H236">
        <v>341.93799999999987</v>
      </c>
    </row>
    <row r="237" spans="1:8">
      <c r="A237" t="s">
        <v>37</v>
      </c>
      <c r="B237" t="s">
        <v>297</v>
      </c>
      <c r="C237" t="s">
        <v>304</v>
      </c>
      <c r="D237">
        <v>879.846</v>
      </c>
      <c r="E237">
        <v>978.12083333333339</v>
      </c>
      <c r="F237">
        <v>509.49599999999998</v>
      </c>
      <c r="G237">
        <v>0</v>
      </c>
      <c r="H237">
        <v>370.35</v>
      </c>
    </row>
    <row r="238" spans="1:8">
      <c r="A238" t="s">
        <v>37</v>
      </c>
      <c r="B238" t="s">
        <v>298</v>
      </c>
      <c r="C238" t="s">
        <v>305</v>
      </c>
      <c r="D238">
        <v>1050.902</v>
      </c>
      <c r="E238">
        <v>1080.8279166666671</v>
      </c>
      <c r="F238">
        <v>581.75220000000002</v>
      </c>
      <c r="G238">
        <v>0</v>
      </c>
      <c r="H238">
        <v>469.14980000000031</v>
      </c>
    </row>
    <row r="239" spans="1:8">
      <c r="A239" t="s">
        <v>37</v>
      </c>
      <c r="B239" t="s">
        <v>299</v>
      </c>
      <c r="C239" t="s">
        <v>306</v>
      </c>
      <c r="D239">
        <v>1291.394</v>
      </c>
      <c r="E239">
        <v>1254.2119772727269</v>
      </c>
      <c r="F239">
        <v>629.56799999999998</v>
      </c>
      <c r="G239">
        <v>0</v>
      </c>
      <c r="H239">
        <v>661.82600000000002</v>
      </c>
    </row>
    <row r="240" spans="1:8">
      <c r="A240" t="s">
        <v>37</v>
      </c>
      <c r="B240" t="s">
        <v>300</v>
      </c>
      <c r="C240" t="s">
        <v>307</v>
      </c>
      <c r="D240">
        <v>1057.2739999999999</v>
      </c>
      <c r="E240">
        <v>1182.417811111111</v>
      </c>
      <c r="F240">
        <v>725.59199999999998</v>
      </c>
      <c r="G240">
        <v>0</v>
      </c>
      <c r="H240">
        <v>331.6819999999999</v>
      </c>
    </row>
    <row r="241" spans="1:8">
      <c r="A241" t="s">
        <v>37</v>
      </c>
      <c r="B241" t="s">
        <v>301</v>
      </c>
      <c r="C241" t="s">
        <v>308</v>
      </c>
      <c r="D241">
        <v>609.88800000000003</v>
      </c>
      <c r="E241">
        <v>885.44112121212117</v>
      </c>
      <c r="F241">
        <v>497.64980000000003</v>
      </c>
      <c r="G241">
        <v>0</v>
      </c>
      <c r="H241">
        <v>112.23820000000001</v>
      </c>
    </row>
    <row r="242" spans="1:8">
      <c r="A242" t="s">
        <v>38</v>
      </c>
      <c r="B242" t="s">
        <v>295</v>
      </c>
      <c r="C242" t="s">
        <v>302</v>
      </c>
      <c r="D242">
        <v>9529.9130000000005</v>
      </c>
      <c r="E242">
        <v>8863.8989500000007</v>
      </c>
      <c r="F242">
        <v>9333.6239999999998</v>
      </c>
      <c r="G242">
        <v>0</v>
      </c>
      <c r="H242">
        <v>196.2890000000007</v>
      </c>
    </row>
    <row r="243" spans="1:8">
      <c r="A243" t="s">
        <v>38</v>
      </c>
      <c r="B243" t="s">
        <v>296</v>
      </c>
      <c r="C243" t="s">
        <v>303</v>
      </c>
      <c r="D243">
        <v>9454.4369999999999</v>
      </c>
      <c r="E243">
        <v>8863.8989500000007</v>
      </c>
      <c r="F243">
        <v>9217.3439999999991</v>
      </c>
      <c r="G243">
        <v>0</v>
      </c>
      <c r="H243">
        <v>237.09300000000081</v>
      </c>
    </row>
    <row r="244" spans="1:8">
      <c r="A244" t="s">
        <v>38</v>
      </c>
      <c r="B244" t="s">
        <v>297</v>
      </c>
      <c r="C244" t="s">
        <v>304</v>
      </c>
      <c r="D244">
        <v>9454.3599999999988</v>
      </c>
      <c r="E244">
        <v>8593.0259499999993</v>
      </c>
      <c r="F244">
        <v>9295.4616000000005</v>
      </c>
      <c r="G244">
        <v>0</v>
      </c>
      <c r="H244">
        <v>158.89839999999819</v>
      </c>
    </row>
    <row r="245" spans="1:8">
      <c r="A245" t="s">
        <v>38</v>
      </c>
      <c r="B245" t="s">
        <v>298</v>
      </c>
      <c r="C245" t="s">
        <v>305</v>
      </c>
      <c r="D245">
        <v>7040</v>
      </c>
      <c r="E245">
        <v>7581.4545454545469</v>
      </c>
      <c r="F245">
        <v>6909</v>
      </c>
      <c r="G245">
        <v>0</v>
      </c>
      <c r="H245">
        <v>131</v>
      </c>
    </row>
    <row r="246" spans="1:8">
      <c r="A246" t="s">
        <v>38</v>
      </c>
      <c r="B246" t="s">
        <v>299</v>
      </c>
      <c r="C246" t="s">
        <v>306</v>
      </c>
      <c r="D246">
        <v>7671.5</v>
      </c>
      <c r="E246">
        <v>9767.488636363636</v>
      </c>
      <c r="F246">
        <v>7392</v>
      </c>
      <c r="G246">
        <v>2095.988636363636</v>
      </c>
      <c r="H246">
        <v>0</v>
      </c>
    </row>
    <row r="247" spans="1:8">
      <c r="A247" t="s">
        <v>38</v>
      </c>
      <c r="B247" t="s">
        <v>300</v>
      </c>
      <c r="C247" t="s">
        <v>307</v>
      </c>
      <c r="D247">
        <v>6181.5</v>
      </c>
      <c r="E247">
        <v>8073.7555555555546</v>
      </c>
      <c r="F247">
        <v>6032.5</v>
      </c>
      <c r="G247">
        <v>1892.255555555555</v>
      </c>
      <c r="H247">
        <v>0</v>
      </c>
    </row>
    <row r="248" spans="1:8">
      <c r="A248" t="s">
        <v>38</v>
      </c>
      <c r="B248" t="s">
        <v>301</v>
      </c>
      <c r="C248" t="s">
        <v>308</v>
      </c>
      <c r="D248">
        <v>5780.5</v>
      </c>
      <c r="E248">
        <v>8060.9999999999991</v>
      </c>
      <c r="F248">
        <v>5557.5</v>
      </c>
      <c r="G248">
        <v>2280.5</v>
      </c>
      <c r="H248">
        <v>0</v>
      </c>
    </row>
    <row r="249" spans="1:8">
      <c r="A249" t="s">
        <v>39</v>
      </c>
      <c r="B249" t="s">
        <v>295</v>
      </c>
      <c r="C249" t="s">
        <v>302</v>
      </c>
      <c r="D249">
        <v>0</v>
      </c>
      <c r="F249">
        <v>0</v>
      </c>
      <c r="G249">
        <v>0</v>
      </c>
      <c r="H249">
        <v>0</v>
      </c>
    </row>
    <row r="250" spans="1:8">
      <c r="A250" t="s">
        <v>39</v>
      </c>
      <c r="B250" t="s">
        <v>296</v>
      </c>
      <c r="C250" t="s">
        <v>303</v>
      </c>
      <c r="D250">
        <v>1824.14</v>
      </c>
      <c r="E250">
        <v>2225.7109999999998</v>
      </c>
      <c r="F250">
        <v>1525.896</v>
      </c>
      <c r="G250">
        <v>0</v>
      </c>
      <c r="H250">
        <v>298.24400000000009</v>
      </c>
    </row>
    <row r="251" spans="1:8">
      <c r="A251" t="s">
        <v>39</v>
      </c>
      <c r="B251" t="s">
        <v>297</v>
      </c>
      <c r="C251" t="s">
        <v>304</v>
      </c>
      <c r="D251">
        <v>1696.7260000000001</v>
      </c>
      <c r="E251">
        <v>2225.7109999999998</v>
      </c>
      <c r="F251">
        <v>1512.576</v>
      </c>
      <c r="G251">
        <v>0</v>
      </c>
      <c r="H251">
        <v>184.15000000000009</v>
      </c>
    </row>
    <row r="252" spans="1:8">
      <c r="A252" t="s">
        <v>39</v>
      </c>
      <c r="B252" t="s">
        <v>298</v>
      </c>
      <c r="C252" t="s">
        <v>305</v>
      </c>
      <c r="D252">
        <v>1811.6759999999999</v>
      </c>
      <c r="E252">
        <v>1995.819524242424</v>
      </c>
      <c r="F252">
        <v>877.08</v>
      </c>
      <c r="G252">
        <v>0</v>
      </c>
      <c r="H252">
        <v>934.59599999999989</v>
      </c>
    </row>
    <row r="253" spans="1:8">
      <c r="A253" t="s">
        <v>39</v>
      </c>
      <c r="B253" t="s">
        <v>299</v>
      </c>
      <c r="C253" t="s">
        <v>306</v>
      </c>
      <c r="D253">
        <v>1647.4480000000001</v>
      </c>
      <c r="E253">
        <v>2582.8576641414138</v>
      </c>
      <c r="F253">
        <v>856.58400000000006</v>
      </c>
      <c r="G253">
        <v>0</v>
      </c>
      <c r="H253">
        <v>790.86399999999981</v>
      </c>
    </row>
    <row r="254" spans="1:8">
      <c r="A254" t="s">
        <v>39</v>
      </c>
      <c r="B254" t="s">
        <v>300</v>
      </c>
      <c r="C254" t="s">
        <v>307</v>
      </c>
      <c r="D254">
        <v>1705.7760000000001</v>
      </c>
      <c r="E254">
        <v>2072.5615623015869</v>
      </c>
      <c r="F254">
        <v>1421.0640000000001</v>
      </c>
      <c r="G254">
        <v>0</v>
      </c>
      <c r="H254">
        <v>284.71200000000022</v>
      </c>
    </row>
    <row r="255" spans="1:8">
      <c r="A255" t="s">
        <v>39</v>
      </c>
      <c r="B255" t="s">
        <v>301</v>
      </c>
      <c r="C255" t="s">
        <v>308</v>
      </c>
      <c r="D255">
        <v>1565.2429999999999</v>
      </c>
      <c r="E255">
        <v>2096.06705959596</v>
      </c>
      <c r="F255">
        <v>1443.72</v>
      </c>
      <c r="G255">
        <v>0</v>
      </c>
      <c r="H255">
        <v>121.5230000000001</v>
      </c>
    </row>
    <row r="256" spans="1:8">
      <c r="A256" t="s">
        <v>40</v>
      </c>
      <c r="B256" t="s">
        <v>295</v>
      </c>
      <c r="C256" t="s">
        <v>302</v>
      </c>
      <c r="D256">
        <v>6482.5</v>
      </c>
      <c r="E256">
        <v>8404.9666666666672</v>
      </c>
      <c r="F256">
        <v>4620</v>
      </c>
      <c r="G256">
        <v>0</v>
      </c>
      <c r="H256">
        <v>1862.5</v>
      </c>
    </row>
    <row r="257" spans="1:8">
      <c r="A257" t="s">
        <v>40</v>
      </c>
      <c r="B257" t="s">
        <v>296</v>
      </c>
      <c r="C257" t="s">
        <v>303</v>
      </c>
      <c r="D257">
        <v>5939</v>
      </c>
      <c r="E257">
        <v>8404.9666666666672</v>
      </c>
      <c r="F257">
        <v>4956</v>
      </c>
      <c r="G257">
        <v>0</v>
      </c>
      <c r="H257">
        <v>983</v>
      </c>
    </row>
    <row r="258" spans="1:8">
      <c r="A258" t="s">
        <v>40</v>
      </c>
      <c r="B258" t="s">
        <v>297</v>
      </c>
      <c r="C258" t="s">
        <v>304</v>
      </c>
      <c r="D258">
        <v>6360</v>
      </c>
      <c r="E258">
        <v>8404.9666666666672</v>
      </c>
      <c r="F258">
        <v>5424</v>
      </c>
      <c r="G258">
        <v>0</v>
      </c>
      <c r="H258">
        <v>936</v>
      </c>
    </row>
    <row r="259" spans="1:8">
      <c r="A259" t="s">
        <v>40</v>
      </c>
      <c r="B259" t="s">
        <v>298</v>
      </c>
      <c r="C259" t="s">
        <v>305</v>
      </c>
      <c r="D259">
        <v>2464.5</v>
      </c>
      <c r="E259">
        <v>6621.8333333333339</v>
      </c>
      <c r="F259">
        <v>2352</v>
      </c>
      <c r="G259">
        <v>4157.333333333333</v>
      </c>
      <c r="H259">
        <v>0</v>
      </c>
    </row>
    <row r="260" spans="1:8">
      <c r="A260" t="s">
        <v>40</v>
      </c>
      <c r="B260" t="s">
        <v>299</v>
      </c>
      <c r="C260" t="s">
        <v>306</v>
      </c>
      <c r="D260">
        <v>2331.5</v>
      </c>
      <c r="E260">
        <v>5527.443181818182</v>
      </c>
      <c r="F260">
        <v>2280</v>
      </c>
      <c r="G260">
        <v>3195.943181818182</v>
      </c>
      <c r="H260">
        <v>0</v>
      </c>
    </row>
    <row r="261" spans="1:8">
      <c r="A261" t="s">
        <v>40</v>
      </c>
      <c r="B261" t="s">
        <v>300</v>
      </c>
      <c r="C261" t="s">
        <v>307</v>
      </c>
      <c r="D261">
        <v>5598</v>
      </c>
      <c r="E261">
        <v>6944.5511904761906</v>
      </c>
      <c r="F261">
        <v>4812</v>
      </c>
      <c r="G261">
        <v>0</v>
      </c>
      <c r="H261">
        <v>786</v>
      </c>
    </row>
    <row r="262" spans="1:8">
      <c r="A262" t="s">
        <v>40</v>
      </c>
      <c r="B262" t="s">
        <v>301</v>
      </c>
      <c r="C262" t="s">
        <v>308</v>
      </c>
      <c r="D262">
        <v>3516.5</v>
      </c>
      <c r="E262">
        <v>6658.9564393939399</v>
      </c>
      <c r="F262">
        <v>2976</v>
      </c>
      <c r="G262">
        <v>3142.456439393939</v>
      </c>
      <c r="H262">
        <v>0</v>
      </c>
    </row>
    <row r="263" spans="1:8">
      <c r="A263" t="s">
        <v>41</v>
      </c>
      <c r="B263" t="s">
        <v>295</v>
      </c>
      <c r="C263" t="s">
        <v>302</v>
      </c>
      <c r="D263">
        <v>7582</v>
      </c>
      <c r="E263">
        <v>4621.9399999999996</v>
      </c>
      <c r="F263">
        <v>6723</v>
      </c>
      <c r="G263">
        <v>0</v>
      </c>
      <c r="H263">
        <v>859</v>
      </c>
    </row>
    <row r="264" spans="1:8">
      <c r="A264" t="s">
        <v>41</v>
      </c>
      <c r="B264" t="s">
        <v>296</v>
      </c>
      <c r="C264" t="s">
        <v>303</v>
      </c>
      <c r="D264">
        <v>5646</v>
      </c>
      <c r="E264">
        <v>4840.2663333333339</v>
      </c>
      <c r="F264">
        <v>4272</v>
      </c>
      <c r="G264">
        <v>0</v>
      </c>
      <c r="H264">
        <v>1374</v>
      </c>
    </row>
    <row r="265" spans="1:8">
      <c r="A265" t="s">
        <v>41</v>
      </c>
      <c r="B265" t="s">
        <v>297</v>
      </c>
      <c r="C265" t="s">
        <v>304</v>
      </c>
      <c r="D265">
        <v>2948.16</v>
      </c>
      <c r="E265">
        <v>4840.2663333333339</v>
      </c>
      <c r="F265">
        <v>2948.16</v>
      </c>
      <c r="G265">
        <v>1892.1063333333329</v>
      </c>
      <c r="H265">
        <v>0</v>
      </c>
    </row>
    <row r="266" spans="1:8">
      <c r="A266" t="s">
        <v>41</v>
      </c>
      <c r="B266" t="s">
        <v>298</v>
      </c>
      <c r="C266" t="s">
        <v>305</v>
      </c>
      <c r="D266">
        <v>0</v>
      </c>
      <c r="F266">
        <v>0</v>
      </c>
      <c r="G266">
        <v>0</v>
      </c>
      <c r="H266">
        <v>0</v>
      </c>
    </row>
    <row r="267" spans="1:8">
      <c r="A267" t="s">
        <v>41</v>
      </c>
      <c r="B267" t="s">
        <v>299</v>
      </c>
      <c r="C267" t="s">
        <v>306</v>
      </c>
      <c r="D267">
        <v>5051</v>
      </c>
      <c r="E267">
        <v>8660.640151515152</v>
      </c>
      <c r="F267">
        <v>3840</v>
      </c>
      <c r="G267">
        <v>0</v>
      </c>
      <c r="H267">
        <v>1211</v>
      </c>
    </row>
    <row r="268" spans="1:8">
      <c r="A268" t="s">
        <v>41</v>
      </c>
      <c r="B268" t="s">
        <v>300</v>
      </c>
      <c r="C268" t="s">
        <v>307</v>
      </c>
      <c r="D268">
        <v>7051</v>
      </c>
      <c r="E268">
        <v>7930.05</v>
      </c>
      <c r="F268">
        <v>6768</v>
      </c>
      <c r="G268">
        <v>0</v>
      </c>
      <c r="H268">
        <v>283</v>
      </c>
    </row>
    <row r="269" spans="1:8">
      <c r="A269" t="s">
        <v>41</v>
      </c>
      <c r="B269" t="s">
        <v>301</v>
      </c>
      <c r="C269" t="s">
        <v>308</v>
      </c>
      <c r="D269">
        <v>4715</v>
      </c>
      <c r="E269">
        <v>7714.083333333333</v>
      </c>
      <c r="F269">
        <v>4416</v>
      </c>
      <c r="G269">
        <v>2999.083333333333</v>
      </c>
      <c r="H269">
        <v>0</v>
      </c>
    </row>
    <row r="270" spans="1:8">
      <c r="A270" t="s">
        <v>42</v>
      </c>
      <c r="B270" t="s">
        <v>295</v>
      </c>
      <c r="C270" t="s">
        <v>302</v>
      </c>
      <c r="D270">
        <v>2618.5340000000001</v>
      </c>
      <c r="E270">
        <v>3132.9960000000001</v>
      </c>
      <c r="F270">
        <v>2442.9839999999999</v>
      </c>
      <c r="G270">
        <v>0</v>
      </c>
      <c r="H270">
        <v>175.55000000000021</v>
      </c>
    </row>
    <row r="271" spans="1:8">
      <c r="A271" t="s">
        <v>42</v>
      </c>
      <c r="B271" t="s">
        <v>296</v>
      </c>
      <c r="C271" t="s">
        <v>303</v>
      </c>
      <c r="D271">
        <v>1883.16</v>
      </c>
      <c r="E271">
        <v>3132.9960000000001</v>
      </c>
      <c r="F271">
        <v>1773.4559999999999</v>
      </c>
      <c r="G271">
        <v>1249.836</v>
      </c>
      <c r="H271">
        <v>0</v>
      </c>
    </row>
    <row r="272" spans="1:8">
      <c r="A272" t="s">
        <v>42</v>
      </c>
      <c r="B272" t="s">
        <v>297</v>
      </c>
      <c r="C272" t="s">
        <v>304</v>
      </c>
      <c r="D272">
        <v>1914.08</v>
      </c>
      <c r="E272">
        <v>2990.1043333333341</v>
      </c>
      <c r="F272">
        <v>1876.6841999999999</v>
      </c>
      <c r="G272">
        <v>1076.024333333334</v>
      </c>
      <c r="H272">
        <v>0</v>
      </c>
    </row>
    <row r="273" spans="1:8">
      <c r="A273" t="s">
        <v>42</v>
      </c>
      <c r="B273" t="s">
        <v>298</v>
      </c>
      <c r="C273" t="s">
        <v>305</v>
      </c>
      <c r="D273">
        <v>2078.1469999999999</v>
      </c>
      <c r="E273">
        <v>2972.5054015151509</v>
      </c>
      <c r="F273">
        <v>1742.088</v>
      </c>
      <c r="G273">
        <v>0</v>
      </c>
      <c r="H273">
        <v>336.05899999999968</v>
      </c>
    </row>
    <row r="274" spans="1:8">
      <c r="A274" t="s">
        <v>42</v>
      </c>
      <c r="B274" t="s">
        <v>299</v>
      </c>
      <c r="C274" t="s">
        <v>306</v>
      </c>
      <c r="D274">
        <v>4010.5349999999999</v>
      </c>
      <c r="E274">
        <v>3979.9546388528138</v>
      </c>
      <c r="F274">
        <v>2672.712</v>
      </c>
      <c r="G274">
        <v>0</v>
      </c>
      <c r="H274">
        <v>1337.8230000000001</v>
      </c>
    </row>
    <row r="275" spans="1:8">
      <c r="A275" t="s">
        <v>42</v>
      </c>
      <c r="B275" t="s">
        <v>300</v>
      </c>
      <c r="C275" t="s">
        <v>307</v>
      </c>
      <c r="D275">
        <v>1830.6030000000001</v>
      </c>
      <c r="E275">
        <v>3097.252833333333</v>
      </c>
      <c r="F275">
        <v>1699.9853000000001</v>
      </c>
      <c r="G275">
        <v>1266.6498333333329</v>
      </c>
      <c r="H275">
        <v>0</v>
      </c>
    </row>
    <row r="276" spans="1:8">
      <c r="A276" t="s">
        <v>42</v>
      </c>
      <c r="B276" t="s">
        <v>301</v>
      </c>
      <c r="C276" t="s">
        <v>308</v>
      </c>
      <c r="D276">
        <v>1889.9179999999999</v>
      </c>
      <c r="E276">
        <v>3349.339257575758</v>
      </c>
      <c r="F276">
        <v>1771.6320000000001</v>
      </c>
      <c r="G276">
        <v>1459.4212575757581</v>
      </c>
      <c r="H276">
        <v>0</v>
      </c>
    </row>
    <row r="277" spans="1:8">
      <c r="A277" t="s">
        <v>43</v>
      </c>
      <c r="B277" t="s">
        <v>295</v>
      </c>
      <c r="C277" t="s">
        <v>302</v>
      </c>
      <c r="D277">
        <v>1870.1690000000001</v>
      </c>
      <c r="E277">
        <v>2468.7003333333332</v>
      </c>
      <c r="F277">
        <v>1778.16</v>
      </c>
      <c r="G277">
        <v>598.53133333333335</v>
      </c>
      <c r="H277">
        <v>0</v>
      </c>
    </row>
    <row r="278" spans="1:8">
      <c r="A278" t="s">
        <v>43</v>
      </c>
      <c r="B278" t="s">
        <v>296</v>
      </c>
      <c r="C278" t="s">
        <v>303</v>
      </c>
      <c r="D278">
        <v>1753.7380000000001</v>
      </c>
      <c r="E278">
        <v>2468.7003333333332</v>
      </c>
      <c r="F278">
        <v>1635.816</v>
      </c>
      <c r="G278">
        <v>714.96233333333339</v>
      </c>
      <c r="H278">
        <v>0</v>
      </c>
    </row>
    <row r="279" spans="1:8">
      <c r="A279" t="s">
        <v>43</v>
      </c>
      <c r="B279" t="s">
        <v>297</v>
      </c>
      <c r="C279" t="s">
        <v>304</v>
      </c>
      <c r="D279">
        <v>1833.2670000000001</v>
      </c>
      <c r="E279">
        <v>2468.7003333333332</v>
      </c>
      <c r="F279">
        <v>1683.4559999999999</v>
      </c>
      <c r="G279">
        <v>635.43333333333328</v>
      </c>
      <c r="H279">
        <v>0</v>
      </c>
    </row>
    <row r="280" spans="1:8">
      <c r="A280" t="s">
        <v>43</v>
      </c>
      <c r="B280" t="s">
        <v>298</v>
      </c>
      <c r="C280" t="s">
        <v>305</v>
      </c>
      <c r="D280">
        <v>1336.683</v>
      </c>
      <c r="E280">
        <v>2370.137416666666</v>
      </c>
      <c r="F280">
        <v>1292.6365000000001</v>
      </c>
      <c r="G280">
        <v>1033.4544166666669</v>
      </c>
      <c r="H280">
        <v>0</v>
      </c>
    </row>
    <row r="281" spans="1:8">
      <c r="A281" t="s">
        <v>43</v>
      </c>
      <c r="B281" t="s">
        <v>299</v>
      </c>
      <c r="C281" t="s">
        <v>306</v>
      </c>
      <c r="D281">
        <v>2099.5749999999998</v>
      </c>
      <c r="E281">
        <v>2844.6192154761902</v>
      </c>
      <c r="F281">
        <v>1284.576</v>
      </c>
      <c r="G281">
        <v>0</v>
      </c>
      <c r="H281">
        <v>814.9989999999998</v>
      </c>
    </row>
    <row r="282" spans="1:8">
      <c r="A282" t="s">
        <v>43</v>
      </c>
      <c r="B282" t="s">
        <v>300</v>
      </c>
      <c r="C282" t="s">
        <v>307</v>
      </c>
      <c r="D282">
        <v>1861.617</v>
      </c>
      <c r="E282">
        <v>2434.673822222222</v>
      </c>
      <c r="F282">
        <v>1600.68</v>
      </c>
      <c r="G282">
        <v>0</v>
      </c>
      <c r="H282">
        <v>260.93700000000041</v>
      </c>
    </row>
    <row r="283" spans="1:8">
      <c r="A283" t="s">
        <v>43</v>
      </c>
      <c r="B283" t="s">
        <v>301</v>
      </c>
      <c r="C283" t="s">
        <v>308</v>
      </c>
      <c r="D283">
        <v>1692.5150000000001</v>
      </c>
      <c r="E283">
        <v>2535.954545454545</v>
      </c>
      <c r="F283">
        <v>1595.64</v>
      </c>
      <c r="G283">
        <v>843.4395454545454</v>
      </c>
      <c r="H283">
        <v>0</v>
      </c>
    </row>
    <row r="284" spans="1:8">
      <c r="A284" t="s">
        <v>44</v>
      </c>
      <c r="B284" t="s">
        <v>295</v>
      </c>
      <c r="C284" t="s">
        <v>302</v>
      </c>
      <c r="D284">
        <v>1395</v>
      </c>
      <c r="E284">
        <v>800.40000000000009</v>
      </c>
      <c r="F284">
        <v>1380</v>
      </c>
      <c r="G284">
        <v>0</v>
      </c>
      <c r="H284">
        <v>15</v>
      </c>
    </row>
    <row r="285" spans="1:8">
      <c r="A285" t="s">
        <v>44</v>
      </c>
      <c r="B285" t="s">
        <v>296</v>
      </c>
      <c r="C285" t="s">
        <v>303</v>
      </c>
      <c r="D285">
        <v>2852</v>
      </c>
      <c r="E285">
        <v>4774</v>
      </c>
      <c r="F285">
        <v>2616</v>
      </c>
      <c r="G285">
        <v>1922</v>
      </c>
      <c r="H285">
        <v>0</v>
      </c>
    </row>
    <row r="286" spans="1:8">
      <c r="A286" t="s">
        <v>44</v>
      </c>
      <c r="B286" t="s">
        <v>297</v>
      </c>
      <c r="C286" t="s">
        <v>304</v>
      </c>
      <c r="D286">
        <v>0</v>
      </c>
      <c r="F286">
        <v>0</v>
      </c>
      <c r="G286">
        <v>0</v>
      </c>
      <c r="H286">
        <v>0</v>
      </c>
    </row>
    <row r="287" spans="1:8">
      <c r="A287" t="s">
        <v>44</v>
      </c>
      <c r="B287" t="s">
        <v>298</v>
      </c>
      <c r="C287" t="s">
        <v>305</v>
      </c>
      <c r="D287">
        <v>2590</v>
      </c>
      <c r="E287">
        <v>4200.6000000000004</v>
      </c>
      <c r="F287">
        <v>2496</v>
      </c>
      <c r="G287">
        <v>1610.6</v>
      </c>
      <c r="H287">
        <v>0</v>
      </c>
    </row>
    <row r="288" spans="1:8">
      <c r="A288" t="s">
        <v>44</v>
      </c>
      <c r="B288" t="s">
        <v>299</v>
      </c>
      <c r="C288" t="s">
        <v>306</v>
      </c>
      <c r="D288">
        <v>2815</v>
      </c>
      <c r="E288">
        <v>4691.5138888888887</v>
      </c>
      <c r="F288">
        <v>2688</v>
      </c>
      <c r="G288">
        <v>1876.5138888888889</v>
      </c>
      <c r="H288">
        <v>0</v>
      </c>
    </row>
    <row r="289" spans="1:8">
      <c r="A289" t="s">
        <v>44</v>
      </c>
      <c r="B289" t="s">
        <v>300</v>
      </c>
      <c r="C289" t="s">
        <v>307</v>
      </c>
      <c r="D289">
        <v>0</v>
      </c>
      <c r="G289">
        <v>0</v>
      </c>
    </row>
    <row r="290" spans="1:8">
      <c r="A290" t="s">
        <v>44</v>
      </c>
      <c r="B290" t="s">
        <v>301</v>
      </c>
      <c r="C290" t="s">
        <v>308</v>
      </c>
      <c r="D290">
        <v>0</v>
      </c>
      <c r="G290">
        <v>0</v>
      </c>
    </row>
    <row r="291" spans="1:8">
      <c r="A291" t="s">
        <v>45</v>
      </c>
      <c r="B291" t="s">
        <v>295</v>
      </c>
      <c r="C291" t="s">
        <v>302</v>
      </c>
      <c r="D291">
        <v>3342.4940000000001</v>
      </c>
      <c r="E291">
        <v>3284.456666666666</v>
      </c>
      <c r="F291">
        <v>3218.5693999999999</v>
      </c>
      <c r="G291">
        <v>0</v>
      </c>
      <c r="H291">
        <v>123.9246000000003</v>
      </c>
    </row>
    <row r="292" spans="1:8">
      <c r="A292" t="s">
        <v>45</v>
      </c>
      <c r="B292" t="s">
        <v>296</v>
      </c>
      <c r="C292" t="s">
        <v>303</v>
      </c>
      <c r="D292">
        <v>3498.4989999999998</v>
      </c>
      <c r="E292">
        <v>3284.456666666666</v>
      </c>
      <c r="F292">
        <v>3339.4252000000001</v>
      </c>
      <c r="G292">
        <v>0</v>
      </c>
      <c r="H292">
        <v>159.07380000000009</v>
      </c>
    </row>
    <row r="293" spans="1:8">
      <c r="A293" t="s">
        <v>45</v>
      </c>
      <c r="B293" t="s">
        <v>297</v>
      </c>
      <c r="C293" t="s">
        <v>304</v>
      </c>
      <c r="D293">
        <v>2366.404</v>
      </c>
      <c r="E293">
        <v>3344.9768333333332</v>
      </c>
      <c r="F293">
        <v>1851.24</v>
      </c>
      <c r="G293">
        <v>0</v>
      </c>
      <c r="H293">
        <v>515.16400000000021</v>
      </c>
    </row>
    <row r="294" spans="1:8">
      <c r="A294" t="s">
        <v>45</v>
      </c>
      <c r="B294" t="s">
        <v>298</v>
      </c>
      <c r="C294" t="s">
        <v>305</v>
      </c>
      <c r="D294">
        <v>2492.4920000000002</v>
      </c>
      <c r="E294">
        <v>3163.3235833333329</v>
      </c>
      <c r="F294">
        <v>1793.16</v>
      </c>
      <c r="G294">
        <v>0</v>
      </c>
      <c r="H294">
        <v>699.33200000000011</v>
      </c>
    </row>
    <row r="295" spans="1:8">
      <c r="A295" t="s">
        <v>45</v>
      </c>
      <c r="B295" t="s">
        <v>299</v>
      </c>
      <c r="C295" t="s">
        <v>306</v>
      </c>
      <c r="D295">
        <v>4497.7479999999996</v>
      </c>
      <c r="E295">
        <v>3911.4580999999998</v>
      </c>
      <c r="F295">
        <v>4335.4799999999996</v>
      </c>
      <c r="G295">
        <v>0</v>
      </c>
      <c r="H295">
        <v>162.26799999999909</v>
      </c>
    </row>
    <row r="296" spans="1:8">
      <c r="A296" t="s">
        <v>45</v>
      </c>
      <c r="B296" t="s">
        <v>300</v>
      </c>
      <c r="C296" t="s">
        <v>307</v>
      </c>
      <c r="D296">
        <v>2418.4209999999998</v>
      </c>
      <c r="E296">
        <v>3388.5459000000001</v>
      </c>
      <c r="F296">
        <v>1871.4</v>
      </c>
      <c r="G296">
        <v>0</v>
      </c>
      <c r="H296">
        <v>547.02100000000041</v>
      </c>
    </row>
    <row r="297" spans="1:8">
      <c r="A297" t="s">
        <v>45</v>
      </c>
      <c r="B297" t="s">
        <v>301</v>
      </c>
      <c r="C297" t="s">
        <v>308</v>
      </c>
      <c r="D297">
        <v>2589.9789999999998</v>
      </c>
      <c r="E297">
        <v>3529.3654999999999</v>
      </c>
      <c r="F297">
        <v>2471.9279999999999</v>
      </c>
      <c r="G297">
        <v>939.38649999999984</v>
      </c>
      <c r="H297">
        <v>0</v>
      </c>
    </row>
    <row r="298" spans="1:8">
      <c r="A298" t="s">
        <v>46</v>
      </c>
      <c r="B298" t="s">
        <v>295</v>
      </c>
      <c r="C298" t="s">
        <v>302</v>
      </c>
      <c r="D298">
        <v>0</v>
      </c>
      <c r="F298">
        <v>0</v>
      </c>
      <c r="G298">
        <v>0</v>
      </c>
      <c r="H298">
        <v>0</v>
      </c>
    </row>
    <row r="299" spans="1:8">
      <c r="A299" t="s">
        <v>46</v>
      </c>
      <c r="B299" t="s">
        <v>296</v>
      </c>
      <c r="C299" t="s">
        <v>303</v>
      </c>
      <c r="D299">
        <v>0</v>
      </c>
      <c r="F299">
        <v>0</v>
      </c>
      <c r="G299">
        <v>0</v>
      </c>
      <c r="H299">
        <v>0</v>
      </c>
    </row>
    <row r="300" spans="1:8">
      <c r="A300" t="s">
        <v>46</v>
      </c>
      <c r="B300" t="s">
        <v>297</v>
      </c>
      <c r="C300" t="s">
        <v>304</v>
      </c>
      <c r="D300">
        <v>3086.4920000000002</v>
      </c>
      <c r="E300">
        <v>4886.7325000000001</v>
      </c>
      <c r="F300">
        <v>2944.4870000000001</v>
      </c>
      <c r="G300">
        <v>1800.2405000000001</v>
      </c>
      <c r="H300">
        <v>0</v>
      </c>
    </row>
    <row r="301" spans="1:8">
      <c r="A301" t="s">
        <v>46</v>
      </c>
      <c r="B301" t="s">
        <v>298</v>
      </c>
      <c r="C301" t="s">
        <v>305</v>
      </c>
      <c r="D301">
        <v>2651.4340000000002</v>
      </c>
      <c r="E301">
        <v>5007.9130833333329</v>
      </c>
      <c r="F301">
        <v>2547.7759999999998</v>
      </c>
      <c r="G301">
        <v>2356.4790833333332</v>
      </c>
      <c r="H301">
        <v>0</v>
      </c>
    </row>
    <row r="302" spans="1:8">
      <c r="A302" t="s">
        <v>46</v>
      </c>
      <c r="B302" t="s">
        <v>299</v>
      </c>
      <c r="C302" t="s">
        <v>306</v>
      </c>
      <c r="D302">
        <v>9055.0709999999999</v>
      </c>
      <c r="E302">
        <v>8250.2808878787891</v>
      </c>
      <c r="F302">
        <v>6115.848</v>
      </c>
      <c r="G302">
        <v>0</v>
      </c>
      <c r="H302">
        <v>2939.223</v>
      </c>
    </row>
    <row r="303" spans="1:8">
      <c r="A303" t="s">
        <v>46</v>
      </c>
      <c r="B303" t="s">
        <v>300</v>
      </c>
      <c r="C303" t="s">
        <v>307</v>
      </c>
      <c r="D303">
        <v>2891.8980000000001</v>
      </c>
      <c r="E303">
        <v>5532.24</v>
      </c>
      <c r="F303">
        <v>2773.44</v>
      </c>
      <c r="G303">
        <v>2640.3420000000001</v>
      </c>
      <c r="H303">
        <v>0</v>
      </c>
    </row>
    <row r="304" spans="1:8">
      <c r="A304" t="s">
        <v>46</v>
      </c>
      <c r="B304" t="s">
        <v>301</v>
      </c>
      <c r="C304" t="s">
        <v>308</v>
      </c>
      <c r="D304">
        <v>2919.3220000000001</v>
      </c>
      <c r="E304">
        <v>5802.8122151515154</v>
      </c>
      <c r="F304">
        <v>2800.4526999999998</v>
      </c>
      <c r="G304">
        <v>2883.4902151515148</v>
      </c>
      <c r="H304">
        <v>0</v>
      </c>
    </row>
    <row r="305" spans="1:8">
      <c r="A305" t="s">
        <v>47</v>
      </c>
      <c r="B305" t="s">
        <v>295</v>
      </c>
      <c r="C305" t="s">
        <v>302</v>
      </c>
      <c r="D305">
        <v>10643.92</v>
      </c>
      <c r="E305">
        <v>20801.874166666668</v>
      </c>
      <c r="F305">
        <v>10537.799000000001</v>
      </c>
      <c r="G305">
        <v>10157.954166666659</v>
      </c>
      <c r="H305">
        <v>0</v>
      </c>
    </row>
    <row r="306" spans="1:8">
      <c r="A306" t="s">
        <v>47</v>
      </c>
      <c r="B306" t="s">
        <v>296</v>
      </c>
      <c r="C306" t="s">
        <v>303</v>
      </c>
      <c r="D306">
        <v>10950.647000000001</v>
      </c>
      <c r="E306">
        <v>21083.813666666669</v>
      </c>
      <c r="F306">
        <v>10603.008</v>
      </c>
      <c r="G306">
        <v>10133.16666666667</v>
      </c>
      <c r="H306">
        <v>0</v>
      </c>
    </row>
    <row r="307" spans="1:8">
      <c r="A307" t="s">
        <v>47</v>
      </c>
      <c r="B307" t="s">
        <v>297</v>
      </c>
      <c r="C307" t="s">
        <v>304</v>
      </c>
      <c r="D307">
        <v>11709.941999999999</v>
      </c>
      <c r="E307">
        <v>20966.650000000009</v>
      </c>
      <c r="F307">
        <v>11538.139499999999</v>
      </c>
      <c r="G307">
        <v>9256.7079999999951</v>
      </c>
      <c r="H307">
        <v>0</v>
      </c>
    </row>
    <row r="308" spans="1:8">
      <c r="A308" t="s">
        <v>47</v>
      </c>
      <c r="B308" t="s">
        <v>298</v>
      </c>
      <c r="C308" t="s">
        <v>305</v>
      </c>
      <c r="D308">
        <v>10024.707</v>
      </c>
      <c r="E308">
        <v>20663.900916666669</v>
      </c>
      <c r="F308">
        <v>9731.6764999999996</v>
      </c>
      <c r="G308">
        <v>10639.193916666671</v>
      </c>
      <c r="H308">
        <v>0</v>
      </c>
    </row>
    <row r="309" spans="1:8">
      <c r="A309" t="s">
        <v>47</v>
      </c>
      <c r="B309" t="s">
        <v>299</v>
      </c>
      <c r="C309" t="s">
        <v>306</v>
      </c>
      <c r="D309">
        <v>25671.816999999999</v>
      </c>
      <c r="E309">
        <v>28276.638500000001</v>
      </c>
      <c r="F309">
        <v>11253.6</v>
      </c>
      <c r="G309">
        <v>0</v>
      </c>
      <c r="H309">
        <v>14418.217000000001</v>
      </c>
    </row>
    <row r="310" spans="1:8">
      <c r="A310" t="s">
        <v>47</v>
      </c>
      <c r="B310" t="s">
        <v>300</v>
      </c>
      <c r="C310" t="s">
        <v>307</v>
      </c>
      <c r="D310">
        <v>0</v>
      </c>
      <c r="F310">
        <v>0</v>
      </c>
      <c r="G310">
        <v>0</v>
      </c>
      <c r="H310">
        <v>0</v>
      </c>
    </row>
    <row r="311" spans="1:8">
      <c r="A311" t="s">
        <v>47</v>
      </c>
      <c r="B311" t="s">
        <v>301</v>
      </c>
      <c r="C311" t="s">
        <v>308</v>
      </c>
      <c r="D311">
        <v>0</v>
      </c>
      <c r="F311">
        <v>0</v>
      </c>
      <c r="G311">
        <v>0</v>
      </c>
      <c r="H311">
        <v>0</v>
      </c>
    </row>
    <row r="312" spans="1:8">
      <c r="A312" t="s">
        <v>48</v>
      </c>
      <c r="B312" t="s">
        <v>295</v>
      </c>
      <c r="C312" t="s">
        <v>302</v>
      </c>
      <c r="D312">
        <v>38372.033000000003</v>
      </c>
      <c r="E312">
        <v>54978.462833333331</v>
      </c>
      <c r="F312">
        <v>37534.81</v>
      </c>
      <c r="G312">
        <v>0</v>
      </c>
      <c r="H312">
        <v>837.22300000000541</v>
      </c>
    </row>
    <row r="313" spans="1:8">
      <c r="A313" t="s">
        <v>48</v>
      </c>
      <c r="B313" t="s">
        <v>296</v>
      </c>
      <c r="C313" t="s">
        <v>303</v>
      </c>
      <c r="D313">
        <v>41246.663</v>
      </c>
      <c r="E313">
        <v>62171.053166666657</v>
      </c>
      <c r="F313">
        <v>40193.831999999988</v>
      </c>
      <c r="G313">
        <v>20924.390166666672</v>
      </c>
      <c r="H313">
        <v>0</v>
      </c>
    </row>
    <row r="314" spans="1:8">
      <c r="A314" t="s">
        <v>48</v>
      </c>
      <c r="B314" t="s">
        <v>297</v>
      </c>
      <c r="C314" t="s">
        <v>304</v>
      </c>
      <c r="D314">
        <v>42348.103000000003</v>
      </c>
      <c r="E314">
        <v>62171.053166666657</v>
      </c>
      <c r="F314">
        <v>39950.472000000002</v>
      </c>
      <c r="G314">
        <v>19822.950166666669</v>
      </c>
      <c r="H314">
        <v>0</v>
      </c>
    </row>
    <row r="315" spans="1:8">
      <c r="A315" t="s">
        <v>48</v>
      </c>
      <c r="B315" t="s">
        <v>298</v>
      </c>
      <c r="C315" t="s">
        <v>305</v>
      </c>
      <c r="D315">
        <v>46114.457999999999</v>
      </c>
      <c r="E315">
        <v>62378.926166666672</v>
      </c>
      <c r="F315">
        <v>45167.303999999996</v>
      </c>
      <c r="G315">
        <v>16264.468166666669</v>
      </c>
      <c r="H315">
        <v>0</v>
      </c>
    </row>
    <row r="316" spans="1:8">
      <c r="A316" t="s">
        <v>48</v>
      </c>
      <c r="B316" t="s">
        <v>299</v>
      </c>
      <c r="C316" t="s">
        <v>306</v>
      </c>
      <c r="D316">
        <v>52057.175999999999</v>
      </c>
      <c r="E316">
        <v>71657.361416666667</v>
      </c>
      <c r="F316">
        <v>50925.672000000013</v>
      </c>
      <c r="G316">
        <v>19600.185416666671</v>
      </c>
      <c r="H316">
        <v>0</v>
      </c>
    </row>
    <row r="317" spans="1:8">
      <c r="A317" t="s">
        <v>48</v>
      </c>
      <c r="B317" t="s">
        <v>300</v>
      </c>
      <c r="C317" t="s">
        <v>307</v>
      </c>
      <c r="D317">
        <v>0</v>
      </c>
      <c r="F317">
        <v>0</v>
      </c>
      <c r="G317">
        <v>0</v>
      </c>
      <c r="H317">
        <v>0</v>
      </c>
    </row>
    <row r="318" spans="1:8">
      <c r="A318" t="s">
        <v>48</v>
      </c>
      <c r="B318" t="s">
        <v>301</v>
      </c>
      <c r="C318" t="s">
        <v>308</v>
      </c>
      <c r="D318">
        <v>0</v>
      </c>
      <c r="F318">
        <v>0</v>
      </c>
      <c r="G318">
        <v>0</v>
      </c>
      <c r="H318">
        <v>0</v>
      </c>
    </row>
    <row r="319" spans="1:8">
      <c r="A319" t="s">
        <v>49</v>
      </c>
      <c r="B319" t="s">
        <v>295</v>
      </c>
      <c r="C319" t="s">
        <v>302</v>
      </c>
      <c r="D319">
        <v>17655.47</v>
      </c>
      <c r="E319">
        <v>20490.969833333329</v>
      </c>
      <c r="F319">
        <v>16914.096000000001</v>
      </c>
      <c r="G319">
        <v>0</v>
      </c>
      <c r="H319">
        <v>741.3739999999998</v>
      </c>
    </row>
    <row r="320" spans="1:8">
      <c r="A320" t="s">
        <v>49</v>
      </c>
      <c r="B320" t="s">
        <v>296</v>
      </c>
      <c r="C320" t="s">
        <v>303</v>
      </c>
      <c r="D320">
        <v>16125.217000000001</v>
      </c>
      <c r="E320">
        <v>19567.810666666661</v>
      </c>
      <c r="F320">
        <v>15673.409799999999</v>
      </c>
      <c r="G320">
        <v>3442.5936666666671</v>
      </c>
      <c r="H320">
        <v>0</v>
      </c>
    </row>
    <row r="321" spans="1:8">
      <c r="A321" t="s">
        <v>49</v>
      </c>
      <c r="B321" t="s">
        <v>297</v>
      </c>
      <c r="C321" t="s">
        <v>304</v>
      </c>
      <c r="D321">
        <v>17345.636999999999</v>
      </c>
      <c r="E321">
        <v>20490.969833333329</v>
      </c>
      <c r="F321">
        <v>16109.183999999999</v>
      </c>
      <c r="G321">
        <v>0</v>
      </c>
      <c r="H321">
        <v>1236.4530000000011</v>
      </c>
    </row>
    <row r="322" spans="1:8">
      <c r="A322" t="s">
        <v>49</v>
      </c>
      <c r="B322" t="s">
        <v>298</v>
      </c>
      <c r="C322" t="s">
        <v>305</v>
      </c>
      <c r="D322">
        <v>18173.099999999999</v>
      </c>
      <c r="E322">
        <v>20474.432916666668</v>
      </c>
      <c r="F322">
        <v>17161.776000000002</v>
      </c>
      <c r="G322">
        <v>0</v>
      </c>
      <c r="H322">
        <v>1011.324000000001</v>
      </c>
    </row>
    <row r="323" spans="1:8">
      <c r="A323" t="s">
        <v>49</v>
      </c>
      <c r="B323" t="s">
        <v>299</v>
      </c>
      <c r="C323" t="s">
        <v>306</v>
      </c>
      <c r="D323">
        <v>24496.398000000001</v>
      </c>
      <c r="E323">
        <v>28708.747178318899</v>
      </c>
      <c r="F323">
        <v>21675.912</v>
      </c>
      <c r="G323">
        <v>0</v>
      </c>
      <c r="H323">
        <v>2820.4860000000008</v>
      </c>
    </row>
    <row r="324" spans="1:8">
      <c r="A324" t="s">
        <v>49</v>
      </c>
      <c r="B324" t="s">
        <v>300</v>
      </c>
      <c r="C324" t="s">
        <v>307</v>
      </c>
      <c r="D324">
        <v>15721.655000000001</v>
      </c>
      <c r="E324">
        <v>21952.603999999999</v>
      </c>
      <c r="F324">
        <v>14229.456</v>
      </c>
      <c r="G324">
        <v>6230.9489999999996</v>
      </c>
      <c r="H324">
        <v>0</v>
      </c>
    </row>
    <row r="325" spans="1:8">
      <c r="A325" t="s">
        <v>49</v>
      </c>
      <c r="B325" t="s">
        <v>301</v>
      </c>
      <c r="C325" t="s">
        <v>308</v>
      </c>
      <c r="D325">
        <v>14774.968000000001</v>
      </c>
      <c r="E325">
        <v>22696.204636363629</v>
      </c>
      <c r="F325">
        <v>14282.951999999999</v>
      </c>
      <c r="G325">
        <v>7921.2366363636374</v>
      </c>
      <c r="H325">
        <v>0</v>
      </c>
    </row>
    <row r="326" spans="1:8">
      <c r="A326" t="s">
        <v>50</v>
      </c>
      <c r="B326" t="s">
        <v>295</v>
      </c>
      <c r="C326" t="s">
        <v>302</v>
      </c>
      <c r="D326">
        <v>1112.7909999999999</v>
      </c>
      <c r="E326">
        <v>1856.1555000000001</v>
      </c>
      <c r="F326">
        <v>1075.2104999999999</v>
      </c>
      <c r="G326">
        <v>743.36450000000002</v>
      </c>
      <c r="H326">
        <v>0</v>
      </c>
    </row>
    <row r="327" spans="1:8">
      <c r="A327" t="s">
        <v>50</v>
      </c>
      <c r="B327" t="s">
        <v>296</v>
      </c>
      <c r="C327" t="s">
        <v>303</v>
      </c>
      <c r="D327">
        <v>1239.432</v>
      </c>
      <c r="E327">
        <v>1947.1263333333329</v>
      </c>
      <c r="F327">
        <v>1197.4275</v>
      </c>
      <c r="G327">
        <v>707.69433333333336</v>
      </c>
      <c r="H327">
        <v>0</v>
      </c>
    </row>
    <row r="328" spans="1:8">
      <c r="A328" t="s">
        <v>50</v>
      </c>
      <c r="B328" t="s">
        <v>297</v>
      </c>
      <c r="C328" t="s">
        <v>304</v>
      </c>
      <c r="D328">
        <v>1312.7360000000001</v>
      </c>
      <c r="E328">
        <v>1946.6586666666669</v>
      </c>
      <c r="F328">
        <v>1250.7035000000001</v>
      </c>
      <c r="G328">
        <v>633.92266666666671</v>
      </c>
      <c r="H328">
        <v>0</v>
      </c>
    </row>
    <row r="329" spans="1:8">
      <c r="A329" t="s">
        <v>50</v>
      </c>
      <c r="B329" t="s">
        <v>298</v>
      </c>
      <c r="C329" t="s">
        <v>305</v>
      </c>
      <c r="D329">
        <v>1532.3979999999999</v>
      </c>
      <c r="E329">
        <v>2106.681</v>
      </c>
      <c r="F329">
        <v>1462.8240000000001</v>
      </c>
      <c r="G329">
        <v>574.2829999999999</v>
      </c>
      <c r="H329">
        <v>0</v>
      </c>
    </row>
    <row r="330" spans="1:8">
      <c r="A330" t="s">
        <v>50</v>
      </c>
      <c r="B330" t="s">
        <v>299</v>
      </c>
      <c r="C330" t="s">
        <v>306</v>
      </c>
      <c r="D330">
        <v>1448.413</v>
      </c>
      <c r="E330">
        <v>2239.1084999999989</v>
      </c>
      <c r="F330">
        <v>1392.434</v>
      </c>
      <c r="G330">
        <v>790.69549999999981</v>
      </c>
      <c r="H330">
        <v>0</v>
      </c>
    </row>
    <row r="331" spans="1:8">
      <c r="A331" t="s">
        <v>50</v>
      </c>
      <c r="B331" t="s">
        <v>300</v>
      </c>
      <c r="C331" t="s">
        <v>307</v>
      </c>
      <c r="D331">
        <v>1626.529</v>
      </c>
      <c r="E331">
        <v>2186.087053571428</v>
      </c>
      <c r="F331">
        <v>1426.1279999999999</v>
      </c>
      <c r="G331">
        <v>0</v>
      </c>
      <c r="H331">
        <v>200.4010000000001</v>
      </c>
    </row>
    <row r="332" spans="1:8">
      <c r="A332" t="s">
        <v>50</v>
      </c>
      <c r="B332" t="s">
        <v>301</v>
      </c>
      <c r="C332" t="s">
        <v>308</v>
      </c>
      <c r="D332">
        <v>1336.018</v>
      </c>
      <c r="E332">
        <v>2130.4375</v>
      </c>
      <c r="F332">
        <v>1279.5126</v>
      </c>
      <c r="G332">
        <v>794.41950000000008</v>
      </c>
      <c r="H332">
        <v>0</v>
      </c>
    </row>
    <row r="333" spans="1:8">
      <c r="A333" t="s">
        <v>51</v>
      </c>
      <c r="B333" t="s">
        <v>295</v>
      </c>
      <c r="C333" t="s">
        <v>302</v>
      </c>
      <c r="D333">
        <v>1418.335</v>
      </c>
      <c r="E333">
        <v>2908.0851666666672</v>
      </c>
      <c r="F333">
        <v>1364.5989999999999</v>
      </c>
      <c r="G333">
        <v>1489.7501666666669</v>
      </c>
      <c r="H333">
        <v>0</v>
      </c>
    </row>
    <row r="334" spans="1:8">
      <c r="A334" t="s">
        <v>51</v>
      </c>
      <c r="B334" t="s">
        <v>296</v>
      </c>
      <c r="C334" t="s">
        <v>303</v>
      </c>
      <c r="D334">
        <v>1528.221</v>
      </c>
      <c r="E334">
        <v>2895.6966666666672</v>
      </c>
      <c r="F334">
        <v>1476.8152</v>
      </c>
      <c r="G334">
        <v>1367.475666666666</v>
      </c>
      <c r="H334">
        <v>0</v>
      </c>
    </row>
    <row r="335" spans="1:8">
      <c r="A335" t="s">
        <v>51</v>
      </c>
      <c r="B335" t="s">
        <v>297</v>
      </c>
      <c r="C335" t="s">
        <v>304</v>
      </c>
      <c r="D335">
        <v>1321.125</v>
      </c>
      <c r="E335">
        <v>2927.7031666666671</v>
      </c>
      <c r="F335">
        <v>1264.8720000000001</v>
      </c>
      <c r="G335">
        <v>1606.5781666666669</v>
      </c>
      <c r="H335">
        <v>0</v>
      </c>
    </row>
    <row r="336" spans="1:8">
      <c r="A336" t="s">
        <v>51</v>
      </c>
      <c r="B336" t="s">
        <v>298</v>
      </c>
      <c r="C336" t="s">
        <v>305</v>
      </c>
      <c r="D336">
        <v>1407.4870000000001</v>
      </c>
      <c r="E336">
        <v>3231.8809999999999</v>
      </c>
      <c r="F336">
        <v>1340.616</v>
      </c>
      <c r="G336">
        <v>1824.394</v>
      </c>
      <c r="H336">
        <v>0</v>
      </c>
    </row>
    <row r="337" spans="1:8">
      <c r="A337" t="s">
        <v>51</v>
      </c>
      <c r="B337" t="s">
        <v>299</v>
      </c>
      <c r="C337" t="s">
        <v>306</v>
      </c>
      <c r="D337">
        <v>1308.3409999999999</v>
      </c>
      <c r="E337">
        <v>3665.1772500000002</v>
      </c>
      <c r="F337">
        <v>1254.0306</v>
      </c>
      <c r="G337">
        <v>2356.8362499999998</v>
      </c>
      <c r="H337">
        <v>0</v>
      </c>
    </row>
    <row r="338" spans="1:8">
      <c r="A338" t="s">
        <v>51</v>
      </c>
      <c r="B338" t="s">
        <v>300</v>
      </c>
      <c r="C338" t="s">
        <v>307</v>
      </c>
      <c r="D338">
        <v>2680.85</v>
      </c>
      <c r="E338">
        <v>3678.2251111111109</v>
      </c>
      <c r="F338">
        <v>2504.0639999999999</v>
      </c>
      <c r="G338">
        <v>0</v>
      </c>
      <c r="H338">
        <v>176.78600000000009</v>
      </c>
    </row>
    <row r="339" spans="1:8">
      <c r="A339" t="s">
        <v>51</v>
      </c>
      <c r="B339" t="s">
        <v>301</v>
      </c>
      <c r="C339" t="s">
        <v>308</v>
      </c>
      <c r="D339">
        <v>2617.2600000000002</v>
      </c>
      <c r="E339">
        <v>3297.8733000000002</v>
      </c>
      <c r="F339">
        <v>2585.1734999999999</v>
      </c>
      <c r="G339">
        <v>0</v>
      </c>
      <c r="H339">
        <v>32.086500000000342</v>
      </c>
    </row>
    <row r="340" spans="1:8">
      <c r="A340" t="s">
        <v>52</v>
      </c>
      <c r="B340" t="s">
        <v>295</v>
      </c>
      <c r="C340" t="s">
        <v>302</v>
      </c>
      <c r="D340">
        <v>8182.4679999999998</v>
      </c>
      <c r="E340">
        <v>10530.84126666667</v>
      </c>
      <c r="F340">
        <v>8017.29</v>
      </c>
      <c r="G340">
        <v>0</v>
      </c>
      <c r="H340">
        <v>165.17799999999991</v>
      </c>
    </row>
    <row r="341" spans="1:8">
      <c r="A341" t="s">
        <v>52</v>
      </c>
      <c r="B341" t="s">
        <v>296</v>
      </c>
      <c r="C341" t="s">
        <v>303</v>
      </c>
      <c r="D341">
        <v>10368.148999999999</v>
      </c>
      <c r="E341">
        <v>12835.828</v>
      </c>
      <c r="F341">
        <v>8873.1931999999997</v>
      </c>
      <c r="G341">
        <v>0</v>
      </c>
      <c r="H341">
        <v>1494.9558</v>
      </c>
    </row>
    <row r="342" spans="1:8">
      <c r="A342" t="s">
        <v>52</v>
      </c>
      <c r="B342" t="s">
        <v>297</v>
      </c>
      <c r="C342" t="s">
        <v>304</v>
      </c>
      <c r="D342">
        <v>10502.278</v>
      </c>
      <c r="E342">
        <v>14060.108200000001</v>
      </c>
      <c r="F342">
        <v>8371.7040000000015</v>
      </c>
      <c r="G342">
        <v>0</v>
      </c>
      <c r="H342">
        <v>2130.5739999999992</v>
      </c>
    </row>
    <row r="343" spans="1:8">
      <c r="A343" t="s">
        <v>52</v>
      </c>
      <c r="B343" t="s">
        <v>298</v>
      </c>
      <c r="C343" t="s">
        <v>305</v>
      </c>
      <c r="D343">
        <v>5270.2650000000003</v>
      </c>
      <c r="E343">
        <v>8786.1987673160165</v>
      </c>
      <c r="F343">
        <v>4543.6523999999999</v>
      </c>
      <c r="G343">
        <v>3515.9337673160171</v>
      </c>
      <c r="H343">
        <v>0</v>
      </c>
    </row>
    <row r="344" spans="1:8">
      <c r="A344" t="s">
        <v>52</v>
      </c>
      <c r="B344" t="s">
        <v>299</v>
      </c>
      <c r="C344" t="s">
        <v>306</v>
      </c>
      <c r="D344">
        <v>8170.2999999999993</v>
      </c>
      <c r="E344">
        <v>8492.2125833333339</v>
      </c>
      <c r="F344">
        <v>7201.6319999999996</v>
      </c>
      <c r="G344">
        <v>0</v>
      </c>
      <c r="H344">
        <v>968.66799999999967</v>
      </c>
    </row>
    <row r="345" spans="1:8">
      <c r="A345" t="s">
        <v>52</v>
      </c>
      <c r="B345" t="s">
        <v>300</v>
      </c>
      <c r="C345" t="s">
        <v>307</v>
      </c>
      <c r="D345">
        <v>2407.0520000000001</v>
      </c>
      <c r="E345">
        <v>6046.5962222222224</v>
      </c>
      <c r="F345">
        <v>2356.0547999999999</v>
      </c>
      <c r="G345">
        <v>3639.5442222222218</v>
      </c>
      <c r="H345">
        <v>0</v>
      </c>
    </row>
    <row r="346" spans="1:8">
      <c r="A346" t="s">
        <v>52</v>
      </c>
      <c r="B346" t="s">
        <v>301</v>
      </c>
      <c r="C346" t="s">
        <v>308</v>
      </c>
      <c r="D346">
        <v>2378.7359999999999</v>
      </c>
      <c r="E346">
        <v>6241.7688818181814</v>
      </c>
      <c r="F346">
        <v>2078.9760000000001</v>
      </c>
      <c r="G346">
        <v>3863.032881818182</v>
      </c>
      <c r="H346">
        <v>0</v>
      </c>
    </row>
    <row r="347" spans="1:8">
      <c r="A347" t="s">
        <v>53</v>
      </c>
      <c r="B347" t="s">
        <v>295</v>
      </c>
      <c r="C347" t="s">
        <v>302</v>
      </c>
      <c r="D347">
        <v>20657.055</v>
      </c>
      <c r="E347">
        <v>17259.09983333333</v>
      </c>
      <c r="F347">
        <v>20138.041000000001</v>
      </c>
      <c r="G347">
        <v>0</v>
      </c>
      <c r="H347">
        <v>519.01399999999558</v>
      </c>
    </row>
    <row r="348" spans="1:8">
      <c r="A348" t="s">
        <v>53</v>
      </c>
      <c r="B348" t="s">
        <v>296</v>
      </c>
      <c r="C348" t="s">
        <v>303</v>
      </c>
      <c r="D348">
        <v>25101.187999999998</v>
      </c>
      <c r="E348">
        <v>21718.721000000001</v>
      </c>
      <c r="F348">
        <v>22299.887999999999</v>
      </c>
      <c r="G348">
        <v>4837.7009999999991</v>
      </c>
      <c r="H348">
        <v>0</v>
      </c>
    </row>
    <row r="349" spans="1:8">
      <c r="A349" t="s">
        <v>53</v>
      </c>
      <c r="B349" t="s">
        <v>297</v>
      </c>
      <c r="C349" t="s">
        <v>304</v>
      </c>
      <c r="D349">
        <v>22948.253000000001</v>
      </c>
      <c r="E349">
        <v>21718.721000000001</v>
      </c>
      <c r="F349">
        <v>20135.016</v>
      </c>
      <c r="G349">
        <v>6392.4750000000004</v>
      </c>
      <c r="H349">
        <v>0</v>
      </c>
    </row>
    <row r="350" spans="1:8">
      <c r="A350" t="s">
        <v>53</v>
      </c>
      <c r="B350" t="s">
        <v>298</v>
      </c>
      <c r="C350" t="s">
        <v>305</v>
      </c>
      <c r="D350">
        <v>12021.679</v>
      </c>
      <c r="E350">
        <v>19821.866416666671</v>
      </c>
      <c r="F350">
        <v>10623.7847</v>
      </c>
      <c r="G350">
        <v>7800.1874166666666</v>
      </c>
      <c r="H350">
        <v>0</v>
      </c>
    </row>
    <row r="351" spans="1:8">
      <c r="A351" t="s">
        <v>53</v>
      </c>
      <c r="B351" t="s">
        <v>299</v>
      </c>
      <c r="C351" t="s">
        <v>306</v>
      </c>
      <c r="D351">
        <v>17525.256000000001</v>
      </c>
      <c r="E351">
        <v>20042.191083333331</v>
      </c>
      <c r="F351">
        <v>15359.712</v>
      </c>
      <c r="G351">
        <v>0</v>
      </c>
      <c r="H351">
        <v>2165.5439999999999</v>
      </c>
    </row>
    <row r="352" spans="1:8">
      <c r="A352" t="s">
        <v>53</v>
      </c>
      <c r="B352" t="s">
        <v>300</v>
      </c>
      <c r="C352" t="s">
        <v>307</v>
      </c>
      <c r="D352">
        <v>3219.172</v>
      </c>
      <c r="E352">
        <v>10730.507444444451</v>
      </c>
      <c r="F352">
        <v>3095.4720000000002</v>
      </c>
      <c r="G352">
        <v>7511.3354444444449</v>
      </c>
      <c r="H352">
        <v>0</v>
      </c>
    </row>
    <row r="353" spans="1:8">
      <c r="A353" t="s">
        <v>53</v>
      </c>
      <c r="B353" t="s">
        <v>301</v>
      </c>
      <c r="C353" t="s">
        <v>308</v>
      </c>
      <c r="D353">
        <v>3182.5540000000001</v>
      </c>
      <c r="E353">
        <v>12268.68081818182</v>
      </c>
      <c r="F353">
        <v>2957.328</v>
      </c>
      <c r="G353">
        <v>9086.1268181818177</v>
      </c>
      <c r="H353">
        <v>0</v>
      </c>
    </row>
    <row r="354" spans="1:8">
      <c r="A354" t="s">
        <v>54</v>
      </c>
      <c r="B354" t="s">
        <v>295</v>
      </c>
      <c r="C354" t="s">
        <v>302</v>
      </c>
      <c r="D354">
        <v>5352.0930000000008</v>
      </c>
      <c r="E354">
        <v>8147.3600000000006</v>
      </c>
      <c r="F354">
        <v>5062.2719999999999</v>
      </c>
      <c r="G354">
        <v>2795.2669999999998</v>
      </c>
      <c r="H354">
        <v>0</v>
      </c>
    </row>
    <row r="355" spans="1:8">
      <c r="A355" t="s">
        <v>54</v>
      </c>
      <c r="B355" t="s">
        <v>296</v>
      </c>
      <c r="C355" t="s">
        <v>303</v>
      </c>
      <c r="D355">
        <v>4692.5400000000009</v>
      </c>
      <c r="E355">
        <v>8147.3600000000006</v>
      </c>
      <c r="F355">
        <v>4421.112000000001</v>
      </c>
      <c r="G355">
        <v>3454.82</v>
      </c>
      <c r="H355">
        <v>0</v>
      </c>
    </row>
    <row r="356" spans="1:8">
      <c r="A356" t="s">
        <v>54</v>
      </c>
      <c r="B356" t="s">
        <v>297</v>
      </c>
      <c r="C356" t="s">
        <v>304</v>
      </c>
      <c r="D356">
        <v>3906.5340000000001</v>
      </c>
      <c r="E356">
        <v>8147.3600000000006</v>
      </c>
      <c r="F356">
        <v>3492.2640000000001</v>
      </c>
      <c r="G356">
        <v>4240.8259999999991</v>
      </c>
      <c r="H356">
        <v>0</v>
      </c>
    </row>
    <row r="357" spans="1:8">
      <c r="A357" t="s">
        <v>54</v>
      </c>
      <c r="B357" t="s">
        <v>298</v>
      </c>
      <c r="C357" t="s">
        <v>305</v>
      </c>
      <c r="D357">
        <v>4350.0920000000006</v>
      </c>
      <c r="E357">
        <v>8834.8557500000006</v>
      </c>
      <c r="F357">
        <v>3883.1039999999998</v>
      </c>
      <c r="G357">
        <v>4484.7637500000001</v>
      </c>
      <c r="H357">
        <v>0</v>
      </c>
    </row>
    <row r="358" spans="1:8">
      <c r="A358" t="s">
        <v>54</v>
      </c>
      <c r="B358" t="s">
        <v>299</v>
      </c>
      <c r="C358" t="s">
        <v>306</v>
      </c>
      <c r="D358">
        <v>3707.78</v>
      </c>
      <c r="E358">
        <v>11088.42177272727</v>
      </c>
      <c r="F358">
        <v>3651.4441000000002</v>
      </c>
      <c r="G358">
        <v>7380.6417727272737</v>
      </c>
      <c r="H358">
        <v>0</v>
      </c>
    </row>
    <row r="359" spans="1:8">
      <c r="A359" t="s">
        <v>54</v>
      </c>
      <c r="B359" t="s">
        <v>300</v>
      </c>
      <c r="C359" t="s">
        <v>307</v>
      </c>
      <c r="D359">
        <v>3435.2860000000001</v>
      </c>
      <c r="E359">
        <v>8020.9601000000002</v>
      </c>
      <c r="F359">
        <v>3240.192</v>
      </c>
      <c r="G359">
        <v>4585.6741000000002</v>
      </c>
      <c r="H359">
        <v>0</v>
      </c>
    </row>
    <row r="360" spans="1:8">
      <c r="A360" t="s">
        <v>54</v>
      </c>
      <c r="B360" t="s">
        <v>301</v>
      </c>
      <c r="C360" t="s">
        <v>308</v>
      </c>
      <c r="D360">
        <v>4029.4670000000001</v>
      </c>
      <c r="E360">
        <v>8374.0220833333333</v>
      </c>
      <c r="F360">
        <v>3740.232</v>
      </c>
      <c r="G360">
        <v>4344.5550833333336</v>
      </c>
      <c r="H360">
        <v>0</v>
      </c>
    </row>
    <row r="361" spans="1:8">
      <c r="A361" t="s">
        <v>55</v>
      </c>
      <c r="B361" t="s">
        <v>295</v>
      </c>
      <c r="C361" t="s">
        <v>302</v>
      </c>
      <c r="D361">
        <v>4457.1450000000004</v>
      </c>
      <c r="E361">
        <v>4921.2929999999997</v>
      </c>
      <c r="F361">
        <v>4299.1919999999991</v>
      </c>
      <c r="G361">
        <v>0</v>
      </c>
      <c r="H361">
        <v>157.95300000000131</v>
      </c>
    </row>
    <row r="362" spans="1:8">
      <c r="A362" t="s">
        <v>55</v>
      </c>
      <c r="B362" t="s">
        <v>296</v>
      </c>
      <c r="C362" t="s">
        <v>303</v>
      </c>
      <c r="D362">
        <v>4044.4229999999989</v>
      </c>
      <c r="E362">
        <v>4881.688166666665</v>
      </c>
      <c r="F362">
        <v>3920.0515</v>
      </c>
      <c r="G362">
        <v>0</v>
      </c>
      <c r="H362">
        <v>124.3714999999993</v>
      </c>
    </row>
    <row r="363" spans="1:8">
      <c r="A363" t="s">
        <v>55</v>
      </c>
      <c r="B363" t="s">
        <v>297</v>
      </c>
      <c r="C363" t="s">
        <v>304</v>
      </c>
      <c r="D363">
        <v>3640.6669999999999</v>
      </c>
      <c r="E363">
        <v>4921.2929999999997</v>
      </c>
      <c r="F363">
        <v>3404.52</v>
      </c>
      <c r="G363">
        <v>0</v>
      </c>
      <c r="H363">
        <v>236.14699999999991</v>
      </c>
    </row>
    <row r="364" spans="1:8">
      <c r="A364" t="s">
        <v>55</v>
      </c>
      <c r="B364" t="s">
        <v>298</v>
      </c>
      <c r="C364" t="s">
        <v>305</v>
      </c>
      <c r="D364">
        <v>2203.2350000000001</v>
      </c>
      <c r="E364">
        <v>4769.1513333333323</v>
      </c>
      <c r="F364">
        <v>2121.2075</v>
      </c>
      <c r="G364">
        <v>2565.9163333333331</v>
      </c>
      <c r="H364">
        <v>0</v>
      </c>
    </row>
    <row r="365" spans="1:8">
      <c r="A365" t="s">
        <v>55</v>
      </c>
      <c r="B365" t="s">
        <v>299</v>
      </c>
      <c r="C365" t="s">
        <v>306</v>
      </c>
      <c r="D365">
        <v>2543.29</v>
      </c>
      <c r="E365">
        <v>5950.8574212121212</v>
      </c>
      <c r="F365">
        <v>2415.6239999999998</v>
      </c>
      <c r="G365">
        <v>3407.5674212121212</v>
      </c>
      <c r="H365">
        <v>0</v>
      </c>
    </row>
    <row r="366" spans="1:8">
      <c r="A366" t="s">
        <v>55</v>
      </c>
      <c r="B366" t="s">
        <v>300</v>
      </c>
      <c r="C366" t="s">
        <v>307</v>
      </c>
      <c r="D366">
        <v>3365.7280000000001</v>
      </c>
      <c r="E366">
        <v>4669.181555555555</v>
      </c>
      <c r="F366">
        <v>2976.4079999999999</v>
      </c>
      <c r="G366">
        <v>0</v>
      </c>
      <c r="H366">
        <v>389.32000000000022</v>
      </c>
    </row>
    <row r="367" spans="1:8">
      <c r="A367" t="s">
        <v>55</v>
      </c>
      <c r="B367" t="s">
        <v>301</v>
      </c>
      <c r="C367" t="s">
        <v>308</v>
      </c>
      <c r="D367">
        <v>3304.699000000001</v>
      </c>
      <c r="E367">
        <v>4820.8482181818172</v>
      </c>
      <c r="F367">
        <v>3083.3984999999998</v>
      </c>
      <c r="G367">
        <v>0</v>
      </c>
      <c r="H367">
        <v>221.30050000000071</v>
      </c>
    </row>
    <row r="368" spans="1:8">
      <c r="A368" t="s">
        <v>56</v>
      </c>
      <c r="B368" t="s">
        <v>295</v>
      </c>
      <c r="C368" t="s">
        <v>302</v>
      </c>
      <c r="D368">
        <v>121788.62</v>
      </c>
      <c r="E368">
        <v>131276.67383333331</v>
      </c>
      <c r="F368">
        <v>116979.288</v>
      </c>
      <c r="G368">
        <v>0</v>
      </c>
      <c r="H368">
        <v>4809.3319999999803</v>
      </c>
    </row>
    <row r="369" spans="1:8">
      <c r="A369" t="s">
        <v>56</v>
      </c>
      <c r="B369" t="s">
        <v>296</v>
      </c>
      <c r="C369" t="s">
        <v>303</v>
      </c>
      <c r="D369">
        <v>120119.527</v>
      </c>
      <c r="E369">
        <v>131276.67383333331</v>
      </c>
      <c r="F369">
        <v>116197.656</v>
      </c>
      <c r="G369">
        <v>0</v>
      </c>
      <c r="H369">
        <v>3921.8710000000142</v>
      </c>
    </row>
    <row r="370" spans="1:8">
      <c r="A370" t="s">
        <v>56</v>
      </c>
      <c r="B370" t="s">
        <v>297</v>
      </c>
      <c r="C370" t="s">
        <v>304</v>
      </c>
      <c r="D370">
        <v>109423.851</v>
      </c>
      <c r="E370">
        <v>131276.67383333331</v>
      </c>
      <c r="F370">
        <v>99803.928000000014</v>
      </c>
      <c r="G370">
        <v>0</v>
      </c>
      <c r="H370">
        <v>9619.9229999999807</v>
      </c>
    </row>
    <row r="371" spans="1:8">
      <c r="A371" t="s">
        <v>56</v>
      </c>
      <c r="B371" t="s">
        <v>298</v>
      </c>
      <c r="C371" t="s">
        <v>305</v>
      </c>
      <c r="D371">
        <v>122007.375</v>
      </c>
      <c r="E371">
        <v>133478.43866666671</v>
      </c>
      <c r="F371">
        <v>115434.16800000001</v>
      </c>
      <c r="G371">
        <v>0</v>
      </c>
      <c r="H371">
        <v>6573.2069999999949</v>
      </c>
    </row>
    <row r="372" spans="1:8">
      <c r="A372" t="s">
        <v>56</v>
      </c>
      <c r="B372" t="s">
        <v>299</v>
      </c>
      <c r="C372" t="s">
        <v>306</v>
      </c>
      <c r="D372">
        <v>146149.22200000001</v>
      </c>
      <c r="E372">
        <v>155671.58464393939</v>
      </c>
      <c r="F372">
        <v>131239.872</v>
      </c>
      <c r="G372">
        <v>0</v>
      </c>
      <c r="H372">
        <v>14909.350000000029</v>
      </c>
    </row>
    <row r="373" spans="1:8">
      <c r="A373" t="s">
        <v>56</v>
      </c>
      <c r="B373" t="s">
        <v>300</v>
      </c>
      <c r="C373" t="s">
        <v>307</v>
      </c>
      <c r="D373">
        <v>58360.589</v>
      </c>
      <c r="E373">
        <v>105387.7113968254</v>
      </c>
      <c r="F373">
        <v>55652.063999999998</v>
      </c>
      <c r="G373">
        <v>47027.122396825398</v>
      </c>
      <c r="H373">
        <v>0</v>
      </c>
    </row>
    <row r="374" spans="1:8">
      <c r="A374" t="s">
        <v>56</v>
      </c>
      <c r="B374" t="s">
        <v>301</v>
      </c>
      <c r="C374" t="s">
        <v>308</v>
      </c>
      <c r="D374">
        <v>79567.122999999992</v>
      </c>
      <c r="E374">
        <v>106812.5609439394</v>
      </c>
      <c r="F374">
        <v>77994.876499999998</v>
      </c>
      <c r="G374">
        <v>27245.437943939389</v>
      </c>
      <c r="H374">
        <v>0</v>
      </c>
    </row>
    <row r="375" spans="1:8">
      <c r="A375" t="s">
        <v>57</v>
      </c>
      <c r="B375" t="s">
        <v>295</v>
      </c>
      <c r="C375" t="s">
        <v>302</v>
      </c>
      <c r="D375">
        <v>29361.072</v>
      </c>
      <c r="E375">
        <v>31033.639333333329</v>
      </c>
      <c r="F375">
        <v>29051.16</v>
      </c>
      <c r="G375">
        <v>0</v>
      </c>
      <c r="H375">
        <v>309.9120000000039</v>
      </c>
    </row>
    <row r="376" spans="1:8">
      <c r="A376" t="s">
        <v>57</v>
      </c>
      <c r="B376" t="s">
        <v>296</v>
      </c>
      <c r="C376" t="s">
        <v>303</v>
      </c>
      <c r="D376">
        <v>27866.623</v>
      </c>
      <c r="E376">
        <v>31033.639333333329</v>
      </c>
      <c r="F376">
        <v>27529.248</v>
      </c>
      <c r="G376">
        <v>3167.0163333333339</v>
      </c>
      <c r="H376">
        <v>0</v>
      </c>
    </row>
    <row r="377" spans="1:8">
      <c r="A377" t="s">
        <v>57</v>
      </c>
      <c r="B377" t="s">
        <v>297</v>
      </c>
      <c r="C377" t="s">
        <v>304</v>
      </c>
      <c r="D377">
        <v>25689.618999999999</v>
      </c>
      <c r="E377">
        <v>30149.65733333334</v>
      </c>
      <c r="F377">
        <v>25414.333200000001</v>
      </c>
      <c r="G377">
        <v>4460.0383333333339</v>
      </c>
      <c r="H377">
        <v>0</v>
      </c>
    </row>
    <row r="378" spans="1:8">
      <c r="A378" t="s">
        <v>57</v>
      </c>
      <c r="B378" t="s">
        <v>298</v>
      </c>
      <c r="C378" t="s">
        <v>305</v>
      </c>
      <c r="D378">
        <v>26872.392</v>
      </c>
      <c r="E378">
        <v>30661.037916666672</v>
      </c>
      <c r="F378">
        <v>26612.954399999999</v>
      </c>
      <c r="G378">
        <v>3788.6459166666668</v>
      </c>
      <c r="H378">
        <v>0</v>
      </c>
    </row>
    <row r="379" spans="1:8">
      <c r="A379" t="s">
        <v>57</v>
      </c>
      <c r="B379" t="s">
        <v>299</v>
      </c>
      <c r="C379" t="s">
        <v>306</v>
      </c>
      <c r="D379">
        <v>35235.283000000003</v>
      </c>
      <c r="E379">
        <v>32547.48078156566</v>
      </c>
      <c r="F379">
        <v>29727.197499999998</v>
      </c>
      <c r="G379">
        <v>0</v>
      </c>
      <c r="H379">
        <v>5508.085500000001</v>
      </c>
    </row>
    <row r="380" spans="1:8">
      <c r="A380" t="s">
        <v>57</v>
      </c>
      <c r="B380" t="s">
        <v>300</v>
      </c>
      <c r="C380" t="s">
        <v>307</v>
      </c>
      <c r="D380">
        <v>26638.161</v>
      </c>
      <c r="E380">
        <v>31215.442333333329</v>
      </c>
      <c r="F380">
        <v>26223.576000000001</v>
      </c>
      <c r="G380">
        <v>4577.2813333333334</v>
      </c>
      <c r="H380">
        <v>0</v>
      </c>
    </row>
    <row r="381" spans="1:8">
      <c r="A381" t="s">
        <v>57</v>
      </c>
      <c r="B381" t="s">
        <v>301</v>
      </c>
      <c r="C381" t="s">
        <v>308</v>
      </c>
      <c r="D381">
        <v>27128.682000000001</v>
      </c>
      <c r="E381">
        <v>32145.064921212121</v>
      </c>
      <c r="F381">
        <v>26732.063999999998</v>
      </c>
      <c r="G381">
        <v>5016.3829212121218</v>
      </c>
      <c r="H381">
        <v>0</v>
      </c>
    </row>
    <row r="382" spans="1:8">
      <c r="A382" t="s">
        <v>58</v>
      </c>
      <c r="B382" t="s">
        <v>295</v>
      </c>
      <c r="C382" t="s">
        <v>302</v>
      </c>
      <c r="D382">
        <v>2822.4320000000012</v>
      </c>
      <c r="E382">
        <v>5643.3891666666677</v>
      </c>
      <c r="F382">
        <v>2752.6631000000002</v>
      </c>
      <c r="G382">
        <v>2820.957166666667</v>
      </c>
      <c r="H382">
        <v>0</v>
      </c>
    </row>
    <row r="383" spans="1:8">
      <c r="A383" t="s">
        <v>58</v>
      </c>
      <c r="B383" t="s">
        <v>296</v>
      </c>
      <c r="C383" t="s">
        <v>303</v>
      </c>
      <c r="D383">
        <v>2849.2350000000001</v>
      </c>
      <c r="E383">
        <v>5761.2833333333328</v>
      </c>
      <c r="F383">
        <v>2710.5839999999998</v>
      </c>
      <c r="G383">
        <v>2912.0483333333332</v>
      </c>
      <c r="H383">
        <v>0</v>
      </c>
    </row>
    <row r="384" spans="1:8">
      <c r="A384" t="s">
        <v>58</v>
      </c>
      <c r="B384" t="s">
        <v>297</v>
      </c>
      <c r="C384" t="s">
        <v>304</v>
      </c>
      <c r="D384">
        <v>2398.4549999999999</v>
      </c>
      <c r="E384">
        <v>5706.3948333333346</v>
      </c>
      <c r="F384">
        <v>2250.9522000000002</v>
      </c>
      <c r="G384">
        <v>3307.9398333333329</v>
      </c>
      <c r="H384">
        <v>0</v>
      </c>
    </row>
    <row r="385" spans="1:8">
      <c r="A385" t="s">
        <v>58</v>
      </c>
      <c r="B385" t="s">
        <v>298</v>
      </c>
      <c r="C385" t="s">
        <v>305</v>
      </c>
      <c r="D385">
        <v>2126.6210000000001</v>
      </c>
      <c r="E385">
        <v>5878.9611818181811</v>
      </c>
      <c r="F385">
        <v>2066.31</v>
      </c>
      <c r="G385">
        <v>3752.3401818181819</v>
      </c>
      <c r="H385">
        <v>0</v>
      </c>
    </row>
    <row r="386" spans="1:8">
      <c r="A386" t="s">
        <v>58</v>
      </c>
      <c r="B386" t="s">
        <v>299</v>
      </c>
      <c r="C386" t="s">
        <v>306</v>
      </c>
      <c r="D386">
        <v>2575.2840000000001</v>
      </c>
      <c r="E386">
        <v>8582.689416666668</v>
      </c>
      <c r="F386">
        <v>2478.1439999999998</v>
      </c>
      <c r="G386">
        <v>6007.4054166666656</v>
      </c>
      <c r="H386">
        <v>0</v>
      </c>
    </row>
    <row r="387" spans="1:8">
      <c r="A387" t="s">
        <v>58</v>
      </c>
      <c r="B387" t="s">
        <v>300</v>
      </c>
      <c r="C387" t="s">
        <v>307</v>
      </c>
      <c r="D387">
        <v>3180.3220000000001</v>
      </c>
      <c r="E387">
        <v>7422.2959999999975</v>
      </c>
      <c r="F387">
        <v>3080.8784999999989</v>
      </c>
      <c r="G387">
        <v>4241.9739999999983</v>
      </c>
      <c r="H387">
        <v>0</v>
      </c>
    </row>
    <row r="388" spans="1:8">
      <c r="A388" t="s">
        <v>58</v>
      </c>
      <c r="B388" t="s">
        <v>301</v>
      </c>
      <c r="C388" t="s">
        <v>308</v>
      </c>
      <c r="D388">
        <v>0</v>
      </c>
      <c r="F388">
        <v>0</v>
      </c>
      <c r="G388">
        <v>0</v>
      </c>
      <c r="H388">
        <v>0</v>
      </c>
    </row>
    <row r="389" spans="1:8">
      <c r="A389" t="s">
        <v>59</v>
      </c>
      <c r="B389" t="s">
        <v>295</v>
      </c>
      <c r="C389" t="s">
        <v>302</v>
      </c>
      <c r="D389">
        <v>34782.396000000001</v>
      </c>
      <c r="E389">
        <v>39016.198833333343</v>
      </c>
      <c r="F389">
        <v>34268.482400000001</v>
      </c>
      <c r="G389">
        <v>0</v>
      </c>
      <c r="H389">
        <v>513.91359999999986</v>
      </c>
    </row>
    <row r="390" spans="1:8">
      <c r="A390" t="s">
        <v>59</v>
      </c>
      <c r="B390" t="s">
        <v>296</v>
      </c>
      <c r="C390" t="s">
        <v>303</v>
      </c>
      <c r="D390">
        <v>40820.255999999987</v>
      </c>
      <c r="E390">
        <v>48323.956833333337</v>
      </c>
      <c r="F390">
        <v>39075.576000000001</v>
      </c>
      <c r="G390">
        <v>7503.7008333333333</v>
      </c>
      <c r="H390">
        <v>0</v>
      </c>
    </row>
    <row r="391" spans="1:8">
      <c r="A391" t="s">
        <v>59</v>
      </c>
      <c r="B391" t="s">
        <v>297</v>
      </c>
      <c r="C391" t="s">
        <v>304</v>
      </c>
      <c r="D391">
        <v>40700.679999999993</v>
      </c>
      <c r="E391">
        <v>48323.956833333337</v>
      </c>
      <c r="F391">
        <v>39151.127999999997</v>
      </c>
      <c r="G391">
        <v>7623.2768333333333</v>
      </c>
      <c r="H391">
        <v>0</v>
      </c>
    </row>
    <row r="392" spans="1:8">
      <c r="A392" t="s">
        <v>59</v>
      </c>
      <c r="B392" t="s">
        <v>298</v>
      </c>
      <c r="C392" t="s">
        <v>305</v>
      </c>
      <c r="D392">
        <v>40978.334999999999</v>
      </c>
      <c r="E392">
        <v>48576.271333333338</v>
      </c>
      <c r="F392">
        <v>38954.687999999987</v>
      </c>
      <c r="G392">
        <v>7597.9363333333331</v>
      </c>
      <c r="H392">
        <v>0</v>
      </c>
    </row>
    <row r="393" spans="1:8">
      <c r="A393" t="s">
        <v>59</v>
      </c>
      <c r="B393" t="s">
        <v>299</v>
      </c>
      <c r="C393" t="s">
        <v>306</v>
      </c>
      <c r="D393">
        <v>51568.345000000001</v>
      </c>
      <c r="E393">
        <v>55893.813795670998</v>
      </c>
      <c r="F393">
        <v>47770.296000000002</v>
      </c>
      <c r="G393">
        <v>0</v>
      </c>
      <c r="H393">
        <v>3798.0489999999991</v>
      </c>
    </row>
    <row r="394" spans="1:8">
      <c r="A394" t="s">
        <v>59</v>
      </c>
      <c r="B394" t="s">
        <v>300</v>
      </c>
      <c r="C394" t="s">
        <v>307</v>
      </c>
      <c r="D394">
        <v>343.07600000000002</v>
      </c>
      <c r="E394">
        <v>360.33049999999997</v>
      </c>
      <c r="F394">
        <v>343.07600000000002</v>
      </c>
      <c r="G394">
        <v>17.254500000000011</v>
      </c>
      <c r="H394">
        <v>0</v>
      </c>
    </row>
    <row r="395" spans="1:8">
      <c r="A395" t="s">
        <v>59</v>
      </c>
      <c r="B395" t="s">
        <v>301</v>
      </c>
      <c r="C395" t="s">
        <v>308</v>
      </c>
      <c r="D395">
        <v>28020.772000000001</v>
      </c>
      <c r="E395">
        <v>43872.298418181817</v>
      </c>
      <c r="F395">
        <v>27620.880000000001</v>
      </c>
      <c r="G395">
        <v>15851.52641818182</v>
      </c>
      <c r="H395">
        <v>0</v>
      </c>
    </row>
    <row r="396" spans="1:8">
      <c r="A396" t="s">
        <v>60</v>
      </c>
      <c r="B396" t="s">
        <v>295</v>
      </c>
      <c r="C396" t="s">
        <v>302</v>
      </c>
      <c r="D396">
        <v>2890.7649999999999</v>
      </c>
      <c r="E396">
        <v>4465.3590000000004</v>
      </c>
      <c r="F396">
        <v>2793.3359999999998</v>
      </c>
      <c r="G396">
        <v>1574.5940000000001</v>
      </c>
      <c r="H396">
        <v>0</v>
      </c>
    </row>
    <row r="397" spans="1:8">
      <c r="A397" t="s">
        <v>60</v>
      </c>
      <c r="B397" t="s">
        <v>296</v>
      </c>
      <c r="C397" t="s">
        <v>303</v>
      </c>
      <c r="D397">
        <v>0</v>
      </c>
      <c r="F397">
        <v>0</v>
      </c>
      <c r="G397">
        <v>0</v>
      </c>
      <c r="H397">
        <v>0</v>
      </c>
    </row>
    <row r="398" spans="1:8">
      <c r="A398" t="s">
        <v>60</v>
      </c>
      <c r="B398" t="s">
        <v>297</v>
      </c>
      <c r="C398" t="s">
        <v>304</v>
      </c>
      <c r="D398">
        <v>2437.5529999999999</v>
      </c>
      <c r="E398">
        <v>4465.3590000000004</v>
      </c>
      <c r="F398">
        <v>2168.2800000000002</v>
      </c>
      <c r="G398">
        <v>2027.806</v>
      </c>
      <c r="H398">
        <v>0</v>
      </c>
    </row>
    <row r="399" spans="1:8">
      <c r="A399" t="s">
        <v>60</v>
      </c>
      <c r="B399" t="s">
        <v>298</v>
      </c>
      <c r="C399" t="s">
        <v>305</v>
      </c>
      <c r="D399">
        <v>4098.1480000000001</v>
      </c>
      <c r="E399">
        <v>6031.9456825757579</v>
      </c>
      <c r="F399">
        <v>3874.9760999999999</v>
      </c>
      <c r="G399">
        <v>1933.7976825757571</v>
      </c>
      <c r="H399">
        <v>0</v>
      </c>
    </row>
    <row r="400" spans="1:8">
      <c r="A400" t="s">
        <v>60</v>
      </c>
      <c r="B400" t="s">
        <v>299</v>
      </c>
      <c r="C400" t="s">
        <v>306</v>
      </c>
      <c r="D400">
        <v>1698.9670000000001</v>
      </c>
      <c r="E400">
        <v>4786.9649499999996</v>
      </c>
      <c r="F400">
        <v>1519.1759999999999</v>
      </c>
      <c r="G400">
        <v>3087.9979499999999</v>
      </c>
      <c r="H400">
        <v>0</v>
      </c>
    </row>
    <row r="401" spans="1:8">
      <c r="A401" t="s">
        <v>60</v>
      </c>
      <c r="B401" t="s">
        <v>300</v>
      </c>
      <c r="C401" t="s">
        <v>307</v>
      </c>
      <c r="D401">
        <v>2862.5610000000011</v>
      </c>
      <c r="E401">
        <v>4105.649388888889</v>
      </c>
      <c r="F401">
        <v>2634.0839999999998</v>
      </c>
      <c r="G401">
        <v>1243.0883888888891</v>
      </c>
      <c r="H401">
        <v>0</v>
      </c>
    </row>
    <row r="402" spans="1:8">
      <c r="A402" t="s">
        <v>60</v>
      </c>
      <c r="B402" t="s">
        <v>301</v>
      </c>
      <c r="C402" t="s">
        <v>308</v>
      </c>
      <c r="D402">
        <v>2749.5410000000002</v>
      </c>
      <c r="E402">
        <v>4798.6170833333326</v>
      </c>
      <c r="F402">
        <v>2582.0880000000002</v>
      </c>
      <c r="G402">
        <v>2049.0760833333329</v>
      </c>
      <c r="H402">
        <v>0</v>
      </c>
    </row>
    <row r="403" spans="1:8">
      <c r="A403" t="s">
        <v>61</v>
      </c>
      <c r="B403" t="s">
        <v>295</v>
      </c>
      <c r="C403" t="s">
        <v>302</v>
      </c>
      <c r="D403">
        <v>1595</v>
      </c>
      <c r="E403">
        <v>2021.083333333333</v>
      </c>
      <c r="F403">
        <v>1512</v>
      </c>
      <c r="G403">
        <v>0</v>
      </c>
      <c r="H403">
        <v>83</v>
      </c>
    </row>
    <row r="404" spans="1:8">
      <c r="A404" t="s">
        <v>61</v>
      </c>
      <c r="B404" t="s">
        <v>296</v>
      </c>
      <c r="C404" t="s">
        <v>303</v>
      </c>
      <c r="D404">
        <v>1800</v>
      </c>
      <c r="E404">
        <v>2045.25</v>
      </c>
      <c r="F404">
        <v>1740</v>
      </c>
      <c r="G404">
        <v>0</v>
      </c>
      <c r="H404">
        <v>60</v>
      </c>
    </row>
    <row r="405" spans="1:8">
      <c r="A405" t="s">
        <v>61</v>
      </c>
      <c r="B405" t="s">
        <v>297</v>
      </c>
      <c r="C405" t="s">
        <v>304</v>
      </c>
      <c r="D405">
        <v>1490</v>
      </c>
      <c r="E405">
        <v>1821.75</v>
      </c>
      <c r="F405">
        <v>1360</v>
      </c>
      <c r="G405">
        <v>331.75</v>
      </c>
      <c r="H405">
        <v>0</v>
      </c>
    </row>
    <row r="406" spans="1:8">
      <c r="A406" t="s">
        <v>61</v>
      </c>
      <c r="B406" t="s">
        <v>298</v>
      </c>
      <c r="C406" t="s">
        <v>305</v>
      </c>
      <c r="D406">
        <v>1217</v>
      </c>
      <c r="E406">
        <v>1485.3383838383841</v>
      </c>
      <c r="F406">
        <v>1178</v>
      </c>
      <c r="G406">
        <v>0</v>
      </c>
      <c r="H406">
        <v>39</v>
      </c>
    </row>
    <row r="407" spans="1:8">
      <c r="A407" t="s">
        <v>61</v>
      </c>
      <c r="B407" t="s">
        <v>299</v>
      </c>
      <c r="C407" t="s">
        <v>306</v>
      </c>
      <c r="D407">
        <v>1080</v>
      </c>
      <c r="E407">
        <v>1423.4702380952381</v>
      </c>
      <c r="F407">
        <v>1045</v>
      </c>
      <c r="G407">
        <v>343.47023809523807</v>
      </c>
      <c r="H407">
        <v>0</v>
      </c>
    </row>
    <row r="408" spans="1:8">
      <c r="A408" t="s">
        <v>61</v>
      </c>
      <c r="B408" t="s">
        <v>300</v>
      </c>
      <c r="C408" t="s">
        <v>307</v>
      </c>
      <c r="D408">
        <v>0</v>
      </c>
      <c r="G408">
        <v>0</v>
      </c>
    </row>
    <row r="409" spans="1:8">
      <c r="A409" t="s">
        <v>61</v>
      </c>
      <c r="B409" t="s">
        <v>301</v>
      </c>
      <c r="C409" t="s">
        <v>308</v>
      </c>
      <c r="D409">
        <v>0</v>
      </c>
      <c r="G409">
        <v>0</v>
      </c>
    </row>
    <row r="410" spans="1:8">
      <c r="A410" t="s">
        <v>62</v>
      </c>
      <c r="B410" t="s">
        <v>295</v>
      </c>
      <c r="C410" t="s">
        <v>302</v>
      </c>
      <c r="D410">
        <v>27848</v>
      </c>
      <c r="E410">
        <v>27698.883333333339</v>
      </c>
      <c r="F410">
        <v>26028.6</v>
      </c>
      <c r="G410">
        <v>0</v>
      </c>
      <c r="H410">
        <v>1819.400000000001</v>
      </c>
    </row>
    <row r="411" spans="1:8">
      <c r="A411" t="s">
        <v>62</v>
      </c>
      <c r="B411" t="s">
        <v>296</v>
      </c>
      <c r="C411" t="s">
        <v>303</v>
      </c>
      <c r="D411">
        <v>27465</v>
      </c>
      <c r="E411">
        <v>27709.883333333339</v>
      </c>
      <c r="F411">
        <v>24811.3</v>
      </c>
      <c r="G411">
        <v>0</v>
      </c>
      <c r="H411">
        <v>2653.7000000000012</v>
      </c>
    </row>
    <row r="412" spans="1:8">
      <c r="A412" t="s">
        <v>62</v>
      </c>
      <c r="B412" t="s">
        <v>297</v>
      </c>
      <c r="C412" t="s">
        <v>304</v>
      </c>
      <c r="D412">
        <v>24839</v>
      </c>
      <c r="E412">
        <v>27148.383333333339</v>
      </c>
      <c r="F412">
        <v>23552</v>
      </c>
      <c r="G412">
        <v>0</v>
      </c>
      <c r="H412">
        <v>1287</v>
      </c>
    </row>
    <row r="413" spans="1:8">
      <c r="A413" t="s">
        <v>62</v>
      </c>
      <c r="B413" t="s">
        <v>298</v>
      </c>
      <c r="C413" t="s">
        <v>305</v>
      </c>
      <c r="D413">
        <v>24063</v>
      </c>
      <c r="E413">
        <v>26463.0803030303</v>
      </c>
      <c r="F413">
        <v>23160</v>
      </c>
      <c r="G413">
        <v>0</v>
      </c>
      <c r="H413">
        <v>903</v>
      </c>
    </row>
    <row r="414" spans="1:8">
      <c r="A414" t="s">
        <v>62</v>
      </c>
      <c r="B414" t="s">
        <v>299</v>
      </c>
      <c r="C414" t="s">
        <v>306</v>
      </c>
      <c r="D414">
        <v>21254</v>
      </c>
      <c r="E414">
        <v>16776.702272727271</v>
      </c>
      <c r="F414">
        <v>20641.5</v>
      </c>
      <c r="G414">
        <v>0</v>
      </c>
      <c r="H414">
        <v>612.5</v>
      </c>
    </row>
    <row r="415" spans="1:8">
      <c r="A415" t="s">
        <v>62</v>
      </c>
      <c r="B415" t="s">
        <v>300</v>
      </c>
      <c r="C415" t="s">
        <v>307</v>
      </c>
      <c r="D415">
        <v>0</v>
      </c>
      <c r="G415">
        <v>0</v>
      </c>
    </row>
    <row r="416" spans="1:8">
      <c r="A416" t="s">
        <v>62</v>
      </c>
      <c r="B416" t="s">
        <v>301</v>
      </c>
      <c r="C416" t="s">
        <v>308</v>
      </c>
      <c r="D416">
        <v>4144</v>
      </c>
      <c r="E416">
        <v>456.41666666666657</v>
      </c>
      <c r="F416">
        <v>3922</v>
      </c>
      <c r="G416">
        <v>0</v>
      </c>
      <c r="H416">
        <v>222</v>
      </c>
    </row>
    <row r="417" spans="1:8">
      <c r="A417" t="s">
        <v>63</v>
      </c>
      <c r="B417" t="s">
        <v>295</v>
      </c>
      <c r="C417" t="s">
        <v>302</v>
      </c>
      <c r="D417">
        <v>10917</v>
      </c>
      <c r="E417">
        <v>11535.05</v>
      </c>
      <c r="F417">
        <v>10752</v>
      </c>
      <c r="G417">
        <v>618.04999999999995</v>
      </c>
      <c r="H417">
        <v>0</v>
      </c>
    </row>
    <row r="418" spans="1:8">
      <c r="A418" t="s">
        <v>63</v>
      </c>
      <c r="B418" t="s">
        <v>296</v>
      </c>
      <c r="C418" t="s">
        <v>303</v>
      </c>
      <c r="D418">
        <v>11013</v>
      </c>
      <c r="E418">
        <v>11535.05</v>
      </c>
      <c r="F418">
        <v>10848</v>
      </c>
      <c r="G418">
        <v>522.04999999999995</v>
      </c>
      <c r="H418">
        <v>0</v>
      </c>
    </row>
    <row r="419" spans="1:8">
      <c r="A419" t="s">
        <v>63</v>
      </c>
      <c r="B419" t="s">
        <v>297</v>
      </c>
      <c r="C419" t="s">
        <v>304</v>
      </c>
      <c r="D419">
        <v>7712</v>
      </c>
      <c r="E419">
        <v>7716.3333333333348</v>
      </c>
      <c r="F419">
        <v>7623</v>
      </c>
      <c r="G419">
        <v>0</v>
      </c>
      <c r="H419">
        <v>89</v>
      </c>
    </row>
    <row r="420" spans="1:8">
      <c r="A420" t="s">
        <v>63</v>
      </c>
      <c r="B420" t="s">
        <v>298</v>
      </c>
      <c r="C420" t="s">
        <v>305</v>
      </c>
      <c r="D420">
        <v>7952</v>
      </c>
      <c r="E420">
        <v>8108.7590909090904</v>
      </c>
      <c r="F420">
        <v>7821.3</v>
      </c>
      <c r="G420">
        <v>0</v>
      </c>
      <c r="H420">
        <v>130.69999999999979</v>
      </c>
    </row>
    <row r="421" spans="1:8">
      <c r="A421" t="s">
        <v>63</v>
      </c>
      <c r="B421" t="s">
        <v>299</v>
      </c>
      <c r="C421" t="s">
        <v>306</v>
      </c>
      <c r="D421">
        <v>11732</v>
      </c>
      <c r="E421">
        <v>12459.61212121212</v>
      </c>
      <c r="F421">
        <v>11592</v>
      </c>
      <c r="G421">
        <v>727.61212121212111</v>
      </c>
      <c r="H421">
        <v>0</v>
      </c>
    </row>
    <row r="422" spans="1:8">
      <c r="A422" t="s">
        <v>63</v>
      </c>
      <c r="B422" t="s">
        <v>300</v>
      </c>
      <c r="C422" t="s">
        <v>307</v>
      </c>
      <c r="D422">
        <v>12749</v>
      </c>
      <c r="E422">
        <v>13187.140873015869</v>
      </c>
      <c r="F422">
        <v>12576</v>
      </c>
      <c r="G422">
        <v>0</v>
      </c>
      <c r="H422">
        <v>173</v>
      </c>
    </row>
    <row r="423" spans="1:8">
      <c r="A423" t="s">
        <v>63</v>
      </c>
      <c r="B423" t="s">
        <v>301</v>
      </c>
      <c r="C423" t="s">
        <v>308</v>
      </c>
      <c r="D423">
        <v>12064</v>
      </c>
      <c r="E423">
        <v>13772.4553030303</v>
      </c>
      <c r="F423">
        <v>11832</v>
      </c>
      <c r="G423">
        <v>1708.455303030303</v>
      </c>
      <c r="H423">
        <v>0</v>
      </c>
    </row>
    <row r="424" spans="1:8">
      <c r="A424" t="s">
        <v>64</v>
      </c>
      <c r="B424" t="s">
        <v>295</v>
      </c>
      <c r="C424" t="s">
        <v>302</v>
      </c>
      <c r="D424">
        <v>6190</v>
      </c>
      <c r="E424">
        <v>6848.5833333333339</v>
      </c>
      <c r="F424">
        <v>5976</v>
      </c>
      <c r="G424">
        <v>0</v>
      </c>
      <c r="H424">
        <v>214</v>
      </c>
    </row>
    <row r="425" spans="1:8">
      <c r="A425" t="s">
        <v>64</v>
      </c>
      <c r="B425" t="s">
        <v>296</v>
      </c>
      <c r="C425" t="s">
        <v>303</v>
      </c>
      <c r="D425">
        <v>5671</v>
      </c>
      <c r="E425">
        <v>6480.583333333333</v>
      </c>
      <c r="F425">
        <v>5429</v>
      </c>
      <c r="G425">
        <v>0</v>
      </c>
      <c r="H425">
        <v>242</v>
      </c>
    </row>
    <row r="426" spans="1:8">
      <c r="A426" t="s">
        <v>64</v>
      </c>
      <c r="B426" t="s">
        <v>297</v>
      </c>
      <c r="C426" t="s">
        <v>304</v>
      </c>
      <c r="D426">
        <v>5007</v>
      </c>
      <c r="E426">
        <v>5160.3333333333339</v>
      </c>
      <c r="F426">
        <v>4830</v>
      </c>
      <c r="G426">
        <v>0</v>
      </c>
      <c r="H426">
        <v>177</v>
      </c>
    </row>
    <row r="427" spans="1:8">
      <c r="A427" t="s">
        <v>64</v>
      </c>
      <c r="B427" t="s">
        <v>298</v>
      </c>
      <c r="C427" t="s">
        <v>305</v>
      </c>
      <c r="D427">
        <v>0</v>
      </c>
      <c r="F427">
        <v>0</v>
      </c>
      <c r="G427">
        <v>0</v>
      </c>
      <c r="H427">
        <v>0</v>
      </c>
    </row>
    <row r="428" spans="1:8">
      <c r="A428" t="s">
        <v>64</v>
      </c>
      <c r="B428" t="s">
        <v>299</v>
      </c>
      <c r="C428" t="s">
        <v>306</v>
      </c>
      <c r="D428">
        <v>0</v>
      </c>
      <c r="F428">
        <v>0</v>
      </c>
      <c r="G428">
        <v>0</v>
      </c>
      <c r="H428">
        <v>0</v>
      </c>
    </row>
    <row r="429" spans="1:8">
      <c r="A429" t="s">
        <v>64</v>
      </c>
      <c r="B429" t="s">
        <v>300</v>
      </c>
      <c r="C429" t="s">
        <v>307</v>
      </c>
      <c r="D429">
        <v>0</v>
      </c>
      <c r="G429">
        <v>0</v>
      </c>
    </row>
    <row r="430" spans="1:8">
      <c r="A430" t="s">
        <v>64</v>
      </c>
      <c r="B430" t="s">
        <v>301</v>
      </c>
      <c r="C430" t="s">
        <v>308</v>
      </c>
      <c r="D430">
        <v>0</v>
      </c>
      <c r="G430">
        <v>0</v>
      </c>
    </row>
    <row r="431" spans="1:8">
      <c r="A431" t="s">
        <v>65</v>
      </c>
      <c r="B431" t="s">
        <v>295</v>
      </c>
      <c r="C431" t="s">
        <v>302</v>
      </c>
      <c r="D431">
        <v>2875</v>
      </c>
      <c r="E431">
        <v>3176.233333333334</v>
      </c>
      <c r="F431">
        <v>2832</v>
      </c>
      <c r="G431">
        <v>301.23333333333329</v>
      </c>
      <c r="H431">
        <v>0</v>
      </c>
    </row>
    <row r="432" spans="1:8">
      <c r="A432" t="s">
        <v>65</v>
      </c>
      <c r="B432" t="s">
        <v>296</v>
      </c>
      <c r="C432" t="s">
        <v>303</v>
      </c>
      <c r="D432">
        <v>2371</v>
      </c>
      <c r="E432">
        <v>3386.833333333333</v>
      </c>
      <c r="F432">
        <v>2340</v>
      </c>
      <c r="G432">
        <v>1015.833333333333</v>
      </c>
      <c r="H432">
        <v>0</v>
      </c>
    </row>
    <row r="433" spans="1:8">
      <c r="A433" t="s">
        <v>65</v>
      </c>
      <c r="B433" t="s">
        <v>297</v>
      </c>
      <c r="C433" t="s">
        <v>304</v>
      </c>
      <c r="D433">
        <v>5939</v>
      </c>
      <c r="E433">
        <v>6231.1833333333334</v>
      </c>
      <c r="F433">
        <v>5688</v>
      </c>
      <c r="G433">
        <v>0</v>
      </c>
      <c r="H433">
        <v>251</v>
      </c>
    </row>
    <row r="434" spans="1:8">
      <c r="A434" t="s">
        <v>65</v>
      </c>
      <c r="B434" t="s">
        <v>298</v>
      </c>
      <c r="C434" t="s">
        <v>305</v>
      </c>
      <c r="D434">
        <v>5851</v>
      </c>
      <c r="E434">
        <v>5838.8848484848486</v>
      </c>
      <c r="F434">
        <v>5734</v>
      </c>
      <c r="G434">
        <v>0</v>
      </c>
      <c r="H434">
        <v>117</v>
      </c>
    </row>
    <row r="435" spans="1:8">
      <c r="A435" t="s">
        <v>65</v>
      </c>
      <c r="B435" t="s">
        <v>299</v>
      </c>
      <c r="C435" t="s">
        <v>306</v>
      </c>
      <c r="D435">
        <v>5699</v>
      </c>
      <c r="E435">
        <v>6106.9166666666679</v>
      </c>
      <c r="F435">
        <v>5568</v>
      </c>
      <c r="G435">
        <v>0</v>
      </c>
      <c r="H435">
        <v>131</v>
      </c>
    </row>
    <row r="436" spans="1:8">
      <c r="A436" t="s">
        <v>65</v>
      </c>
      <c r="B436" t="s">
        <v>300</v>
      </c>
      <c r="C436" t="s">
        <v>307</v>
      </c>
      <c r="D436">
        <v>6247</v>
      </c>
      <c r="E436">
        <v>6593.6000000000013</v>
      </c>
      <c r="F436">
        <v>6120</v>
      </c>
      <c r="G436">
        <v>0</v>
      </c>
      <c r="H436">
        <v>127</v>
      </c>
    </row>
    <row r="437" spans="1:8">
      <c r="A437" t="s">
        <v>65</v>
      </c>
      <c r="B437" t="s">
        <v>301</v>
      </c>
      <c r="C437" t="s">
        <v>308</v>
      </c>
      <c r="D437">
        <v>6042</v>
      </c>
      <c r="E437">
        <v>6315.545454545454</v>
      </c>
      <c r="F437">
        <v>5994.3</v>
      </c>
      <c r="G437">
        <v>0</v>
      </c>
      <c r="H437">
        <v>47.699999999999818</v>
      </c>
    </row>
    <row r="438" spans="1:8">
      <c r="A438" t="s">
        <v>66</v>
      </c>
      <c r="B438" t="s">
        <v>295</v>
      </c>
      <c r="C438" t="s">
        <v>302</v>
      </c>
      <c r="D438">
        <v>2051</v>
      </c>
      <c r="E438">
        <v>4393</v>
      </c>
      <c r="F438">
        <v>1920</v>
      </c>
      <c r="G438">
        <v>2342</v>
      </c>
      <c r="H438">
        <v>0</v>
      </c>
    </row>
    <row r="439" spans="1:8">
      <c r="A439" t="s">
        <v>66</v>
      </c>
      <c r="B439" t="s">
        <v>296</v>
      </c>
      <c r="C439" t="s">
        <v>303</v>
      </c>
      <c r="D439">
        <v>2768</v>
      </c>
      <c r="E439">
        <v>4223</v>
      </c>
      <c r="F439">
        <v>2160</v>
      </c>
      <c r="G439">
        <v>0</v>
      </c>
      <c r="H439">
        <v>608</v>
      </c>
    </row>
    <row r="440" spans="1:8">
      <c r="A440" t="s">
        <v>66</v>
      </c>
      <c r="B440" t="s">
        <v>297</v>
      </c>
      <c r="C440" t="s">
        <v>304</v>
      </c>
      <c r="D440">
        <v>0</v>
      </c>
      <c r="F440">
        <v>0</v>
      </c>
      <c r="G440">
        <v>0</v>
      </c>
      <c r="H440">
        <v>0</v>
      </c>
    </row>
    <row r="441" spans="1:8">
      <c r="A441" t="s">
        <v>66</v>
      </c>
      <c r="B441" t="s">
        <v>298</v>
      </c>
      <c r="C441" t="s">
        <v>305</v>
      </c>
      <c r="D441">
        <v>0</v>
      </c>
      <c r="G441">
        <v>0</v>
      </c>
    </row>
    <row r="442" spans="1:8">
      <c r="A442" t="s">
        <v>66</v>
      </c>
      <c r="B442" t="s">
        <v>299</v>
      </c>
      <c r="C442" t="s">
        <v>306</v>
      </c>
      <c r="D442">
        <v>0</v>
      </c>
      <c r="G442">
        <v>0</v>
      </c>
    </row>
    <row r="443" spans="1:8">
      <c r="A443" t="s">
        <v>66</v>
      </c>
      <c r="B443" t="s">
        <v>300</v>
      </c>
      <c r="C443" t="s">
        <v>307</v>
      </c>
      <c r="D443">
        <v>0</v>
      </c>
      <c r="G443">
        <v>0</v>
      </c>
    </row>
    <row r="444" spans="1:8">
      <c r="A444" t="s">
        <v>66</v>
      </c>
      <c r="B444" t="s">
        <v>301</v>
      </c>
      <c r="C444" t="s">
        <v>308</v>
      </c>
      <c r="D444">
        <v>0</v>
      </c>
      <c r="G444">
        <v>0</v>
      </c>
    </row>
    <row r="445" spans="1:8">
      <c r="A445" t="s">
        <v>67</v>
      </c>
      <c r="B445" t="s">
        <v>295</v>
      </c>
      <c r="C445" t="s">
        <v>302</v>
      </c>
      <c r="D445">
        <v>2919</v>
      </c>
      <c r="E445">
        <v>5318.583333333333</v>
      </c>
      <c r="F445">
        <v>2784</v>
      </c>
      <c r="G445">
        <v>2399.583333333333</v>
      </c>
      <c r="H445">
        <v>0</v>
      </c>
    </row>
    <row r="446" spans="1:8">
      <c r="A446" t="s">
        <v>67</v>
      </c>
      <c r="B446" t="s">
        <v>296</v>
      </c>
      <c r="C446" t="s">
        <v>303</v>
      </c>
      <c r="D446">
        <v>4043</v>
      </c>
      <c r="E446">
        <v>4768.75</v>
      </c>
      <c r="F446">
        <v>3486</v>
      </c>
      <c r="G446">
        <v>0</v>
      </c>
      <c r="H446">
        <v>557</v>
      </c>
    </row>
    <row r="447" spans="1:8">
      <c r="A447" t="s">
        <v>67</v>
      </c>
      <c r="B447" t="s">
        <v>297</v>
      </c>
      <c r="C447" t="s">
        <v>304</v>
      </c>
      <c r="D447">
        <v>3734</v>
      </c>
      <c r="E447">
        <v>4768.75</v>
      </c>
      <c r="F447">
        <v>2905</v>
      </c>
      <c r="G447">
        <v>0</v>
      </c>
      <c r="H447">
        <v>829</v>
      </c>
    </row>
    <row r="448" spans="1:8">
      <c r="A448" t="s">
        <v>67</v>
      </c>
      <c r="B448" t="s">
        <v>298</v>
      </c>
      <c r="C448" t="s">
        <v>305</v>
      </c>
      <c r="D448">
        <v>4766</v>
      </c>
      <c r="E448">
        <v>4851.1769841269843</v>
      </c>
      <c r="F448">
        <v>4695.3</v>
      </c>
      <c r="G448">
        <v>0</v>
      </c>
      <c r="H448">
        <v>70.699999999999818</v>
      </c>
    </row>
    <row r="449" spans="1:8">
      <c r="A449" t="s">
        <v>67</v>
      </c>
      <c r="B449" t="s">
        <v>299</v>
      </c>
      <c r="C449" t="s">
        <v>306</v>
      </c>
      <c r="D449">
        <v>2773</v>
      </c>
      <c r="E449">
        <v>2646.712121212121</v>
      </c>
      <c r="F449">
        <v>2294</v>
      </c>
      <c r="G449">
        <v>0</v>
      </c>
      <c r="H449">
        <v>479</v>
      </c>
    </row>
    <row r="450" spans="1:8">
      <c r="A450" t="s">
        <v>67</v>
      </c>
      <c r="B450" t="s">
        <v>300</v>
      </c>
      <c r="C450" t="s">
        <v>307</v>
      </c>
      <c r="D450">
        <v>3569</v>
      </c>
      <c r="E450">
        <v>3956.233333333334</v>
      </c>
      <c r="F450">
        <v>3094</v>
      </c>
      <c r="G450">
        <v>0</v>
      </c>
      <c r="H450">
        <v>475</v>
      </c>
    </row>
    <row r="451" spans="1:8">
      <c r="A451" t="s">
        <v>67</v>
      </c>
      <c r="B451" t="s">
        <v>301</v>
      </c>
      <c r="C451" t="s">
        <v>308</v>
      </c>
      <c r="D451">
        <v>4552</v>
      </c>
      <c r="E451">
        <v>3845.65</v>
      </c>
      <c r="F451">
        <v>4488</v>
      </c>
      <c r="G451">
        <v>0</v>
      </c>
      <c r="H451">
        <v>64</v>
      </c>
    </row>
    <row r="452" spans="1:8">
      <c r="A452" t="s">
        <v>68</v>
      </c>
      <c r="B452" t="s">
        <v>295</v>
      </c>
      <c r="C452" t="s">
        <v>302</v>
      </c>
      <c r="D452">
        <v>6015</v>
      </c>
      <c r="E452">
        <v>6197.9333333333334</v>
      </c>
      <c r="F452">
        <v>4794</v>
      </c>
      <c r="G452">
        <v>0</v>
      </c>
      <c r="H452">
        <v>1221</v>
      </c>
    </row>
    <row r="453" spans="1:8">
      <c r="A453" t="s">
        <v>68</v>
      </c>
      <c r="B453" t="s">
        <v>296</v>
      </c>
      <c r="C453" t="s">
        <v>303</v>
      </c>
      <c r="D453">
        <v>5179</v>
      </c>
      <c r="E453">
        <v>5645.0333333333328</v>
      </c>
      <c r="F453">
        <v>4872</v>
      </c>
      <c r="G453">
        <v>0</v>
      </c>
      <c r="H453">
        <v>307</v>
      </c>
    </row>
    <row r="454" spans="1:8">
      <c r="A454" t="s">
        <v>68</v>
      </c>
      <c r="B454" t="s">
        <v>297</v>
      </c>
      <c r="C454" t="s">
        <v>304</v>
      </c>
      <c r="D454">
        <v>5056</v>
      </c>
      <c r="E454">
        <v>5267.0833333333339</v>
      </c>
      <c r="F454">
        <v>4400</v>
      </c>
      <c r="G454">
        <v>0</v>
      </c>
      <c r="H454">
        <v>656</v>
      </c>
    </row>
    <row r="455" spans="1:8">
      <c r="A455" t="s">
        <v>68</v>
      </c>
      <c r="B455" t="s">
        <v>298</v>
      </c>
      <c r="C455" t="s">
        <v>305</v>
      </c>
      <c r="D455">
        <v>3355</v>
      </c>
      <c r="E455">
        <v>2944.0376984126979</v>
      </c>
      <c r="F455">
        <v>2254</v>
      </c>
      <c r="G455">
        <v>0</v>
      </c>
      <c r="H455">
        <v>1101</v>
      </c>
    </row>
    <row r="456" spans="1:8">
      <c r="A456" t="s">
        <v>68</v>
      </c>
      <c r="B456" t="s">
        <v>299</v>
      </c>
      <c r="C456" t="s">
        <v>306</v>
      </c>
      <c r="D456">
        <v>7199</v>
      </c>
      <c r="E456">
        <v>7900.7621212121212</v>
      </c>
      <c r="F456">
        <v>6360</v>
      </c>
      <c r="G456">
        <v>0</v>
      </c>
      <c r="H456">
        <v>839</v>
      </c>
    </row>
    <row r="457" spans="1:8">
      <c r="A457" t="s">
        <v>68</v>
      </c>
      <c r="B457" t="s">
        <v>300</v>
      </c>
      <c r="C457" t="s">
        <v>307</v>
      </c>
      <c r="D457">
        <v>4197</v>
      </c>
      <c r="E457">
        <v>4547.1428571428578</v>
      </c>
      <c r="F457">
        <v>3192</v>
      </c>
      <c r="G457">
        <v>0</v>
      </c>
      <c r="H457">
        <v>1005</v>
      </c>
    </row>
    <row r="458" spans="1:8">
      <c r="A458" t="s">
        <v>68</v>
      </c>
      <c r="B458" t="s">
        <v>301</v>
      </c>
      <c r="C458" t="s">
        <v>308</v>
      </c>
      <c r="D458">
        <v>4605</v>
      </c>
      <c r="E458">
        <v>6927.0363636363636</v>
      </c>
      <c r="F458">
        <v>3384</v>
      </c>
      <c r="G458">
        <v>2322.0363636363641</v>
      </c>
      <c r="H458">
        <v>0</v>
      </c>
    </row>
    <row r="459" spans="1:8">
      <c r="A459" t="s">
        <v>69</v>
      </c>
      <c r="B459" t="s">
        <v>295</v>
      </c>
      <c r="C459" t="s">
        <v>302</v>
      </c>
      <c r="D459">
        <v>3456</v>
      </c>
      <c r="E459">
        <v>3656.85</v>
      </c>
      <c r="F459">
        <v>3096</v>
      </c>
      <c r="G459">
        <v>0</v>
      </c>
      <c r="H459">
        <v>360</v>
      </c>
    </row>
    <row r="460" spans="1:8">
      <c r="A460" t="s">
        <v>69</v>
      </c>
      <c r="B460" t="s">
        <v>296</v>
      </c>
      <c r="C460" t="s">
        <v>303</v>
      </c>
      <c r="D460">
        <v>3325</v>
      </c>
      <c r="E460">
        <v>3462.85</v>
      </c>
      <c r="F460">
        <v>3150</v>
      </c>
      <c r="G460">
        <v>0</v>
      </c>
      <c r="H460">
        <v>175</v>
      </c>
    </row>
    <row r="461" spans="1:8">
      <c r="A461" t="s">
        <v>69</v>
      </c>
      <c r="B461" t="s">
        <v>297</v>
      </c>
      <c r="C461" t="s">
        <v>304</v>
      </c>
      <c r="D461">
        <v>1541</v>
      </c>
      <c r="E461">
        <v>1845.9666666666669</v>
      </c>
      <c r="F461">
        <v>1462</v>
      </c>
      <c r="G461">
        <v>0</v>
      </c>
      <c r="H461">
        <v>79</v>
      </c>
    </row>
    <row r="462" spans="1:8">
      <c r="A462" t="s">
        <v>69</v>
      </c>
      <c r="B462" t="s">
        <v>298</v>
      </c>
      <c r="C462" t="s">
        <v>305</v>
      </c>
      <c r="D462">
        <v>3179</v>
      </c>
      <c r="E462">
        <v>3537.0551587301588</v>
      </c>
      <c r="F462">
        <v>3003</v>
      </c>
      <c r="G462">
        <v>0</v>
      </c>
      <c r="H462">
        <v>176</v>
      </c>
    </row>
    <row r="463" spans="1:8">
      <c r="A463" t="s">
        <v>69</v>
      </c>
      <c r="B463" t="s">
        <v>299</v>
      </c>
      <c r="C463" t="s">
        <v>306</v>
      </c>
      <c r="D463">
        <v>2102</v>
      </c>
      <c r="E463">
        <v>2498.824242424243</v>
      </c>
      <c r="F463">
        <v>1995</v>
      </c>
      <c r="G463">
        <v>0</v>
      </c>
      <c r="H463">
        <v>107</v>
      </c>
    </row>
    <row r="464" spans="1:8">
      <c r="A464" t="s">
        <v>69</v>
      </c>
      <c r="B464" t="s">
        <v>300</v>
      </c>
      <c r="C464" t="s">
        <v>307</v>
      </c>
      <c r="D464">
        <v>2101</v>
      </c>
      <c r="E464">
        <v>2480.65</v>
      </c>
      <c r="F464">
        <v>1980</v>
      </c>
      <c r="G464">
        <v>0</v>
      </c>
      <c r="H464">
        <v>121</v>
      </c>
    </row>
    <row r="465" spans="1:8">
      <c r="A465" t="s">
        <v>69</v>
      </c>
      <c r="B465" t="s">
        <v>301</v>
      </c>
      <c r="C465" t="s">
        <v>308</v>
      </c>
      <c r="D465">
        <v>1555</v>
      </c>
      <c r="E465">
        <v>1933.2249999999999</v>
      </c>
      <c r="F465">
        <v>1496</v>
      </c>
      <c r="G465">
        <v>378.22500000000002</v>
      </c>
      <c r="H465">
        <v>0</v>
      </c>
    </row>
    <row r="466" spans="1:8">
      <c r="A466" t="s">
        <v>70</v>
      </c>
      <c r="B466" t="s">
        <v>295</v>
      </c>
      <c r="C466" t="s">
        <v>302</v>
      </c>
      <c r="D466">
        <v>657</v>
      </c>
      <c r="E466">
        <v>655.90000000000009</v>
      </c>
      <c r="F466">
        <v>657</v>
      </c>
      <c r="G466">
        <v>0</v>
      </c>
      <c r="H466">
        <v>0</v>
      </c>
    </row>
    <row r="467" spans="1:8">
      <c r="A467" t="s">
        <v>70</v>
      </c>
      <c r="B467" t="s">
        <v>296</v>
      </c>
      <c r="C467" t="s">
        <v>303</v>
      </c>
      <c r="D467">
        <v>614</v>
      </c>
      <c r="E467">
        <v>627.06666666666661</v>
      </c>
      <c r="F467">
        <v>384</v>
      </c>
      <c r="G467">
        <v>0</v>
      </c>
      <c r="H467">
        <v>230</v>
      </c>
    </row>
    <row r="468" spans="1:8">
      <c r="A468" t="s">
        <v>70</v>
      </c>
      <c r="B468" t="s">
        <v>297</v>
      </c>
      <c r="C468" t="s">
        <v>304</v>
      </c>
      <c r="D468">
        <v>372</v>
      </c>
      <c r="E468">
        <v>845.76666666666677</v>
      </c>
      <c r="F468">
        <v>276</v>
      </c>
      <c r="G468">
        <v>473.76666666666671</v>
      </c>
      <c r="H468">
        <v>0</v>
      </c>
    </row>
    <row r="469" spans="1:8">
      <c r="A469" t="s">
        <v>70</v>
      </c>
      <c r="B469" t="s">
        <v>298</v>
      </c>
      <c r="C469" t="s">
        <v>305</v>
      </c>
      <c r="D469">
        <v>209</v>
      </c>
      <c r="E469">
        <v>647.78686868686873</v>
      </c>
      <c r="F469">
        <v>186</v>
      </c>
      <c r="G469">
        <v>438.78686868686867</v>
      </c>
      <c r="H469">
        <v>0</v>
      </c>
    </row>
    <row r="470" spans="1:8">
      <c r="A470" t="s">
        <v>70</v>
      </c>
      <c r="B470" t="s">
        <v>299</v>
      </c>
      <c r="C470" t="s">
        <v>306</v>
      </c>
      <c r="D470">
        <v>300</v>
      </c>
      <c r="E470">
        <v>1348.8831168831171</v>
      </c>
      <c r="F470">
        <v>273</v>
      </c>
      <c r="G470">
        <v>1048.8831168831171</v>
      </c>
      <c r="H470">
        <v>0</v>
      </c>
    </row>
    <row r="471" spans="1:8">
      <c r="A471" t="s">
        <v>70</v>
      </c>
      <c r="B471" t="s">
        <v>300</v>
      </c>
      <c r="C471" t="s">
        <v>307</v>
      </c>
      <c r="D471">
        <v>405</v>
      </c>
      <c r="E471">
        <v>1037.5666666666671</v>
      </c>
      <c r="F471">
        <v>352</v>
      </c>
      <c r="G471">
        <v>632.56666666666661</v>
      </c>
      <c r="H471">
        <v>0</v>
      </c>
    </row>
    <row r="472" spans="1:8">
      <c r="A472" t="s">
        <v>70</v>
      </c>
      <c r="B472" t="s">
        <v>301</v>
      </c>
      <c r="C472" t="s">
        <v>308</v>
      </c>
      <c r="D472">
        <v>167</v>
      </c>
      <c r="E472">
        <v>527.50555555555547</v>
      </c>
      <c r="F472">
        <v>141</v>
      </c>
      <c r="G472">
        <v>360.50555555555559</v>
      </c>
      <c r="H472">
        <v>0</v>
      </c>
    </row>
    <row r="473" spans="1:8">
      <c r="A473" t="s">
        <v>71</v>
      </c>
      <c r="B473" t="s">
        <v>295</v>
      </c>
      <c r="C473" t="s">
        <v>302</v>
      </c>
      <c r="D473">
        <v>6224.2000000000007</v>
      </c>
      <c r="E473">
        <v>7696.4466666666667</v>
      </c>
      <c r="F473">
        <v>3698.4</v>
      </c>
      <c r="G473">
        <v>0</v>
      </c>
      <c r="H473">
        <v>2525.8000000000011</v>
      </c>
    </row>
    <row r="474" spans="1:8">
      <c r="A474" t="s">
        <v>71</v>
      </c>
      <c r="B474" t="s">
        <v>296</v>
      </c>
      <c r="C474" t="s">
        <v>303</v>
      </c>
      <c r="D474">
        <v>4112.0999999999995</v>
      </c>
      <c r="E474">
        <v>5211.1966666666676</v>
      </c>
      <c r="F474">
        <v>2250.9899999999998</v>
      </c>
      <c r="G474">
        <v>0</v>
      </c>
      <c r="H474">
        <v>1861.109999999999</v>
      </c>
    </row>
    <row r="475" spans="1:8">
      <c r="A475" t="s">
        <v>71</v>
      </c>
      <c r="B475" t="s">
        <v>297</v>
      </c>
      <c r="C475" t="s">
        <v>304</v>
      </c>
      <c r="D475">
        <v>2467.4</v>
      </c>
      <c r="E475">
        <v>6099.6066666666666</v>
      </c>
      <c r="F475">
        <v>2287.8000000000002</v>
      </c>
      <c r="G475">
        <v>3632.206666666666</v>
      </c>
      <c r="H475">
        <v>0</v>
      </c>
    </row>
    <row r="476" spans="1:8">
      <c r="A476" t="s">
        <v>71</v>
      </c>
      <c r="B476" t="s">
        <v>298</v>
      </c>
      <c r="C476" t="s">
        <v>305</v>
      </c>
      <c r="D476">
        <v>2684.3</v>
      </c>
      <c r="E476">
        <v>5310.9921212121208</v>
      </c>
      <c r="F476">
        <v>1694.76</v>
      </c>
      <c r="G476">
        <v>2626.692121212121</v>
      </c>
      <c r="H476">
        <v>0</v>
      </c>
    </row>
    <row r="477" spans="1:8">
      <c r="A477" t="s">
        <v>71</v>
      </c>
      <c r="B477" t="s">
        <v>299</v>
      </c>
      <c r="C477" t="s">
        <v>306</v>
      </c>
      <c r="D477">
        <v>1695.5</v>
      </c>
      <c r="E477">
        <v>6138.0912518037521</v>
      </c>
      <c r="F477">
        <v>1630.2</v>
      </c>
      <c r="G477">
        <v>4442.5912518037512</v>
      </c>
      <c r="H477">
        <v>0</v>
      </c>
    </row>
    <row r="478" spans="1:8">
      <c r="A478" t="s">
        <v>71</v>
      </c>
      <c r="B478" t="s">
        <v>300</v>
      </c>
      <c r="C478" t="s">
        <v>307</v>
      </c>
      <c r="D478">
        <v>4762</v>
      </c>
      <c r="E478">
        <v>7231.7709126984118</v>
      </c>
      <c r="F478">
        <v>3268.08</v>
      </c>
      <c r="G478">
        <v>0</v>
      </c>
      <c r="H478">
        <v>1493.92</v>
      </c>
    </row>
    <row r="479" spans="1:8">
      <c r="A479" t="s">
        <v>71</v>
      </c>
      <c r="B479" t="s">
        <v>301</v>
      </c>
      <c r="C479" t="s">
        <v>308</v>
      </c>
      <c r="D479">
        <v>4557.1000000000004</v>
      </c>
      <c r="E479">
        <v>7555.7546969696969</v>
      </c>
      <c r="F479">
        <v>3411.26</v>
      </c>
      <c r="G479">
        <v>0</v>
      </c>
      <c r="H479">
        <v>1145.8400000000011</v>
      </c>
    </row>
    <row r="480" spans="1:8">
      <c r="A480" t="s">
        <v>72</v>
      </c>
      <c r="B480" t="s">
        <v>295</v>
      </c>
      <c r="C480" t="s">
        <v>302</v>
      </c>
      <c r="D480">
        <v>749</v>
      </c>
      <c r="E480">
        <v>1638.4833333333329</v>
      </c>
      <c r="F480">
        <v>480</v>
      </c>
      <c r="G480">
        <v>889.48333333333335</v>
      </c>
      <c r="H480">
        <v>0</v>
      </c>
    </row>
    <row r="481" spans="1:8">
      <c r="A481" t="s">
        <v>72</v>
      </c>
      <c r="B481" t="s">
        <v>296</v>
      </c>
      <c r="C481" t="s">
        <v>303</v>
      </c>
      <c r="D481">
        <v>683</v>
      </c>
      <c r="E481">
        <v>1638.4833333333329</v>
      </c>
      <c r="F481">
        <v>480</v>
      </c>
      <c r="G481">
        <v>955.48333333333335</v>
      </c>
      <c r="H481">
        <v>0</v>
      </c>
    </row>
    <row r="482" spans="1:8">
      <c r="A482" t="s">
        <v>72</v>
      </c>
      <c r="B482" t="s">
        <v>297</v>
      </c>
      <c r="C482" t="s">
        <v>304</v>
      </c>
      <c r="D482">
        <v>334</v>
      </c>
      <c r="E482">
        <v>1292.883333333333</v>
      </c>
      <c r="F482">
        <v>252</v>
      </c>
      <c r="G482">
        <v>958.88333333333333</v>
      </c>
      <c r="H482">
        <v>0</v>
      </c>
    </row>
    <row r="483" spans="1:8">
      <c r="A483" t="s">
        <v>72</v>
      </c>
      <c r="B483" t="s">
        <v>298</v>
      </c>
      <c r="C483" t="s">
        <v>305</v>
      </c>
      <c r="D483">
        <v>252</v>
      </c>
      <c r="E483">
        <v>1312.060606060606</v>
      </c>
      <c r="F483">
        <v>192</v>
      </c>
      <c r="G483">
        <v>1060.060606060606</v>
      </c>
      <c r="H483">
        <v>0</v>
      </c>
    </row>
    <row r="484" spans="1:8">
      <c r="A484" t="s">
        <v>72</v>
      </c>
      <c r="B484" t="s">
        <v>299</v>
      </c>
      <c r="C484" t="s">
        <v>306</v>
      </c>
      <c r="D484">
        <v>0</v>
      </c>
      <c r="F484">
        <v>0</v>
      </c>
      <c r="G484">
        <v>0</v>
      </c>
      <c r="H484">
        <v>0</v>
      </c>
    </row>
    <row r="485" spans="1:8">
      <c r="A485" t="s">
        <v>72</v>
      </c>
      <c r="B485" t="s">
        <v>300</v>
      </c>
      <c r="C485" t="s">
        <v>307</v>
      </c>
      <c r="D485">
        <v>0</v>
      </c>
      <c r="G485">
        <v>0</v>
      </c>
    </row>
    <row r="486" spans="1:8">
      <c r="A486" t="s">
        <v>72</v>
      </c>
      <c r="B486" t="s">
        <v>301</v>
      </c>
      <c r="C486" t="s">
        <v>308</v>
      </c>
      <c r="D486">
        <v>0</v>
      </c>
      <c r="G486">
        <v>0</v>
      </c>
    </row>
    <row r="487" spans="1:8">
      <c r="A487" t="s">
        <v>73</v>
      </c>
      <c r="B487" t="s">
        <v>295</v>
      </c>
      <c r="C487" t="s">
        <v>302</v>
      </c>
      <c r="D487">
        <v>7120</v>
      </c>
      <c r="E487">
        <v>9891.1999999999989</v>
      </c>
      <c r="F487">
        <v>6580</v>
      </c>
      <c r="G487">
        <v>2771.2</v>
      </c>
      <c r="H487">
        <v>0</v>
      </c>
    </row>
    <row r="488" spans="1:8">
      <c r="A488" t="s">
        <v>73</v>
      </c>
      <c r="B488" t="s">
        <v>296</v>
      </c>
      <c r="C488" t="s">
        <v>303</v>
      </c>
      <c r="D488">
        <v>7214</v>
      </c>
      <c r="E488">
        <v>10034.200000000001</v>
      </c>
      <c r="F488">
        <v>6744</v>
      </c>
      <c r="G488">
        <v>2820.2</v>
      </c>
      <c r="H488">
        <v>0</v>
      </c>
    </row>
    <row r="489" spans="1:8">
      <c r="A489" t="s">
        <v>73</v>
      </c>
      <c r="B489" t="s">
        <v>297</v>
      </c>
      <c r="C489" t="s">
        <v>304</v>
      </c>
      <c r="D489">
        <v>5865</v>
      </c>
      <c r="E489">
        <v>8624.5333333333328</v>
      </c>
      <c r="F489">
        <v>5460</v>
      </c>
      <c r="G489">
        <v>2759.5333333333328</v>
      </c>
      <c r="H489">
        <v>0</v>
      </c>
    </row>
    <row r="490" spans="1:8">
      <c r="A490" t="s">
        <v>73</v>
      </c>
      <c r="B490" t="s">
        <v>298</v>
      </c>
      <c r="C490" t="s">
        <v>305</v>
      </c>
      <c r="D490">
        <v>3348</v>
      </c>
      <c r="E490">
        <v>6696.0565656565659</v>
      </c>
      <c r="F490">
        <v>3190</v>
      </c>
      <c r="G490">
        <v>3348.056565656565</v>
      </c>
      <c r="H490">
        <v>0</v>
      </c>
    </row>
    <row r="491" spans="1:8">
      <c r="A491" t="s">
        <v>73</v>
      </c>
      <c r="B491" t="s">
        <v>299</v>
      </c>
      <c r="C491" t="s">
        <v>306</v>
      </c>
      <c r="D491">
        <v>3429</v>
      </c>
      <c r="E491">
        <v>6177.2606060606058</v>
      </c>
      <c r="F491">
        <v>3304</v>
      </c>
      <c r="G491">
        <v>2748.2606060606058</v>
      </c>
      <c r="H491">
        <v>0</v>
      </c>
    </row>
    <row r="492" spans="1:8">
      <c r="A492" t="s">
        <v>73</v>
      </c>
      <c r="B492" t="s">
        <v>300</v>
      </c>
      <c r="C492" t="s">
        <v>307</v>
      </c>
      <c r="D492">
        <v>3425</v>
      </c>
      <c r="E492">
        <v>6183.0539682539684</v>
      </c>
      <c r="F492">
        <v>3249</v>
      </c>
      <c r="G492">
        <v>2758.0539682539679</v>
      </c>
      <c r="H492">
        <v>0</v>
      </c>
    </row>
    <row r="493" spans="1:8">
      <c r="A493" t="s">
        <v>73</v>
      </c>
      <c r="B493" t="s">
        <v>301</v>
      </c>
      <c r="C493" t="s">
        <v>308</v>
      </c>
      <c r="D493">
        <v>2848</v>
      </c>
      <c r="E493">
        <v>5138.6166666666668</v>
      </c>
      <c r="F493">
        <v>2688</v>
      </c>
      <c r="G493">
        <v>2290.6166666666668</v>
      </c>
      <c r="H493">
        <v>0</v>
      </c>
    </row>
    <row r="494" spans="1:8">
      <c r="A494" t="s">
        <v>74</v>
      </c>
      <c r="B494" t="s">
        <v>295</v>
      </c>
      <c r="C494" t="s">
        <v>302</v>
      </c>
      <c r="D494">
        <v>1058</v>
      </c>
      <c r="E494">
        <v>1242.533333333334</v>
      </c>
      <c r="F494">
        <v>957</v>
      </c>
      <c r="G494">
        <v>0</v>
      </c>
      <c r="H494">
        <v>101</v>
      </c>
    </row>
    <row r="495" spans="1:8">
      <c r="A495" t="s">
        <v>74</v>
      </c>
      <c r="B495" t="s">
        <v>296</v>
      </c>
      <c r="C495" t="s">
        <v>303</v>
      </c>
      <c r="D495">
        <v>1763</v>
      </c>
      <c r="E495">
        <v>1362.966666666666</v>
      </c>
      <c r="F495">
        <v>1440</v>
      </c>
      <c r="G495">
        <v>0</v>
      </c>
      <c r="H495">
        <v>323</v>
      </c>
    </row>
    <row r="496" spans="1:8">
      <c r="A496" t="s">
        <v>74</v>
      </c>
      <c r="B496" t="s">
        <v>297</v>
      </c>
      <c r="C496" t="s">
        <v>304</v>
      </c>
      <c r="D496">
        <v>1025</v>
      </c>
      <c r="E496">
        <v>1362.966666666666</v>
      </c>
      <c r="F496">
        <v>768</v>
      </c>
      <c r="G496">
        <v>0</v>
      </c>
      <c r="H496">
        <v>257</v>
      </c>
    </row>
    <row r="497" spans="1:8">
      <c r="A497" t="s">
        <v>74</v>
      </c>
      <c r="B497" t="s">
        <v>298</v>
      </c>
      <c r="C497" t="s">
        <v>305</v>
      </c>
      <c r="D497">
        <v>1480</v>
      </c>
      <c r="E497">
        <v>1421.083333333333</v>
      </c>
      <c r="F497">
        <v>480</v>
      </c>
      <c r="G497">
        <v>0</v>
      </c>
      <c r="H497">
        <v>1000</v>
      </c>
    </row>
    <row r="498" spans="1:8">
      <c r="A498" t="s">
        <v>74</v>
      </c>
      <c r="B498" t="s">
        <v>299</v>
      </c>
      <c r="C498" t="s">
        <v>306</v>
      </c>
      <c r="D498">
        <v>1810</v>
      </c>
      <c r="E498">
        <v>2026.575901875902</v>
      </c>
      <c r="F498">
        <v>480</v>
      </c>
      <c r="G498">
        <v>0</v>
      </c>
      <c r="H498">
        <v>1330</v>
      </c>
    </row>
    <row r="499" spans="1:8">
      <c r="A499" t="s">
        <v>74</v>
      </c>
      <c r="B499" t="s">
        <v>300</v>
      </c>
      <c r="C499" t="s">
        <v>307</v>
      </c>
      <c r="D499">
        <v>1261</v>
      </c>
      <c r="E499">
        <v>1748.15</v>
      </c>
      <c r="F499">
        <v>1248</v>
      </c>
      <c r="G499">
        <v>0</v>
      </c>
      <c r="H499">
        <v>13</v>
      </c>
    </row>
    <row r="500" spans="1:8">
      <c r="A500" t="s">
        <v>74</v>
      </c>
      <c r="B500" t="s">
        <v>301</v>
      </c>
      <c r="C500" t="s">
        <v>308</v>
      </c>
      <c r="D500">
        <v>1025</v>
      </c>
      <c r="E500">
        <v>1695.9757575757581</v>
      </c>
      <c r="F500">
        <v>960</v>
      </c>
      <c r="G500">
        <v>670.9757575757576</v>
      </c>
      <c r="H500">
        <v>0</v>
      </c>
    </row>
    <row r="501" spans="1:8">
      <c r="A501" t="s">
        <v>75</v>
      </c>
      <c r="B501" t="s">
        <v>295</v>
      </c>
      <c r="C501" t="s">
        <v>302</v>
      </c>
      <c r="D501">
        <v>1637</v>
      </c>
      <c r="E501">
        <v>2868.5333333333328</v>
      </c>
      <c r="F501">
        <v>1536</v>
      </c>
      <c r="G501">
        <v>1231.5333333333331</v>
      </c>
      <c r="H501">
        <v>0</v>
      </c>
    </row>
    <row r="502" spans="1:8">
      <c r="A502" t="s">
        <v>75</v>
      </c>
      <c r="B502" t="s">
        <v>296</v>
      </c>
      <c r="C502" t="s">
        <v>303</v>
      </c>
      <c r="D502">
        <v>1986</v>
      </c>
      <c r="E502">
        <v>2192.7833333333328</v>
      </c>
      <c r="F502">
        <v>1748</v>
      </c>
      <c r="G502">
        <v>0</v>
      </c>
      <c r="H502">
        <v>238</v>
      </c>
    </row>
    <row r="503" spans="1:8">
      <c r="A503" t="s">
        <v>75</v>
      </c>
      <c r="B503" t="s">
        <v>297</v>
      </c>
      <c r="C503" t="s">
        <v>304</v>
      </c>
      <c r="D503">
        <v>1495</v>
      </c>
      <c r="E503">
        <v>2030.3</v>
      </c>
      <c r="F503">
        <v>1350</v>
      </c>
      <c r="G503">
        <v>0</v>
      </c>
      <c r="H503">
        <v>145</v>
      </c>
    </row>
    <row r="504" spans="1:8">
      <c r="A504" t="s">
        <v>75</v>
      </c>
      <c r="B504" t="s">
        <v>298</v>
      </c>
      <c r="C504" t="s">
        <v>305</v>
      </c>
      <c r="D504">
        <v>1608</v>
      </c>
      <c r="E504">
        <v>1763.8070707070699</v>
      </c>
      <c r="F504">
        <v>1520</v>
      </c>
      <c r="G504">
        <v>0</v>
      </c>
      <c r="H504">
        <v>88</v>
      </c>
    </row>
    <row r="505" spans="1:8">
      <c r="A505" t="s">
        <v>75</v>
      </c>
      <c r="B505" t="s">
        <v>299</v>
      </c>
      <c r="C505" t="s">
        <v>306</v>
      </c>
      <c r="D505">
        <v>1671</v>
      </c>
      <c r="E505">
        <v>2030.908369408369</v>
      </c>
      <c r="F505">
        <v>1050</v>
      </c>
      <c r="G505">
        <v>0</v>
      </c>
      <c r="H505">
        <v>621</v>
      </c>
    </row>
    <row r="506" spans="1:8">
      <c r="A506" t="s">
        <v>75</v>
      </c>
      <c r="B506" t="s">
        <v>300</v>
      </c>
      <c r="C506" t="s">
        <v>307</v>
      </c>
      <c r="D506">
        <v>1249</v>
      </c>
      <c r="E506">
        <v>2387.5111111111109</v>
      </c>
      <c r="F506">
        <v>1176</v>
      </c>
      <c r="G506">
        <v>1138.5111111111109</v>
      </c>
      <c r="H506">
        <v>0</v>
      </c>
    </row>
    <row r="507" spans="1:8">
      <c r="A507" t="s">
        <v>75</v>
      </c>
      <c r="B507" t="s">
        <v>301</v>
      </c>
      <c r="C507" t="s">
        <v>308</v>
      </c>
      <c r="D507">
        <v>1099</v>
      </c>
      <c r="E507">
        <v>1794.172077922078</v>
      </c>
      <c r="F507">
        <v>980</v>
      </c>
      <c r="G507">
        <v>695.17207792207796</v>
      </c>
      <c r="H507">
        <v>0</v>
      </c>
    </row>
    <row r="508" spans="1:8">
      <c r="A508" t="s">
        <v>76</v>
      </c>
      <c r="B508" t="s">
        <v>295</v>
      </c>
      <c r="C508" t="s">
        <v>302</v>
      </c>
      <c r="D508">
        <v>8554</v>
      </c>
      <c r="E508">
        <v>10239.200000000001</v>
      </c>
      <c r="F508">
        <v>4320</v>
      </c>
      <c r="G508">
        <v>0</v>
      </c>
      <c r="H508">
        <v>4234</v>
      </c>
    </row>
    <row r="509" spans="1:8">
      <c r="A509" t="s">
        <v>76</v>
      </c>
      <c r="B509" t="s">
        <v>296</v>
      </c>
      <c r="C509" t="s">
        <v>303</v>
      </c>
      <c r="D509">
        <v>5628</v>
      </c>
      <c r="E509">
        <v>6865.5999999999995</v>
      </c>
      <c r="F509">
        <v>5292.3</v>
      </c>
      <c r="G509">
        <v>0</v>
      </c>
      <c r="H509">
        <v>335.69999999999982</v>
      </c>
    </row>
    <row r="510" spans="1:8">
      <c r="A510" t="s">
        <v>76</v>
      </c>
      <c r="B510" t="s">
        <v>297</v>
      </c>
      <c r="C510" t="s">
        <v>304</v>
      </c>
      <c r="D510">
        <v>6876</v>
      </c>
      <c r="E510">
        <v>10077.950000000001</v>
      </c>
      <c r="F510">
        <v>3102</v>
      </c>
      <c r="G510">
        <v>0</v>
      </c>
      <c r="H510">
        <v>3774</v>
      </c>
    </row>
    <row r="511" spans="1:8">
      <c r="A511" t="s">
        <v>76</v>
      </c>
      <c r="B511" t="s">
        <v>298</v>
      </c>
      <c r="C511" t="s">
        <v>305</v>
      </c>
      <c r="D511">
        <v>3991</v>
      </c>
      <c r="E511">
        <v>3980.4898989898988</v>
      </c>
      <c r="F511">
        <v>3900</v>
      </c>
      <c r="G511">
        <v>0</v>
      </c>
      <c r="H511">
        <v>91</v>
      </c>
    </row>
    <row r="512" spans="1:8">
      <c r="A512" t="s">
        <v>76</v>
      </c>
      <c r="B512" t="s">
        <v>299</v>
      </c>
      <c r="C512" t="s">
        <v>306</v>
      </c>
      <c r="D512">
        <v>8560</v>
      </c>
      <c r="E512">
        <v>8908.3429292929322</v>
      </c>
      <c r="F512">
        <v>6925.8</v>
      </c>
      <c r="G512">
        <v>0</v>
      </c>
      <c r="H512">
        <v>1634.2</v>
      </c>
    </row>
    <row r="513" spans="1:8">
      <c r="A513" t="s">
        <v>76</v>
      </c>
      <c r="B513" t="s">
        <v>300</v>
      </c>
      <c r="C513" t="s">
        <v>307</v>
      </c>
      <c r="D513">
        <v>0</v>
      </c>
      <c r="G513">
        <v>0</v>
      </c>
    </row>
    <row r="514" spans="1:8">
      <c r="A514" t="s">
        <v>76</v>
      </c>
      <c r="B514" t="s">
        <v>301</v>
      </c>
      <c r="C514" t="s">
        <v>308</v>
      </c>
      <c r="D514">
        <v>0</v>
      </c>
      <c r="G514">
        <v>0</v>
      </c>
    </row>
    <row r="515" spans="1:8">
      <c r="A515" t="s">
        <v>77</v>
      </c>
      <c r="B515" t="s">
        <v>295</v>
      </c>
      <c r="C515" t="s">
        <v>302</v>
      </c>
      <c r="D515">
        <v>3189</v>
      </c>
      <c r="E515">
        <v>4588.0833333333339</v>
      </c>
      <c r="F515">
        <v>3115</v>
      </c>
      <c r="G515">
        <v>1399.083333333333</v>
      </c>
      <c r="H515">
        <v>0</v>
      </c>
    </row>
    <row r="516" spans="1:8">
      <c r="A516" t="s">
        <v>77</v>
      </c>
      <c r="B516" t="s">
        <v>296</v>
      </c>
      <c r="C516" t="s">
        <v>303</v>
      </c>
      <c r="D516">
        <v>2256</v>
      </c>
      <c r="E516">
        <v>3360.2166666666658</v>
      </c>
      <c r="F516">
        <v>2183</v>
      </c>
      <c r="G516">
        <v>1104.2166666666669</v>
      </c>
      <c r="H516">
        <v>0</v>
      </c>
    </row>
    <row r="517" spans="1:8">
      <c r="A517" t="s">
        <v>77</v>
      </c>
      <c r="B517" t="s">
        <v>297</v>
      </c>
      <c r="C517" t="s">
        <v>304</v>
      </c>
      <c r="D517">
        <v>4441</v>
      </c>
      <c r="E517">
        <v>4461.75</v>
      </c>
      <c r="F517">
        <v>4312</v>
      </c>
      <c r="G517">
        <v>0</v>
      </c>
      <c r="H517">
        <v>129</v>
      </c>
    </row>
    <row r="518" spans="1:8">
      <c r="A518" t="s">
        <v>77</v>
      </c>
      <c r="B518" t="s">
        <v>298</v>
      </c>
      <c r="C518" t="s">
        <v>305</v>
      </c>
      <c r="D518">
        <v>0</v>
      </c>
      <c r="F518">
        <v>0</v>
      </c>
      <c r="G518">
        <v>0</v>
      </c>
      <c r="H518">
        <v>0</v>
      </c>
    </row>
    <row r="519" spans="1:8">
      <c r="A519" t="s">
        <v>77</v>
      </c>
      <c r="B519" t="s">
        <v>299</v>
      </c>
      <c r="C519" t="s">
        <v>306</v>
      </c>
      <c r="D519">
        <v>0</v>
      </c>
      <c r="G519">
        <v>0</v>
      </c>
    </row>
    <row r="520" spans="1:8">
      <c r="A520" t="s">
        <v>77</v>
      </c>
      <c r="B520" t="s">
        <v>300</v>
      </c>
      <c r="C520" t="s">
        <v>307</v>
      </c>
      <c r="D520">
        <v>0</v>
      </c>
      <c r="G520">
        <v>0</v>
      </c>
    </row>
    <row r="521" spans="1:8">
      <c r="A521" t="s">
        <v>77</v>
      </c>
      <c r="B521" t="s">
        <v>301</v>
      </c>
      <c r="C521" t="s">
        <v>308</v>
      </c>
      <c r="D521">
        <v>0</v>
      </c>
      <c r="G521">
        <v>0</v>
      </c>
    </row>
    <row r="522" spans="1:8">
      <c r="A522" t="s">
        <v>78</v>
      </c>
      <c r="B522" t="s">
        <v>295</v>
      </c>
      <c r="C522" t="s">
        <v>302</v>
      </c>
      <c r="D522">
        <v>17829</v>
      </c>
      <c r="E522">
        <v>31167.7</v>
      </c>
      <c r="F522">
        <v>16833</v>
      </c>
      <c r="G522">
        <v>13338.7</v>
      </c>
      <c r="H522">
        <v>0</v>
      </c>
    </row>
    <row r="523" spans="1:8">
      <c r="A523" t="s">
        <v>78</v>
      </c>
      <c r="B523" t="s">
        <v>296</v>
      </c>
      <c r="C523" t="s">
        <v>303</v>
      </c>
      <c r="D523">
        <v>16654</v>
      </c>
      <c r="E523">
        <v>31349.7</v>
      </c>
      <c r="F523">
        <v>15886</v>
      </c>
      <c r="G523">
        <v>14695.7</v>
      </c>
      <c r="H523">
        <v>0</v>
      </c>
    </row>
    <row r="524" spans="1:8">
      <c r="A524" t="s">
        <v>78</v>
      </c>
      <c r="B524" t="s">
        <v>297</v>
      </c>
      <c r="C524" t="s">
        <v>304</v>
      </c>
      <c r="D524">
        <v>13189</v>
      </c>
      <c r="E524">
        <v>31349.7</v>
      </c>
      <c r="F524">
        <v>12972</v>
      </c>
      <c r="G524">
        <v>18160.7</v>
      </c>
      <c r="H524">
        <v>0</v>
      </c>
    </row>
    <row r="525" spans="1:8">
      <c r="A525" t="s">
        <v>78</v>
      </c>
      <c r="B525" t="s">
        <v>298</v>
      </c>
      <c r="C525" t="s">
        <v>305</v>
      </c>
      <c r="D525">
        <v>14502</v>
      </c>
      <c r="E525">
        <v>31975.11363636364</v>
      </c>
      <c r="F525">
        <v>14288</v>
      </c>
      <c r="G525">
        <v>17473.11363636364</v>
      </c>
      <c r="H525">
        <v>0</v>
      </c>
    </row>
    <row r="526" spans="1:8">
      <c r="A526" t="s">
        <v>78</v>
      </c>
      <c r="B526" t="s">
        <v>299</v>
      </c>
      <c r="C526" t="s">
        <v>306</v>
      </c>
      <c r="D526">
        <v>11580</v>
      </c>
      <c r="E526">
        <v>27188.133333333331</v>
      </c>
      <c r="F526">
        <v>11259</v>
      </c>
      <c r="G526">
        <v>15608.13333333333</v>
      </c>
      <c r="H526">
        <v>0</v>
      </c>
    </row>
    <row r="527" spans="1:8">
      <c r="A527" t="s">
        <v>78</v>
      </c>
      <c r="B527" t="s">
        <v>300</v>
      </c>
      <c r="C527" t="s">
        <v>307</v>
      </c>
      <c r="D527">
        <v>16186</v>
      </c>
      <c r="E527">
        <v>32229.921825396828</v>
      </c>
      <c r="F527">
        <v>15753</v>
      </c>
      <c r="G527">
        <v>16043.921825396819</v>
      </c>
      <c r="H527">
        <v>0</v>
      </c>
    </row>
    <row r="528" spans="1:8">
      <c r="A528" t="s">
        <v>78</v>
      </c>
      <c r="B528" t="s">
        <v>301</v>
      </c>
      <c r="C528" t="s">
        <v>308</v>
      </c>
      <c r="D528">
        <v>9784</v>
      </c>
      <c r="E528">
        <v>20611.437445887452</v>
      </c>
      <c r="F528">
        <v>9486</v>
      </c>
      <c r="G528">
        <v>10827.437445887441</v>
      </c>
      <c r="H528">
        <v>0</v>
      </c>
    </row>
    <row r="529" spans="1:8">
      <c r="A529" t="s">
        <v>79</v>
      </c>
      <c r="B529" t="s">
        <v>295</v>
      </c>
      <c r="C529" t="s">
        <v>302</v>
      </c>
      <c r="D529">
        <v>1601</v>
      </c>
      <c r="E529">
        <v>2148.6166666666668</v>
      </c>
      <c r="F529">
        <v>1368</v>
      </c>
      <c r="G529">
        <v>0</v>
      </c>
      <c r="H529">
        <v>233</v>
      </c>
    </row>
    <row r="530" spans="1:8">
      <c r="A530" t="s">
        <v>79</v>
      </c>
      <c r="B530" t="s">
        <v>296</v>
      </c>
      <c r="C530" t="s">
        <v>303</v>
      </c>
      <c r="D530">
        <v>1388</v>
      </c>
      <c r="E530">
        <v>2073.7666666666669</v>
      </c>
      <c r="F530">
        <v>1260</v>
      </c>
      <c r="G530">
        <v>685.76666666666665</v>
      </c>
      <c r="H530">
        <v>0</v>
      </c>
    </row>
    <row r="531" spans="1:8">
      <c r="A531" t="s">
        <v>79</v>
      </c>
      <c r="B531" t="s">
        <v>297</v>
      </c>
      <c r="C531" t="s">
        <v>304</v>
      </c>
      <c r="D531">
        <v>1727</v>
      </c>
      <c r="E531">
        <v>2050.1166666666668</v>
      </c>
      <c r="F531">
        <v>1333.2</v>
      </c>
      <c r="G531">
        <v>0</v>
      </c>
      <c r="H531">
        <v>393.80000000000018</v>
      </c>
    </row>
    <row r="532" spans="1:8">
      <c r="A532" t="s">
        <v>79</v>
      </c>
      <c r="B532" t="s">
        <v>298</v>
      </c>
      <c r="C532" t="s">
        <v>305</v>
      </c>
      <c r="D532">
        <v>2174</v>
      </c>
      <c r="E532">
        <v>2005.377308802309</v>
      </c>
      <c r="F532">
        <v>1008</v>
      </c>
      <c r="G532">
        <v>0</v>
      </c>
      <c r="H532">
        <v>1166</v>
      </c>
    </row>
    <row r="533" spans="1:8">
      <c r="A533" t="s">
        <v>79</v>
      </c>
      <c r="B533" t="s">
        <v>299</v>
      </c>
      <c r="C533" t="s">
        <v>306</v>
      </c>
      <c r="D533">
        <v>1681</v>
      </c>
      <c r="E533">
        <v>2044.575757575758</v>
      </c>
      <c r="F533">
        <v>1475</v>
      </c>
      <c r="G533">
        <v>0</v>
      </c>
      <c r="H533">
        <v>206</v>
      </c>
    </row>
    <row r="534" spans="1:8">
      <c r="A534" t="s">
        <v>79</v>
      </c>
      <c r="B534" t="s">
        <v>300</v>
      </c>
      <c r="C534" t="s">
        <v>307</v>
      </c>
      <c r="D534">
        <v>2014</v>
      </c>
      <c r="E534">
        <v>2685.961904761904</v>
      </c>
      <c r="F534">
        <v>1655.4</v>
      </c>
      <c r="G534">
        <v>0</v>
      </c>
      <c r="H534">
        <v>358.60000000000042</v>
      </c>
    </row>
    <row r="535" spans="1:8">
      <c r="A535" t="s">
        <v>79</v>
      </c>
      <c r="B535" t="s">
        <v>301</v>
      </c>
      <c r="C535" t="s">
        <v>308</v>
      </c>
      <c r="D535">
        <v>1003</v>
      </c>
      <c r="E535">
        <v>1468.9083333333331</v>
      </c>
      <c r="F535">
        <v>940</v>
      </c>
      <c r="G535">
        <v>0</v>
      </c>
      <c r="H535">
        <v>63</v>
      </c>
    </row>
    <row r="536" spans="1:8">
      <c r="A536" t="s">
        <v>80</v>
      </c>
      <c r="B536" t="s">
        <v>295</v>
      </c>
      <c r="C536" t="s">
        <v>302</v>
      </c>
      <c r="D536">
        <v>1579</v>
      </c>
      <c r="E536">
        <v>1923</v>
      </c>
      <c r="F536">
        <v>1056</v>
      </c>
      <c r="G536">
        <v>0</v>
      </c>
      <c r="H536">
        <v>523</v>
      </c>
    </row>
    <row r="537" spans="1:8">
      <c r="A537" t="s">
        <v>80</v>
      </c>
      <c r="B537" t="s">
        <v>296</v>
      </c>
      <c r="C537" t="s">
        <v>303</v>
      </c>
      <c r="D537">
        <v>984</v>
      </c>
      <c r="E537">
        <v>1247.25</v>
      </c>
      <c r="F537">
        <v>930</v>
      </c>
      <c r="G537">
        <v>0</v>
      </c>
      <c r="H537">
        <v>54</v>
      </c>
    </row>
    <row r="538" spans="1:8">
      <c r="A538" t="s">
        <v>80</v>
      </c>
      <c r="B538" t="s">
        <v>297</v>
      </c>
      <c r="C538" t="s">
        <v>304</v>
      </c>
      <c r="D538">
        <v>470</v>
      </c>
      <c r="E538">
        <v>1273.75</v>
      </c>
      <c r="F538">
        <v>413</v>
      </c>
      <c r="G538">
        <v>803.75</v>
      </c>
      <c r="H538">
        <v>0</v>
      </c>
    </row>
    <row r="539" spans="1:8">
      <c r="A539" t="s">
        <v>80</v>
      </c>
      <c r="B539" t="s">
        <v>298</v>
      </c>
      <c r="C539" t="s">
        <v>305</v>
      </c>
      <c r="D539">
        <v>0</v>
      </c>
      <c r="G539">
        <v>0</v>
      </c>
    </row>
    <row r="540" spans="1:8">
      <c r="A540" t="s">
        <v>80</v>
      </c>
      <c r="B540" t="s">
        <v>299</v>
      </c>
      <c r="C540" t="s">
        <v>306</v>
      </c>
      <c r="D540">
        <v>0</v>
      </c>
      <c r="G540">
        <v>0</v>
      </c>
    </row>
    <row r="541" spans="1:8">
      <c r="A541" t="s">
        <v>80</v>
      </c>
      <c r="B541" t="s">
        <v>300</v>
      </c>
      <c r="C541" t="s">
        <v>307</v>
      </c>
      <c r="D541">
        <v>0</v>
      </c>
      <c r="G541">
        <v>0</v>
      </c>
    </row>
    <row r="542" spans="1:8">
      <c r="A542" t="s">
        <v>80</v>
      </c>
      <c r="B542" t="s">
        <v>301</v>
      </c>
      <c r="C542" t="s">
        <v>308</v>
      </c>
      <c r="D542">
        <v>0</v>
      </c>
      <c r="G542">
        <v>0</v>
      </c>
    </row>
    <row r="543" spans="1:8">
      <c r="A543" t="s">
        <v>81</v>
      </c>
      <c r="B543" t="s">
        <v>295</v>
      </c>
      <c r="C543" t="s">
        <v>302</v>
      </c>
      <c r="D543">
        <v>11786</v>
      </c>
      <c r="E543">
        <v>11927.9</v>
      </c>
      <c r="F543">
        <v>10752</v>
      </c>
      <c r="G543">
        <v>0</v>
      </c>
      <c r="H543">
        <v>1034</v>
      </c>
    </row>
    <row r="544" spans="1:8">
      <c r="A544" t="s">
        <v>81</v>
      </c>
      <c r="B544" t="s">
        <v>296</v>
      </c>
      <c r="C544" t="s">
        <v>303</v>
      </c>
      <c r="D544">
        <v>7961</v>
      </c>
      <c r="E544">
        <v>11398.9</v>
      </c>
      <c r="F544">
        <v>7304</v>
      </c>
      <c r="G544">
        <v>0</v>
      </c>
      <c r="H544">
        <v>657</v>
      </c>
    </row>
    <row r="545" spans="1:8">
      <c r="A545" t="s">
        <v>81</v>
      </c>
      <c r="B545" t="s">
        <v>297</v>
      </c>
      <c r="C545" t="s">
        <v>304</v>
      </c>
      <c r="D545">
        <v>5039</v>
      </c>
      <c r="E545">
        <v>11543.7</v>
      </c>
      <c r="F545">
        <v>4950</v>
      </c>
      <c r="G545">
        <v>6504.7000000000007</v>
      </c>
      <c r="H545">
        <v>0</v>
      </c>
    </row>
    <row r="546" spans="1:8">
      <c r="A546" t="s">
        <v>81</v>
      </c>
      <c r="B546" t="s">
        <v>298</v>
      </c>
      <c r="C546" t="s">
        <v>305</v>
      </c>
      <c r="D546">
        <v>4574</v>
      </c>
      <c r="E546">
        <v>10065.45454545454</v>
      </c>
      <c r="F546">
        <v>4416</v>
      </c>
      <c r="G546">
        <v>5491.454545454546</v>
      </c>
      <c r="H546">
        <v>0</v>
      </c>
    </row>
    <row r="547" spans="1:8">
      <c r="A547" t="s">
        <v>81</v>
      </c>
      <c r="B547" t="s">
        <v>299</v>
      </c>
      <c r="C547" t="s">
        <v>306</v>
      </c>
      <c r="D547">
        <v>0</v>
      </c>
      <c r="F547">
        <v>0</v>
      </c>
      <c r="G547">
        <v>0</v>
      </c>
      <c r="H547">
        <v>0</v>
      </c>
    </row>
    <row r="548" spans="1:8">
      <c r="A548" t="s">
        <v>81</v>
      </c>
      <c r="B548" t="s">
        <v>300</v>
      </c>
      <c r="C548" t="s">
        <v>307</v>
      </c>
      <c r="D548">
        <v>7120</v>
      </c>
      <c r="E548">
        <v>9782.3777777777759</v>
      </c>
      <c r="F548">
        <v>6528</v>
      </c>
      <c r="G548">
        <v>0</v>
      </c>
      <c r="H548">
        <v>592</v>
      </c>
    </row>
    <row r="549" spans="1:8">
      <c r="A549" t="s">
        <v>81</v>
      </c>
      <c r="B549" t="s">
        <v>301</v>
      </c>
      <c r="C549" t="s">
        <v>308</v>
      </c>
      <c r="D549">
        <v>6386</v>
      </c>
      <c r="E549">
        <v>9264.075757575758</v>
      </c>
      <c r="F549">
        <v>6164</v>
      </c>
      <c r="G549">
        <v>2878.075757575758</v>
      </c>
      <c r="H549">
        <v>0</v>
      </c>
    </row>
    <row r="550" spans="1:8">
      <c r="A550" t="s">
        <v>82</v>
      </c>
      <c r="B550" t="s">
        <v>295</v>
      </c>
      <c r="C550" t="s">
        <v>302</v>
      </c>
      <c r="D550">
        <v>1194.4079999999999</v>
      </c>
      <c r="E550">
        <v>1739.918166666667</v>
      </c>
      <c r="F550">
        <v>1128.049</v>
      </c>
      <c r="G550">
        <v>545.51016666666669</v>
      </c>
      <c r="H550">
        <v>0</v>
      </c>
    </row>
    <row r="551" spans="1:8">
      <c r="A551" t="s">
        <v>82</v>
      </c>
      <c r="B551" t="s">
        <v>296</v>
      </c>
      <c r="C551" t="s">
        <v>303</v>
      </c>
      <c r="D551">
        <v>1169.807</v>
      </c>
      <c r="E551">
        <v>1712.400333333333</v>
      </c>
      <c r="F551">
        <v>1105.2049999999999</v>
      </c>
      <c r="G551">
        <v>542.59333333333336</v>
      </c>
      <c r="H551">
        <v>0</v>
      </c>
    </row>
    <row r="552" spans="1:8">
      <c r="A552" t="s">
        <v>82</v>
      </c>
      <c r="B552" t="s">
        <v>297</v>
      </c>
      <c r="C552" t="s">
        <v>304</v>
      </c>
      <c r="D552">
        <v>983.97500000000002</v>
      </c>
      <c r="E552">
        <v>1683.079666666667</v>
      </c>
      <c r="F552">
        <v>855.15380000000016</v>
      </c>
      <c r="G552">
        <v>699.10466666666662</v>
      </c>
      <c r="H552">
        <v>0</v>
      </c>
    </row>
    <row r="553" spans="1:8">
      <c r="A553" t="s">
        <v>82</v>
      </c>
      <c r="B553" t="s">
        <v>298</v>
      </c>
      <c r="C553" t="s">
        <v>305</v>
      </c>
      <c r="D553">
        <v>899.33200000000011</v>
      </c>
      <c r="E553">
        <v>1705.30025</v>
      </c>
      <c r="F553">
        <v>798.5139999999999</v>
      </c>
      <c r="G553">
        <v>805.96825000000001</v>
      </c>
      <c r="H553">
        <v>0</v>
      </c>
    </row>
    <row r="554" spans="1:8">
      <c r="A554" t="s">
        <v>82</v>
      </c>
      <c r="B554" t="s">
        <v>299</v>
      </c>
      <c r="C554" t="s">
        <v>306</v>
      </c>
      <c r="D554">
        <v>911.18</v>
      </c>
      <c r="E554">
        <v>2380.502833333333</v>
      </c>
      <c r="F554">
        <v>770.16000000000008</v>
      </c>
      <c r="G554">
        <v>1469.3228333333329</v>
      </c>
      <c r="H554">
        <v>0</v>
      </c>
    </row>
    <row r="555" spans="1:8">
      <c r="A555" t="s">
        <v>82</v>
      </c>
      <c r="B555" t="s">
        <v>300</v>
      </c>
      <c r="C555" t="s">
        <v>307</v>
      </c>
      <c r="D555">
        <v>892.952</v>
      </c>
      <c r="E555">
        <v>1535.219877777778</v>
      </c>
      <c r="F555">
        <v>844.66150000000005</v>
      </c>
      <c r="G555">
        <v>0</v>
      </c>
      <c r="H555">
        <v>48.290499999999952</v>
      </c>
    </row>
    <row r="556" spans="1:8">
      <c r="A556" t="s">
        <v>82</v>
      </c>
      <c r="B556" t="s">
        <v>301</v>
      </c>
      <c r="C556" t="s">
        <v>308</v>
      </c>
      <c r="D556">
        <v>988.86199999999997</v>
      </c>
      <c r="E556">
        <v>1868.3030000000001</v>
      </c>
      <c r="F556">
        <v>955.82490000000007</v>
      </c>
      <c r="G556">
        <v>879.44100000000014</v>
      </c>
      <c r="H556">
        <v>0</v>
      </c>
    </row>
    <row r="557" spans="1:8">
      <c r="A557" t="s">
        <v>83</v>
      </c>
      <c r="B557" t="s">
        <v>295</v>
      </c>
      <c r="C557" t="s">
        <v>302</v>
      </c>
      <c r="D557">
        <v>2053.7289999999998</v>
      </c>
      <c r="E557">
        <v>2600.7042666666671</v>
      </c>
      <c r="F557">
        <v>1814.7840000000001</v>
      </c>
      <c r="G557">
        <v>0</v>
      </c>
      <c r="H557">
        <v>238.94499999999971</v>
      </c>
    </row>
    <row r="558" spans="1:8">
      <c r="A558" t="s">
        <v>83</v>
      </c>
      <c r="B558" t="s">
        <v>296</v>
      </c>
      <c r="C558" t="s">
        <v>303</v>
      </c>
      <c r="D558">
        <v>1814.1179999999999</v>
      </c>
      <c r="E558">
        <v>2600.7042666666671</v>
      </c>
      <c r="F558">
        <v>1672.008</v>
      </c>
      <c r="G558">
        <v>786.58626666666657</v>
      </c>
      <c r="H558">
        <v>0</v>
      </c>
    </row>
    <row r="559" spans="1:8">
      <c r="A559" t="s">
        <v>83</v>
      </c>
      <c r="B559" t="s">
        <v>297</v>
      </c>
      <c r="C559" t="s">
        <v>304</v>
      </c>
      <c r="D559">
        <v>1438.9970000000001</v>
      </c>
      <c r="E559">
        <v>2600.7042666666671</v>
      </c>
      <c r="F559">
        <v>1369.896</v>
      </c>
      <c r="G559">
        <v>1161.707266666667</v>
      </c>
      <c r="H559">
        <v>0</v>
      </c>
    </row>
    <row r="560" spans="1:8">
      <c r="A560" t="s">
        <v>83</v>
      </c>
      <c r="B560" t="s">
        <v>298</v>
      </c>
      <c r="C560" t="s">
        <v>305</v>
      </c>
      <c r="D560">
        <v>996.57</v>
      </c>
      <c r="E560">
        <v>2424.1370000000002</v>
      </c>
      <c r="F560">
        <v>983.23639999999989</v>
      </c>
      <c r="G560">
        <v>1427.567</v>
      </c>
      <c r="H560">
        <v>0</v>
      </c>
    </row>
    <row r="561" spans="1:8">
      <c r="A561" t="s">
        <v>83</v>
      </c>
      <c r="B561" t="s">
        <v>299</v>
      </c>
      <c r="C561" t="s">
        <v>306</v>
      </c>
      <c r="D561">
        <v>1054.942</v>
      </c>
      <c r="E561">
        <v>3835.4438063131311</v>
      </c>
      <c r="F561">
        <v>1042.3599999999999</v>
      </c>
      <c r="G561">
        <v>2780.5018063131311</v>
      </c>
      <c r="H561">
        <v>0</v>
      </c>
    </row>
    <row r="562" spans="1:8">
      <c r="A562" t="s">
        <v>83</v>
      </c>
      <c r="B562" t="s">
        <v>300</v>
      </c>
      <c r="C562" t="s">
        <v>307</v>
      </c>
      <c r="D562">
        <v>1663.9090000000001</v>
      </c>
      <c r="E562">
        <v>2855.092266666667</v>
      </c>
      <c r="F562">
        <v>1507.008</v>
      </c>
      <c r="G562">
        <v>1191.1832666666669</v>
      </c>
      <c r="H562">
        <v>0</v>
      </c>
    </row>
    <row r="563" spans="1:8">
      <c r="A563" t="s">
        <v>83</v>
      </c>
      <c r="B563" t="s">
        <v>301</v>
      </c>
      <c r="C563" t="s">
        <v>308</v>
      </c>
      <c r="D563">
        <v>1066.961</v>
      </c>
      <c r="E563">
        <v>1824.372575757576</v>
      </c>
      <c r="F563">
        <v>1033.9574</v>
      </c>
      <c r="G563">
        <v>757.41157575757575</v>
      </c>
      <c r="H563">
        <v>0</v>
      </c>
    </row>
    <row r="564" spans="1:8">
      <c r="A564" t="s">
        <v>84</v>
      </c>
      <c r="B564" t="s">
        <v>295</v>
      </c>
      <c r="C564" t="s">
        <v>302</v>
      </c>
      <c r="D564">
        <v>2120.3890000000001</v>
      </c>
      <c r="E564">
        <v>2847.274433333333</v>
      </c>
      <c r="F564">
        <v>1860.48</v>
      </c>
      <c r="G564">
        <v>0</v>
      </c>
      <c r="H564">
        <v>259.90899999999988</v>
      </c>
    </row>
    <row r="565" spans="1:8">
      <c r="A565" t="s">
        <v>84</v>
      </c>
      <c r="B565" t="s">
        <v>296</v>
      </c>
      <c r="C565" t="s">
        <v>303</v>
      </c>
      <c r="D565">
        <v>2684.64</v>
      </c>
      <c r="E565">
        <v>2847.274433333333</v>
      </c>
      <c r="F565">
        <v>2604.96</v>
      </c>
      <c r="G565">
        <v>0</v>
      </c>
      <c r="H565">
        <v>79.680000000000291</v>
      </c>
    </row>
    <row r="566" spans="1:8">
      <c r="A566" t="s">
        <v>84</v>
      </c>
      <c r="B566" t="s">
        <v>297</v>
      </c>
      <c r="C566" t="s">
        <v>304</v>
      </c>
      <c r="D566">
        <v>2291.3710000000001</v>
      </c>
      <c r="E566">
        <v>2720.0429333333332</v>
      </c>
      <c r="F566">
        <v>1802.7629999999999</v>
      </c>
      <c r="G566">
        <v>0</v>
      </c>
      <c r="H566">
        <v>488.60800000000017</v>
      </c>
    </row>
    <row r="567" spans="1:8">
      <c r="A567" t="s">
        <v>84</v>
      </c>
      <c r="B567" t="s">
        <v>298</v>
      </c>
      <c r="C567" t="s">
        <v>305</v>
      </c>
      <c r="D567">
        <v>1461.874</v>
      </c>
      <c r="E567">
        <v>2682.552083333333</v>
      </c>
      <c r="F567">
        <v>1373.76</v>
      </c>
      <c r="G567">
        <v>1220.678083333333</v>
      </c>
      <c r="H567">
        <v>0</v>
      </c>
    </row>
    <row r="568" spans="1:8">
      <c r="A568" t="s">
        <v>84</v>
      </c>
      <c r="B568" t="s">
        <v>299</v>
      </c>
      <c r="C568" t="s">
        <v>306</v>
      </c>
      <c r="D568">
        <v>1308.7449999999999</v>
      </c>
      <c r="E568">
        <v>3842.6964545454539</v>
      </c>
      <c r="F568">
        <v>1265.9760000000001</v>
      </c>
      <c r="G568">
        <v>2533.951454545454</v>
      </c>
      <c r="H568">
        <v>0</v>
      </c>
    </row>
    <row r="569" spans="1:8">
      <c r="A569" t="s">
        <v>84</v>
      </c>
      <c r="B569" t="s">
        <v>300</v>
      </c>
      <c r="C569" t="s">
        <v>307</v>
      </c>
      <c r="D569">
        <v>1436.866</v>
      </c>
      <c r="E569">
        <v>2528.2494999999999</v>
      </c>
      <c r="F569">
        <v>1315.3320000000001</v>
      </c>
      <c r="G569">
        <v>1091.3834999999999</v>
      </c>
      <c r="H569">
        <v>0</v>
      </c>
    </row>
    <row r="570" spans="1:8">
      <c r="A570" t="s">
        <v>84</v>
      </c>
      <c r="B570" t="s">
        <v>301</v>
      </c>
      <c r="C570" t="s">
        <v>308</v>
      </c>
      <c r="D570">
        <v>1206.4549999999999</v>
      </c>
      <c r="E570">
        <v>2508.2732500000002</v>
      </c>
      <c r="F570">
        <v>1148.472</v>
      </c>
      <c r="G570">
        <v>1301.81825</v>
      </c>
      <c r="H570">
        <v>0</v>
      </c>
    </row>
    <row r="571" spans="1:8">
      <c r="A571" t="s">
        <v>85</v>
      </c>
      <c r="B571" t="s">
        <v>295</v>
      </c>
      <c r="C571" t="s">
        <v>302</v>
      </c>
      <c r="D571">
        <v>6756.4</v>
      </c>
      <c r="E571">
        <v>8818.7081666666672</v>
      </c>
      <c r="F571">
        <v>6641.6639999999998</v>
      </c>
      <c r="G571">
        <v>2062.3081666666671</v>
      </c>
      <c r="H571">
        <v>0</v>
      </c>
    </row>
    <row r="572" spans="1:8">
      <c r="A572" t="s">
        <v>85</v>
      </c>
      <c r="B572" t="s">
        <v>296</v>
      </c>
      <c r="C572" t="s">
        <v>303</v>
      </c>
      <c r="D572">
        <v>6582.7510000000002</v>
      </c>
      <c r="E572">
        <v>8818.7081666666672</v>
      </c>
      <c r="F572">
        <v>6117.0959999999995</v>
      </c>
      <c r="G572">
        <v>0</v>
      </c>
      <c r="H572">
        <v>465.65499999999969</v>
      </c>
    </row>
    <row r="573" spans="1:8">
      <c r="A573" t="s">
        <v>85</v>
      </c>
      <c r="B573" t="s">
        <v>297</v>
      </c>
      <c r="C573" t="s">
        <v>304</v>
      </c>
      <c r="D573">
        <v>5310.0730000000012</v>
      </c>
      <c r="E573">
        <v>8390.233666666667</v>
      </c>
      <c r="F573">
        <v>4708.8958000000002</v>
      </c>
      <c r="G573">
        <v>3080.1606666666671</v>
      </c>
      <c r="H573">
        <v>0</v>
      </c>
    </row>
    <row r="574" spans="1:8">
      <c r="A574" t="s">
        <v>85</v>
      </c>
      <c r="B574" t="s">
        <v>298</v>
      </c>
      <c r="C574" t="s">
        <v>305</v>
      </c>
      <c r="D574">
        <v>4419.6270000000004</v>
      </c>
      <c r="E574">
        <v>8947.2710833333349</v>
      </c>
      <c r="F574">
        <v>4307.0434999999998</v>
      </c>
      <c r="G574">
        <v>4527.6440833333336</v>
      </c>
      <c r="H574">
        <v>0</v>
      </c>
    </row>
    <row r="575" spans="1:8">
      <c r="A575" t="s">
        <v>85</v>
      </c>
      <c r="B575" t="s">
        <v>299</v>
      </c>
      <c r="C575" t="s">
        <v>306</v>
      </c>
      <c r="D575">
        <v>4575.2150000000001</v>
      </c>
      <c r="E575">
        <v>11056.06099242424</v>
      </c>
      <c r="F575">
        <v>4450.6319999999996</v>
      </c>
      <c r="G575">
        <v>6480.8459924242416</v>
      </c>
      <c r="H575">
        <v>0</v>
      </c>
    </row>
    <row r="576" spans="1:8">
      <c r="A576" t="s">
        <v>85</v>
      </c>
      <c r="B576" t="s">
        <v>300</v>
      </c>
      <c r="C576" t="s">
        <v>307</v>
      </c>
      <c r="D576">
        <v>4965.7550000000001</v>
      </c>
      <c r="E576">
        <v>8660.5391</v>
      </c>
      <c r="F576">
        <v>4647.0240000000003</v>
      </c>
      <c r="G576">
        <v>3694.7840999999999</v>
      </c>
      <c r="H576">
        <v>0</v>
      </c>
    </row>
    <row r="577" spans="1:8">
      <c r="A577" t="s">
        <v>85</v>
      </c>
      <c r="B577" t="s">
        <v>301</v>
      </c>
      <c r="C577" t="s">
        <v>308</v>
      </c>
      <c r="D577">
        <v>4525.3940000000002</v>
      </c>
      <c r="E577">
        <v>8403.6796666666669</v>
      </c>
      <c r="F577">
        <v>4359.2879999999996</v>
      </c>
      <c r="G577">
        <v>3878.2856666666671</v>
      </c>
      <c r="H577">
        <v>0</v>
      </c>
    </row>
    <row r="578" spans="1:8">
      <c r="A578" t="s">
        <v>86</v>
      </c>
      <c r="B578" t="s">
        <v>295</v>
      </c>
      <c r="C578" t="s">
        <v>302</v>
      </c>
      <c r="D578">
        <v>1436.36</v>
      </c>
      <c r="E578">
        <v>1612.3293333333329</v>
      </c>
      <c r="F578">
        <v>1381.8510000000001</v>
      </c>
      <c r="G578">
        <v>0</v>
      </c>
      <c r="H578">
        <v>54.509000000000242</v>
      </c>
    </row>
    <row r="579" spans="1:8">
      <c r="A579" t="s">
        <v>86</v>
      </c>
      <c r="B579" t="s">
        <v>296</v>
      </c>
      <c r="C579" t="s">
        <v>303</v>
      </c>
      <c r="D579">
        <v>1502.078</v>
      </c>
      <c r="E579">
        <v>1653.1273333333329</v>
      </c>
      <c r="F579">
        <v>1446.8753999999999</v>
      </c>
      <c r="G579">
        <v>0</v>
      </c>
      <c r="H579">
        <v>55.202600000000068</v>
      </c>
    </row>
    <row r="580" spans="1:8">
      <c r="A580" t="s">
        <v>86</v>
      </c>
      <c r="B580" t="s">
        <v>297</v>
      </c>
      <c r="C580" t="s">
        <v>304</v>
      </c>
      <c r="D580">
        <v>1325.1780000000001</v>
      </c>
      <c r="E580">
        <v>1706.7615000000001</v>
      </c>
      <c r="F580">
        <v>1223.9760000000001</v>
      </c>
      <c r="G580">
        <v>381.58350000000002</v>
      </c>
      <c r="H580">
        <v>0</v>
      </c>
    </row>
    <row r="581" spans="1:8">
      <c r="A581" t="s">
        <v>86</v>
      </c>
      <c r="B581" t="s">
        <v>298</v>
      </c>
      <c r="C581" t="s">
        <v>305</v>
      </c>
      <c r="D581">
        <v>0</v>
      </c>
      <c r="F581">
        <v>0</v>
      </c>
      <c r="G581">
        <v>0</v>
      </c>
      <c r="H581">
        <v>0</v>
      </c>
    </row>
    <row r="582" spans="1:8">
      <c r="A582" t="s">
        <v>86</v>
      </c>
      <c r="B582" t="s">
        <v>299</v>
      </c>
      <c r="C582" t="s">
        <v>306</v>
      </c>
      <c r="D582">
        <v>0</v>
      </c>
      <c r="G582">
        <v>0</v>
      </c>
    </row>
    <row r="583" spans="1:8">
      <c r="A583" t="s">
        <v>86</v>
      </c>
      <c r="B583" t="s">
        <v>300</v>
      </c>
      <c r="C583" t="s">
        <v>307</v>
      </c>
      <c r="D583">
        <v>0</v>
      </c>
      <c r="G583">
        <v>0</v>
      </c>
    </row>
    <row r="584" spans="1:8">
      <c r="A584" t="s">
        <v>86</v>
      </c>
      <c r="B584" t="s">
        <v>301</v>
      </c>
      <c r="C584" t="s">
        <v>308</v>
      </c>
      <c r="D584">
        <v>1425.28</v>
      </c>
      <c r="E584">
        <v>92.647083333333342</v>
      </c>
      <c r="F584">
        <v>1312.248</v>
      </c>
      <c r="G584">
        <v>0</v>
      </c>
      <c r="H584">
        <v>113.0319999999999</v>
      </c>
    </row>
    <row r="585" spans="1:8">
      <c r="A585" t="s">
        <v>87</v>
      </c>
      <c r="B585" t="s">
        <v>295</v>
      </c>
      <c r="C585" t="s">
        <v>302</v>
      </c>
      <c r="D585">
        <v>2189.5039999999999</v>
      </c>
      <c r="E585">
        <v>3512.010666666667</v>
      </c>
      <c r="F585">
        <v>1978.3679999999999</v>
      </c>
      <c r="G585">
        <v>1322.506666666666</v>
      </c>
      <c r="H585">
        <v>0</v>
      </c>
    </row>
    <row r="586" spans="1:8">
      <c r="A586" t="s">
        <v>87</v>
      </c>
      <c r="B586" t="s">
        <v>296</v>
      </c>
      <c r="C586" t="s">
        <v>303</v>
      </c>
      <c r="D586">
        <v>2169.7280000000001</v>
      </c>
      <c r="E586">
        <v>3512.010666666667</v>
      </c>
      <c r="F586">
        <v>1858.56</v>
      </c>
      <c r="G586">
        <v>1342.282666666667</v>
      </c>
      <c r="H586">
        <v>0</v>
      </c>
    </row>
    <row r="587" spans="1:8">
      <c r="A587" t="s">
        <v>87</v>
      </c>
      <c r="B587" t="s">
        <v>297</v>
      </c>
      <c r="C587" t="s">
        <v>304</v>
      </c>
      <c r="D587">
        <v>1869.8240000000001</v>
      </c>
      <c r="E587">
        <v>3512.010666666667</v>
      </c>
      <c r="F587">
        <v>1568.2560000000001</v>
      </c>
      <c r="G587">
        <v>1642.186666666667</v>
      </c>
      <c r="H587">
        <v>0</v>
      </c>
    </row>
    <row r="588" spans="1:8">
      <c r="A588" t="s">
        <v>87</v>
      </c>
      <c r="B588" t="s">
        <v>298</v>
      </c>
      <c r="C588" t="s">
        <v>305</v>
      </c>
      <c r="D588">
        <v>5376.808</v>
      </c>
      <c r="E588">
        <v>3490.701</v>
      </c>
      <c r="F588">
        <v>2475.6480000000001</v>
      </c>
      <c r="G588">
        <v>0</v>
      </c>
      <c r="H588">
        <v>2901.16</v>
      </c>
    </row>
    <row r="589" spans="1:8">
      <c r="A589" t="s">
        <v>87</v>
      </c>
      <c r="B589" t="s">
        <v>299</v>
      </c>
      <c r="C589" t="s">
        <v>306</v>
      </c>
      <c r="D589">
        <v>4292.384</v>
      </c>
      <c r="E589">
        <v>5393.2644542568542</v>
      </c>
      <c r="F589">
        <v>1630.4639999999999</v>
      </c>
      <c r="G589">
        <v>0</v>
      </c>
      <c r="H589">
        <v>2661.92</v>
      </c>
    </row>
    <row r="590" spans="1:8">
      <c r="A590" t="s">
        <v>87</v>
      </c>
      <c r="B590" t="s">
        <v>300</v>
      </c>
      <c r="C590" t="s">
        <v>307</v>
      </c>
      <c r="D590">
        <v>1424.4480000000001</v>
      </c>
      <c r="E590">
        <v>2972.7132444444442</v>
      </c>
      <c r="F590">
        <v>1336.0640000000001</v>
      </c>
      <c r="G590">
        <v>1548.2652444444441</v>
      </c>
      <c r="H590">
        <v>0</v>
      </c>
    </row>
    <row r="591" spans="1:8">
      <c r="A591" t="s">
        <v>87</v>
      </c>
      <c r="B591" t="s">
        <v>301</v>
      </c>
      <c r="C591" t="s">
        <v>308</v>
      </c>
      <c r="D591">
        <v>1492.7360000000001</v>
      </c>
      <c r="E591">
        <v>2848.9420606060612</v>
      </c>
      <c r="F591">
        <v>1314.08</v>
      </c>
      <c r="G591">
        <v>1356.2060606060611</v>
      </c>
      <c r="H591">
        <v>0</v>
      </c>
    </row>
    <row r="592" spans="1:8">
      <c r="A592" t="s">
        <v>88</v>
      </c>
      <c r="B592" t="s">
        <v>295</v>
      </c>
      <c r="C592" t="s">
        <v>302</v>
      </c>
      <c r="D592">
        <v>4449.5400000000009</v>
      </c>
      <c r="E592">
        <v>7059.5396666666666</v>
      </c>
      <c r="F592">
        <v>4297.3980000000001</v>
      </c>
      <c r="G592">
        <v>2609.9996666666671</v>
      </c>
      <c r="H592">
        <v>0</v>
      </c>
    </row>
    <row r="593" spans="1:8">
      <c r="A593" t="s">
        <v>88</v>
      </c>
      <c r="B593" t="s">
        <v>296</v>
      </c>
      <c r="C593" t="s">
        <v>303</v>
      </c>
      <c r="D593">
        <v>2780.76</v>
      </c>
      <c r="E593">
        <v>7122.1196666666656</v>
      </c>
      <c r="F593">
        <v>2649.6</v>
      </c>
      <c r="G593">
        <v>4341.3596666666663</v>
      </c>
      <c r="H593">
        <v>0</v>
      </c>
    </row>
    <row r="594" spans="1:8">
      <c r="A594" t="s">
        <v>88</v>
      </c>
      <c r="B594" t="s">
        <v>297</v>
      </c>
      <c r="C594" t="s">
        <v>304</v>
      </c>
      <c r="D594">
        <v>6818.0389999999998</v>
      </c>
      <c r="E594">
        <v>7028.5496666666668</v>
      </c>
      <c r="F594">
        <v>6690.42</v>
      </c>
      <c r="G594">
        <v>0</v>
      </c>
      <c r="H594">
        <v>127.6189999999997</v>
      </c>
    </row>
    <row r="595" spans="1:8">
      <c r="A595" t="s">
        <v>88</v>
      </c>
      <c r="B595" t="s">
        <v>298</v>
      </c>
      <c r="C595" t="s">
        <v>305</v>
      </c>
      <c r="D595">
        <v>0</v>
      </c>
      <c r="F595">
        <v>0</v>
      </c>
      <c r="G595">
        <v>0</v>
      </c>
      <c r="H595">
        <v>0</v>
      </c>
    </row>
    <row r="596" spans="1:8">
      <c r="A596" t="s">
        <v>88</v>
      </c>
      <c r="B596" t="s">
        <v>299</v>
      </c>
      <c r="C596" t="s">
        <v>306</v>
      </c>
      <c r="D596">
        <v>7105.38</v>
      </c>
      <c r="E596">
        <v>9046.3990111111107</v>
      </c>
      <c r="F596">
        <v>3412.8</v>
      </c>
      <c r="G596">
        <v>0</v>
      </c>
      <c r="H596">
        <v>3692.58</v>
      </c>
    </row>
    <row r="597" spans="1:8">
      <c r="A597" t="s">
        <v>88</v>
      </c>
      <c r="B597" t="s">
        <v>300</v>
      </c>
      <c r="C597" t="s">
        <v>307</v>
      </c>
      <c r="D597">
        <v>0</v>
      </c>
      <c r="F597">
        <v>0</v>
      </c>
      <c r="G597">
        <v>0</v>
      </c>
      <c r="H597">
        <v>0</v>
      </c>
    </row>
    <row r="598" spans="1:8">
      <c r="A598" t="s">
        <v>88</v>
      </c>
      <c r="B598" t="s">
        <v>301</v>
      </c>
      <c r="C598" t="s">
        <v>308</v>
      </c>
      <c r="D598">
        <v>0</v>
      </c>
      <c r="F598">
        <v>0</v>
      </c>
      <c r="G598">
        <v>0</v>
      </c>
      <c r="H598">
        <v>0</v>
      </c>
    </row>
    <row r="599" spans="1:8">
      <c r="A599" t="s">
        <v>89</v>
      </c>
      <c r="B599" t="s">
        <v>295</v>
      </c>
      <c r="C599" t="s">
        <v>302</v>
      </c>
      <c r="D599">
        <v>10686.929</v>
      </c>
      <c r="E599">
        <v>12210.215666666671</v>
      </c>
      <c r="F599">
        <v>10549.656000000001</v>
      </c>
      <c r="G599">
        <v>1523.2866666666671</v>
      </c>
      <c r="H599">
        <v>0</v>
      </c>
    </row>
    <row r="600" spans="1:8">
      <c r="A600" t="s">
        <v>89</v>
      </c>
      <c r="B600" t="s">
        <v>296</v>
      </c>
      <c r="C600" t="s">
        <v>303</v>
      </c>
      <c r="D600">
        <v>11881.64</v>
      </c>
      <c r="E600">
        <v>12210.215666666671</v>
      </c>
      <c r="F600">
        <v>11590.2</v>
      </c>
      <c r="G600">
        <v>0</v>
      </c>
      <c r="H600">
        <v>291.43999999999869</v>
      </c>
    </row>
    <row r="601" spans="1:8">
      <c r="A601" t="s">
        <v>89</v>
      </c>
      <c r="B601" t="s">
        <v>297</v>
      </c>
      <c r="C601" t="s">
        <v>304</v>
      </c>
      <c r="D601">
        <v>8662.7139999999999</v>
      </c>
      <c r="E601">
        <v>11373.55583333333</v>
      </c>
      <c r="F601">
        <v>7412.3116000000009</v>
      </c>
      <c r="G601">
        <v>2710.8418333333329</v>
      </c>
      <c r="H601">
        <v>0</v>
      </c>
    </row>
    <row r="602" spans="1:8">
      <c r="A602" t="s">
        <v>89</v>
      </c>
      <c r="B602" t="s">
        <v>298</v>
      </c>
      <c r="C602" t="s">
        <v>305</v>
      </c>
      <c r="D602">
        <v>10449.483</v>
      </c>
      <c r="E602">
        <v>12693.84425</v>
      </c>
      <c r="F602">
        <v>9727.4639999999999</v>
      </c>
      <c r="G602">
        <v>2244.3612499999999</v>
      </c>
      <c r="H602">
        <v>0</v>
      </c>
    </row>
    <row r="603" spans="1:8">
      <c r="A603" t="s">
        <v>89</v>
      </c>
      <c r="B603" t="s">
        <v>299</v>
      </c>
      <c r="C603" t="s">
        <v>306</v>
      </c>
      <c r="D603">
        <v>13704.444</v>
      </c>
      <c r="E603">
        <v>16717.677833333339</v>
      </c>
      <c r="F603">
        <v>8953.9919999999984</v>
      </c>
      <c r="G603">
        <v>0</v>
      </c>
      <c r="H603">
        <v>4750.4520000000011</v>
      </c>
    </row>
    <row r="604" spans="1:8">
      <c r="A604" t="s">
        <v>89</v>
      </c>
      <c r="B604" t="s">
        <v>300</v>
      </c>
      <c r="C604" t="s">
        <v>307</v>
      </c>
      <c r="D604">
        <v>11377.055</v>
      </c>
      <c r="E604">
        <v>13661.1023</v>
      </c>
      <c r="F604">
        <v>10869.263999999999</v>
      </c>
      <c r="G604">
        <v>2284.0473000000002</v>
      </c>
      <c r="H604">
        <v>0</v>
      </c>
    </row>
    <row r="605" spans="1:8">
      <c r="A605" t="s">
        <v>89</v>
      </c>
      <c r="B605" t="s">
        <v>301</v>
      </c>
      <c r="C605" t="s">
        <v>308</v>
      </c>
      <c r="D605">
        <v>11764.591</v>
      </c>
      <c r="E605">
        <v>13638.96872727273</v>
      </c>
      <c r="F605">
        <v>10849.944</v>
      </c>
      <c r="G605">
        <v>0</v>
      </c>
      <c r="H605">
        <v>914.64700000000084</v>
      </c>
    </row>
    <row r="606" spans="1:8">
      <c r="A606" t="s">
        <v>90</v>
      </c>
      <c r="B606" t="s">
        <v>295</v>
      </c>
      <c r="C606" t="s">
        <v>302</v>
      </c>
      <c r="D606">
        <v>21116.764999999999</v>
      </c>
      <c r="E606">
        <v>27504.826166666669</v>
      </c>
      <c r="F606">
        <v>20263.295999999998</v>
      </c>
      <c r="G606">
        <v>6388.0611666666664</v>
      </c>
      <c r="H606">
        <v>0</v>
      </c>
    </row>
    <row r="607" spans="1:8">
      <c r="A607" t="s">
        <v>90</v>
      </c>
      <c r="B607" t="s">
        <v>296</v>
      </c>
      <c r="C607" t="s">
        <v>303</v>
      </c>
      <c r="D607">
        <v>29694.41</v>
      </c>
      <c r="E607">
        <v>27504.826166666669</v>
      </c>
      <c r="F607">
        <v>28793.328000000001</v>
      </c>
      <c r="G607">
        <v>0</v>
      </c>
      <c r="H607">
        <v>901.08199999999124</v>
      </c>
    </row>
    <row r="608" spans="1:8">
      <c r="A608" t="s">
        <v>90</v>
      </c>
      <c r="B608" t="s">
        <v>297</v>
      </c>
      <c r="C608" t="s">
        <v>304</v>
      </c>
      <c r="D608">
        <v>15928.252</v>
      </c>
      <c r="E608">
        <v>27280.747333333329</v>
      </c>
      <c r="F608">
        <v>15518.9625</v>
      </c>
      <c r="G608">
        <v>11352.495333333331</v>
      </c>
      <c r="H608">
        <v>0</v>
      </c>
    </row>
    <row r="609" spans="1:8">
      <c r="A609" t="s">
        <v>90</v>
      </c>
      <c r="B609" t="s">
        <v>298</v>
      </c>
      <c r="C609" t="s">
        <v>305</v>
      </c>
      <c r="D609">
        <v>0</v>
      </c>
      <c r="F609">
        <v>0</v>
      </c>
      <c r="G609">
        <v>0</v>
      </c>
      <c r="H609">
        <v>0</v>
      </c>
    </row>
    <row r="610" spans="1:8">
      <c r="A610" t="s">
        <v>90</v>
      </c>
      <c r="B610" t="s">
        <v>299</v>
      </c>
      <c r="C610" t="s">
        <v>306</v>
      </c>
      <c r="D610">
        <v>27324.384999999998</v>
      </c>
      <c r="E610">
        <v>25735.570250000001</v>
      </c>
      <c r="F610">
        <v>26388.624</v>
      </c>
      <c r="G610">
        <v>0</v>
      </c>
      <c r="H610">
        <v>935.76100000000224</v>
      </c>
    </row>
    <row r="611" spans="1:8">
      <c r="A611" t="s">
        <v>90</v>
      </c>
      <c r="B611" t="s">
        <v>300</v>
      </c>
      <c r="C611" t="s">
        <v>307</v>
      </c>
      <c r="D611">
        <v>18213.102999999999</v>
      </c>
      <c r="E611">
        <v>25044.013200000001</v>
      </c>
      <c r="F611">
        <v>17435.664000000001</v>
      </c>
      <c r="G611">
        <v>6830.9102000000003</v>
      </c>
      <c r="H611">
        <v>0</v>
      </c>
    </row>
    <row r="612" spans="1:8">
      <c r="A612" t="s">
        <v>90</v>
      </c>
      <c r="B612" t="s">
        <v>301</v>
      </c>
      <c r="C612" t="s">
        <v>308</v>
      </c>
      <c r="D612">
        <v>15550.916999999999</v>
      </c>
      <c r="E612">
        <v>26137.924424242421</v>
      </c>
      <c r="F612">
        <v>15328.704</v>
      </c>
      <c r="G612">
        <v>10587.00742424242</v>
      </c>
      <c r="H612">
        <v>0</v>
      </c>
    </row>
    <row r="613" spans="1:8">
      <c r="A613" t="s">
        <v>91</v>
      </c>
      <c r="B613" t="s">
        <v>295</v>
      </c>
      <c r="C613" t="s">
        <v>302</v>
      </c>
      <c r="D613">
        <v>3173.1170000000002</v>
      </c>
      <c r="E613">
        <v>4098.22</v>
      </c>
      <c r="F613">
        <v>2602.752</v>
      </c>
      <c r="G613">
        <v>0</v>
      </c>
      <c r="H613">
        <v>570.36499999999978</v>
      </c>
    </row>
    <row r="614" spans="1:8">
      <c r="A614" t="s">
        <v>91</v>
      </c>
      <c r="B614" t="s">
        <v>296</v>
      </c>
      <c r="C614" t="s">
        <v>303</v>
      </c>
      <c r="D614">
        <v>2940.4290000000001</v>
      </c>
      <c r="E614">
        <v>4098.22</v>
      </c>
      <c r="F614">
        <v>2400.8159999999998</v>
      </c>
      <c r="G614">
        <v>0</v>
      </c>
      <c r="H614">
        <v>539.61299999999983</v>
      </c>
    </row>
    <row r="615" spans="1:8">
      <c r="A615" t="s">
        <v>91</v>
      </c>
      <c r="B615" t="s">
        <v>297</v>
      </c>
      <c r="C615" t="s">
        <v>304</v>
      </c>
      <c r="D615">
        <v>2158.136</v>
      </c>
      <c r="E615">
        <v>4098.22</v>
      </c>
      <c r="F615">
        <v>2030.9280000000001</v>
      </c>
      <c r="G615">
        <v>1940.0840000000001</v>
      </c>
      <c r="H615">
        <v>0</v>
      </c>
    </row>
    <row r="616" spans="1:8">
      <c r="A616" t="s">
        <v>91</v>
      </c>
      <c r="B616" t="s">
        <v>298</v>
      </c>
      <c r="C616" t="s">
        <v>305</v>
      </c>
      <c r="D616">
        <v>2969.2539999999999</v>
      </c>
      <c r="E616">
        <v>3919.4643333333329</v>
      </c>
      <c r="F616">
        <v>1920.432</v>
      </c>
      <c r="G616">
        <v>0</v>
      </c>
      <c r="H616">
        <v>1048.8219999999999</v>
      </c>
    </row>
    <row r="617" spans="1:8">
      <c r="A617" t="s">
        <v>91</v>
      </c>
      <c r="B617" t="s">
        <v>299</v>
      </c>
      <c r="C617" t="s">
        <v>306</v>
      </c>
      <c r="D617">
        <v>2145.7220000000002</v>
      </c>
      <c r="E617">
        <v>4954.627155555555</v>
      </c>
      <c r="F617">
        <v>2087.16</v>
      </c>
      <c r="G617">
        <v>2808.9051555555552</v>
      </c>
      <c r="H617">
        <v>0</v>
      </c>
    </row>
    <row r="618" spans="1:8">
      <c r="A618" t="s">
        <v>91</v>
      </c>
      <c r="B618" t="s">
        <v>300</v>
      </c>
      <c r="C618" t="s">
        <v>307</v>
      </c>
      <c r="D618">
        <v>2857.424</v>
      </c>
      <c r="E618">
        <v>4064.438200000001</v>
      </c>
      <c r="F618">
        <v>2365.92</v>
      </c>
      <c r="G618">
        <v>0</v>
      </c>
      <c r="H618">
        <v>491.50399999999991</v>
      </c>
    </row>
    <row r="619" spans="1:8">
      <c r="A619" t="s">
        <v>91</v>
      </c>
      <c r="B619" t="s">
        <v>301</v>
      </c>
      <c r="C619" t="s">
        <v>308</v>
      </c>
      <c r="D619">
        <v>2740.8969999999999</v>
      </c>
      <c r="E619">
        <v>4142.0284166666661</v>
      </c>
      <c r="F619">
        <v>2070.1439999999998</v>
      </c>
      <c r="G619">
        <v>0</v>
      </c>
      <c r="H619">
        <v>670.7529999999997</v>
      </c>
    </row>
    <row r="620" spans="1:8">
      <c r="A620" t="s">
        <v>92</v>
      </c>
      <c r="B620" t="s">
        <v>295</v>
      </c>
      <c r="C620" t="s">
        <v>302</v>
      </c>
      <c r="D620">
        <v>1313.7739999999999</v>
      </c>
      <c r="E620">
        <v>1246.724333333334</v>
      </c>
      <c r="F620">
        <v>958.80000000000007</v>
      </c>
      <c r="G620">
        <v>0</v>
      </c>
      <c r="H620">
        <v>354.97399999999982</v>
      </c>
    </row>
    <row r="621" spans="1:8">
      <c r="A621" t="s">
        <v>92</v>
      </c>
      <c r="B621" t="s">
        <v>296</v>
      </c>
      <c r="C621" t="s">
        <v>303</v>
      </c>
      <c r="D621">
        <v>788.06399999999996</v>
      </c>
      <c r="E621">
        <v>1246.724333333334</v>
      </c>
      <c r="F621">
        <v>605.01599999999996</v>
      </c>
      <c r="G621">
        <v>0</v>
      </c>
      <c r="H621">
        <v>183.048</v>
      </c>
    </row>
    <row r="622" spans="1:8">
      <c r="A622" t="s">
        <v>92</v>
      </c>
      <c r="B622" t="s">
        <v>297</v>
      </c>
      <c r="C622" t="s">
        <v>304</v>
      </c>
      <c r="D622">
        <v>502.94900000000001</v>
      </c>
      <c r="E622">
        <v>1165.7249999999999</v>
      </c>
      <c r="F622">
        <v>474.04500000000002</v>
      </c>
      <c r="G622">
        <v>0</v>
      </c>
      <c r="H622">
        <v>28.904</v>
      </c>
    </row>
    <row r="623" spans="1:8">
      <c r="A623" t="s">
        <v>92</v>
      </c>
      <c r="B623" t="s">
        <v>298</v>
      </c>
      <c r="C623" t="s">
        <v>305</v>
      </c>
      <c r="D623">
        <v>0</v>
      </c>
      <c r="F623">
        <v>0</v>
      </c>
      <c r="G623">
        <v>0</v>
      </c>
      <c r="H623">
        <v>0</v>
      </c>
    </row>
    <row r="624" spans="1:8">
      <c r="A624" t="s">
        <v>92</v>
      </c>
      <c r="B624" t="s">
        <v>299</v>
      </c>
      <c r="C624" t="s">
        <v>306</v>
      </c>
      <c r="D624">
        <v>0</v>
      </c>
      <c r="G624">
        <v>0</v>
      </c>
    </row>
    <row r="625" spans="1:8">
      <c r="A625" t="s">
        <v>92</v>
      </c>
      <c r="B625" t="s">
        <v>300</v>
      </c>
      <c r="C625" t="s">
        <v>307</v>
      </c>
      <c r="D625">
        <v>0</v>
      </c>
      <c r="G625">
        <v>0</v>
      </c>
    </row>
    <row r="626" spans="1:8">
      <c r="A626" t="s">
        <v>92</v>
      </c>
      <c r="B626" t="s">
        <v>301</v>
      </c>
      <c r="C626" t="s">
        <v>308</v>
      </c>
      <c r="D626">
        <v>0</v>
      </c>
      <c r="G626">
        <v>0</v>
      </c>
    </row>
    <row r="627" spans="1:8">
      <c r="A627" t="s">
        <v>93</v>
      </c>
      <c r="B627" t="s">
        <v>295</v>
      </c>
      <c r="C627" t="s">
        <v>302</v>
      </c>
      <c r="D627">
        <v>760.03</v>
      </c>
      <c r="E627">
        <v>931.71266666666668</v>
      </c>
      <c r="F627">
        <v>626.904</v>
      </c>
      <c r="G627">
        <v>0</v>
      </c>
      <c r="H627">
        <v>133.126</v>
      </c>
    </row>
    <row r="628" spans="1:8">
      <c r="A628" t="s">
        <v>93</v>
      </c>
      <c r="B628" t="s">
        <v>296</v>
      </c>
      <c r="C628" t="s">
        <v>303</v>
      </c>
      <c r="D628">
        <v>803.32899999999995</v>
      </c>
      <c r="E628">
        <v>931.71266666666668</v>
      </c>
      <c r="F628">
        <v>670.12799999999993</v>
      </c>
      <c r="G628">
        <v>0</v>
      </c>
      <c r="H628">
        <v>133.20099999999999</v>
      </c>
    </row>
    <row r="629" spans="1:8">
      <c r="A629" t="s">
        <v>93</v>
      </c>
      <c r="B629" t="s">
        <v>297</v>
      </c>
      <c r="C629" t="s">
        <v>304</v>
      </c>
      <c r="D629">
        <v>537.57899999999995</v>
      </c>
      <c r="E629">
        <v>931.71266666666668</v>
      </c>
      <c r="F629">
        <v>435.72</v>
      </c>
      <c r="G629">
        <v>394.13366666666673</v>
      </c>
      <c r="H629">
        <v>0</v>
      </c>
    </row>
    <row r="630" spans="1:8">
      <c r="A630" t="s">
        <v>93</v>
      </c>
      <c r="B630" t="s">
        <v>298</v>
      </c>
      <c r="C630" t="s">
        <v>305</v>
      </c>
      <c r="D630">
        <v>658.93000000000006</v>
      </c>
      <c r="E630">
        <v>1100.635863636363</v>
      </c>
      <c r="F630">
        <v>577.55999999999995</v>
      </c>
      <c r="G630">
        <v>441.70586363636369</v>
      </c>
      <c r="H630">
        <v>0</v>
      </c>
    </row>
    <row r="631" spans="1:8">
      <c r="A631" t="s">
        <v>93</v>
      </c>
      <c r="B631" t="s">
        <v>299</v>
      </c>
      <c r="C631" t="s">
        <v>306</v>
      </c>
      <c r="D631">
        <v>410.67099999999988</v>
      </c>
      <c r="E631">
        <v>1006.069808621934</v>
      </c>
      <c r="F631">
        <v>355.21199999999999</v>
      </c>
      <c r="G631">
        <v>0</v>
      </c>
      <c r="H631">
        <v>55.458999999999889</v>
      </c>
    </row>
    <row r="632" spans="1:8">
      <c r="A632" t="s">
        <v>93</v>
      </c>
      <c r="B632" t="s">
        <v>300</v>
      </c>
      <c r="C632" t="s">
        <v>307</v>
      </c>
      <c r="D632">
        <v>476.00400000000002</v>
      </c>
      <c r="E632">
        <v>1180.2094888888889</v>
      </c>
      <c r="F632">
        <v>394.34400000000011</v>
      </c>
      <c r="G632">
        <v>704.20548888888879</v>
      </c>
      <c r="H632">
        <v>0</v>
      </c>
    </row>
    <row r="633" spans="1:8">
      <c r="A633" t="s">
        <v>93</v>
      </c>
      <c r="B633" t="s">
        <v>301</v>
      </c>
      <c r="C633" t="s">
        <v>308</v>
      </c>
      <c r="D633">
        <v>498.53100000000001</v>
      </c>
      <c r="E633">
        <v>1142.284166666667</v>
      </c>
      <c r="F633">
        <v>408.55200000000002</v>
      </c>
      <c r="G633">
        <v>643.75316666666663</v>
      </c>
      <c r="H633">
        <v>0</v>
      </c>
    </row>
    <row r="634" spans="1:8">
      <c r="A634" t="s">
        <v>94</v>
      </c>
      <c r="B634" t="s">
        <v>295</v>
      </c>
      <c r="C634" t="s">
        <v>302</v>
      </c>
      <c r="D634">
        <v>33140.345999999998</v>
      </c>
      <c r="E634">
        <v>43458.324999999997</v>
      </c>
      <c r="F634">
        <v>30245.472000000002</v>
      </c>
      <c r="G634">
        <v>0</v>
      </c>
      <c r="H634">
        <v>2894.8739999999962</v>
      </c>
    </row>
    <row r="635" spans="1:8">
      <c r="A635" t="s">
        <v>94</v>
      </c>
      <c r="B635" t="s">
        <v>296</v>
      </c>
      <c r="C635" t="s">
        <v>303</v>
      </c>
      <c r="D635">
        <v>28640.537</v>
      </c>
      <c r="E635">
        <v>43458.324999999997</v>
      </c>
      <c r="F635">
        <v>24057.432000000001</v>
      </c>
      <c r="G635">
        <v>0</v>
      </c>
      <c r="H635">
        <v>4583.1049999999959</v>
      </c>
    </row>
    <row r="636" spans="1:8">
      <c r="A636" t="s">
        <v>94</v>
      </c>
      <c r="B636" t="s">
        <v>297</v>
      </c>
      <c r="C636" t="s">
        <v>304</v>
      </c>
      <c r="D636">
        <v>24936.347000000002</v>
      </c>
      <c r="E636">
        <v>43458.324999999997</v>
      </c>
      <c r="F636">
        <v>19818.527999999998</v>
      </c>
      <c r="G636">
        <v>0</v>
      </c>
      <c r="H636">
        <v>5117.8190000000004</v>
      </c>
    </row>
    <row r="637" spans="1:8">
      <c r="A637" t="s">
        <v>94</v>
      </c>
      <c r="B637" t="s">
        <v>298</v>
      </c>
      <c r="C637" t="s">
        <v>305</v>
      </c>
      <c r="D637">
        <v>33002.875</v>
      </c>
      <c r="E637">
        <v>45011.045007575747</v>
      </c>
      <c r="F637">
        <v>20176.295999999998</v>
      </c>
      <c r="G637">
        <v>0</v>
      </c>
      <c r="H637">
        <v>12826.579</v>
      </c>
    </row>
    <row r="638" spans="1:8">
      <c r="A638" t="s">
        <v>94</v>
      </c>
      <c r="B638" t="s">
        <v>299</v>
      </c>
      <c r="C638" t="s">
        <v>306</v>
      </c>
      <c r="D638">
        <v>33374.425999999999</v>
      </c>
      <c r="E638">
        <v>58591.978833333327</v>
      </c>
      <c r="F638">
        <v>19535.184000000001</v>
      </c>
      <c r="G638">
        <v>0</v>
      </c>
      <c r="H638">
        <v>13839.242</v>
      </c>
    </row>
    <row r="639" spans="1:8">
      <c r="A639" t="s">
        <v>94</v>
      </c>
      <c r="B639" t="s">
        <v>300</v>
      </c>
      <c r="C639" t="s">
        <v>307</v>
      </c>
      <c r="D639">
        <v>23505.124</v>
      </c>
      <c r="E639">
        <v>44942.375805555552</v>
      </c>
      <c r="F639">
        <v>18517.727999999999</v>
      </c>
      <c r="G639">
        <v>21437.251805555559</v>
      </c>
      <c r="H639">
        <v>0</v>
      </c>
    </row>
    <row r="640" spans="1:8">
      <c r="A640" t="s">
        <v>94</v>
      </c>
      <c r="B640" t="s">
        <v>301</v>
      </c>
      <c r="C640" t="s">
        <v>308</v>
      </c>
      <c r="D640">
        <v>21760.056</v>
      </c>
      <c r="E640">
        <v>47288.073011111112</v>
      </c>
      <c r="F640">
        <v>18572.567999999999</v>
      </c>
      <c r="G640">
        <v>25528.017011111111</v>
      </c>
      <c r="H640">
        <v>0</v>
      </c>
    </row>
    <row r="641" spans="1:8">
      <c r="A641" t="s">
        <v>95</v>
      </c>
      <c r="B641" t="s">
        <v>295</v>
      </c>
      <c r="C641" t="s">
        <v>302</v>
      </c>
      <c r="D641">
        <v>255.79599999999999</v>
      </c>
      <c r="E641">
        <v>244.149</v>
      </c>
      <c r="F641">
        <v>104.976</v>
      </c>
      <c r="G641">
        <v>0</v>
      </c>
      <c r="H641">
        <v>150.82</v>
      </c>
    </row>
    <row r="642" spans="1:8">
      <c r="A642" t="s">
        <v>95</v>
      </c>
      <c r="B642" t="s">
        <v>296</v>
      </c>
      <c r="C642" t="s">
        <v>303</v>
      </c>
      <c r="D642">
        <v>519.45800000000008</v>
      </c>
      <c r="E642">
        <v>212.90350000000001</v>
      </c>
      <c r="F642">
        <v>436.30200000000002</v>
      </c>
      <c r="G642">
        <v>0</v>
      </c>
      <c r="H642">
        <v>83.15600000000012</v>
      </c>
    </row>
    <row r="643" spans="1:8">
      <c r="A643" t="s">
        <v>95</v>
      </c>
      <c r="B643" t="s">
        <v>297</v>
      </c>
      <c r="C643" t="s">
        <v>304</v>
      </c>
      <c r="D643">
        <v>3.1960000000000002</v>
      </c>
      <c r="E643">
        <v>156.01474999999999</v>
      </c>
      <c r="F643">
        <v>2.96</v>
      </c>
      <c r="G643">
        <v>0</v>
      </c>
      <c r="H643">
        <v>0.23599999999999979</v>
      </c>
    </row>
    <row r="644" spans="1:8">
      <c r="A644" t="s">
        <v>95</v>
      </c>
      <c r="B644" t="s">
        <v>298</v>
      </c>
      <c r="C644" t="s">
        <v>305</v>
      </c>
      <c r="D644">
        <v>3.5259999999999989</v>
      </c>
      <c r="E644">
        <v>142.74635992063489</v>
      </c>
      <c r="F644">
        <v>3.5259999999999998</v>
      </c>
      <c r="G644">
        <v>139.22035992063499</v>
      </c>
      <c r="H644">
        <v>0</v>
      </c>
    </row>
    <row r="645" spans="1:8">
      <c r="A645" t="s">
        <v>95</v>
      </c>
      <c r="B645" t="s">
        <v>299</v>
      </c>
      <c r="C645" t="s">
        <v>306</v>
      </c>
      <c r="D645">
        <v>3.6399999999999988</v>
      </c>
      <c r="E645">
        <v>131.43188888888889</v>
      </c>
      <c r="F645">
        <v>3.6</v>
      </c>
      <c r="G645">
        <v>127.79188888888891</v>
      </c>
      <c r="H645">
        <v>0</v>
      </c>
    </row>
    <row r="646" spans="1:8">
      <c r="A646" t="s">
        <v>95</v>
      </c>
      <c r="B646" t="s">
        <v>300</v>
      </c>
      <c r="C646" t="s">
        <v>307</v>
      </c>
      <c r="D646">
        <v>124.84099999999999</v>
      </c>
      <c r="E646">
        <v>158.3923388888889</v>
      </c>
      <c r="F646">
        <v>3.84</v>
      </c>
      <c r="G646">
        <v>0</v>
      </c>
      <c r="H646">
        <v>121.001</v>
      </c>
    </row>
    <row r="647" spans="1:8">
      <c r="A647" t="s">
        <v>95</v>
      </c>
      <c r="B647" t="s">
        <v>301</v>
      </c>
      <c r="C647" t="s">
        <v>308</v>
      </c>
      <c r="D647">
        <v>74.126000000000005</v>
      </c>
      <c r="E647">
        <v>134.00001551226549</v>
      </c>
      <c r="F647">
        <v>3.9359999999999999</v>
      </c>
      <c r="G647">
        <v>0</v>
      </c>
      <c r="H647">
        <v>70.19</v>
      </c>
    </row>
    <row r="648" spans="1:8">
      <c r="A648" t="s">
        <v>96</v>
      </c>
      <c r="B648" t="s">
        <v>295</v>
      </c>
      <c r="C648" t="s">
        <v>302</v>
      </c>
      <c r="D648">
        <v>22464.663</v>
      </c>
      <c r="E648">
        <v>30196.82066666667</v>
      </c>
      <c r="F648">
        <v>21854.758000000002</v>
      </c>
      <c r="G648">
        <v>0</v>
      </c>
      <c r="H648">
        <v>609.90499999999884</v>
      </c>
    </row>
    <row r="649" spans="1:8">
      <c r="A649" t="s">
        <v>96</v>
      </c>
      <c r="B649" t="s">
        <v>296</v>
      </c>
      <c r="C649" t="s">
        <v>303</v>
      </c>
      <c r="D649">
        <v>23999.278999999999</v>
      </c>
      <c r="E649">
        <v>32811.870166666668</v>
      </c>
      <c r="F649">
        <v>21764.712</v>
      </c>
      <c r="G649">
        <v>0</v>
      </c>
      <c r="H649">
        <v>2234.5669999999991</v>
      </c>
    </row>
    <row r="650" spans="1:8">
      <c r="A650" t="s">
        <v>96</v>
      </c>
      <c r="B650" t="s">
        <v>297</v>
      </c>
      <c r="C650" t="s">
        <v>304</v>
      </c>
      <c r="D650">
        <v>16787.885999999999</v>
      </c>
      <c r="E650">
        <v>29717.81833333334</v>
      </c>
      <c r="F650">
        <v>16126.406999999999</v>
      </c>
      <c r="G650">
        <v>12929.93233333333</v>
      </c>
      <c r="H650">
        <v>0</v>
      </c>
    </row>
    <row r="651" spans="1:8">
      <c r="A651" t="s">
        <v>96</v>
      </c>
      <c r="B651" t="s">
        <v>298</v>
      </c>
      <c r="C651" t="s">
        <v>305</v>
      </c>
      <c r="D651">
        <v>18230.237000000001</v>
      </c>
      <c r="E651">
        <v>28909.78533333333</v>
      </c>
      <c r="F651">
        <v>17902.433700000001</v>
      </c>
      <c r="G651">
        <v>10679.54833333333</v>
      </c>
      <c r="H651">
        <v>0</v>
      </c>
    </row>
    <row r="652" spans="1:8">
      <c r="A652" t="s">
        <v>96</v>
      </c>
      <c r="B652" t="s">
        <v>299</v>
      </c>
      <c r="C652" t="s">
        <v>306</v>
      </c>
      <c r="D652">
        <v>19791.271000000001</v>
      </c>
      <c r="E652">
        <v>24653.06725</v>
      </c>
      <c r="F652">
        <v>19034.106</v>
      </c>
      <c r="G652">
        <v>0</v>
      </c>
      <c r="H652">
        <v>757.16499999999724</v>
      </c>
    </row>
    <row r="653" spans="1:8">
      <c r="A653" t="s">
        <v>96</v>
      </c>
      <c r="B653" t="s">
        <v>300</v>
      </c>
      <c r="C653" t="s">
        <v>307</v>
      </c>
      <c r="D653">
        <v>20194.565999999999</v>
      </c>
      <c r="E653">
        <v>30311.915400000002</v>
      </c>
      <c r="F653">
        <v>19676.363399999998</v>
      </c>
      <c r="G653">
        <v>10117.349399999999</v>
      </c>
      <c r="H653">
        <v>0</v>
      </c>
    </row>
    <row r="654" spans="1:8">
      <c r="A654" t="s">
        <v>96</v>
      </c>
      <c r="B654" t="s">
        <v>301</v>
      </c>
      <c r="C654" t="s">
        <v>308</v>
      </c>
      <c r="D654">
        <v>19952.577000000001</v>
      </c>
      <c r="E654">
        <v>31241.062666666661</v>
      </c>
      <c r="F654">
        <v>19336.439999999999</v>
      </c>
      <c r="G654">
        <v>11288.485666666669</v>
      </c>
      <c r="H654">
        <v>0</v>
      </c>
    </row>
    <row r="655" spans="1:8">
      <c r="A655" t="s">
        <v>97</v>
      </c>
      <c r="B655" t="s">
        <v>295</v>
      </c>
      <c r="C655" t="s">
        <v>302</v>
      </c>
      <c r="D655">
        <v>275.30700000000002</v>
      </c>
      <c r="E655">
        <v>271.84283333333332</v>
      </c>
      <c r="F655">
        <v>262.11930000000001</v>
      </c>
      <c r="G655">
        <v>0</v>
      </c>
      <c r="H655">
        <v>13.18770000000006</v>
      </c>
    </row>
    <row r="656" spans="1:8">
      <c r="A656" t="s">
        <v>97</v>
      </c>
      <c r="B656" t="s">
        <v>296</v>
      </c>
      <c r="C656" t="s">
        <v>303</v>
      </c>
      <c r="D656">
        <v>261.26100000000002</v>
      </c>
      <c r="E656">
        <v>329.19681666666662</v>
      </c>
      <c r="F656">
        <v>247.45500000000001</v>
      </c>
      <c r="G656">
        <v>0</v>
      </c>
      <c r="H656">
        <v>13.80600000000001</v>
      </c>
    </row>
    <row r="657" spans="1:8">
      <c r="A657" t="s">
        <v>97</v>
      </c>
      <c r="B657" t="s">
        <v>297</v>
      </c>
      <c r="C657" t="s">
        <v>304</v>
      </c>
      <c r="D657">
        <v>173.929</v>
      </c>
      <c r="E657">
        <v>274.11174999999997</v>
      </c>
      <c r="F657">
        <v>172.10300000000001</v>
      </c>
      <c r="G657">
        <v>0</v>
      </c>
      <c r="H657">
        <v>1.82600000000005</v>
      </c>
    </row>
    <row r="658" spans="1:8">
      <c r="A658" t="s">
        <v>97</v>
      </c>
      <c r="B658" t="s">
        <v>298</v>
      </c>
      <c r="C658" t="s">
        <v>305</v>
      </c>
      <c r="D658">
        <v>175.69200000000001</v>
      </c>
      <c r="E658">
        <v>267.26753787878789</v>
      </c>
      <c r="F658">
        <v>24.146799999999988</v>
      </c>
      <c r="G658">
        <v>0</v>
      </c>
      <c r="H658">
        <v>151.54519999999999</v>
      </c>
    </row>
    <row r="659" spans="1:8">
      <c r="A659" t="s">
        <v>97</v>
      </c>
      <c r="B659" t="s">
        <v>299</v>
      </c>
      <c r="C659" t="s">
        <v>306</v>
      </c>
      <c r="D659">
        <v>169.77699999999999</v>
      </c>
      <c r="E659">
        <v>210.61148106060611</v>
      </c>
      <c r="F659">
        <v>150.46019999999999</v>
      </c>
      <c r="G659">
        <v>0</v>
      </c>
      <c r="H659">
        <v>19.316800000000001</v>
      </c>
    </row>
    <row r="660" spans="1:8">
      <c r="A660" t="s">
        <v>97</v>
      </c>
      <c r="B660" t="s">
        <v>300</v>
      </c>
      <c r="C660" t="s">
        <v>307</v>
      </c>
      <c r="D660">
        <v>319.42800000000011</v>
      </c>
      <c r="E660">
        <v>403.96043333333341</v>
      </c>
      <c r="F660">
        <v>190.32</v>
      </c>
      <c r="G660">
        <v>0</v>
      </c>
      <c r="H660">
        <v>129.10800000000009</v>
      </c>
    </row>
    <row r="661" spans="1:8">
      <c r="A661" t="s">
        <v>97</v>
      </c>
      <c r="B661" t="s">
        <v>301</v>
      </c>
      <c r="C661" t="s">
        <v>308</v>
      </c>
      <c r="D661">
        <v>228.31200000000001</v>
      </c>
      <c r="E661">
        <v>229.78475494227999</v>
      </c>
      <c r="F661">
        <v>191.46600000000001</v>
      </c>
      <c r="G661">
        <v>0</v>
      </c>
      <c r="H661">
        <v>36.845999999999982</v>
      </c>
    </row>
    <row r="662" spans="1:8">
      <c r="A662" t="s">
        <v>98</v>
      </c>
      <c r="B662" t="s">
        <v>295</v>
      </c>
      <c r="C662" t="s">
        <v>302</v>
      </c>
      <c r="D662">
        <v>1660.952</v>
      </c>
      <c r="E662">
        <v>1679.415</v>
      </c>
      <c r="F662">
        <v>1576.704</v>
      </c>
      <c r="G662">
        <v>0</v>
      </c>
      <c r="H662">
        <v>84.248000000000047</v>
      </c>
    </row>
    <row r="663" spans="1:8">
      <c r="A663" t="s">
        <v>98</v>
      </c>
      <c r="B663" t="s">
        <v>296</v>
      </c>
      <c r="C663" t="s">
        <v>303</v>
      </c>
      <c r="D663">
        <v>1282.0519999999999</v>
      </c>
      <c r="E663">
        <v>1679.415</v>
      </c>
      <c r="F663">
        <v>965.03999999999985</v>
      </c>
      <c r="G663">
        <v>0</v>
      </c>
      <c r="H663">
        <v>317.01200000000011</v>
      </c>
    </row>
    <row r="664" spans="1:8">
      <c r="A664" t="s">
        <v>98</v>
      </c>
      <c r="B664" t="s">
        <v>297</v>
      </c>
      <c r="C664" t="s">
        <v>304</v>
      </c>
      <c r="D664">
        <v>796.73199999999997</v>
      </c>
      <c r="E664">
        <v>1481.188666666666</v>
      </c>
      <c r="F664">
        <v>780.85919999999999</v>
      </c>
      <c r="G664">
        <v>684.45666666666671</v>
      </c>
      <c r="H664">
        <v>0</v>
      </c>
    </row>
    <row r="665" spans="1:8">
      <c r="A665" t="s">
        <v>98</v>
      </c>
      <c r="B665" t="s">
        <v>298</v>
      </c>
      <c r="C665" t="s">
        <v>305</v>
      </c>
      <c r="D665">
        <v>1705.4739999999999</v>
      </c>
      <c r="E665">
        <v>1891.445303030303</v>
      </c>
      <c r="F665">
        <v>1602.4559999999999</v>
      </c>
      <c r="G665">
        <v>0</v>
      </c>
      <c r="H665">
        <v>103.018</v>
      </c>
    </row>
    <row r="666" spans="1:8">
      <c r="A666" t="s">
        <v>98</v>
      </c>
      <c r="B666" t="s">
        <v>299</v>
      </c>
      <c r="C666" t="s">
        <v>306</v>
      </c>
      <c r="D666">
        <v>1949.78</v>
      </c>
      <c r="E666">
        <v>2243.173777777778</v>
      </c>
      <c r="F666">
        <v>796.60799999999995</v>
      </c>
      <c r="G666">
        <v>0</v>
      </c>
      <c r="H666">
        <v>1153.172</v>
      </c>
    </row>
    <row r="667" spans="1:8">
      <c r="A667" t="s">
        <v>98</v>
      </c>
      <c r="B667" t="s">
        <v>300</v>
      </c>
      <c r="C667" t="s">
        <v>307</v>
      </c>
      <c r="D667">
        <v>744.63800000000003</v>
      </c>
      <c r="E667">
        <v>1518.8770888888889</v>
      </c>
      <c r="F667">
        <v>722.10900000000004</v>
      </c>
      <c r="G667">
        <v>774.23908888888889</v>
      </c>
      <c r="H667">
        <v>0</v>
      </c>
    </row>
    <row r="668" spans="1:8">
      <c r="A668" t="s">
        <v>98</v>
      </c>
      <c r="B668" t="s">
        <v>301</v>
      </c>
      <c r="C668" t="s">
        <v>308</v>
      </c>
      <c r="D668">
        <v>749.40699999999993</v>
      </c>
      <c r="E668">
        <v>1354.1882499999999</v>
      </c>
      <c r="F668">
        <v>730.74710000000005</v>
      </c>
      <c r="G668">
        <v>604.78125</v>
      </c>
      <c r="H668">
        <v>0</v>
      </c>
    </row>
    <row r="669" spans="1:8">
      <c r="A669" t="s">
        <v>99</v>
      </c>
      <c r="B669" t="s">
        <v>295</v>
      </c>
      <c r="C669" t="s">
        <v>302</v>
      </c>
      <c r="D669">
        <v>22519.904999999999</v>
      </c>
      <c r="E669">
        <v>14918.973</v>
      </c>
      <c r="F669">
        <v>22176.1554</v>
      </c>
      <c r="G669">
        <v>0</v>
      </c>
      <c r="H669">
        <v>343.74959999999561</v>
      </c>
    </row>
    <row r="670" spans="1:8">
      <c r="A670" t="s">
        <v>99</v>
      </c>
      <c r="B670" t="s">
        <v>296</v>
      </c>
      <c r="C670" t="s">
        <v>303</v>
      </c>
      <c r="D670">
        <v>14156.968000000001</v>
      </c>
      <c r="E670">
        <v>16282.09126666667</v>
      </c>
      <c r="F670">
        <v>13775.348599999999</v>
      </c>
      <c r="G670">
        <v>2125.123266666666</v>
      </c>
      <c r="H670">
        <v>0</v>
      </c>
    </row>
    <row r="671" spans="1:8">
      <c r="A671" t="s">
        <v>99</v>
      </c>
      <c r="B671" t="s">
        <v>297</v>
      </c>
      <c r="C671" t="s">
        <v>304</v>
      </c>
      <c r="D671">
        <v>12097.019</v>
      </c>
      <c r="E671">
        <v>17071.24168333333</v>
      </c>
      <c r="F671">
        <v>11589.144</v>
      </c>
      <c r="G671">
        <v>4974.2226833333334</v>
      </c>
      <c r="H671">
        <v>0</v>
      </c>
    </row>
    <row r="672" spans="1:8">
      <c r="A672" t="s">
        <v>99</v>
      </c>
      <c r="B672" t="s">
        <v>298</v>
      </c>
      <c r="C672" t="s">
        <v>305</v>
      </c>
      <c r="D672">
        <v>10292.241</v>
      </c>
      <c r="E672">
        <v>14355.272637373741</v>
      </c>
      <c r="F672">
        <v>10099.134400000001</v>
      </c>
      <c r="G672">
        <v>4063.0316373737369</v>
      </c>
      <c r="H672">
        <v>0</v>
      </c>
    </row>
    <row r="673" spans="1:8">
      <c r="A673" t="s">
        <v>99</v>
      </c>
      <c r="B673" t="s">
        <v>299</v>
      </c>
      <c r="C673" t="s">
        <v>306</v>
      </c>
      <c r="D673">
        <v>10529.954</v>
      </c>
      <c r="E673">
        <v>13573.461833333329</v>
      </c>
      <c r="F673">
        <v>10316.879999999999</v>
      </c>
      <c r="G673">
        <v>3043.5078333333331</v>
      </c>
      <c r="H673">
        <v>0</v>
      </c>
    </row>
    <row r="674" spans="1:8">
      <c r="A674" t="s">
        <v>99</v>
      </c>
      <c r="B674" t="s">
        <v>300</v>
      </c>
      <c r="C674" t="s">
        <v>307</v>
      </c>
      <c r="D674">
        <v>12118.713</v>
      </c>
      <c r="E674">
        <v>13878.695361111109</v>
      </c>
      <c r="F674">
        <v>11708.424000000001</v>
      </c>
      <c r="G674">
        <v>0</v>
      </c>
      <c r="H674">
        <v>410.28900000000073</v>
      </c>
    </row>
    <row r="675" spans="1:8">
      <c r="A675" t="s">
        <v>99</v>
      </c>
      <c r="B675" t="s">
        <v>301</v>
      </c>
      <c r="C675" t="s">
        <v>308</v>
      </c>
      <c r="D675">
        <v>12595.457</v>
      </c>
      <c r="E675">
        <v>13894.351727272729</v>
      </c>
      <c r="F675">
        <v>12304.3905</v>
      </c>
      <c r="G675">
        <v>0</v>
      </c>
      <c r="H675">
        <v>291.06650000000081</v>
      </c>
    </row>
    <row r="676" spans="1:8">
      <c r="A676" t="s">
        <v>100</v>
      </c>
      <c r="B676" t="s">
        <v>295</v>
      </c>
      <c r="C676" t="s">
        <v>302</v>
      </c>
      <c r="D676">
        <v>5700.26</v>
      </c>
      <c r="E676">
        <v>5732.1177666666663</v>
      </c>
      <c r="F676">
        <v>3600.5039999999999</v>
      </c>
      <c r="G676">
        <v>0</v>
      </c>
      <c r="H676">
        <v>2099.7559999999999</v>
      </c>
    </row>
    <row r="677" spans="1:8">
      <c r="A677" t="s">
        <v>100</v>
      </c>
      <c r="B677" t="s">
        <v>296</v>
      </c>
      <c r="C677" t="s">
        <v>303</v>
      </c>
      <c r="D677">
        <v>4912.768</v>
      </c>
      <c r="E677">
        <v>5732.1177666666663</v>
      </c>
      <c r="F677">
        <v>3413.136</v>
      </c>
      <c r="G677">
        <v>0</v>
      </c>
      <c r="H677">
        <v>1499.6320000000001</v>
      </c>
    </row>
    <row r="678" spans="1:8">
      <c r="A678" t="s">
        <v>100</v>
      </c>
      <c r="B678" t="s">
        <v>297</v>
      </c>
      <c r="C678" t="s">
        <v>304</v>
      </c>
      <c r="D678">
        <v>3949.0509999999999</v>
      </c>
      <c r="E678">
        <v>5732.1177666666663</v>
      </c>
      <c r="F678">
        <v>2541.192</v>
      </c>
      <c r="G678">
        <v>0</v>
      </c>
      <c r="H678">
        <v>1407.8589999999999</v>
      </c>
    </row>
    <row r="679" spans="1:8">
      <c r="A679" t="s">
        <v>100</v>
      </c>
      <c r="B679" t="s">
        <v>298</v>
      </c>
      <c r="C679" t="s">
        <v>305</v>
      </c>
      <c r="D679">
        <v>7484.8150000000014</v>
      </c>
      <c r="E679">
        <v>5302.6350909090916</v>
      </c>
      <c r="F679">
        <v>3994.152</v>
      </c>
      <c r="G679">
        <v>0</v>
      </c>
      <c r="H679">
        <v>3490.663</v>
      </c>
    </row>
    <row r="680" spans="1:8">
      <c r="A680" t="s">
        <v>100</v>
      </c>
      <c r="B680" t="s">
        <v>299</v>
      </c>
      <c r="C680" t="s">
        <v>306</v>
      </c>
      <c r="D680">
        <v>7095.7479999999996</v>
      </c>
      <c r="E680">
        <v>6528.4458484848483</v>
      </c>
      <c r="F680">
        <v>3191.4720000000002</v>
      </c>
      <c r="G680">
        <v>0</v>
      </c>
      <c r="H680">
        <v>3904.2759999999998</v>
      </c>
    </row>
    <row r="681" spans="1:8">
      <c r="A681" t="s">
        <v>100</v>
      </c>
      <c r="B681" t="s">
        <v>300</v>
      </c>
      <c r="C681" t="s">
        <v>307</v>
      </c>
      <c r="D681">
        <v>4341.9050000000007</v>
      </c>
      <c r="E681">
        <v>5732.9212111111119</v>
      </c>
      <c r="F681">
        <v>2843.424</v>
      </c>
      <c r="G681">
        <v>0</v>
      </c>
      <c r="H681">
        <v>1498.4810000000009</v>
      </c>
    </row>
    <row r="682" spans="1:8">
      <c r="A682" t="s">
        <v>100</v>
      </c>
      <c r="B682" t="s">
        <v>301</v>
      </c>
      <c r="C682" t="s">
        <v>308</v>
      </c>
      <c r="D682">
        <v>3805.7049999999999</v>
      </c>
      <c r="E682">
        <v>5592.5088560606064</v>
      </c>
      <c r="F682">
        <v>2687.904</v>
      </c>
      <c r="G682">
        <v>0</v>
      </c>
      <c r="H682">
        <v>1117.800999999999</v>
      </c>
    </row>
    <row r="683" spans="1:8">
      <c r="A683" t="s">
        <v>101</v>
      </c>
      <c r="B683" t="s">
        <v>295</v>
      </c>
      <c r="C683" t="s">
        <v>302</v>
      </c>
      <c r="D683">
        <v>3534.462</v>
      </c>
      <c r="E683">
        <v>3608.0488333333328</v>
      </c>
      <c r="F683">
        <v>3265.9920000000002</v>
      </c>
      <c r="G683">
        <v>0</v>
      </c>
      <c r="H683">
        <v>268.47000000000031</v>
      </c>
    </row>
    <row r="684" spans="1:8">
      <c r="A684" t="s">
        <v>101</v>
      </c>
      <c r="B684" t="s">
        <v>296</v>
      </c>
      <c r="C684" t="s">
        <v>303</v>
      </c>
      <c r="D684">
        <v>3265.3539999999998</v>
      </c>
      <c r="E684">
        <v>3608.0488333333328</v>
      </c>
      <c r="F684">
        <v>3020.616</v>
      </c>
      <c r="G684">
        <v>0</v>
      </c>
      <c r="H684">
        <v>244.7379999999998</v>
      </c>
    </row>
    <row r="685" spans="1:8">
      <c r="A685" t="s">
        <v>101</v>
      </c>
      <c r="B685" t="s">
        <v>297</v>
      </c>
      <c r="C685" t="s">
        <v>304</v>
      </c>
      <c r="D685">
        <v>2292.502</v>
      </c>
      <c r="E685">
        <v>3608.0488333333328</v>
      </c>
      <c r="F685">
        <v>1967.4</v>
      </c>
      <c r="G685">
        <v>1315.5468333333331</v>
      </c>
      <c r="H685">
        <v>0</v>
      </c>
    </row>
    <row r="686" spans="1:8">
      <c r="A686" t="s">
        <v>101</v>
      </c>
      <c r="B686" t="s">
        <v>298</v>
      </c>
      <c r="C686" t="s">
        <v>305</v>
      </c>
      <c r="D686">
        <v>2771.26</v>
      </c>
      <c r="E686">
        <v>3179.0052500000002</v>
      </c>
      <c r="F686">
        <v>2511.4560000000001</v>
      </c>
      <c r="G686">
        <v>0</v>
      </c>
      <c r="H686">
        <v>259.80399999999958</v>
      </c>
    </row>
    <row r="687" spans="1:8">
      <c r="A687" t="s">
        <v>101</v>
      </c>
      <c r="B687" t="s">
        <v>299</v>
      </c>
      <c r="C687" t="s">
        <v>306</v>
      </c>
      <c r="D687">
        <v>3029.4009999999998</v>
      </c>
      <c r="E687">
        <v>3577.2724111111111</v>
      </c>
      <c r="F687">
        <v>2720.4720000000002</v>
      </c>
      <c r="G687">
        <v>0</v>
      </c>
      <c r="H687">
        <v>308.92900000000009</v>
      </c>
    </row>
    <row r="688" spans="1:8">
      <c r="A688" t="s">
        <v>101</v>
      </c>
      <c r="B688" t="s">
        <v>300</v>
      </c>
      <c r="C688" t="s">
        <v>307</v>
      </c>
      <c r="D688">
        <v>2253.69</v>
      </c>
      <c r="E688">
        <v>3205.5261</v>
      </c>
      <c r="F688">
        <v>1814.2080000000001</v>
      </c>
      <c r="G688">
        <v>0</v>
      </c>
      <c r="H688">
        <v>439.48200000000003</v>
      </c>
    </row>
    <row r="689" spans="1:8">
      <c r="A689" t="s">
        <v>101</v>
      </c>
      <c r="B689" t="s">
        <v>301</v>
      </c>
      <c r="C689" t="s">
        <v>308</v>
      </c>
      <c r="D689">
        <v>2416.7220000000002</v>
      </c>
      <c r="E689">
        <v>3202.267416666667</v>
      </c>
      <c r="F689">
        <v>1892.4960000000001</v>
      </c>
      <c r="G689">
        <v>0</v>
      </c>
      <c r="H689">
        <v>524.22599999999966</v>
      </c>
    </row>
    <row r="690" spans="1:8">
      <c r="A690" t="s">
        <v>102</v>
      </c>
      <c r="B690" t="s">
        <v>295</v>
      </c>
      <c r="C690" t="s">
        <v>302</v>
      </c>
      <c r="D690">
        <v>1167.886</v>
      </c>
      <c r="E690">
        <v>1843.4856666666669</v>
      </c>
      <c r="F690">
        <v>1120.7280000000001</v>
      </c>
      <c r="G690">
        <v>675.59966666666651</v>
      </c>
      <c r="H690">
        <v>0</v>
      </c>
    </row>
    <row r="691" spans="1:8">
      <c r="A691" t="s">
        <v>102</v>
      </c>
      <c r="B691" t="s">
        <v>296</v>
      </c>
      <c r="C691" t="s">
        <v>303</v>
      </c>
      <c r="D691">
        <v>1147.6780000000001</v>
      </c>
      <c r="E691">
        <v>1813.968166666667</v>
      </c>
      <c r="F691">
        <v>1108.2415000000001</v>
      </c>
      <c r="G691">
        <v>666.29016666666666</v>
      </c>
      <c r="H691">
        <v>0</v>
      </c>
    </row>
    <row r="692" spans="1:8">
      <c r="A692" t="s">
        <v>102</v>
      </c>
      <c r="B692" t="s">
        <v>297</v>
      </c>
      <c r="C692" t="s">
        <v>304</v>
      </c>
      <c r="D692">
        <v>978.30800000000011</v>
      </c>
      <c r="E692">
        <v>1843.4856666666669</v>
      </c>
      <c r="F692">
        <v>819.67200000000003</v>
      </c>
      <c r="G692">
        <v>865.17766666666671</v>
      </c>
      <c r="H692">
        <v>0</v>
      </c>
    </row>
    <row r="693" spans="1:8">
      <c r="A693" t="s">
        <v>102</v>
      </c>
      <c r="B693" t="s">
        <v>298</v>
      </c>
      <c r="C693" t="s">
        <v>305</v>
      </c>
      <c r="D693">
        <v>861.34199999999998</v>
      </c>
      <c r="E693">
        <v>1825.117</v>
      </c>
      <c r="F693">
        <v>819.72</v>
      </c>
      <c r="G693">
        <v>963.77499999999986</v>
      </c>
      <c r="H693">
        <v>0</v>
      </c>
    </row>
    <row r="694" spans="1:8">
      <c r="A694" t="s">
        <v>102</v>
      </c>
      <c r="B694" t="s">
        <v>299</v>
      </c>
      <c r="C694" t="s">
        <v>306</v>
      </c>
      <c r="D694">
        <v>724.13100000000009</v>
      </c>
      <c r="E694">
        <v>1780.701044444445</v>
      </c>
      <c r="F694">
        <v>687.34400000000005</v>
      </c>
      <c r="G694">
        <v>1056.5700444444451</v>
      </c>
      <c r="H694">
        <v>0</v>
      </c>
    </row>
    <row r="695" spans="1:8">
      <c r="A695" t="s">
        <v>102</v>
      </c>
      <c r="B695" t="s">
        <v>300</v>
      </c>
      <c r="C695" t="s">
        <v>307</v>
      </c>
      <c r="D695">
        <v>1074.8800000000001</v>
      </c>
      <c r="E695">
        <v>1931.556422222222</v>
      </c>
      <c r="F695">
        <v>1035.8712</v>
      </c>
      <c r="G695">
        <v>856.6764222222223</v>
      </c>
      <c r="H695">
        <v>0</v>
      </c>
    </row>
    <row r="696" spans="1:8">
      <c r="A696" t="s">
        <v>102</v>
      </c>
      <c r="B696" t="s">
        <v>301</v>
      </c>
      <c r="C696" t="s">
        <v>308</v>
      </c>
      <c r="D696">
        <v>1105.2670000000001</v>
      </c>
      <c r="E696">
        <v>2072.303371212121</v>
      </c>
      <c r="F696">
        <v>1050.864</v>
      </c>
      <c r="G696">
        <v>967.03637121212125</v>
      </c>
      <c r="H696">
        <v>0</v>
      </c>
    </row>
    <row r="697" spans="1:8">
      <c r="A697" t="s">
        <v>103</v>
      </c>
      <c r="B697" t="s">
        <v>295</v>
      </c>
      <c r="C697" t="s">
        <v>302</v>
      </c>
      <c r="D697">
        <v>0</v>
      </c>
      <c r="G697">
        <v>0</v>
      </c>
    </row>
    <row r="698" spans="1:8">
      <c r="A698" t="s">
        <v>103</v>
      </c>
      <c r="B698" t="s">
        <v>296</v>
      </c>
      <c r="C698" t="s">
        <v>303</v>
      </c>
      <c r="D698">
        <v>0</v>
      </c>
      <c r="G698">
        <v>0</v>
      </c>
    </row>
    <row r="699" spans="1:8">
      <c r="A699" t="s">
        <v>103</v>
      </c>
      <c r="B699" t="s">
        <v>297</v>
      </c>
      <c r="C699" t="s">
        <v>304</v>
      </c>
      <c r="D699">
        <v>0</v>
      </c>
      <c r="G699">
        <v>0</v>
      </c>
    </row>
    <row r="700" spans="1:8">
      <c r="A700" t="s">
        <v>103</v>
      </c>
      <c r="B700" t="s">
        <v>298</v>
      </c>
      <c r="C700" t="s">
        <v>305</v>
      </c>
      <c r="D700">
        <v>4218.8040000000001</v>
      </c>
      <c r="E700">
        <v>9119.3763571428572</v>
      </c>
      <c r="F700">
        <v>4066.7759999999998</v>
      </c>
      <c r="G700">
        <v>4900.5723571428571</v>
      </c>
      <c r="H700">
        <v>0</v>
      </c>
    </row>
    <row r="701" spans="1:8">
      <c r="A701" t="s">
        <v>103</v>
      </c>
      <c r="B701" t="s">
        <v>299</v>
      </c>
      <c r="C701" t="s">
        <v>306</v>
      </c>
      <c r="D701">
        <v>4266.7430000000004</v>
      </c>
      <c r="E701">
        <v>11820.685272727271</v>
      </c>
      <c r="F701">
        <v>4133.4000000000005</v>
      </c>
      <c r="G701">
        <v>7553.9422727272731</v>
      </c>
      <c r="H701">
        <v>0</v>
      </c>
    </row>
    <row r="702" spans="1:8">
      <c r="A702" t="s">
        <v>103</v>
      </c>
      <c r="B702" t="s">
        <v>300</v>
      </c>
      <c r="C702" t="s">
        <v>307</v>
      </c>
      <c r="D702">
        <v>6495.5880000000006</v>
      </c>
      <c r="E702">
        <v>9186.4873000000007</v>
      </c>
      <c r="F702">
        <v>4344.1679999999997</v>
      </c>
      <c r="G702">
        <v>0</v>
      </c>
      <c r="H702">
        <v>2151.420000000001</v>
      </c>
    </row>
    <row r="703" spans="1:8">
      <c r="A703" t="s">
        <v>103</v>
      </c>
      <c r="B703" t="s">
        <v>301</v>
      </c>
      <c r="C703" t="s">
        <v>308</v>
      </c>
      <c r="D703">
        <v>4555.8440000000001</v>
      </c>
      <c r="E703">
        <v>9103.7324166666658</v>
      </c>
      <c r="F703">
        <v>4463.616</v>
      </c>
      <c r="G703">
        <v>4547.8884166666667</v>
      </c>
      <c r="H703">
        <v>0</v>
      </c>
    </row>
    <row r="704" spans="1:8">
      <c r="A704" t="s">
        <v>104</v>
      </c>
      <c r="B704" t="s">
        <v>295</v>
      </c>
      <c r="C704" t="s">
        <v>302</v>
      </c>
      <c r="D704">
        <v>2705.587</v>
      </c>
      <c r="E704">
        <v>2729.1921666666658</v>
      </c>
      <c r="F704">
        <v>2672.7348999999999</v>
      </c>
      <c r="G704">
        <v>0</v>
      </c>
      <c r="H704">
        <v>32.852100000000057</v>
      </c>
    </row>
    <row r="705" spans="1:8">
      <c r="A705" t="s">
        <v>104</v>
      </c>
      <c r="B705" t="s">
        <v>296</v>
      </c>
      <c r="C705" t="s">
        <v>303</v>
      </c>
      <c r="D705">
        <v>2826.7579999999998</v>
      </c>
      <c r="E705">
        <v>2774.7078333333329</v>
      </c>
      <c r="F705">
        <v>2744.16</v>
      </c>
      <c r="G705">
        <v>0</v>
      </c>
      <c r="H705">
        <v>82.597999999999956</v>
      </c>
    </row>
    <row r="706" spans="1:8">
      <c r="A706" t="s">
        <v>104</v>
      </c>
      <c r="B706" t="s">
        <v>297</v>
      </c>
      <c r="C706" t="s">
        <v>304</v>
      </c>
      <c r="D706">
        <v>1043.1310000000001</v>
      </c>
      <c r="E706">
        <v>2412.5373333333332</v>
      </c>
      <c r="F706">
        <v>973.30500000000006</v>
      </c>
      <c r="G706">
        <v>1369.4063333333329</v>
      </c>
      <c r="H706">
        <v>0</v>
      </c>
    </row>
    <row r="707" spans="1:8">
      <c r="A707" t="s">
        <v>104</v>
      </c>
      <c r="B707" t="s">
        <v>298</v>
      </c>
      <c r="C707" t="s">
        <v>305</v>
      </c>
      <c r="D707">
        <v>1133.319</v>
      </c>
      <c r="E707">
        <v>2781.2755000000002</v>
      </c>
      <c r="F707">
        <v>1069.44</v>
      </c>
      <c r="G707">
        <v>1647.9565</v>
      </c>
      <c r="H707">
        <v>0</v>
      </c>
    </row>
    <row r="708" spans="1:8">
      <c r="A708" t="s">
        <v>104</v>
      </c>
      <c r="B708" t="s">
        <v>299</v>
      </c>
      <c r="C708" t="s">
        <v>306</v>
      </c>
      <c r="D708">
        <v>1350.0450000000001</v>
      </c>
      <c r="E708">
        <v>3628.1923861111109</v>
      </c>
      <c r="F708">
        <v>1293</v>
      </c>
      <c r="G708">
        <v>2278.1473861111108</v>
      </c>
      <c r="H708">
        <v>0</v>
      </c>
    </row>
    <row r="709" spans="1:8">
      <c r="A709" t="s">
        <v>104</v>
      </c>
      <c r="B709" t="s">
        <v>300</v>
      </c>
      <c r="C709" t="s">
        <v>307</v>
      </c>
      <c r="D709">
        <v>844.32600000000002</v>
      </c>
      <c r="E709">
        <v>2277.9162555555549</v>
      </c>
      <c r="F709">
        <v>778.00480000000005</v>
      </c>
      <c r="G709">
        <v>0</v>
      </c>
      <c r="H709">
        <v>66.321199999999976</v>
      </c>
    </row>
    <row r="710" spans="1:8">
      <c r="A710" t="s">
        <v>104</v>
      </c>
      <c r="B710" t="s">
        <v>301</v>
      </c>
      <c r="C710" t="s">
        <v>308</v>
      </c>
      <c r="D710">
        <v>1474.42</v>
      </c>
      <c r="E710">
        <v>2670.4614469696971</v>
      </c>
      <c r="F710">
        <v>1056.5039999999999</v>
      </c>
      <c r="G710">
        <v>0</v>
      </c>
      <c r="H710">
        <v>417.91600000000022</v>
      </c>
    </row>
    <row r="711" spans="1:8">
      <c r="A711" t="s">
        <v>105</v>
      </c>
      <c r="B711" t="s">
        <v>295</v>
      </c>
      <c r="C711" t="s">
        <v>302</v>
      </c>
      <c r="D711">
        <v>5191.875</v>
      </c>
      <c r="E711">
        <v>7795.7248333333337</v>
      </c>
      <c r="F711">
        <v>5014.8960000000006</v>
      </c>
      <c r="G711">
        <v>2603.8498333333332</v>
      </c>
      <c r="H711">
        <v>0</v>
      </c>
    </row>
    <row r="712" spans="1:8">
      <c r="A712" t="s">
        <v>105</v>
      </c>
      <c r="B712" t="s">
        <v>296</v>
      </c>
      <c r="C712" t="s">
        <v>303</v>
      </c>
      <c r="D712">
        <v>6376.2030000000004</v>
      </c>
      <c r="E712">
        <v>7795.7248333333337</v>
      </c>
      <c r="F712">
        <v>4901.7120000000004</v>
      </c>
      <c r="G712">
        <v>0</v>
      </c>
      <c r="H712">
        <v>1474.491</v>
      </c>
    </row>
    <row r="713" spans="1:8">
      <c r="A713" t="s">
        <v>105</v>
      </c>
      <c r="B713" t="s">
        <v>297</v>
      </c>
      <c r="C713" t="s">
        <v>304</v>
      </c>
      <c r="D713">
        <v>6218.7389999999996</v>
      </c>
      <c r="E713">
        <v>7795.7248333333337</v>
      </c>
      <c r="F713">
        <v>4908.8639999999996</v>
      </c>
      <c r="G713">
        <v>0</v>
      </c>
      <c r="H713">
        <v>1309.8750000000009</v>
      </c>
    </row>
    <row r="714" spans="1:8">
      <c r="A714" t="s">
        <v>105</v>
      </c>
      <c r="B714" t="s">
        <v>298</v>
      </c>
      <c r="C714" t="s">
        <v>305</v>
      </c>
      <c r="D714">
        <v>4930.3889999999992</v>
      </c>
      <c r="E714">
        <v>8192.4157500000001</v>
      </c>
      <c r="F714">
        <v>4725.6479999999992</v>
      </c>
      <c r="G714">
        <v>3262.02675</v>
      </c>
      <c r="H714">
        <v>0</v>
      </c>
    </row>
    <row r="715" spans="1:8">
      <c r="A715" t="s">
        <v>105</v>
      </c>
      <c r="B715" t="s">
        <v>299</v>
      </c>
      <c r="C715" t="s">
        <v>306</v>
      </c>
      <c r="D715">
        <v>9895.5579999999991</v>
      </c>
      <c r="E715">
        <v>10585.02380833333</v>
      </c>
      <c r="F715">
        <v>4579.2000000000007</v>
      </c>
      <c r="G715">
        <v>0</v>
      </c>
      <c r="H715">
        <v>5316.3579999999984</v>
      </c>
    </row>
    <row r="716" spans="1:8">
      <c r="A716" t="s">
        <v>105</v>
      </c>
      <c r="B716" t="s">
        <v>300</v>
      </c>
      <c r="C716" t="s">
        <v>307</v>
      </c>
      <c r="D716">
        <v>4474.3379999999997</v>
      </c>
      <c r="E716">
        <v>8343.6739000000016</v>
      </c>
      <c r="F716">
        <v>4352.5008000000007</v>
      </c>
      <c r="G716">
        <v>3869.3359</v>
      </c>
      <c r="H716">
        <v>0</v>
      </c>
    </row>
    <row r="717" spans="1:8">
      <c r="A717" t="s">
        <v>105</v>
      </c>
      <c r="B717" t="s">
        <v>301</v>
      </c>
      <c r="C717" t="s">
        <v>308</v>
      </c>
      <c r="D717">
        <v>4562.62</v>
      </c>
      <c r="E717">
        <v>8702.0004166666658</v>
      </c>
      <c r="F717">
        <v>4410.84</v>
      </c>
      <c r="G717">
        <v>4139.3804166666669</v>
      </c>
      <c r="H717">
        <v>0</v>
      </c>
    </row>
    <row r="718" spans="1:8">
      <c r="A718" t="s">
        <v>106</v>
      </c>
      <c r="B718" t="s">
        <v>295</v>
      </c>
      <c r="C718" t="s">
        <v>302</v>
      </c>
      <c r="D718">
        <v>8494.7479999999996</v>
      </c>
      <c r="E718">
        <v>8711.1707999999999</v>
      </c>
      <c r="F718">
        <v>8035.92</v>
      </c>
      <c r="G718">
        <v>0</v>
      </c>
      <c r="H718">
        <v>458.82799999999952</v>
      </c>
    </row>
    <row r="719" spans="1:8">
      <c r="A719" t="s">
        <v>106</v>
      </c>
      <c r="B719" t="s">
        <v>296</v>
      </c>
      <c r="C719" t="s">
        <v>303</v>
      </c>
      <c r="D719">
        <v>8040.9839999999986</v>
      </c>
      <c r="E719">
        <v>8648.273799999999</v>
      </c>
      <c r="F719">
        <v>7771.1615000000011</v>
      </c>
      <c r="G719">
        <v>0</v>
      </c>
      <c r="H719">
        <v>269.8224999999984</v>
      </c>
    </row>
    <row r="720" spans="1:8">
      <c r="A720" t="s">
        <v>106</v>
      </c>
      <c r="B720" t="s">
        <v>297</v>
      </c>
      <c r="C720" t="s">
        <v>304</v>
      </c>
      <c r="D720">
        <v>0</v>
      </c>
      <c r="F720">
        <v>0</v>
      </c>
      <c r="G720">
        <v>0</v>
      </c>
      <c r="H720">
        <v>0</v>
      </c>
    </row>
    <row r="721" spans="1:8">
      <c r="A721" t="s">
        <v>106</v>
      </c>
      <c r="B721" t="s">
        <v>298</v>
      </c>
      <c r="C721" t="s">
        <v>305</v>
      </c>
      <c r="D721">
        <v>0</v>
      </c>
      <c r="G721">
        <v>0</v>
      </c>
    </row>
    <row r="722" spans="1:8">
      <c r="A722" t="s">
        <v>106</v>
      </c>
      <c r="B722" t="s">
        <v>299</v>
      </c>
      <c r="C722" t="s">
        <v>306</v>
      </c>
      <c r="D722">
        <v>0</v>
      </c>
      <c r="G722">
        <v>0</v>
      </c>
    </row>
    <row r="723" spans="1:8">
      <c r="A723" t="s">
        <v>106</v>
      </c>
      <c r="B723" t="s">
        <v>300</v>
      </c>
      <c r="C723" t="s">
        <v>307</v>
      </c>
      <c r="D723">
        <v>0</v>
      </c>
      <c r="G723">
        <v>0</v>
      </c>
    </row>
    <row r="724" spans="1:8">
      <c r="A724" t="s">
        <v>106</v>
      </c>
      <c r="B724" t="s">
        <v>301</v>
      </c>
      <c r="C724" t="s">
        <v>308</v>
      </c>
      <c r="D724">
        <v>0</v>
      </c>
      <c r="G724">
        <v>0</v>
      </c>
    </row>
    <row r="725" spans="1:8">
      <c r="A725" t="s">
        <v>107</v>
      </c>
      <c r="B725" t="s">
        <v>295</v>
      </c>
      <c r="C725" t="s">
        <v>302</v>
      </c>
      <c r="D725">
        <v>43338.119000000013</v>
      </c>
      <c r="E725">
        <v>54036.036500000009</v>
      </c>
      <c r="F725">
        <v>42464.058199999999</v>
      </c>
      <c r="G725">
        <v>10697.9175</v>
      </c>
      <c r="H725">
        <v>0</v>
      </c>
    </row>
    <row r="726" spans="1:8">
      <c r="A726" t="s">
        <v>107</v>
      </c>
      <c r="B726" t="s">
        <v>296</v>
      </c>
      <c r="C726" t="s">
        <v>303</v>
      </c>
      <c r="D726">
        <v>41613.601000000002</v>
      </c>
      <c r="E726">
        <v>53571.75483333334</v>
      </c>
      <c r="F726">
        <v>41198.107199999999</v>
      </c>
      <c r="G726">
        <v>11958.15383333333</v>
      </c>
      <c r="H726">
        <v>0</v>
      </c>
    </row>
    <row r="727" spans="1:8">
      <c r="A727" t="s">
        <v>107</v>
      </c>
      <c r="B727" t="s">
        <v>297</v>
      </c>
      <c r="C727" t="s">
        <v>304</v>
      </c>
      <c r="D727">
        <v>44429.372000000003</v>
      </c>
      <c r="E727">
        <v>55271.624833333342</v>
      </c>
      <c r="F727">
        <v>42048.048000000003</v>
      </c>
      <c r="G727">
        <v>10842.25283333333</v>
      </c>
      <c r="H727">
        <v>0</v>
      </c>
    </row>
    <row r="728" spans="1:8">
      <c r="A728" t="s">
        <v>107</v>
      </c>
      <c r="B728" t="s">
        <v>298</v>
      </c>
      <c r="C728" t="s">
        <v>305</v>
      </c>
      <c r="D728">
        <v>45872.31</v>
      </c>
      <c r="E728">
        <v>56244.628500000013</v>
      </c>
      <c r="F728">
        <v>35711.544000000002</v>
      </c>
      <c r="G728">
        <v>0</v>
      </c>
      <c r="H728">
        <v>10160.766</v>
      </c>
    </row>
    <row r="729" spans="1:8">
      <c r="A729" t="s">
        <v>107</v>
      </c>
      <c r="B729" t="s">
        <v>299</v>
      </c>
      <c r="C729" t="s">
        <v>306</v>
      </c>
      <c r="D729">
        <v>49965.535000000003</v>
      </c>
      <c r="E729">
        <v>68590.221747474745</v>
      </c>
      <c r="F729">
        <v>44072.135999999999</v>
      </c>
      <c r="G729">
        <v>18624.686747474749</v>
      </c>
      <c r="H729">
        <v>0</v>
      </c>
    </row>
    <row r="730" spans="1:8">
      <c r="A730" t="s">
        <v>107</v>
      </c>
      <c r="B730" t="s">
        <v>300</v>
      </c>
      <c r="C730" t="s">
        <v>307</v>
      </c>
      <c r="D730">
        <v>50794.345000000001</v>
      </c>
      <c r="E730">
        <v>60747.408499999998</v>
      </c>
      <c r="F730">
        <v>44157.96</v>
      </c>
      <c r="G730">
        <v>0</v>
      </c>
      <c r="H730">
        <v>6636.385000000002</v>
      </c>
    </row>
    <row r="731" spans="1:8">
      <c r="A731" t="s">
        <v>107</v>
      </c>
      <c r="B731" t="s">
        <v>301</v>
      </c>
      <c r="C731" t="s">
        <v>308</v>
      </c>
      <c r="D731">
        <v>38590.942999999999</v>
      </c>
      <c r="E731">
        <v>60059.583098484844</v>
      </c>
      <c r="F731">
        <v>31376.100200000001</v>
      </c>
      <c r="G731">
        <v>21468.640098484859</v>
      </c>
      <c r="H731">
        <v>0</v>
      </c>
    </row>
    <row r="732" spans="1:8">
      <c r="A732" t="s">
        <v>108</v>
      </c>
      <c r="B732" t="s">
        <v>295</v>
      </c>
      <c r="C732" t="s">
        <v>302</v>
      </c>
      <c r="D732">
        <v>2824.25</v>
      </c>
      <c r="E732">
        <v>4374.2083333333339</v>
      </c>
      <c r="F732">
        <v>2664</v>
      </c>
      <c r="G732">
        <v>1549.958333333333</v>
      </c>
      <c r="H732">
        <v>0</v>
      </c>
    </row>
    <row r="733" spans="1:8">
      <c r="A733" t="s">
        <v>108</v>
      </c>
      <c r="B733" t="s">
        <v>296</v>
      </c>
      <c r="C733" t="s">
        <v>303</v>
      </c>
      <c r="D733">
        <v>3726</v>
      </c>
      <c r="E733">
        <v>4343.708333333333</v>
      </c>
      <c r="F733">
        <v>3469.875</v>
      </c>
      <c r="G733">
        <v>0</v>
      </c>
      <c r="H733">
        <v>256.125</v>
      </c>
    </row>
    <row r="734" spans="1:8">
      <c r="A734" t="s">
        <v>108</v>
      </c>
      <c r="B734" t="s">
        <v>297</v>
      </c>
      <c r="C734" t="s">
        <v>304</v>
      </c>
      <c r="D734">
        <v>3381.5</v>
      </c>
      <c r="E734">
        <v>4374.2083333333339</v>
      </c>
      <c r="F734">
        <v>2904</v>
      </c>
      <c r="G734">
        <v>0</v>
      </c>
      <c r="H734">
        <v>477.5</v>
      </c>
    </row>
    <row r="735" spans="1:8">
      <c r="A735" t="s">
        <v>108</v>
      </c>
      <c r="B735" t="s">
        <v>298</v>
      </c>
      <c r="C735" t="s">
        <v>305</v>
      </c>
      <c r="D735">
        <v>3558.25</v>
      </c>
      <c r="E735">
        <v>4514.873106060606</v>
      </c>
      <c r="F735">
        <v>1800</v>
      </c>
      <c r="G735">
        <v>0</v>
      </c>
      <c r="H735">
        <v>1758.25</v>
      </c>
    </row>
    <row r="736" spans="1:8">
      <c r="A736" t="s">
        <v>108</v>
      </c>
      <c r="B736" t="s">
        <v>299</v>
      </c>
      <c r="C736" t="s">
        <v>306</v>
      </c>
      <c r="D736">
        <v>4925.75</v>
      </c>
      <c r="E736">
        <v>6040.4664141414141</v>
      </c>
      <c r="F736">
        <v>2286</v>
      </c>
      <c r="G736">
        <v>0</v>
      </c>
      <c r="H736">
        <v>2639.75</v>
      </c>
    </row>
    <row r="737" spans="1:8">
      <c r="A737" t="s">
        <v>108</v>
      </c>
      <c r="B737" t="s">
        <v>300</v>
      </c>
      <c r="C737" t="s">
        <v>307</v>
      </c>
      <c r="D737">
        <v>3310.5</v>
      </c>
      <c r="E737">
        <v>4490.1750000000002</v>
      </c>
      <c r="F737">
        <v>2976</v>
      </c>
      <c r="G737">
        <v>0</v>
      </c>
      <c r="H737">
        <v>334.5</v>
      </c>
    </row>
    <row r="738" spans="1:8">
      <c r="A738" t="s">
        <v>108</v>
      </c>
      <c r="B738" t="s">
        <v>301</v>
      </c>
      <c r="C738" t="s">
        <v>308</v>
      </c>
      <c r="D738">
        <v>1600.25</v>
      </c>
      <c r="E738">
        <v>3731.566287878788</v>
      </c>
      <c r="F738">
        <v>1530</v>
      </c>
      <c r="G738">
        <v>2131.316287878788</v>
      </c>
      <c r="H738">
        <v>0</v>
      </c>
    </row>
    <row r="739" spans="1:8">
      <c r="A739" t="s">
        <v>109</v>
      </c>
      <c r="B739" t="s">
        <v>295</v>
      </c>
      <c r="C739" t="s">
        <v>302</v>
      </c>
      <c r="D739">
        <v>13041.549000000001</v>
      </c>
      <c r="E739">
        <v>12113.991633333329</v>
      </c>
      <c r="F739">
        <v>12086.393099999999</v>
      </c>
      <c r="G739">
        <v>0</v>
      </c>
      <c r="H739">
        <v>955.15590000000157</v>
      </c>
    </row>
    <row r="740" spans="1:8">
      <c r="A740" t="s">
        <v>109</v>
      </c>
      <c r="B740" t="s">
        <v>296</v>
      </c>
      <c r="C740" t="s">
        <v>303</v>
      </c>
      <c r="D740">
        <v>14519.028</v>
      </c>
      <c r="E740">
        <v>9481.8379999999997</v>
      </c>
      <c r="F740">
        <v>13473.375</v>
      </c>
      <c r="G740">
        <v>0</v>
      </c>
      <c r="H740">
        <v>1045.6530000000021</v>
      </c>
    </row>
    <row r="741" spans="1:8">
      <c r="A741" t="s">
        <v>109</v>
      </c>
      <c r="B741" t="s">
        <v>297</v>
      </c>
      <c r="C741" t="s">
        <v>304</v>
      </c>
      <c r="D741">
        <v>8950.4560000000019</v>
      </c>
      <c r="E741">
        <v>12313.42996666667</v>
      </c>
      <c r="F741">
        <v>4704</v>
      </c>
      <c r="G741">
        <v>0</v>
      </c>
      <c r="H741">
        <v>4246.4560000000019</v>
      </c>
    </row>
    <row r="742" spans="1:8">
      <c r="A742" t="s">
        <v>109</v>
      </c>
      <c r="B742" t="s">
        <v>298</v>
      </c>
      <c r="C742" t="s">
        <v>305</v>
      </c>
      <c r="D742">
        <v>3015.4189999999999</v>
      </c>
      <c r="E742">
        <v>7252.6797500000002</v>
      </c>
      <c r="F742">
        <v>2932.4571999999998</v>
      </c>
      <c r="G742">
        <v>0</v>
      </c>
      <c r="H742">
        <v>82.961800000000039</v>
      </c>
    </row>
    <row r="743" spans="1:8">
      <c r="A743" t="s">
        <v>109</v>
      </c>
      <c r="B743" t="s">
        <v>299</v>
      </c>
      <c r="C743" t="s">
        <v>306</v>
      </c>
      <c r="D743">
        <v>6095.9329999999991</v>
      </c>
      <c r="E743">
        <v>8337.7469999999994</v>
      </c>
      <c r="F743">
        <v>3720.0479999999998</v>
      </c>
      <c r="G743">
        <v>0</v>
      </c>
      <c r="H743">
        <v>2375.8849999999989</v>
      </c>
    </row>
    <row r="744" spans="1:8">
      <c r="A744" t="s">
        <v>109</v>
      </c>
      <c r="B744" t="s">
        <v>300</v>
      </c>
      <c r="C744" t="s">
        <v>307</v>
      </c>
      <c r="D744">
        <v>7211.8729999999987</v>
      </c>
      <c r="E744">
        <v>9061.8243999999959</v>
      </c>
      <c r="F744">
        <v>6394.3740000000007</v>
      </c>
      <c r="G744">
        <v>0</v>
      </c>
      <c r="H744">
        <v>817.49899999999798</v>
      </c>
    </row>
    <row r="745" spans="1:8">
      <c r="A745" t="s">
        <v>109</v>
      </c>
      <c r="B745" t="s">
        <v>301</v>
      </c>
      <c r="C745" t="s">
        <v>308</v>
      </c>
      <c r="D745">
        <v>4509.6379999999999</v>
      </c>
      <c r="E745">
        <v>8143.6193333333331</v>
      </c>
      <c r="F745">
        <v>3349.92</v>
      </c>
      <c r="G745">
        <v>3633.9813333333332</v>
      </c>
      <c r="H745">
        <v>0</v>
      </c>
    </row>
    <row r="746" spans="1:8">
      <c r="A746" t="s">
        <v>110</v>
      </c>
      <c r="B746" t="s">
        <v>295</v>
      </c>
      <c r="C746" t="s">
        <v>302</v>
      </c>
      <c r="D746">
        <v>16818.75</v>
      </c>
      <c r="E746">
        <v>11414.91666666667</v>
      </c>
      <c r="F746">
        <v>13691.7</v>
      </c>
      <c r="G746">
        <v>0</v>
      </c>
      <c r="H746">
        <v>3127.0500000000011</v>
      </c>
    </row>
    <row r="747" spans="1:8">
      <c r="A747" t="s">
        <v>110</v>
      </c>
      <c r="B747" t="s">
        <v>296</v>
      </c>
      <c r="C747" t="s">
        <v>303</v>
      </c>
      <c r="D747">
        <v>18543.5</v>
      </c>
      <c r="E747">
        <v>15789.66666666667</v>
      </c>
      <c r="F747">
        <v>17190</v>
      </c>
      <c r="G747">
        <v>0</v>
      </c>
      <c r="H747">
        <v>1353.5</v>
      </c>
    </row>
    <row r="748" spans="1:8">
      <c r="A748" t="s">
        <v>110</v>
      </c>
      <c r="B748" t="s">
        <v>297</v>
      </c>
      <c r="C748" t="s">
        <v>304</v>
      </c>
      <c r="D748">
        <v>6053.75</v>
      </c>
      <c r="E748">
        <v>15678.58333333333</v>
      </c>
      <c r="F748">
        <v>5415</v>
      </c>
      <c r="G748">
        <v>9624.8333333333339</v>
      </c>
      <c r="H748">
        <v>0</v>
      </c>
    </row>
    <row r="749" spans="1:8">
      <c r="A749" t="s">
        <v>110</v>
      </c>
      <c r="B749" t="s">
        <v>298</v>
      </c>
      <c r="C749" t="s">
        <v>305</v>
      </c>
      <c r="D749">
        <v>6004.5</v>
      </c>
      <c r="E749">
        <v>11656.20833333333</v>
      </c>
      <c r="F749">
        <v>4848</v>
      </c>
      <c r="G749">
        <v>5651.708333333333</v>
      </c>
      <c r="H749">
        <v>0</v>
      </c>
    </row>
    <row r="750" spans="1:8">
      <c r="A750" t="s">
        <v>110</v>
      </c>
      <c r="B750" t="s">
        <v>299</v>
      </c>
      <c r="C750" t="s">
        <v>306</v>
      </c>
      <c r="D750">
        <v>5267.5</v>
      </c>
      <c r="E750">
        <v>9421.181818181818</v>
      </c>
      <c r="F750">
        <v>4545</v>
      </c>
      <c r="G750">
        <v>0</v>
      </c>
      <c r="H750">
        <v>722.5</v>
      </c>
    </row>
    <row r="751" spans="1:8">
      <c r="A751" t="s">
        <v>110</v>
      </c>
      <c r="B751" t="s">
        <v>300</v>
      </c>
      <c r="C751" t="s">
        <v>307</v>
      </c>
      <c r="D751">
        <v>14197.5</v>
      </c>
      <c r="E751">
        <v>10022.15</v>
      </c>
      <c r="F751">
        <v>7344</v>
      </c>
      <c r="G751">
        <v>0</v>
      </c>
      <c r="H751">
        <v>6853.5</v>
      </c>
    </row>
    <row r="752" spans="1:8">
      <c r="A752" t="s">
        <v>110</v>
      </c>
      <c r="B752" t="s">
        <v>301</v>
      </c>
      <c r="C752" t="s">
        <v>308</v>
      </c>
      <c r="D752">
        <v>9441.5</v>
      </c>
      <c r="E752">
        <v>9094.5</v>
      </c>
      <c r="F752">
        <v>4380</v>
      </c>
      <c r="G752">
        <v>0</v>
      </c>
      <c r="H752">
        <v>5061.5</v>
      </c>
    </row>
    <row r="753" spans="1:8">
      <c r="A753" t="s">
        <v>111</v>
      </c>
      <c r="B753" t="s">
        <v>295</v>
      </c>
      <c r="C753" t="s">
        <v>302</v>
      </c>
      <c r="D753">
        <v>2286</v>
      </c>
      <c r="E753">
        <v>2810.4666666666672</v>
      </c>
      <c r="F753">
        <v>1824</v>
      </c>
      <c r="G753">
        <v>0</v>
      </c>
      <c r="H753">
        <v>462</v>
      </c>
    </row>
    <row r="754" spans="1:8">
      <c r="A754" t="s">
        <v>111</v>
      </c>
      <c r="B754" t="s">
        <v>296</v>
      </c>
      <c r="C754" t="s">
        <v>303</v>
      </c>
      <c r="D754">
        <v>1908</v>
      </c>
      <c r="E754">
        <v>2273.6333333333341</v>
      </c>
      <c r="F754">
        <v>1863</v>
      </c>
      <c r="G754">
        <v>0</v>
      </c>
      <c r="H754">
        <v>45</v>
      </c>
    </row>
    <row r="755" spans="1:8">
      <c r="A755" t="s">
        <v>111</v>
      </c>
      <c r="B755" t="s">
        <v>297</v>
      </c>
      <c r="C755" t="s">
        <v>304</v>
      </c>
      <c r="D755">
        <v>1780</v>
      </c>
      <c r="E755">
        <v>2810.4666666666672</v>
      </c>
      <c r="F755">
        <v>1536</v>
      </c>
      <c r="G755">
        <v>1030.4666666666669</v>
      </c>
      <c r="H755">
        <v>0</v>
      </c>
    </row>
    <row r="756" spans="1:8">
      <c r="A756" t="s">
        <v>111</v>
      </c>
      <c r="B756" t="s">
        <v>298</v>
      </c>
      <c r="C756" t="s">
        <v>305</v>
      </c>
      <c r="D756">
        <v>2863</v>
      </c>
      <c r="E756">
        <v>2234.6607864357861</v>
      </c>
      <c r="F756">
        <v>2359.8000000000002</v>
      </c>
      <c r="G756">
        <v>0</v>
      </c>
      <c r="H756">
        <v>503.20000000000027</v>
      </c>
    </row>
    <row r="757" spans="1:8">
      <c r="A757" t="s">
        <v>111</v>
      </c>
      <c r="B757" t="s">
        <v>299</v>
      </c>
      <c r="C757" t="s">
        <v>306</v>
      </c>
      <c r="D757">
        <v>2295</v>
      </c>
      <c r="E757">
        <v>2480.763131313131</v>
      </c>
      <c r="F757">
        <v>1685.4</v>
      </c>
      <c r="G757">
        <v>0</v>
      </c>
      <c r="H757">
        <v>609.59999999999991</v>
      </c>
    </row>
    <row r="758" spans="1:8">
      <c r="A758" t="s">
        <v>111</v>
      </c>
      <c r="B758" t="s">
        <v>300</v>
      </c>
      <c r="C758" t="s">
        <v>307</v>
      </c>
      <c r="D758">
        <v>0</v>
      </c>
      <c r="F758">
        <v>0</v>
      </c>
      <c r="G758">
        <v>0</v>
      </c>
      <c r="H758">
        <v>0</v>
      </c>
    </row>
    <row r="759" spans="1:8">
      <c r="A759" t="s">
        <v>111</v>
      </c>
      <c r="B759" t="s">
        <v>301</v>
      </c>
      <c r="C759" t="s">
        <v>308</v>
      </c>
      <c r="D759">
        <v>0</v>
      </c>
      <c r="F759">
        <v>0</v>
      </c>
      <c r="G759">
        <v>0</v>
      </c>
      <c r="H759">
        <v>0</v>
      </c>
    </row>
    <row r="760" spans="1:8">
      <c r="A760" t="s">
        <v>112</v>
      </c>
      <c r="B760" t="s">
        <v>295</v>
      </c>
      <c r="C760" t="s">
        <v>302</v>
      </c>
      <c r="D760">
        <v>7066</v>
      </c>
      <c r="E760">
        <v>7991.4833333333336</v>
      </c>
      <c r="F760">
        <v>6816</v>
      </c>
      <c r="G760">
        <v>0</v>
      </c>
      <c r="H760">
        <v>250</v>
      </c>
    </row>
    <row r="761" spans="1:8">
      <c r="A761" t="s">
        <v>112</v>
      </c>
      <c r="B761" t="s">
        <v>296</v>
      </c>
      <c r="C761" t="s">
        <v>303</v>
      </c>
      <c r="D761">
        <v>6117</v>
      </c>
      <c r="E761">
        <v>7695.05</v>
      </c>
      <c r="F761">
        <v>5915</v>
      </c>
      <c r="G761">
        <v>1578.05</v>
      </c>
      <c r="H761">
        <v>0</v>
      </c>
    </row>
    <row r="762" spans="1:8">
      <c r="A762" t="s">
        <v>112</v>
      </c>
      <c r="B762" t="s">
        <v>297</v>
      </c>
      <c r="C762" t="s">
        <v>304</v>
      </c>
      <c r="D762">
        <v>3659</v>
      </c>
      <c r="E762">
        <v>5435.3166666666666</v>
      </c>
      <c r="F762">
        <v>3504</v>
      </c>
      <c r="G762">
        <v>1776.3166666666659</v>
      </c>
      <c r="H762">
        <v>0</v>
      </c>
    </row>
    <row r="763" spans="1:8">
      <c r="A763" t="s">
        <v>112</v>
      </c>
      <c r="B763" t="s">
        <v>298</v>
      </c>
      <c r="C763" t="s">
        <v>305</v>
      </c>
      <c r="D763">
        <v>3210</v>
      </c>
      <c r="E763">
        <v>5650.2608585858579</v>
      </c>
      <c r="F763">
        <v>3074</v>
      </c>
      <c r="G763">
        <v>2440.2608585858579</v>
      </c>
      <c r="H763">
        <v>0</v>
      </c>
    </row>
    <row r="764" spans="1:8">
      <c r="A764" t="s">
        <v>112</v>
      </c>
      <c r="B764" t="s">
        <v>299</v>
      </c>
      <c r="C764" t="s">
        <v>306</v>
      </c>
      <c r="D764">
        <v>5883</v>
      </c>
      <c r="E764">
        <v>5302.0787878787878</v>
      </c>
      <c r="F764">
        <v>5428</v>
      </c>
      <c r="G764">
        <v>0</v>
      </c>
      <c r="H764">
        <v>455</v>
      </c>
    </row>
    <row r="765" spans="1:8">
      <c r="A765" t="s">
        <v>112</v>
      </c>
      <c r="B765" t="s">
        <v>300</v>
      </c>
      <c r="C765" t="s">
        <v>307</v>
      </c>
      <c r="D765">
        <v>1533</v>
      </c>
      <c r="E765">
        <v>5817.0750000000007</v>
      </c>
      <c r="F765">
        <v>1376</v>
      </c>
      <c r="G765">
        <v>4284.0750000000007</v>
      </c>
      <c r="H765">
        <v>0</v>
      </c>
    </row>
    <row r="766" spans="1:8">
      <c r="A766" t="s">
        <v>112</v>
      </c>
      <c r="B766" t="s">
        <v>301</v>
      </c>
      <c r="C766" t="s">
        <v>308</v>
      </c>
      <c r="D766">
        <v>1009</v>
      </c>
      <c r="E766">
        <v>3725.617171717171</v>
      </c>
      <c r="F766">
        <v>872.9</v>
      </c>
      <c r="G766">
        <v>2716.617171717171</v>
      </c>
      <c r="H766">
        <v>0</v>
      </c>
    </row>
    <row r="767" spans="1:8">
      <c r="A767" t="s">
        <v>113</v>
      </c>
      <c r="B767" t="s">
        <v>295</v>
      </c>
      <c r="C767" t="s">
        <v>302</v>
      </c>
      <c r="D767">
        <v>226</v>
      </c>
      <c r="E767">
        <v>209.61666666666659</v>
      </c>
      <c r="F767">
        <v>142.5</v>
      </c>
      <c r="G767">
        <v>0</v>
      </c>
      <c r="H767">
        <v>83.5</v>
      </c>
    </row>
    <row r="768" spans="1:8">
      <c r="A768" t="s">
        <v>113</v>
      </c>
      <c r="B768" t="s">
        <v>296</v>
      </c>
      <c r="C768" t="s">
        <v>303</v>
      </c>
      <c r="D768">
        <v>214.5</v>
      </c>
      <c r="E768">
        <v>206.5333333333333</v>
      </c>
      <c r="F768">
        <v>141</v>
      </c>
      <c r="G768">
        <v>0</v>
      </c>
      <c r="H768">
        <v>73.5</v>
      </c>
    </row>
    <row r="769" spans="1:8">
      <c r="A769" t="s">
        <v>113</v>
      </c>
      <c r="B769" t="s">
        <v>297</v>
      </c>
      <c r="C769" t="s">
        <v>304</v>
      </c>
      <c r="D769">
        <v>189.5</v>
      </c>
      <c r="E769">
        <v>195.1166666666667</v>
      </c>
      <c r="F769">
        <v>88</v>
      </c>
      <c r="G769">
        <v>0</v>
      </c>
      <c r="H769">
        <v>101.5</v>
      </c>
    </row>
    <row r="770" spans="1:8">
      <c r="A770" t="s">
        <v>113</v>
      </c>
      <c r="B770" t="s">
        <v>298</v>
      </c>
      <c r="C770" t="s">
        <v>305</v>
      </c>
      <c r="D770">
        <v>210.5</v>
      </c>
      <c r="E770">
        <v>211.01803751803749</v>
      </c>
      <c r="F770">
        <v>138.65</v>
      </c>
      <c r="G770">
        <v>0</v>
      </c>
      <c r="H770">
        <v>71.850000000000023</v>
      </c>
    </row>
    <row r="771" spans="1:8">
      <c r="A771" t="s">
        <v>113</v>
      </c>
      <c r="B771" t="s">
        <v>299</v>
      </c>
      <c r="C771" t="s">
        <v>306</v>
      </c>
      <c r="D771">
        <v>219</v>
      </c>
      <c r="E771">
        <v>213.84545454545449</v>
      </c>
      <c r="F771">
        <v>142.5</v>
      </c>
      <c r="G771">
        <v>0</v>
      </c>
      <c r="H771">
        <v>76.5</v>
      </c>
    </row>
    <row r="772" spans="1:8">
      <c r="A772" t="s">
        <v>113</v>
      </c>
      <c r="B772" t="s">
        <v>300</v>
      </c>
      <c r="C772" t="s">
        <v>307</v>
      </c>
      <c r="D772">
        <v>230.5</v>
      </c>
      <c r="E772">
        <v>216.9944444444445</v>
      </c>
      <c r="F772">
        <v>142.5</v>
      </c>
      <c r="G772">
        <v>0</v>
      </c>
      <c r="H772">
        <v>88</v>
      </c>
    </row>
    <row r="773" spans="1:8">
      <c r="A773" t="s">
        <v>113</v>
      </c>
      <c r="B773" t="s">
        <v>301</v>
      </c>
      <c r="C773" t="s">
        <v>308</v>
      </c>
      <c r="D773">
        <v>213.5</v>
      </c>
      <c r="E773">
        <v>207.23030303030299</v>
      </c>
      <c r="F773">
        <v>94</v>
      </c>
      <c r="G773">
        <v>0</v>
      </c>
      <c r="H773">
        <v>119.5</v>
      </c>
    </row>
    <row r="774" spans="1:8">
      <c r="A774" t="s">
        <v>114</v>
      </c>
      <c r="B774" t="s">
        <v>295</v>
      </c>
      <c r="C774" t="s">
        <v>302</v>
      </c>
      <c r="D774">
        <v>976.78599999999994</v>
      </c>
      <c r="E774">
        <v>1789.480783333333</v>
      </c>
      <c r="F774">
        <v>864</v>
      </c>
      <c r="G774">
        <v>812.69478333333336</v>
      </c>
      <c r="H774">
        <v>0</v>
      </c>
    </row>
    <row r="775" spans="1:8">
      <c r="A775" t="s">
        <v>114</v>
      </c>
      <c r="B775" t="s">
        <v>296</v>
      </c>
      <c r="C775" t="s">
        <v>303</v>
      </c>
      <c r="D775">
        <v>1130.575</v>
      </c>
      <c r="E775">
        <v>1724.7799833333329</v>
      </c>
      <c r="F775">
        <v>768.45899999999995</v>
      </c>
      <c r="G775">
        <v>0</v>
      </c>
      <c r="H775">
        <v>362.11600000000033</v>
      </c>
    </row>
    <row r="776" spans="1:8">
      <c r="A776" t="s">
        <v>114</v>
      </c>
      <c r="B776" t="s">
        <v>297</v>
      </c>
      <c r="C776" t="s">
        <v>304</v>
      </c>
      <c r="D776">
        <v>660.81699999999989</v>
      </c>
      <c r="E776">
        <v>717.05659999999989</v>
      </c>
      <c r="F776">
        <v>330</v>
      </c>
      <c r="G776">
        <v>0</v>
      </c>
      <c r="H776">
        <v>330.81699999999989</v>
      </c>
    </row>
    <row r="777" spans="1:8">
      <c r="A777" t="s">
        <v>114</v>
      </c>
      <c r="B777" t="s">
        <v>298</v>
      </c>
      <c r="C777" t="s">
        <v>305</v>
      </c>
      <c r="D777">
        <v>2263.1439999999998</v>
      </c>
      <c r="E777">
        <v>2277.3445039321791</v>
      </c>
      <c r="F777">
        <v>960</v>
      </c>
      <c r="G777">
        <v>0</v>
      </c>
      <c r="H777">
        <v>1303.144</v>
      </c>
    </row>
    <row r="778" spans="1:8">
      <c r="A778" t="s">
        <v>114</v>
      </c>
      <c r="B778" t="s">
        <v>299</v>
      </c>
      <c r="C778" t="s">
        <v>306</v>
      </c>
      <c r="D778">
        <v>2091.8290000000002</v>
      </c>
      <c r="E778">
        <v>3059.844333333333</v>
      </c>
      <c r="F778">
        <v>864</v>
      </c>
      <c r="G778">
        <v>0</v>
      </c>
      <c r="H778">
        <v>1227.829</v>
      </c>
    </row>
    <row r="779" spans="1:8">
      <c r="A779" t="s">
        <v>114</v>
      </c>
      <c r="B779" t="s">
        <v>300</v>
      </c>
      <c r="C779" t="s">
        <v>307</v>
      </c>
      <c r="D779">
        <v>1652.1379999999999</v>
      </c>
      <c r="E779">
        <v>2487.1218666666668</v>
      </c>
      <c r="F779">
        <v>950</v>
      </c>
      <c r="G779">
        <v>0</v>
      </c>
      <c r="H779">
        <v>702.13799999999992</v>
      </c>
    </row>
    <row r="780" spans="1:8">
      <c r="A780" t="s">
        <v>114</v>
      </c>
      <c r="B780" t="s">
        <v>301</v>
      </c>
      <c r="C780" t="s">
        <v>308</v>
      </c>
      <c r="D780">
        <v>1228.575</v>
      </c>
      <c r="E780">
        <v>2550.0904772727272</v>
      </c>
      <c r="F780">
        <v>864</v>
      </c>
      <c r="G780">
        <v>0</v>
      </c>
      <c r="H780">
        <v>364.57499999999982</v>
      </c>
    </row>
    <row r="781" spans="1:8">
      <c r="A781" t="s">
        <v>115</v>
      </c>
      <c r="B781" t="s">
        <v>295</v>
      </c>
      <c r="C781" t="s">
        <v>302</v>
      </c>
      <c r="D781">
        <v>0</v>
      </c>
      <c r="F781">
        <v>0</v>
      </c>
      <c r="G781">
        <v>0</v>
      </c>
      <c r="H781">
        <v>0</v>
      </c>
    </row>
    <row r="782" spans="1:8">
      <c r="A782" t="s">
        <v>115</v>
      </c>
      <c r="B782" t="s">
        <v>296</v>
      </c>
      <c r="C782" t="s">
        <v>303</v>
      </c>
      <c r="D782">
        <v>27902.876</v>
      </c>
      <c r="E782">
        <v>26483.182733333331</v>
      </c>
      <c r="F782">
        <v>26852.48</v>
      </c>
      <c r="G782">
        <v>0</v>
      </c>
      <c r="H782">
        <v>1050.395999999997</v>
      </c>
    </row>
    <row r="783" spans="1:8">
      <c r="A783" t="s">
        <v>115</v>
      </c>
      <c r="B783" t="s">
        <v>297</v>
      </c>
      <c r="C783" t="s">
        <v>304</v>
      </c>
      <c r="D783">
        <v>10613.75</v>
      </c>
      <c r="E783">
        <v>11589.63433333333</v>
      </c>
      <c r="F783">
        <v>6678</v>
      </c>
      <c r="G783">
        <v>0</v>
      </c>
      <c r="H783">
        <v>3935.75</v>
      </c>
    </row>
    <row r="784" spans="1:8">
      <c r="A784" t="s">
        <v>115</v>
      </c>
      <c r="B784" t="s">
        <v>298</v>
      </c>
      <c r="C784" t="s">
        <v>305</v>
      </c>
      <c r="D784">
        <v>18628.75</v>
      </c>
      <c r="E784">
        <v>20622.247537878789</v>
      </c>
      <c r="F784">
        <v>10611.825000000001</v>
      </c>
      <c r="G784">
        <v>0</v>
      </c>
      <c r="H784">
        <v>8016.9249999999993</v>
      </c>
    </row>
    <row r="785" spans="1:8">
      <c r="A785" t="s">
        <v>115</v>
      </c>
      <c r="B785" t="s">
        <v>299</v>
      </c>
      <c r="C785" t="s">
        <v>306</v>
      </c>
      <c r="D785">
        <v>22369.25</v>
      </c>
      <c r="E785">
        <v>21086.304166666661</v>
      </c>
      <c r="F785">
        <v>21476</v>
      </c>
      <c r="G785">
        <v>0</v>
      </c>
      <c r="H785">
        <v>893.25</v>
      </c>
    </row>
    <row r="786" spans="1:8">
      <c r="A786" t="s">
        <v>115</v>
      </c>
      <c r="B786" t="s">
        <v>300</v>
      </c>
      <c r="C786" t="s">
        <v>307</v>
      </c>
      <c r="D786">
        <v>19896</v>
      </c>
      <c r="E786">
        <v>24968.941666666669</v>
      </c>
      <c r="F786">
        <v>18920</v>
      </c>
      <c r="G786">
        <v>5072.9416666666666</v>
      </c>
      <c r="H786">
        <v>0</v>
      </c>
    </row>
    <row r="787" spans="1:8">
      <c r="A787" t="s">
        <v>115</v>
      </c>
      <c r="B787" t="s">
        <v>301</v>
      </c>
      <c r="C787" t="s">
        <v>308</v>
      </c>
      <c r="D787">
        <v>21168.5</v>
      </c>
      <c r="E787">
        <v>27241.447916666672</v>
      </c>
      <c r="F787">
        <v>20640</v>
      </c>
      <c r="G787">
        <v>6072.9479166666661</v>
      </c>
      <c r="H787">
        <v>0</v>
      </c>
    </row>
    <row r="788" spans="1:8">
      <c r="A788" t="s">
        <v>116</v>
      </c>
      <c r="B788" t="s">
        <v>295</v>
      </c>
      <c r="C788" t="s">
        <v>302</v>
      </c>
      <c r="D788">
        <v>957</v>
      </c>
      <c r="E788">
        <v>1707.0583333333329</v>
      </c>
      <c r="F788">
        <v>957</v>
      </c>
      <c r="G788">
        <v>750.05833333333339</v>
      </c>
      <c r="H788">
        <v>0</v>
      </c>
    </row>
    <row r="789" spans="1:8">
      <c r="A789" t="s">
        <v>116</v>
      </c>
      <c r="B789" t="s">
        <v>296</v>
      </c>
      <c r="C789" t="s">
        <v>303</v>
      </c>
      <c r="D789">
        <v>1382.5</v>
      </c>
      <c r="E789">
        <v>2329.35</v>
      </c>
      <c r="F789">
        <v>1344</v>
      </c>
      <c r="G789">
        <v>946.84999999999991</v>
      </c>
      <c r="H789">
        <v>0</v>
      </c>
    </row>
    <row r="790" spans="1:8">
      <c r="A790" t="s">
        <v>116</v>
      </c>
      <c r="B790" t="s">
        <v>297</v>
      </c>
      <c r="C790" t="s">
        <v>304</v>
      </c>
      <c r="D790">
        <v>728</v>
      </c>
      <c r="E790">
        <v>1326.7833333333331</v>
      </c>
      <c r="F790">
        <v>728</v>
      </c>
      <c r="G790">
        <v>598.7833333333333</v>
      </c>
      <c r="H790">
        <v>0</v>
      </c>
    </row>
    <row r="791" spans="1:8">
      <c r="A791" t="s">
        <v>116</v>
      </c>
      <c r="B791" t="s">
        <v>298</v>
      </c>
      <c r="C791" t="s">
        <v>305</v>
      </c>
      <c r="D791">
        <v>737</v>
      </c>
      <c r="E791">
        <v>1977.25</v>
      </c>
      <c r="F791">
        <v>725</v>
      </c>
      <c r="G791">
        <v>1240.25</v>
      </c>
      <c r="H791">
        <v>0</v>
      </c>
    </row>
    <row r="792" spans="1:8">
      <c r="A792" t="s">
        <v>116</v>
      </c>
      <c r="B792" t="s">
        <v>299</v>
      </c>
      <c r="C792" t="s">
        <v>306</v>
      </c>
      <c r="D792">
        <v>732</v>
      </c>
      <c r="E792">
        <v>2038.257575757576</v>
      </c>
      <c r="F792">
        <v>732</v>
      </c>
      <c r="G792">
        <v>1306.257575757576</v>
      </c>
      <c r="H792">
        <v>0</v>
      </c>
    </row>
    <row r="793" spans="1:8">
      <c r="A793" t="s">
        <v>116</v>
      </c>
      <c r="B793" t="s">
        <v>300</v>
      </c>
      <c r="C793" t="s">
        <v>307</v>
      </c>
      <c r="D793">
        <v>1225.5</v>
      </c>
      <c r="E793">
        <v>2702.579166666666</v>
      </c>
      <c r="F793">
        <v>1170</v>
      </c>
      <c r="G793">
        <v>1477.0791666666671</v>
      </c>
      <c r="H793">
        <v>0</v>
      </c>
    </row>
    <row r="794" spans="1:8">
      <c r="A794" t="s">
        <v>116</v>
      </c>
      <c r="B794" t="s">
        <v>301</v>
      </c>
      <c r="C794" t="s">
        <v>308</v>
      </c>
      <c r="D794">
        <v>1176</v>
      </c>
      <c r="E794">
        <v>2738.1169191919189</v>
      </c>
      <c r="F794">
        <v>1152</v>
      </c>
      <c r="G794">
        <v>1562.1169191919189</v>
      </c>
      <c r="H794">
        <v>0</v>
      </c>
    </row>
    <row r="795" spans="1:8">
      <c r="A795" t="s">
        <v>117</v>
      </c>
      <c r="B795" t="s">
        <v>295</v>
      </c>
      <c r="C795" t="s">
        <v>302</v>
      </c>
      <c r="D795">
        <v>3451.643</v>
      </c>
      <c r="E795">
        <v>3760.928166666667</v>
      </c>
      <c r="F795">
        <v>2719.944</v>
      </c>
      <c r="G795">
        <v>0</v>
      </c>
      <c r="H795">
        <v>731.69900000000007</v>
      </c>
    </row>
    <row r="796" spans="1:8">
      <c r="A796" t="s">
        <v>117</v>
      </c>
      <c r="B796" t="s">
        <v>296</v>
      </c>
      <c r="C796" t="s">
        <v>303</v>
      </c>
      <c r="D796">
        <v>2204.0639999999999</v>
      </c>
      <c r="E796">
        <v>3655.132666666666</v>
      </c>
      <c r="F796">
        <v>2162.7150000000001</v>
      </c>
      <c r="G796">
        <v>1451.068666666667</v>
      </c>
      <c r="H796">
        <v>0</v>
      </c>
    </row>
    <row r="797" spans="1:8">
      <c r="A797" t="s">
        <v>117</v>
      </c>
      <c r="B797" t="s">
        <v>297</v>
      </c>
      <c r="C797" t="s">
        <v>304</v>
      </c>
      <c r="D797">
        <v>1962.674</v>
      </c>
      <c r="E797">
        <v>3242.6655000000001</v>
      </c>
      <c r="F797">
        <v>1929.9929999999999</v>
      </c>
      <c r="G797">
        <v>1279.9915000000001</v>
      </c>
      <c r="H797">
        <v>0</v>
      </c>
    </row>
    <row r="798" spans="1:8">
      <c r="A798" t="s">
        <v>117</v>
      </c>
      <c r="B798" t="s">
        <v>298</v>
      </c>
      <c r="C798" t="s">
        <v>305</v>
      </c>
      <c r="D798">
        <v>2326.94</v>
      </c>
      <c r="E798">
        <v>3802.541333333334</v>
      </c>
      <c r="F798">
        <v>2256.8105</v>
      </c>
      <c r="G798">
        <v>1475.6013333333331</v>
      </c>
      <c r="H798">
        <v>0</v>
      </c>
    </row>
    <row r="799" spans="1:8">
      <c r="A799" t="s">
        <v>117</v>
      </c>
      <c r="B799" t="s">
        <v>299</v>
      </c>
      <c r="C799" t="s">
        <v>306</v>
      </c>
      <c r="D799">
        <v>2795.5709999999999</v>
      </c>
      <c r="E799">
        <v>4418.2461136002876</v>
      </c>
      <c r="F799">
        <v>2740.0403999999999</v>
      </c>
      <c r="G799">
        <v>1622.6751136002879</v>
      </c>
      <c r="H799">
        <v>0</v>
      </c>
    </row>
    <row r="800" spans="1:8">
      <c r="A800" t="s">
        <v>117</v>
      </c>
      <c r="B800" t="s">
        <v>300</v>
      </c>
      <c r="C800" t="s">
        <v>307</v>
      </c>
      <c r="D800">
        <v>3134.7190000000001</v>
      </c>
      <c r="E800">
        <v>4041.3808777777781</v>
      </c>
      <c r="F800">
        <v>2355.2640000000001</v>
      </c>
      <c r="G800">
        <v>0</v>
      </c>
      <c r="H800">
        <v>779.45499999999993</v>
      </c>
    </row>
    <row r="801" spans="1:8">
      <c r="A801" t="s">
        <v>117</v>
      </c>
      <c r="B801" t="s">
        <v>301</v>
      </c>
      <c r="C801" t="s">
        <v>308</v>
      </c>
      <c r="D801">
        <v>2172.4749999999999</v>
      </c>
      <c r="E801">
        <v>3939.284924242424</v>
      </c>
      <c r="F801">
        <v>2126.4078</v>
      </c>
      <c r="G801">
        <v>1766.8099242424239</v>
      </c>
      <c r="H801">
        <v>0</v>
      </c>
    </row>
    <row r="802" spans="1:8">
      <c r="A802" t="s">
        <v>118</v>
      </c>
      <c r="B802" t="s">
        <v>295</v>
      </c>
      <c r="C802" t="s">
        <v>302</v>
      </c>
      <c r="D802">
        <v>14447.106</v>
      </c>
      <c r="E802">
        <v>15626.239833333329</v>
      </c>
      <c r="F802">
        <v>13448.544</v>
      </c>
      <c r="G802">
        <v>0</v>
      </c>
      <c r="H802">
        <v>998.5619999999999</v>
      </c>
    </row>
    <row r="803" spans="1:8">
      <c r="A803" t="s">
        <v>118</v>
      </c>
      <c r="B803" t="s">
        <v>296</v>
      </c>
      <c r="C803" t="s">
        <v>303</v>
      </c>
      <c r="D803">
        <v>9707.1309999999994</v>
      </c>
      <c r="E803">
        <v>15626.239833333329</v>
      </c>
      <c r="F803">
        <v>8397.5040000000008</v>
      </c>
      <c r="G803">
        <v>5919.1088333333337</v>
      </c>
      <c r="H803">
        <v>0</v>
      </c>
    </row>
    <row r="804" spans="1:8">
      <c r="A804" t="s">
        <v>118</v>
      </c>
      <c r="B804" t="s">
        <v>297</v>
      </c>
      <c r="C804" t="s">
        <v>304</v>
      </c>
      <c r="D804">
        <v>10300.522999999999</v>
      </c>
      <c r="E804">
        <v>15626.239833333329</v>
      </c>
      <c r="F804">
        <v>9023.2079999999987</v>
      </c>
      <c r="G804">
        <v>5325.7168333333339</v>
      </c>
      <c r="H804">
        <v>0</v>
      </c>
    </row>
    <row r="805" spans="1:8">
      <c r="A805" t="s">
        <v>118</v>
      </c>
      <c r="B805" t="s">
        <v>298</v>
      </c>
      <c r="C805" t="s">
        <v>305</v>
      </c>
      <c r="D805">
        <v>9099.9959999999992</v>
      </c>
      <c r="E805">
        <v>15179.501749999999</v>
      </c>
      <c r="F805">
        <v>7471.4159999999993</v>
      </c>
      <c r="G805">
        <v>0</v>
      </c>
      <c r="H805">
        <v>1628.58</v>
      </c>
    </row>
    <row r="806" spans="1:8">
      <c r="A806" t="s">
        <v>118</v>
      </c>
      <c r="B806" t="s">
        <v>299</v>
      </c>
      <c r="C806" t="s">
        <v>306</v>
      </c>
      <c r="D806">
        <v>9290.4049999999988</v>
      </c>
      <c r="E806">
        <v>17198.00084444445</v>
      </c>
      <c r="F806">
        <v>7984.6746999999996</v>
      </c>
      <c r="G806">
        <v>0</v>
      </c>
      <c r="H806">
        <v>1305.7302999999979</v>
      </c>
    </row>
    <row r="807" spans="1:8">
      <c r="A807" t="s">
        <v>118</v>
      </c>
      <c r="B807" t="s">
        <v>300</v>
      </c>
      <c r="C807" t="s">
        <v>307</v>
      </c>
      <c r="D807">
        <v>9523.2220000000016</v>
      </c>
      <c r="E807">
        <v>15914.0949</v>
      </c>
      <c r="F807">
        <v>8212.1759999999995</v>
      </c>
      <c r="G807">
        <v>6390.8729000000003</v>
      </c>
      <c r="H807">
        <v>0</v>
      </c>
    </row>
    <row r="808" spans="1:8">
      <c r="A808" t="s">
        <v>118</v>
      </c>
      <c r="B808" t="s">
        <v>301</v>
      </c>
      <c r="C808" t="s">
        <v>308</v>
      </c>
      <c r="D808">
        <v>10154.904</v>
      </c>
      <c r="E808">
        <v>16235.522166666669</v>
      </c>
      <c r="F808">
        <v>8615.5680000000011</v>
      </c>
      <c r="G808">
        <v>6080.6181666666671</v>
      </c>
      <c r="H808">
        <v>0</v>
      </c>
    </row>
    <row r="809" spans="1:8">
      <c r="A809" t="s">
        <v>119</v>
      </c>
      <c r="B809" t="s">
        <v>295</v>
      </c>
      <c r="C809" t="s">
        <v>302</v>
      </c>
      <c r="D809">
        <v>30814.735000000001</v>
      </c>
      <c r="E809">
        <v>34532.080499999996</v>
      </c>
      <c r="F809">
        <v>29421.552</v>
      </c>
      <c r="G809">
        <v>0</v>
      </c>
      <c r="H809">
        <v>1393.182999999997</v>
      </c>
    </row>
    <row r="810" spans="1:8">
      <c r="A810" t="s">
        <v>119</v>
      </c>
      <c r="B810" t="s">
        <v>296</v>
      </c>
      <c r="C810" t="s">
        <v>303</v>
      </c>
      <c r="D810">
        <v>25917.341</v>
      </c>
      <c r="E810">
        <v>34532.080499999996</v>
      </c>
      <c r="F810">
        <v>23184</v>
      </c>
      <c r="G810">
        <v>0</v>
      </c>
      <c r="H810">
        <v>2733.3409999999999</v>
      </c>
    </row>
    <row r="811" spans="1:8">
      <c r="A811" t="s">
        <v>119</v>
      </c>
      <c r="B811" t="s">
        <v>297</v>
      </c>
      <c r="C811" t="s">
        <v>304</v>
      </c>
      <c r="D811">
        <v>24808.799999999999</v>
      </c>
      <c r="E811">
        <v>34532.080499999996</v>
      </c>
      <c r="F811">
        <v>22170.047999999999</v>
      </c>
      <c r="G811">
        <v>9723.2805000000008</v>
      </c>
      <c r="H811">
        <v>0</v>
      </c>
    </row>
    <row r="812" spans="1:8">
      <c r="A812" t="s">
        <v>119</v>
      </c>
      <c r="B812" t="s">
        <v>298</v>
      </c>
      <c r="C812" t="s">
        <v>305</v>
      </c>
      <c r="D812">
        <v>24969.829000000002</v>
      </c>
      <c r="E812">
        <v>35856.994666666673</v>
      </c>
      <c r="F812">
        <v>22238.455000000002</v>
      </c>
      <c r="G812">
        <v>0</v>
      </c>
      <c r="H812">
        <v>2731.374000000003</v>
      </c>
    </row>
    <row r="813" spans="1:8">
      <c r="A813" t="s">
        <v>119</v>
      </c>
      <c r="B813" t="s">
        <v>299</v>
      </c>
      <c r="C813" t="s">
        <v>306</v>
      </c>
      <c r="D813">
        <v>36886.353999999999</v>
      </c>
      <c r="E813">
        <v>49622.741708333328</v>
      </c>
      <c r="F813">
        <v>26506.367999999999</v>
      </c>
      <c r="G813">
        <v>0</v>
      </c>
      <c r="H813">
        <v>10379.986000000001</v>
      </c>
    </row>
    <row r="814" spans="1:8">
      <c r="A814" t="s">
        <v>119</v>
      </c>
      <c r="B814" t="s">
        <v>300</v>
      </c>
      <c r="C814" t="s">
        <v>307</v>
      </c>
      <c r="D814">
        <v>22223.681</v>
      </c>
      <c r="E814">
        <v>39107.3511</v>
      </c>
      <c r="F814">
        <v>20861.952000000001</v>
      </c>
      <c r="G814">
        <v>16883.670099999999</v>
      </c>
      <c r="H814">
        <v>0</v>
      </c>
    </row>
    <row r="815" spans="1:8">
      <c r="A815" t="s">
        <v>119</v>
      </c>
      <c r="B815" t="s">
        <v>301</v>
      </c>
      <c r="C815" t="s">
        <v>308</v>
      </c>
      <c r="D815">
        <v>30194.893</v>
      </c>
      <c r="E815">
        <v>40281.311431818183</v>
      </c>
      <c r="F815">
        <v>28576.8835</v>
      </c>
      <c r="G815">
        <v>10086.418431818191</v>
      </c>
      <c r="H815">
        <v>0</v>
      </c>
    </row>
    <row r="816" spans="1:8">
      <c r="A816" t="s">
        <v>120</v>
      </c>
      <c r="B816" t="s">
        <v>295</v>
      </c>
      <c r="C816" t="s">
        <v>302</v>
      </c>
      <c r="D816">
        <v>6166</v>
      </c>
      <c r="E816">
        <v>5419.333333333333</v>
      </c>
      <c r="F816">
        <v>5985</v>
      </c>
      <c r="G816">
        <v>0</v>
      </c>
      <c r="H816">
        <v>181</v>
      </c>
    </row>
    <row r="817" spans="1:8">
      <c r="A817" t="s">
        <v>120</v>
      </c>
      <c r="B817" t="s">
        <v>296</v>
      </c>
      <c r="C817" t="s">
        <v>303</v>
      </c>
      <c r="D817">
        <v>4738</v>
      </c>
      <c r="E817">
        <v>5457.1666666666661</v>
      </c>
      <c r="F817">
        <v>3648</v>
      </c>
      <c r="G817">
        <v>0</v>
      </c>
      <c r="H817">
        <v>1090</v>
      </c>
    </row>
    <row r="818" spans="1:8">
      <c r="A818" t="s">
        <v>120</v>
      </c>
      <c r="B818" t="s">
        <v>297</v>
      </c>
      <c r="C818" t="s">
        <v>304</v>
      </c>
      <c r="D818">
        <v>3421</v>
      </c>
      <c r="E818">
        <v>5457.1666666666661</v>
      </c>
      <c r="F818">
        <v>3072</v>
      </c>
      <c r="G818">
        <v>2036.166666666667</v>
      </c>
      <c r="H818">
        <v>0</v>
      </c>
    </row>
    <row r="819" spans="1:8">
      <c r="A819" t="s">
        <v>120</v>
      </c>
      <c r="B819" t="s">
        <v>298</v>
      </c>
      <c r="C819" t="s">
        <v>305</v>
      </c>
      <c r="D819">
        <v>2932</v>
      </c>
      <c r="E819">
        <v>5359.583333333333</v>
      </c>
      <c r="F819">
        <v>2755</v>
      </c>
      <c r="G819">
        <v>2427.5833333333339</v>
      </c>
      <c r="H819">
        <v>0</v>
      </c>
    </row>
    <row r="820" spans="1:8">
      <c r="A820" t="s">
        <v>120</v>
      </c>
      <c r="B820" t="s">
        <v>299</v>
      </c>
      <c r="C820" t="s">
        <v>306</v>
      </c>
      <c r="D820">
        <v>6595</v>
      </c>
      <c r="E820">
        <v>5993.6067460317463</v>
      </c>
      <c r="F820">
        <v>2728</v>
      </c>
      <c r="G820">
        <v>0</v>
      </c>
      <c r="H820">
        <v>3867</v>
      </c>
    </row>
    <row r="821" spans="1:8">
      <c r="A821" t="s">
        <v>120</v>
      </c>
      <c r="B821" t="s">
        <v>300</v>
      </c>
      <c r="C821" t="s">
        <v>307</v>
      </c>
      <c r="D821">
        <v>0</v>
      </c>
      <c r="G821">
        <v>0</v>
      </c>
    </row>
    <row r="822" spans="1:8">
      <c r="A822" t="s">
        <v>120</v>
      </c>
      <c r="B822" t="s">
        <v>301</v>
      </c>
      <c r="C822" t="s">
        <v>308</v>
      </c>
      <c r="D822">
        <v>0</v>
      </c>
      <c r="G822">
        <v>0</v>
      </c>
    </row>
    <row r="823" spans="1:8">
      <c r="A823" t="s">
        <v>121</v>
      </c>
      <c r="B823" t="s">
        <v>295</v>
      </c>
      <c r="C823" t="s">
        <v>302</v>
      </c>
      <c r="D823">
        <v>71.886999999999986</v>
      </c>
      <c r="E823">
        <v>81.813999999999993</v>
      </c>
      <c r="F823">
        <v>62.32</v>
      </c>
      <c r="G823">
        <v>0</v>
      </c>
      <c r="H823">
        <v>9.566999999999986</v>
      </c>
    </row>
    <row r="824" spans="1:8">
      <c r="A824" t="s">
        <v>121</v>
      </c>
      <c r="B824" t="s">
        <v>296</v>
      </c>
      <c r="C824" t="s">
        <v>303</v>
      </c>
      <c r="D824">
        <v>57.325000000000003</v>
      </c>
      <c r="E824">
        <v>76.584000000000003</v>
      </c>
      <c r="F824">
        <v>50.106999999999992</v>
      </c>
      <c r="G824">
        <v>0</v>
      </c>
      <c r="H824">
        <v>7.2180000000000044</v>
      </c>
    </row>
    <row r="825" spans="1:8">
      <c r="A825" t="s">
        <v>121</v>
      </c>
      <c r="B825" t="s">
        <v>297</v>
      </c>
      <c r="C825" t="s">
        <v>304</v>
      </c>
      <c r="D825">
        <v>56.672999999999988</v>
      </c>
      <c r="E825">
        <v>79.543166666666664</v>
      </c>
      <c r="F825">
        <v>48.851999999999997</v>
      </c>
      <c r="G825">
        <v>22.870166666666659</v>
      </c>
      <c r="H825">
        <v>0</v>
      </c>
    </row>
    <row r="826" spans="1:8">
      <c r="A826" t="s">
        <v>121</v>
      </c>
      <c r="B826" t="s">
        <v>298</v>
      </c>
      <c r="C826" t="s">
        <v>305</v>
      </c>
      <c r="D826">
        <v>53.298999999999999</v>
      </c>
      <c r="E826">
        <v>75.817787878787883</v>
      </c>
      <c r="F826">
        <v>42.048000000000002</v>
      </c>
      <c r="G826">
        <v>0</v>
      </c>
      <c r="H826">
        <v>11.250999999999999</v>
      </c>
    </row>
    <row r="827" spans="1:8">
      <c r="A827" t="s">
        <v>121</v>
      </c>
      <c r="B827" t="s">
        <v>299</v>
      </c>
      <c r="C827" t="s">
        <v>306</v>
      </c>
      <c r="D827">
        <v>122.94499999999999</v>
      </c>
      <c r="E827">
        <v>109.769174963925</v>
      </c>
      <c r="F827">
        <v>109.82</v>
      </c>
      <c r="G827">
        <v>0</v>
      </c>
      <c r="H827">
        <v>13.12500000000003</v>
      </c>
    </row>
    <row r="828" spans="1:8">
      <c r="A828" t="s">
        <v>121</v>
      </c>
      <c r="B828" t="s">
        <v>300</v>
      </c>
      <c r="C828" t="s">
        <v>307</v>
      </c>
      <c r="D828">
        <v>62.138000000000012</v>
      </c>
      <c r="E828">
        <v>87.181538888888909</v>
      </c>
      <c r="F828">
        <v>53.484999999999992</v>
      </c>
      <c r="G828">
        <v>0</v>
      </c>
      <c r="H828">
        <v>8.6530000000000129</v>
      </c>
    </row>
    <row r="829" spans="1:8">
      <c r="A829" t="s">
        <v>121</v>
      </c>
      <c r="B829" t="s">
        <v>301</v>
      </c>
      <c r="C829" t="s">
        <v>308</v>
      </c>
      <c r="D829">
        <v>72.85199999999999</v>
      </c>
      <c r="E829">
        <v>91.571239898989901</v>
      </c>
      <c r="F829">
        <v>61.664000000000001</v>
      </c>
      <c r="G829">
        <v>0</v>
      </c>
      <c r="H829">
        <v>11.18799999999999</v>
      </c>
    </row>
    <row r="830" spans="1:8">
      <c r="A830" t="s">
        <v>122</v>
      </c>
      <c r="B830" t="s">
        <v>295</v>
      </c>
      <c r="C830" t="s">
        <v>302</v>
      </c>
      <c r="D830">
        <v>2345.846</v>
      </c>
      <c r="E830">
        <v>2706.5070000000001</v>
      </c>
      <c r="F830">
        <v>2244.3119999999999</v>
      </c>
      <c r="G830">
        <v>0</v>
      </c>
      <c r="H830">
        <v>101.5340000000006</v>
      </c>
    </row>
    <row r="831" spans="1:8">
      <c r="A831" t="s">
        <v>122</v>
      </c>
      <c r="B831" t="s">
        <v>296</v>
      </c>
      <c r="C831" t="s">
        <v>303</v>
      </c>
      <c r="D831">
        <v>2181.2339999999999</v>
      </c>
      <c r="E831">
        <v>2706.5070000000001</v>
      </c>
      <c r="F831">
        <v>2099.7600000000002</v>
      </c>
      <c r="G831">
        <v>525.27300000000014</v>
      </c>
      <c r="H831">
        <v>0</v>
      </c>
    </row>
    <row r="832" spans="1:8">
      <c r="A832" t="s">
        <v>122</v>
      </c>
      <c r="B832" t="s">
        <v>297</v>
      </c>
      <c r="C832" t="s">
        <v>304</v>
      </c>
      <c r="D832">
        <v>1833.6489999999999</v>
      </c>
      <c r="E832">
        <v>2664.4471666666668</v>
      </c>
      <c r="F832">
        <v>1750.5009</v>
      </c>
      <c r="G832">
        <v>830.79816666666659</v>
      </c>
      <c r="H832">
        <v>0</v>
      </c>
    </row>
    <row r="833" spans="1:8">
      <c r="A833" t="s">
        <v>122</v>
      </c>
      <c r="B833" t="s">
        <v>298</v>
      </c>
      <c r="C833" t="s">
        <v>305</v>
      </c>
      <c r="D833">
        <v>1511.123</v>
      </c>
      <c r="E833">
        <v>2362.0219469696972</v>
      </c>
      <c r="F833">
        <v>1446.4559999999999</v>
      </c>
      <c r="G833">
        <v>850.89894696969691</v>
      </c>
      <c r="H833">
        <v>0</v>
      </c>
    </row>
    <row r="834" spans="1:8">
      <c r="A834" t="s">
        <v>122</v>
      </c>
      <c r="B834" t="s">
        <v>299</v>
      </c>
      <c r="C834" t="s">
        <v>306</v>
      </c>
      <c r="D834">
        <v>2984.2660000000001</v>
      </c>
      <c r="E834">
        <v>2978.003711904762</v>
      </c>
      <c r="F834">
        <v>1476.288</v>
      </c>
      <c r="G834">
        <v>0</v>
      </c>
      <c r="H834">
        <v>1507.9780000000001</v>
      </c>
    </row>
    <row r="835" spans="1:8">
      <c r="A835" t="s">
        <v>122</v>
      </c>
      <c r="B835" t="s">
        <v>300</v>
      </c>
      <c r="C835" t="s">
        <v>307</v>
      </c>
      <c r="D835">
        <v>1787.75</v>
      </c>
      <c r="E835">
        <v>2649.116022222222</v>
      </c>
      <c r="F835">
        <v>1734</v>
      </c>
      <c r="G835">
        <v>861.36602222222211</v>
      </c>
      <c r="H835">
        <v>0</v>
      </c>
    </row>
    <row r="836" spans="1:8">
      <c r="A836" t="s">
        <v>122</v>
      </c>
      <c r="B836" t="s">
        <v>301</v>
      </c>
      <c r="C836" t="s">
        <v>308</v>
      </c>
      <c r="D836">
        <v>1954.8879999999999</v>
      </c>
      <c r="E836">
        <v>2587.8895378787879</v>
      </c>
      <c r="F836">
        <v>1920.0070000000001</v>
      </c>
      <c r="G836">
        <v>633.00153787878776</v>
      </c>
      <c r="H836">
        <v>0</v>
      </c>
    </row>
    <row r="837" spans="1:8">
      <c r="A837" t="s">
        <v>123</v>
      </c>
      <c r="B837" t="s">
        <v>295</v>
      </c>
      <c r="C837" t="s">
        <v>302</v>
      </c>
      <c r="D837">
        <v>20778</v>
      </c>
      <c r="E837">
        <v>29955.458333333339</v>
      </c>
      <c r="F837">
        <v>20421.5</v>
      </c>
      <c r="G837">
        <v>9177.4583333333339</v>
      </c>
      <c r="H837">
        <v>0</v>
      </c>
    </row>
    <row r="838" spans="1:8">
      <c r="A838" t="s">
        <v>123</v>
      </c>
      <c r="B838" t="s">
        <v>296</v>
      </c>
      <c r="C838" t="s">
        <v>303</v>
      </c>
      <c r="D838">
        <v>20215.75</v>
      </c>
      <c r="E838">
        <v>30330.916666666661</v>
      </c>
      <c r="F838">
        <v>19807.5</v>
      </c>
      <c r="G838">
        <v>10115.16666666667</v>
      </c>
      <c r="H838">
        <v>0</v>
      </c>
    </row>
    <row r="839" spans="1:8">
      <c r="A839" t="s">
        <v>123</v>
      </c>
      <c r="B839" t="s">
        <v>297</v>
      </c>
      <c r="C839" t="s">
        <v>304</v>
      </c>
      <c r="D839">
        <v>17690.5</v>
      </c>
      <c r="E839">
        <v>30684.166666666661</v>
      </c>
      <c r="F839">
        <v>17136</v>
      </c>
      <c r="G839">
        <v>12993.66666666667</v>
      </c>
      <c r="H839">
        <v>0</v>
      </c>
    </row>
    <row r="840" spans="1:8">
      <c r="A840" t="s">
        <v>123</v>
      </c>
      <c r="B840" t="s">
        <v>298</v>
      </c>
      <c r="C840" t="s">
        <v>305</v>
      </c>
      <c r="D840">
        <v>15056.5</v>
      </c>
      <c r="E840">
        <v>29455.583333333321</v>
      </c>
      <c r="F840">
        <v>14772.5</v>
      </c>
      <c r="G840">
        <v>14399.083333333339</v>
      </c>
      <c r="H840">
        <v>0</v>
      </c>
    </row>
    <row r="841" spans="1:8">
      <c r="A841" t="s">
        <v>123</v>
      </c>
      <c r="B841" t="s">
        <v>299</v>
      </c>
      <c r="C841" t="s">
        <v>306</v>
      </c>
      <c r="D841">
        <v>15807.5</v>
      </c>
      <c r="E841">
        <v>36729.311560606067</v>
      </c>
      <c r="F841">
        <v>15577.5</v>
      </c>
      <c r="G841">
        <v>20921.81156060606</v>
      </c>
      <c r="H841">
        <v>0</v>
      </c>
    </row>
    <row r="842" spans="1:8">
      <c r="A842" t="s">
        <v>123</v>
      </c>
      <c r="B842" t="s">
        <v>300</v>
      </c>
      <c r="C842" t="s">
        <v>307</v>
      </c>
      <c r="D842">
        <v>16264.25</v>
      </c>
      <c r="E842">
        <v>28854.849699999999</v>
      </c>
      <c r="F842">
        <v>15795</v>
      </c>
      <c r="G842">
        <v>12590.599700000001</v>
      </c>
      <c r="H842">
        <v>0</v>
      </c>
    </row>
    <row r="843" spans="1:8">
      <c r="A843" t="s">
        <v>123</v>
      </c>
      <c r="B843" t="s">
        <v>301</v>
      </c>
      <c r="C843" t="s">
        <v>308</v>
      </c>
      <c r="D843">
        <v>18729.875</v>
      </c>
      <c r="E843">
        <v>30276.784500000002</v>
      </c>
      <c r="F843">
        <v>18260.55</v>
      </c>
      <c r="G843">
        <v>11546.9095</v>
      </c>
      <c r="H843">
        <v>0</v>
      </c>
    </row>
    <row r="844" spans="1:8">
      <c r="A844" t="s">
        <v>124</v>
      </c>
      <c r="B844" t="s">
        <v>295</v>
      </c>
      <c r="C844" t="s">
        <v>302</v>
      </c>
      <c r="D844">
        <v>12218.12</v>
      </c>
      <c r="E844">
        <v>11130.146666666669</v>
      </c>
      <c r="F844">
        <v>12080.64</v>
      </c>
      <c r="G844">
        <v>0</v>
      </c>
      <c r="H844">
        <v>137.47999999999959</v>
      </c>
    </row>
    <row r="845" spans="1:8">
      <c r="A845" t="s">
        <v>124</v>
      </c>
      <c r="B845" t="s">
        <v>296</v>
      </c>
      <c r="C845" t="s">
        <v>303</v>
      </c>
      <c r="D845">
        <v>17242.18</v>
      </c>
      <c r="E845">
        <v>19728.026666666661</v>
      </c>
      <c r="F845">
        <v>16784.64</v>
      </c>
      <c r="G845">
        <v>0</v>
      </c>
      <c r="H845">
        <v>457.54000000000451</v>
      </c>
    </row>
    <row r="846" spans="1:8">
      <c r="A846" t="s">
        <v>124</v>
      </c>
      <c r="B846" t="s">
        <v>297</v>
      </c>
      <c r="C846" t="s">
        <v>304</v>
      </c>
      <c r="D846">
        <v>14902.36</v>
      </c>
      <c r="E846">
        <v>20175.083333333328</v>
      </c>
      <c r="F846">
        <v>14192.64</v>
      </c>
      <c r="G846">
        <v>5272.7233333333334</v>
      </c>
      <c r="H846">
        <v>0</v>
      </c>
    </row>
    <row r="847" spans="1:8">
      <c r="A847" t="s">
        <v>124</v>
      </c>
      <c r="B847" t="s">
        <v>298</v>
      </c>
      <c r="C847" t="s">
        <v>305</v>
      </c>
      <c r="D847">
        <v>12885.68</v>
      </c>
      <c r="E847">
        <v>18190.38303030303</v>
      </c>
      <c r="F847">
        <v>12614.4</v>
      </c>
      <c r="G847">
        <v>5304.7030303030306</v>
      </c>
      <c r="H847">
        <v>0</v>
      </c>
    </row>
    <row r="848" spans="1:8">
      <c r="A848" t="s">
        <v>124</v>
      </c>
      <c r="B848" t="s">
        <v>299</v>
      </c>
      <c r="C848" t="s">
        <v>306</v>
      </c>
      <c r="D848">
        <v>11754.66</v>
      </c>
      <c r="E848">
        <v>19002.560545454551</v>
      </c>
      <c r="F848">
        <v>11527.68</v>
      </c>
      <c r="G848">
        <v>7247.9005454545459</v>
      </c>
      <c r="H848">
        <v>0</v>
      </c>
    </row>
    <row r="849" spans="1:8">
      <c r="A849" t="s">
        <v>124</v>
      </c>
      <c r="B849" t="s">
        <v>300</v>
      </c>
      <c r="C849" t="s">
        <v>307</v>
      </c>
      <c r="D849">
        <v>13406.56</v>
      </c>
      <c r="E849">
        <v>17648.15288888889</v>
      </c>
      <c r="F849">
        <v>12718.08</v>
      </c>
      <c r="G849">
        <v>4241.5928888888884</v>
      </c>
      <c r="H849">
        <v>0</v>
      </c>
    </row>
    <row r="850" spans="1:8">
      <c r="A850" t="s">
        <v>124</v>
      </c>
      <c r="B850" t="s">
        <v>301</v>
      </c>
      <c r="C850" t="s">
        <v>308</v>
      </c>
      <c r="D850">
        <v>19132.8</v>
      </c>
      <c r="E850">
        <v>18673.094545454551</v>
      </c>
      <c r="F850">
        <v>18616.32</v>
      </c>
      <c r="G850">
        <v>0</v>
      </c>
      <c r="H850">
        <v>516.47999999999956</v>
      </c>
    </row>
    <row r="851" spans="1:8">
      <c r="A851" t="s">
        <v>125</v>
      </c>
      <c r="B851" t="s">
        <v>295</v>
      </c>
      <c r="C851" t="s">
        <v>302</v>
      </c>
      <c r="D851">
        <v>1302.75</v>
      </c>
      <c r="E851">
        <v>1216.8416666666669</v>
      </c>
      <c r="F851">
        <v>1258.75</v>
      </c>
      <c r="G851">
        <v>0</v>
      </c>
      <c r="H851">
        <v>44</v>
      </c>
    </row>
    <row r="852" spans="1:8">
      <c r="A852" t="s">
        <v>125</v>
      </c>
      <c r="B852" t="s">
        <v>296</v>
      </c>
      <c r="C852" t="s">
        <v>303</v>
      </c>
      <c r="D852">
        <v>504.5</v>
      </c>
      <c r="E852">
        <v>1212.4666666666669</v>
      </c>
      <c r="F852">
        <v>451.25</v>
      </c>
      <c r="G852">
        <v>707.9666666666667</v>
      </c>
      <c r="H852">
        <v>0</v>
      </c>
    </row>
    <row r="853" spans="1:8">
      <c r="A853" t="s">
        <v>125</v>
      </c>
      <c r="B853" t="s">
        <v>297</v>
      </c>
      <c r="C853" t="s">
        <v>304</v>
      </c>
      <c r="D853">
        <v>925.75</v>
      </c>
      <c r="E853">
        <v>1223.883333333333</v>
      </c>
      <c r="F853">
        <v>552</v>
      </c>
      <c r="G853">
        <v>0</v>
      </c>
      <c r="H853">
        <v>373.75</v>
      </c>
    </row>
    <row r="854" spans="1:8">
      <c r="A854" t="s">
        <v>125</v>
      </c>
      <c r="B854" t="s">
        <v>298</v>
      </c>
      <c r="C854" t="s">
        <v>305</v>
      </c>
      <c r="D854">
        <v>568.25</v>
      </c>
      <c r="E854">
        <v>1212.354166666667</v>
      </c>
      <c r="F854">
        <v>504</v>
      </c>
      <c r="G854">
        <v>644.10416666666674</v>
      </c>
      <c r="H854">
        <v>0</v>
      </c>
    </row>
    <row r="855" spans="1:8">
      <c r="A855" t="s">
        <v>125</v>
      </c>
      <c r="B855" t="s">
        <v>299</v>
      </c>
      <c r="C855" t="s">
        <v>306</v>
      </c>
      <c r="D855">
        <v>618</v>
      </c>
      <c r="E855">
        <v>1363.020833333333</v>
      </c>
      <c r="F855">
        <v>504</v>
      </c>
      <c r="G855">
        <v>745.02083333333326</v>
      </c>
      <c r="H855">
        <v>0</v>
      </c>
    </row>
    <row r="856" spans="1:8">
      <c r="A856" t="s">
        <v>125</v>
      </c>
      <c r="B856" t="s">
        <v>300</v>
      </c>
      <c r="C856" t="s">
        <v>307</v>
      </c>
      <c r="D856">
        <v>0</v>
      </c>
      <c r="G856">
        <v>0</v>
      </c>
    </row>
    <row r="857" spans="1:8">
      <c r="A857" t="s">
        <v>125</v>
      </c>
      <c r="B857" t="s">
        <v>301</v>
      </c>
      <c r="C857" t="s">
        <v>308</v>
      </c>
      <c r="D857">
        <v>0</v>
      </c>
      <c r="G857">
        <v>0</v>
      </c>
    </row>
    <row r="858" spans="1:8">
      <c r="A858" t="s">
        <v>126</v>
      </c>
      <c r="B858" t="s">
        <v>295</v>
      </c>
      <c r="C858" t="s">
        <v>302</v>
      </c>
      <c r="D858">
        <v>55743.997000000003</v>
      </c>
      <c r="E858">
        <v>59880.876666666671</v>
      </c>
      <c r="F858">
        <v>52276.697999999997</v>
      </c>
      <c r="G858">
        <v>0</v>
      </c>
      <c r="H858">
        <v>3467.2990000000059</v>
      </c>
    </row>
    <row r="859" spans="1:8">
      <c r="A859" t="s">
        <v>126</v>
      </c>
      <c r="B859" t="s">
        <v>296</v>
      </c>
      <c r="C859" t="s">
        <v>303</v>
      </c>
      <c r="D859">
        <v>56457.667000000001</v>
      </c>
      <c r="E859">
        <v>64287.378166666676</v>
      </c>
      <c r="F859">
        <v>53475.792000000001</v>
      </c>
      <c r="G859">
        <v>0</v>
      </c>
      <c r="H859">
        <v>2981.875</v>
      </c>
    </row>
    <row r="860" spans="1:8">
      <c r="A860" t="s">
        <v>126</v>
      </c>
      <c r="B860" t="s">
        <v>297</v>
      </c>
      <c r="C860" t="s">
        <v>304</v>
      </c>
      <c r="D860">
        <v>51765.809000000001</v>
      </c>
      <c r="E860">
        <v>64287.378166666676</v>
      </c>
      <c r="F860">
        <v>49964.759999999987</v>
      </c>
      <c r="G860">
        <v>12521.56916666667</v>
      </c>
      <c r="H860">
        <v>0</v>
      </c>
    </row>
    <row r="861" spans="1:8">
      <c r="A861" t="s">
        <v>126</v>
      </c>
      <c r="B861" t="s">
        <v>298</v>
      </c>
      <c r="C861" t="s">
        <v>305</v>
      </c>
      <c r="D861">
        <v>44819.491000000009</v>
      </c>
      <c r="E861">
        <v>59901.438250000007</v>
      </c>
      <c r="F861">
        <v>39306.936000000002</v>
      </c>
      <c r="G861">
        <v>15081.947249999999</v>
      </c>
      <c r="H861">
        <v>0</v>
      </c>
    </row>
    <row r="862" spans="1:8">
      <c r="A862" t="s">
        <v>126</v>
      </c>
      <c r="B862" t="s">
        <v>299</v>
      </c>
      <c r="C862" t="s">
        <v>306</v>
      </c>
      <c r="D862">
        <v>56952.607000000004</v>
      </c>
      <c r="E862">
        <v>64623.494749999998</v>
      </c>
      <c r="F862">
        <v>46486.464</v>
      </c>
      <c r="G862">
        <v>0</v>
      </c>
      <c r="H862">
        <v>10466.143</v>
      </c>
    </row>
    <row r="863" spans="1:8">
      <c r="A863" t="s">
        <v>126</v>
      </c>
      <c r="B863" t="s">
        <v>300</v>
      </c>
      <c r="C863" t="s">
        <v>307</v>
      </c>
      <c r="D863">
        <v>44638.449000000008</v>
      </c>
      <c r="E863">
        <v>58466.314400000003</v>
      </c>
      <c r="F863">
        <v>40693.444600000003</v>
      </c>
      <c r="G863">
        <v>0</v>
      </c>
      <c r="H863">
        <v>3945.0044000000048</v>
      </c>
    </row>
    <row r="864" spans="1:8">
      <c r="A864" t="s">
        <v>126</v>
      </c>
      <c r="B864" t="s">
        <v>301</v>
      </c>
      <c r="C864" t="s">
        <v>308</v>
      </c>
      <c r="D864">
        <v>47070.052000000003</v>
      </c>
      <c r="E864">
        <v>61611.230946969699</v>
      </c>
      <c r="F864">
        <v>42054.631800000003</v>
      </c>
      <c r="G864">
        <v>14541.1789469697</v>
      </c>
      <c r="H864">
        <v>0</v>
      </c>
    </row>
    <row r="865" spans="1:8">
      <c r="A865" t="s">
        <v>127</v>
      </c>
      <c r="B865" t="s">
        <v>295</v>
      </c>
      <c r="C865" t="s">
        <v>302</v>
      </c>
      <c r="D865">
        <v>2446</v>
      </c>
      <c r="E865">
        <v>3941.9166666666661</v>
      </c>
      <c r="F865">
        <v>2419</v>
      </c>
      <c r="G865">
        <v>1495.916666666667</v>
      </c>
      <c r="H865">
        <v>0</v>
      </c>
    </row>
    <row r="866" spans="1:8">
      <c r="A866" t="s">
        <v>127</v>
      </c>
      <c r="B866" t="s">
        <v>296</v>
      </c>
      <c r="C866" t="s">
        <v>303</v>
      </c>
      <c r="D866">
        <v>2961</v>
      </c>
      <c r="E866">
        <v>4499.6666666666661</v>
      </c>
      <c r="F866">
        <v>2880</v>
      </c>
      <c r="G866">
        <v>1538.666666666667</v>
      </c>
      <c r="H866">
        <v>0</v>
      </c>
    </row>
    <row r="867" spans="1:8">
      <c r="A867" t="s">
        <v>127</v>
      </c>
      <c r="B867" t="s">
        <v>297</v>
      </c>
      <c r="C867" t="s">
        <v>304</v>
      </c>
      <c r="D867">
        <v>2946.5</v>
      </c>
      <c r="E867">
        <v>4499.6666666666661</v>
      </c>
      <c r="F867">
        <v>2688</v>
      </c>
      <c r="G867">
        <v>1553.166666666667</v>
      </c>
      <c r="H867">
        <v>0</v>
      </c>
    </row>
    <row r="868" spans="1:8">
      <c r="A868" t="s">
        <v>127</v>
      </c>
      <c r="B868" t="s">
        <v>298</v>
      </c>
      <c r="C868" t="s">
        <v>305</v>
      </c>
      <c r="D868">
        <v>2817</v>
      </c>
      <c r="E868">
        <v>4578.9583333333339</v>
      </c>
      <c r="F868">
        <v>2688</v>
      </c>
      <c r="G868">
        <v>1761.958333333333</v>
      </c>
      <c r="H868">
        <v>0</v>
      </c>
    </row>
    <row r="869" spans="1:8">
      <c r="A869" t="s">
        <v>127</v>
      </c>
      <c r="B869" t="s">
        <v>299</v>
      </c>
      <c r="C869" t="s">
        <v>306</v>
      </c>
      <c r="D869">
        <v>2733</v>
      </c>
      <c r="E869">
        <v>4651.333333333333</v>
      </c>
      <c r="F869">
        <v>2679</v>
      </c>
      <c r="G869">
        <v>1918.333333333333</v>
      </c>
      <c r="H869">
        <v>0</v>
      </c>
    </row>
    <row r="870" spans="1:8">
      <c r="A870" t="s">
        <v>127</v>
      </c>
      <c r="B870" t="s">
        <v>300</v>
      </c>
      <c r="C870" t="s">
        <v>307</v>
      </c>
      <c r="D870">
        <v>2723</v>
      </c>
      <c r="E870">
        <v>4474.5</v>
      </c>
      <c r="F870">
        <v>2639</v>
      </c>
      <c r="G870">
        <v>1751.5</v>
      </c>
      <c r="H870">
        <v>0</v>
      </c>
    </row>
    <row r="871" spans="1:8">
      <c r="A871" t="s">
        <v>127</v>
      </c>
      <c r="B871" t="s">
        <v>301</v>
      </c>
      <c r="C871" t="s">
        <v>308</v>
      </c>
      <c r="D871">
        <v>2784.5</v>
      </c>
      <c r="E871">
        <v>4617.4318181818171</v>
      </c>
      <c r="F871">
        <v>2743.5</v>
      </c>
      <c r="G871">
        <v>1832.931818181818</v>
      </c>
      <c r="H871">
        <v>0</v>
      </c>
    </row>
    <row r="872" spans="1:8">
      <c r="A872" t="s">
        <v>128</v>
      </c>
      <c r="B872" t="s">
        <v>295</v>
      </c>
      <c r="C872" t="s">
        <v>302</v>
      </c>
      <c r="D872">
        <v>8077.9160000000002</v>
      </c>
      <c r="E872">
        <v>12331.96966666667</v>
      </c>
      <c r="F872">
        <v>7704</v>
      </c>
      <c r="G872">
        <v>4254.0536666666667</v>
      </c>
      <c r="H872">
        <v>0</v>
      </c>
    </row>
    <row r="873" spans="1:8">
      <c r="A873" t="s">
        <v>128</v>
      </c>
      <c r="B873" t="s">
        <v>296</v>
      </c>
      <c r="C873" t="s">
        <v>303</v>
      </c>
      <c r="D873">
        <v>7161.9869999999992</v>
      </c>
      <c r="E873">
        <v>12331.96966666667</v>
      </c>
      <c r="F873">
        <v>6574.2719999999999</v>
      </c>
      <c r="G873">
        <v>5169.9826666666668</v>
      </c>
      <c r="H873">
        <v>0</v>
      </c>
    </row>
    <row r="874" spans="1:8">
      <c r="A874" t="s">
        <v>128</v>
      </c>
      <c r="B874" t="s">
        <v>297</v>
      </c>
      <c r="C874" t="s">
        <v>304</v>
      </c>
      <c r="D874">
        <v>10584.83</v>
      </c>
      <c r="E874">
        <v>12331.96966666667</v>
      </c>
      <c r="F874">
        <v>5371.2479999999996</v>
      </c>
      <c r="G874">
        <v>0</v>
      </c>
      <c r="H874">
        <v>5213.5820000000003</v>
      </c>
    </row>
    <row r="875" spans="1:8">
      <c r="A875" t="s">
        <v>128</v>
      </c>
      <c r="B875" t="s">
        <v>298</v>
      </c>
      <c r="C875" t="s">
        <v>305</v>
      </c>
      <c r="D875">
        <v>3959.114</v>
      </c>
      <c r="E875">
        <v>11326.80058333333</v>
      </c>
      <c r="F875">
        <v>3834.4079999999999</v>
      </c>
      <c r="G875">
        <v>7367.6865833333341</v>
      </c>
      <c r="H875">
        <v>0</v>
      </c>
    </row>
    <row r="876" spans="1:8">
      <c r="A876" t="s">
        <v>128</v>
      </c>
      <c r="B876" t="s">
        <v>299</v>
      </c>
      <c r="C876" t="s">
        <v>306</v>
      </c>
      <c r="D876">
        <v>4299.1729999999998</v>
      </c>
      <c r="E876">
        <v>9070.6389166666668</v>
      </c>
      <c r="F876">
        <v>4056.384</v>
      </c>
      <c r="G876">
        <v>4771.465916666667</v>
      </c>
      <c r="H876">
        <v>0</v>
      </c>
    </row>
    <row r="877" spans="1:8">
      <c r="A877" t="s">
        <v>128</v>
      </c>
      <c r="B877" t="s">
        <v>300</v>
      </c>
      <c r="C877" t="s">
        <v>307</v>
      </c>
      <c r="D877">
        <v>4564.2540000000008</v>
      </c>
      <c r="E877">
        <v>9134.7112222222222</v>
      </c>
      <c r="F877">
        <v>4299.3010000000004</v>
      </c>
      <c r="G877">
        <v>4570.4572222222223</v>
      </c>
      <c r="H877">
        <v>0</v>
      </c>
    </row>
    <row r="878" spans="1:8">
      <c r="A878" t="s">
        <v>128</v>
      </c>
      <c r="B878" t="s">
        <v>301</v>
      </c>
      <c r="C878" t="s">
        <v>308</v>
      </c>
      <c r="D878">
        <v>4724.4940000000006</v>
      </c>
      <c r="E878">
        <v>9103.2635909090932</v>
      </c>
      <c r="F878">
        <v>4355.7839999999997</v>
      </c>
      <c r="G878">
        <v>4378.7695909090908</v>
      </c>
      <c r="H878">
        <v>0</v>
      </c>
    </row>
    <row r="879" spans="1:8">
      <c r="A879" t="s">
        <v>129</v>
      </c>
      <c r="B879" t="s">
        <v>295</v>
      </c>
      <c r="C879" t="s">
        <v>302</v>
      </c>
      <c r="D879">
        <v>9251</v>
      </c>
      <c r="E879">
        <v>11633</v>
      </c>
      <c r="F879">
        <v>7488</v>
      </c>
      <c r="G879">
        <v>0</v>
      </c>
      <c r="H879">
        <v>1763</v>
      </c>
    </row>
    <row r="880" spans="1:8">
      <c r="A880" t="s">
        <v>129</v>
      </c>
      <c r="B880" t="s">
        <v>296</v>
      </c>
      <c r="C880" t="s">
        <v>303</v>
      </c>
      <c r="D880">
        <v>8850</v>
      </c>
      <c r="E880">
        <v>11633</v>
      </c>
      <c r="F880">
        <v>7296</v>
      </c>
      <c r="G880">
        <v>2783</v>
      </c>
      <c r="H880">
        <v>0</v>
      </c>
    </row>
    <row r="881" spans="1:8">
      <c r="A881" t="s">
        <v>129</v>
      </c>
      <c r="B881" t="s">
        <v>297</v>
      </c>
      <c r="C881" t="s">
        <v>304</v>
      </c>
      <c r="D881">
        <v>0</v>
      </c>
      <c r="F881">
        <v>0</v>
      </c>
      <c r="G881">
        <v>0</v>
      </c>
      <c r="H881">
        <v>0</v>
      </c>
    </row>
    <row r="882" spans="1:8">
      <c r="A882" t="s">
        <v>129</v>
      </c>
      <c r="B882" t="s">
        <v>298</v>
      </c>
      <c r="C882" t="s">
        <v>305</v>
      </c>
      <c r="D882">
        <v>0</v>
      </c>
      <c r="G882">
        <v>0</v>
      </c>
    </row>
    <row r="883" spans="1:8">
      <c r="A883" t="s">
        <v>129</v>
      </c>
      <c r="B883" t="s">
        <v>299</v>
      </c>
      <c r="C883" t="s">
        <v>306</v>
      </c>
      <c r="D883">
        <v>0</v>
      </c>
      <c r="G883">
        <v>0</v>
      </c>
    </row>
    <row r="884" spans="1:8">
      <c r="A884" t="s">
        <v>129</v>
      </c>
      <c r="B884" t="s">
        <v>300</v>
      </c>
      <c r="C884" t="s">
        <v>307</v>
      </c>
      <c r="D884">
        <v>0</v>
      </c>
      <c r="G884">
        <v>0</v>
      </c>
    </row>
    <row r="885" spans="1:8">
      <c r="A885" t="s">
        <v>129</v>
      </c>
      <c r="B885" t="s">
        <v>301</v>
      </c>
      <c r="C885" t="s">
        <v>308</v>
      </c>
      <c r="D885">
        <v>0</v>
      </c>
      <c r="G885">
        <v>0</v>
      </c>
    </row>
    <row r="886" spans="1:8">
      <c r="A886" t="s">
        <v>130</v>
      </c>
      <c r="B886" t="s">
        <v>295</v>
      </c>
      <c r="C886" t="s">
        <v>302</v>
      </c>
      <c r="D886">
        <v>38492.561000000002</v>
      </c>
      <c r="E886">
        <v>42051.748500000002</v>
      </c>
      <c r="F886">
        <v>33842.04</v>
      </c>
      <c r="G886">
        <v>0</v>
      </c>
      <c r="H886">
        <v>4650.5210000000006</v>
      </c>
    </row>
    <row r="887" spans="1:8">
      <c r="A887" t="s">
        <v>130</v>
      </c>
      <c r="B887" t="s">
        <v>296</v>
      </c>
      <c r="C887" t="s">
        <v>303</v>
      </c>
      <c r="D887">
        <v>31923.414000000001</v>
      </c>
      <c r="E887">
        <v>37521.07466666666</v>
      </c>
      <c r="F887">
        <v>31249.196499999998</v>
      </c>
      <c r="G887">
        <v>0</v>
      </c>
      <c r="H887">
        <v>674.2174999999952</v>
      </c>
    </row>
    <row r="888" spans="1:8">
      <c r="A888" t="s">
        <v>130</v>
      </c>
      <c r="B888" t="s">
        <v>297</v>
      </c>
      <c r="C888" t="s">
        <v>304</v>
      </c>
      <c r="D888">
        <v>33252.524999999987</v>
      </c>
      <c r="E888">
        <v>37898.966833333317</v>
      </c>
      <c r="F888">
        <v>32499.311099999999</v>
      </c>
      <c r="G888">
        <v>0</v>
      </c>
      <c r="H888">
        <v>753.21389999999519</v>
      </c>
    </row>
    <row r="889" spans="1:8">
      <c r="A889" t="s">
        <v>130</v>
      </c>
      <c r="B889" t="s">
        <v>298</v>
      </c>
      <c r="C889" t="s">
        <v>305</v>
      </c>
      <c r="D889">
        <v>42507.955999999998</v>
      </c>
      <c r="E889">
        <v>42505.491333333339</v>
      </c>
      <c r="F889">
        <v>39089.160000000003</v>
      </c>
      <c r="G889">
        <v>0</v>
      </c>
      <c r="H889">
        <v>3418.7959999999948</v>
      </c>
    </row>
    <row r="890" spans="1:8">
      <c r="A890" t="s">
        <v>130</v>
      </c>
      <c r="B890" t="s">
        <v>299</v>
      </c>
      <c r="C890" t="s">
        <v>306</v>
      </c>
      <c r="D890">
        <v>47706.110999999997</v>
      </c>
      <c r="E890">
        <v>51749.398583333343</v>
      </c>
      <c r="F890">
        <v>46633.479200000009</v>
      </c>
      <c r="G890">
        <v>0</v>
      </c>
      <c r="H890">
        <v>1072.631799999996</v>
      </c>
    </row>
    <row r="891" spans="1:8">
      <c r="A891" t="s">
        <v>130</v>
      </c>
      <c r="B891" t="s">
        <v>300</v>
      </c>
      <c r="C891" t="s">
        <v>307</v>
      </c>
      <c r="D891">
        <v>33197.527000000002</v>
      </c>
      <c r="E891">
        <v>42022.780555555553</v>
      </c>
      <c r="F891">
        <v>29988.047999999999</v>
      </c>
      <c r="G891">
        <v>8825.2535555555551</v>
      </c>
      <c r="H891">
        <v>0</v>
      </c>
    </row>
    <row r="892" spans="1:8">
      <c r="A892" t="s">
        <v>130</v>
      </c>
      <c r="B892" t="s">
        <v>301</v>
      </c>
      <c r="C892" t="s">
        <v>308</v>
      </c>
      <c r="D892">
        <v>31272.90800000001</v>
      </c>
      <c r="E892">
        <v>41684.892</v>
      </c>
      <c r="F892">
        <v>30938.544000000002</v>
      </c>
      <c r="G892">
        <v>10411.984</v>
      </c>
      <c r="H892">
        <v>0</v>
      </c>
    </row>
    <row r="893" spans="1:8">
      <c r="A893" t="s">
        <v>131</v>
      </c>
      <c r="B893" t="s">
        <v>295</v>
      </c>
      <c r="C893" t="s">
        <v>302</v>
      </c>
      <c r="D893">
        <v>36767.383000000002</v>
      </c>
      <c r="E893">
        <v>64164.668666666672</v>
      </c>
      <c r="F893">
        <v>36273.220200000003</v>
      </c>
      <c r="G893">
        <v>27397.285666666659</v>
      </c>
      <c r="H893">
        <v>0</v>
      </c>
    </row>
    <row r="894" spans="1:8">
      <c r="A894" t="s">
        <v>131</v>
      </c>
      <c r="B894" t="s">
        <v>296</v>
      </c>
      <c r="C894" t="s">
        <v>303</v>
      </c>
      <c r="D894">
        <v>53563.475000000013</v>
      </c>
      <c r="E894">
        <v>70762.954166666663</v>
      </c>
      <c r="F894">
        <v>44855.207999999999</v>
      </c>
      <c r="G894">
        <v>0</v>
      </c>
      <c r="H894">
        <v>8708.2670000000071</v>
      </c>
    </row>
    <row r="895" spans="1:8">
      <c r="A895" t="s">
        <v>131</v>
      </c>
      <c r="B895" t="s">
        <v>297</v>
      </c>
      <c r="C895" t="s">
        <v>304</v>
      </c>
      <c r="D895">
        <v>51765.934000000001</v>
      </c>
      <c r="E895">
        <v>70762.954166666663</v>
      </c>
      <c r="F895">
        <v>45151.824000000001</v>
      </c>
      <c r="G895">
        <v>0</v>
      </c>
      <c r="H895">
        <v>6614.1100000000006</v>
      </c>
    </row>
    <row r="896" spans="1:8">
      <c r="A896" t="s">
        <v>131</v>
      </c>
      <c r="B896" t="s">
        <v>298</v>
      </c>
      <c r="C896" t="s">
        <v>305</v>
      </c>
      <c r="D896">
        <v>52594.946000000004</v>
      </c>
      <c r="E896">
        <v>63254.591083333333</v>
      </c>
      <c r="F896">
        <v>51174.459499999997</v>
      </c>
      <c r="G896">
        <v>0</v>
      </c>
      <c r="H896">
        <v>1420.4865000000059</v>
      </c>
    </row>
    <row r="897" spans="1:8">
      <c r="A897" t="s">
        <v>131</v>
      </c>
      <c r="B897" t="s">
        <v>299</v>
      </c>
      <c r="C897" t="s">
        <v>306</v>
      </c>
      <c r="D897">
        <v>74506.736999999994</v>
      </c>
      <c r="E897">
        <v>94399.442999999985</v>
      </c>
      <c r="F897">
        <v>63661.008000000009</v>
      </c>
      <c r="G897">
        <v>0</v>
      </c>
      <c r="H897">
        <v>10845.728999999979</v>
      </c>
    </row>
    <row r="898" spans="1:8">
      <c r="A898" t="s">
        <v>131</v>
      </c>
      <c r="B898" t="s">
        <v>300</v>
      </c>
      <c r="C898" t="s">
        <v>307</v>
      </c>
      <c r="D898">
        <v>67639.880999999994</v>
      </c>
      <c r="E898">
        <v>80713.958111111104</v>
      </c>
      <c r="F898">
        <v>53341.512000000002</v>
      </c>
      <c r="G898">
        <v>0</v>
      </c>
      <c r="H898">
        <v>14298.36899999999</v>
      </c>
    </row>
    <row r="899" spans="1:8">
      <c r="A899" t="s">
        <v>131</v>
      </c>
      <c r="B899" t="s">
        <v>301</v>
      </c>
      <c r="C899" t="s">
        <v>308</v>
      </c>
      <c r="D899">
        <v>50453.642999999996</v>
      </c>
      <c r="E899">
        <v>83656.612727272732</v>
      </c>
      <c r="F899">
        <v>44053.032000000007</v>
      </c>
      <c r="G899">
        <v>33202.969727272728</v>
      </c>
      <c r="H899">
        <v>0</v>
      </c>
    </row>
    <row r="900" spans="1:8">
      <c r="A900" t="s">
        <v>132</v>
      </c>
      <c r="B900" t="s">
        <v>295</v>
      </c>
      <c r="C900" t="s">
        <v>302</v>
      </c>
      <c r="D900">
        <v>12966.665999999999</v>
      </c>
      <c r="E900">
        <v>15728.02551666667</v>
      </c>
      <c r="F900">
        <v>10602</v>
      </c>
      <c r="G900">
        <v>0</v>
      </c>
      <c r="H900">
        <v>2364.6659999999988</v>
      </c>
    </row>
    <row r="901" spans="1:8">
      <c r="A901" t="s">
        <v>132</v>
      </c>
      <c r="B901" t="s">
        <v>296</v>
      </c>
      <c r="C901" t="s">
        <v>303</v>
      </c>
      <c r="D901">
        <v>13136</v>
      </c>
      <c r="E901">
        <v>16392.171116666661</v>
      </c>
      <c r="F901">
        <v>11928</v>
      </c>
      <c r="G901">
        <v>3256.171116666666</v>
      </c>
      <c r="H901">
        <v>0</v>
      </c>
    </row>
    <row r="902" spans="1:8">
      <c r="A902" t="s">
        <v>132</v>
      </c>
      <c r="B902" t="s">
        <v>297</v>
      </c>
      <c r="C902" t="s">
        <v>304</v>
      </c>
      <c r="D902">
        <v>13418.984</v>
      </c>
      <c r="E902">
        <v>14072.0172</v>
      </c>
      <c r="F902">
        <v>10200.977699999999</v>
      </c>
      <c r="G902">
        <v>0</v>
      </c>
      <c r="H902">
        <v>3218.0062999999991</v>
      </c>
    </row>
    <row r="903" spans="1:8">
      <c r="A903" t="s">
        <v>132</v>
      </c>
      <c r="B903" t="s">
        <v>298</v>
      </c>
      <c r="C903" t="s">
        <v>305</v>
      </c>
      <c r="D903">
        <v>15390.206</v>
      </c>
      <c r="E903">
        <v>16237.22306818182</v>
      </c>
      <c r="F903">
        <v>11633.76</v>
      </c>
      <c r="G903">
        <v>0</v>
      </c>
      <c r="H903">
        <v>3756.4459999999981</v>
      </c>
    </row>
    <row r="904" spans="1:8">
      <c r="A904" t="s">
        <v>132</v>
      </c>
      <c r="B904" t="s">
        <v>299</v>
      </c>
      <c r="C904" t="s">
        <v>306</v>
      </c>
      <c r="D904">
        <v>13384.837</v>
      </c>
      <c r="E904">
        <v>13421.01065</v>
      </c>
      <c r="F904">
        <v>9785.76</v>
      </c>
      <c r="G904">
        <v>0</v>
      </c>
      <c r="H904">
        <v>3599.0770000000011</v>
      </c>
    </row>
    <row r="905" spans="1:8">
      <c r="A905" t="s">
        <v>132</v>
      </c>
      <c r="B905" t="s">
        <v>300</v>
      </c>
      <c r="C905" t="s">
        <v>307</v>
      </c>
      <c r="D905">
        <v>13256</v>
      </c>
      <c r="E905">
        <v>16342.69118888889</v>
      </c>
      <c r="F905">
        <v>10848</v>
      </c>
      <c r="G905">
        <v>0</v>
      </c>
      <c r="H905">
        <v>2408</v>
      </c>
    </row>
    <row r="906" spans="1:8">
      <c r="A906" t="s">
        <v>132</v>
      </c>
      <c r="B906" t="s">
        <v>301</v>
      </c>
      <c r="C906" t="s">
        <v>308</v>
      </c>
      <c r="D906">
        <v>12574</v>
      </c>
      <c r="E906">
        <v>16280.543333333329</v>
      </c>
      <c r="F906">
        <v>10200</v>
      </c>
      <c r="G906">
        <v>0</v>
      </c>
      <c r="H906">
        <v>2374</v>
      </c>
    </row>
    <row r="907" spans="1:8">
      <c r="A907" t="s">
        <v>133</v>
      </c>
      <c r="B907" t="s">
        <v>295</v>
      </c>
      <c r="C907" t="s">
        <v>302</v>
      </c>
      <c r="D907">
        <v>9188</v>
      </c>
      <c r="E907">
        <v>10780.66666666667</v>
      </c>
      <c r="F907">
        <v>7488</v>
      </c>
      <c r="G907">
        <v>0</v>
      </c>
      <c r="H907">
        <v>1700</v>
      </c>
    </row>
    <row r="908" spans="1:8">
      <c r="A908" t="s">
        <v>133</v>
      </c>
      <c r="B908" t="s">
        <v>296</v>
      </c>
      <c r="C908" t="s">
        <v>303</v>
      </c>
      <c r="D908">
        <v>8870</v>
      </c>
      <c r="E908">
        <v>10780.66666666667</v>
      </c>
      <c r="F908">
        <v>6912</v>
      </c>
      <c r="G908">
        <v>0</v>
      </c>
      <c r="H908">
        <v>1958</v>
      </c>
    </row>
    <row r="909" spans="1:8">
      <c r="A909" t="s">
        <v>133</v>
      </c>
      <c r="B909" t="s">
        <v>297</v>
      </c>
      <c r="C909" t="s">
        <v>304</v>
      </c>
      <c r="D909">
        <v>0</v>
      </c>
      <c r="F909">
        <v>0</v>
      </c>
      <c r="G909">
        <v>0</v>
      </c>
      <c r="H909">
        <v>0</v>
      </c>
    </row>
    <row r="910" spans="1:8">
      <c r="A910" t="s">
        <v>133</v>
      </c>
      <c r="B910" t="s">
        <v>298</v>
      </c>
      <c r="C910" t="s">
        <v>305</v>
      </c>
      <c r="D910">
        <v>0</v>
      </c>
      <c r="F910">
        <v>0</v>
      </c>
      <c r="G910">
        <v>0</v>
      </c>
      <c r="H910">
        <v>0</v>
      </c>
    </row>
    <row r="911" spans="1:8">
      <c r="A911" t="s">
        <v>133</v>
      </c>
      <c r="B911" t="s">
        <v>299</v>
      </c>
      <c r="C911" t="s">
        <v>306</v>
      </c>
      <c r="D911">
        <v>0</v>
      </c>
      <c r="G911">
        <v>0</v>
      </c>
    </row>
    <row r="912" spans="1:8">
      <c r="A912" t="s">
        <v>133</v>
      </c>
      <c r="B912" t="s">
        <v>300</v>
      </c>
      <c r="C912" t="s">
        <v>307</v>
      </c>
      <c r="D912">
        <v>0</v>
      </c>
      <c r="G912">
        <v>0</v>
      </c>
    </row>
    <row r="913" spans="1:8">
      <c r="A913" t="s">
        <v>133</v>
      </c>
      <c r="B913" t="s">
        <v>301</v>
      </c>
      <c r="C913" t="s">
        <v>308</v>
      </c>
      <c r="D913">
        <v>0</v>
      </c>
      <c r="G913">
        <v>0</v>
      </c>
    </row>
    <row r="914" spans="1:8">
      <c r="A914" t="s">
        <v>134</v>
      </c>
      <c r="B914" t="s">
        <v>295</v>
      </c>
      <c r="C914" t="s">
        <v>302</v>
      </c>
      <c r="D914">
        <v>9166</v>
      </c>
      <c r="E914">
        <v>10642.9512</v>
      </c>
      <c r="F914">
        <v>7896</v>
      </c>
      <c r="G914">
        <v>0</v>
      </c>
      <c r="H914">
        <v>1270</v>
      </c>
    </row>
    <row r="915" spans="1:8">
      <c r="A915" t="s">
        <v>134</v>
      </c>
      <c r="B915" t="s">
        <v>296</v>
      </c>
      <c r="C915" t="s">
        <v>303</v>
      </c>
      <c r="D915">
        <v>8643</v>
      </c>
      <c r="E915">
        <v>10642.9512</v>
      </c>
      <c r="F915">
        <v>7392</v>
      </c>
      <c r="G915">
        <v>0</v>
      </c>
      <c r="H915">
        <v>1251</v>
      </c>
    </row>
    <row r="916" spans="1:8">
      <c r="A916" t="s">
        <v>134</v>
      </c>
      <c r="B916" t="s">
        <v>297</v>
      </c>
      <c r="C916" t="s">
        <v>304</v>
      </c>
      <c r="D916">
        <v>0</v>
      </c>
      <c r="F916">
        <v>0</v>
      </c>
      <c r="G916">
        <v>0</v>
      </c>
      <c r="H916">
        <v>0</v>
      </c>
    </row>
    <row r="917" spans="1:8">
      <c r="A917" t="s">
        <v>134</v>
      </c>
      <c r="B917" t="s">
        <v>298</v>
      </c>
      <c r="C917" t="s">
        <v>305</v>
      </c>
      <c r="D917">
        <v>0</v>
      </c>
      <c r="F917">
        <v>0</v>
      </c>
      <c r="G917">
        <v>0</v>
      </c>
      <c r="H917">
        <v>0</v>
      </c>
    </row>
    <row r="918" spans="1:8">
      <c r="A918" t="s">
        <v>134</v>
      </c>
      <c r="B918" t="s">
        <v>299</v>
      </c>
      <c r="C918" t="s">
        <v>306</v>
      </c>
      <c r="D918">
        <v>10061.183000000001</v>
      </c>
      <c r="E918">
        <v>9869.1229690476193</v>
      </c>
      <c r="F918">
        <v>6902.4959999999992</v>
      </c>
      <c r="G918">
        <v>0</v>
      </c>
      <c r="H918">
        <v>3158.6870000000022</v>
      </c>
    </row>
    <row r="919" spans="1:8">
      <c r="A919" t="s">
        <v>134</v>
      </c>
      <c r="B919" t="s">
        <v>300</v>
      </c>
      <c r="C919" t="s">
        <v>307</v>
      </c>
      <c r="D919">
        <v>7955</v>
      </c>
      <c r="E919">
        <v>9835.7000000000007</v>
      </c>
      <c r="F919">
        <v>7008</v>
      </c>
      <c r="G919">
        <v>0</v>
      </c>
      <c r="H919">
        <v>947</v>
      </c>
    </row>
    <row r="920" spans="1:8">
      <c r="A920" t="s">
        <v>134</v>
      </c>
      <c r="B920" t="s">
        <v>301</v>
      </c>
      <c r="C920" t="s">
        <v>308</v>
      </c>
      <c r="D920">
        <v>8009</v>
      </c>
      <c r="E920">
        <v>9761.0833333333321</v>
      </c>
      <c r="F920">
        <v>7104</v>
      </c>
      <c r="G920">
        <v>0</v>
      </c>
      <c r="H920">
        <v>905</v>
      </c>
    </row>
    <row r="921" spans="1:8">
      <c r="A921" t="s">
        <v>135</v>
      </c>
      <c r="B921" t="s">
        <v>295</v>
      </c>
      <c r="C921" t="s">
        <v>302</v>
      </c>
      <c r="D921">
        <v>3266.7310000000002</v>
      </c>
      <c r="E921">
        <v>3525.8359166666669</v>
      </c>
      <c r="F921">
        <v>2850</v>
      </c>
      <c r="G921">
        <v>0</v>
      </c>
      <c r="H921">
        <v>416.73099999999982</v>
      </c>
    </row>
    <row r="922" spans="1:8">
      <c r="A922" t="s">
        <v>135</v>
      </c>
      <c r="B922" t="s">
        <v>296</v>
      </c>
      <c r="C922" t="s">
        <v>303</v>
      </c>
      <c r="D922">
        <v>3303.75</v>
      </c>
      <c r="E922">
        <v>3570.252583333333</v>
      </c>
      <c r="F922">
        <v>2928</v>
      </c>
      <c r="G922">
        <v>0</v>
      </c>
      <c r="H922">
        <v>375.75</v>
      </c>
    </row>
    <row r="923" spans="1:8">
      <c r="A923" t="s">
        <v>135</v>
      </c>
      <c r="B923" t="s">
        <v>297</v>
      </c>
      <c r="C923" t="s">
        <v>304</v>
      </c>
      <c r="D923">
        <v>0</v>
      </c>
      <c r="F923">
        <v>0</v>
      </c>
      <c r="G923">
        <v>0</v>
      </c>
      <c r="H923">
        <v>0</v>
      </c>
    </row>
    <row r="924" spans="1:8">
      <c r="A924" t="s">
        <v>135</v>
      </c>
      <c r="B924" t="s">
        <v>298</v>
      </c>
      <c r="C924" t="s">
        <v>305</v>
      </c>
      <c r="D924">
        <v>3509.732</v>
      </c>
      <c r="E924">
        <v>3449.8892777777778</v>
      </c>
      <c r="F924">
        <v>2720.7359999999999</v>
      </c>
      <c r="G924">
        <v>0</v>
      </c>
      <c r="H924">
        <v>788.99600000000009</v>
      </c>
    </row>
    <row r="925" spans="1:8">
      <c r="A925" t="s">
        <v>135</v>
      </c>
      <c r="B925" t="s">
        <v>299</v>
      </c>
      <c r="C925" t="s">
        <v>306</v>
      </c>
      <c r="D925">
        <v>0</v>
      </c>
      <c r="F925">
        <v>0</v>
      </c>
      <c r="G925">
        <v>0</v>
      </c>
      <c r="H925">
        <v>0</v>
      </c>
    </row>
    <row r="926" spans="1:8">
      <c r="A926" t="s">
        <v>135</v>
      </c>
      <c r="B926" t="s">
        <v>300</v>
      </c>
      <c r="C926" t="s">
        <v>307</v>
      </c>
      <c r="D926">
        <v>0</v>
      </c>
      <c r="G926">
        <v>0</v>
      </c>
    </row>
    <row r="927" spans="1:8">
      <c r="A927" t="s">
        <v>135</v>
      </c>
      <c r="B927" t="s">
        <v>301</v>
      </c>
      <c r="C927" t="s">
        <v>308</v>
      </c>
      <c r="D927">
        <v>0</v>
      </c>
      <c r="G927">
        <v>0</v>
      </c>
    </row>
    <row r="928" spans="1:8">
      <c r="A928" t="s">
        <v>136</v>
      </c>
      <c r="B928" t="s">
        <v>295</v>
      </c>
      <c r="C928" t="s">
        <v>302</v>
      </c>
      <c r="D928">
        <v>1801.607</v>
      </c>
      <c r="E928">
        <v>2177.2148000000002</v>
      </c>
      <c r="F928">
        <v>1723.152</v>
      </c>
      <c r="G928">
        <v>375.60779999999988</v>
      </c>
      <c r="H928">
        <v>0</v>
      </c>
    </row>
    <row r="929" spans="1:8">
      <c r="A929" t="s">
        <v>136</v>
      </c>
      <c r="B929" t="s">
        <v>296</v>
      </c>
      <c r="C929" t="s">
        <v>303</v>
      </c>
      <c r="D929">
        <v>1583.607</v>
      </c>
      <c r="E929">
        <v>2177.2148000000002</v>
      </c>
      <c r="F929">
        <v>1521</v>
      </c>
      <c r="G929">
        <v>593.6078</v>
      </c>
      <c r="H929">
        <v>0</v>
      </c>
    </row>
    <row r="930" spans="1:8">
      <c r="A930" t="s">
        <v>136</v>
      </c>
      <c r="B930" t="s">
        <v>297</v>
      </c>
      <c r="C930" t="s">
        <v>304</v>
      </c>
      <c r="D930">
        <v>1667.96</v>
      </c>
      <c r="E930">
        <v>2118.5738000000001</v>
      </c>
      <c r="F930">
        <v>1582.8848</v>
      </c>
      <c r="G930">
        <v>450.61380000000003</v>
      </c>
      <c r="H930">
        <v>0</v>
      </c>
    </row>
    <row r="931" spans="1:8">
      <c r="A931" t="s">
        <v>136</v>
      </c>
      <c r="B931" t="s">
        <v>298</v>
      </c>
      <c r="C931" t="s">
        <v>305</v>
      </c>
      <c r="D931">
        <v>1465.3309999999999</v>
      </c>
      <c r="E931">
        <v>1762.070016666667</v>
      </c>
      <c r="F931">
        <v>1290.7944</v>
      </c>
      <c r="G931">
        <v>0</v>
      </c>
      <c r="H931">
        <v>174.53659999999991</v>
      </c>
    </row>
    <row r="932" spans="1:8">
      <c r="A932" t="s">
        <v>136</v>
      </c>
      <c r="B932" t="s">
        <v>299</v>
      </c>
      <c r="C932" t="s">
        <v>306</v>
      </c>
      <c r="D932">
        <v>2775.0140000000001</v>
      </c>
      <c r="E932">
        <v>2621.071341450217</v>
      </c>
      <c r="F932">
        <v>2066.4</v>
      </c>
      <c r="G932">
        <v>0</v>
      </c>
      <c r="H932">
        <v>708.61400000000049</v>
      </c>
    </row>
    <row r="933" spans="1:8">
      <c r="A933" t="s">
        <v>136</v>
      </c>
      <c r="B933" t="s">
        <v>300</v>
      </c>
      <c r="C933" t="s">
        <v>307</v>
      </c>
      <c r="D933">
        <v>1614.155</v>
      </c>
      <c r="E933">
        <v>2256.1771666666659</v>
      </c>
      <c r="F933">
        <v>1481.64</v>
      </c>
      <c r="G933">
        <v>642.02216666666664</v>
      </c>
      <c r="H933">
        <v>0</v>
      </c>
    </row>
    <row r="934" spans="1:8">
      <c r="A934" t="s">
        <v>136</v>
      </c>
      <c r="B934" t="s">
        <v>301</v>
      </c>
      <c r="C934" t="s">
        <v>308</v>
      </c>
      <c r="D934">
        <v>1687.5</v>
      </c>
      <c r="E934">
        <v>2318.2433560606059</v>
      </c>
      <c r="F934">
        <v>1562.0160000000001</v>
      </c>
      <c r="G934">
        <v>630.74335606060595</v>
      </c>
      <c r="H934">
        <v>0</v>
      </c>
    </row>
    <row r="935" spans="1:8">
      <c r="A935" t="s">
        <v>137</v>
      </c>
      <c r="B935" t="s">
        <v>295</v>
      </c>
      <c r="C935" t="s">
        <v>302</v>
      </c>
      <c r="D935">
        <v>921.851</v>
      </c>
      <c r="E935">
        <v>1129.6299833333339</v>
      </c>
      <c r="F935">
        <v>614.26559999999995</v>
      </c>
      <c r="G935">
        <v>0</v>
      </c>
      <c r="H935">
        <v>307.58539999999999</v>
      </c>
    </row>
    <row r="936" spans="1:8">
      <c r="A936" t="s">
        <v>137</v>
      </c>
      <c r="B936" t="s">
        <v>296</v>
      </c>
      <c r="C936" t="s">
        <v>303</v>
      </c>
      <c r="D936">
        <v>1222.355</v>
      </c>
      <c r="E936">
        <v>1109.7358666666671</v>
      </c>
      <c r="F936">
        <v>614.14650000000006</v>
      </c>
      <c r="G936">
        <v>0</v>
      </c>
      <c r="H936">
        <v>608.20849999999996</v>
      </c>
    </row>
    <row r="937" spans="1:8">
      <c r="A937" t="s">
        <v>137</v>
      </c>
      <c r="B937" t="s">
        <v>297</v>
      </c>
      <c r="C937" t="s">
        <v>304</v>
      </c>
      <c r="D937">
        <v>1013.229</v>
      </c>
      <c r="E937">
        <v>1084.494466666667</v>
      </c>
      <c r="F937">
        <v>924.375</v>
      </c>
      <c r="G937">
        <v>0</v>
      </c>
      <c r="H937">
        <v>88.853999999999928</v>
      </c>
    </row>
    <row r="938" spans="1:8">
      <c r="A938" t="s">
        <v>137</v>
      </c>
      <c r="B938" t="s">
        <v>298</v>
      </c>
      <c r="C938" t="s">
        <v>305</v>
      </c>
      <c r="D938">
        <v>365.38499999999999</v>
      </c>
      <c r="E938">
        <v>800.63468939393931</v>
      </c>
      <c r="F938">
        <v>199.75</v>
      </c>
      <c r="G938">
        <v>0</v>
      </c>
      <c r="H938">
        <v>165.63499999999999</v>
      </c>
    </row>
    <row r="939" spans="1:8">
      <c r="A939" t="s">
        <v>137</v>
      </c>
      <c r="B939" t="s">
        <v>299</v>
      </c>
      <c r="C939" t="s">
        <v>306</v>
      </c>
      <c r="D939">
        <v>537.52</v>
      </c>
      <c r="E939">
        <v>581.66613787878782</v>
      </c>
      <c r="F939">
        <v>426.048</v>
      </c>
      <c r="G939">
        <v>0</v>
      </c>
      <c r="H939">
        <v>111.47199999999999</v>
      </c>
    </row>
    <row r="940" spans="1:8">
      <c r="A940" t="s">
        <v>137</v>
      </c>
      <c r="B940" t="s">
        <v>300</v>
      </c>
      <c r="C940" t="s">
        <v>307</v>
      </c>
      <c r="D940">
        <v>756.20600000000002</v>
      </c>
      <c r="E940">
        <v>643.62118888888892</v>
      </c>
      <c r="F940">
        <v>592.64480000000003</v>
      </c>
      <c r="G940">
        <v>0</v>
      </c>
      <c r="H940">
        <v>163.56120000000001</v>
      </c>
    </row>
    <row r="941" spans="1:8">
      <c r="A941" t="s">
        <v>137</v>
      </c>
      <c r="B941" t="s">
        <v>301</v>
      </c>
      <c r="C941" t="s">
        <v>308</v>
      </c>
      <c r="D941">
        <v>1470.25</v>
      </c>
      <c r="E941">
        <v>648.83388636363645</v>
      </c>
      <c r="F941">
        <v>1318.4749999999999</v>
      </c>
      <c r="G941">
        <v>0</v>
      </c>
      <c r="H941">
        <v>151.77499999999989</v>
      </c>
    </row>
    <row r="942" spans="1:8">
      <c r="A942" t="s">
        <v>138</v>
      </c>
      <c r="B942" t="s">
        <v>295</v>
      </c>
      <c r="C942" t="s">
        <v>302</v>
      </c>
      <c r="D942">
        <v>49.584999999999987</v>
      </c>
      <c r="E942">
        <v>763.21963333333326</v>
      </c>
      <c r="F942">
        <v>11.88</v>
      </c>
      <c r="G942">
        <v>0</v>
      </c>
      <c r="H942">
        <v>37.704999999999998</v>
      </c>
    </row>
    <row r="943" spans="1:8">
      <c r="A943" t="s">
        <v>138</v>
      </c>
      <c r="B943" t="s">
        <v>296</v>
      </c>
      <c r="C943" t="s">
        <v>303</v>
      </c>
      <c r="D943">
        <v>149.916</v>
      </c>
      <c r="E943">
        <v>886.9291333333332</v>
      </c>
      <c r="F943">
        <v>9.5178000000000011</v>
      </c>
      <c r="G943">
        <v>737.01313333333337</v>
      </c>
      <c r="H943">
        <v>0</v>
      </c>
    </row>
    <row r="944" spans="1:8">
      <c r="A944" t="s">
        <v>138</v>
      </c>
      <c r="B944" t="s">
        <v>297</v>
      </c>
      <c r="C944" t="s">
        <v>304</v>
      </c>
      <c r="D944">
        <v>41.6</v>
      </c>
      <c r="E944">
        <v>881.9154666666667</v>
      </c>
      <c r="F944">
        <v>0.4</v>
      </c>
      <c r="G944">
        <v>840.31546666666668</v>
      </c>
      <c r="H944">
        <v>0</v>
      </c>
    </row>
    <row r="945" spans="1:8">
      <c r="A945" t="s">
        <v>138</v>
      </c>
      <c r="B945" t="s">
        <v>298</v>
      </c>
      <c r="C945" t="s">
        <v>305</v>
      </c>
      <c r="D945">
        <v>885.46600000000012</v>
      </c>
      <c r="E945">
        <v>1180.983085353535</v>
      </c>
      <c r="F945">
        <v>717.93600000000004</v>
      </c>
      <c r="G945">
        <v>0</v>
      </c>
      <c r="H945">
        <v>167.53000000000009</v>
      </c>
    </row>
    <row r="946" spans="1:8">
      <c r="A946" t="s">
        <v>138</v>
      </c>
      <c r="B946" t="s">
        <v>299</v>
      </c>
      <c r="C946" t="s">
        <v>306</v>
      </c>
      <c r="D946">
        <v>0</v>
      </c>
      <c r="F946">
        <v>0</v>
      </c>
      <c r="G946">
        <v>0</v>
      </c>
      <c r="H946">
        <v>0</v>
      </c>
    </row>
    <row r="947" spans="1:8">
      <c r="A947" t="s">
        <v>138</v>
      </c>
      <c r="B947" t="s">
        <v>300</v>
      </c>
      <c r="C947" t="s">
        <v>307</v>
      </c>
      <c r="D947">
        <v>0</v>
      </c>
      <c r="F947">
        <v>0</v>
      </c>
      <c r="G947">
        <v>0</v>
      </c>
      <c r="H947">
        <v>0</v>
      </c>
    </row>
    <row r="948" spans="1:8">
      <c r="A948" t="s">
        <v>138</v>
      </c>
      <c r="B948" t="s">
        <v>301</v>
      </c>
      <c r="C948" t="s">
        <v>308</v>
      </c>
      <c r="D948">
        <v>0</v>
      </c>
      <c r="F948">
        <v>0</v>
      </c>
      <c r="G948">
        <v>0</v>
      </c>
      <c r="H948">
        <v>0</v>
      </c>
    </row>
    <row r="949" spans="1:8">
      <c r="A949" t="s">
        <v>139</v>
      </c>
      <c r="B949" t="s">
        <v>295</v>
      </c>
      <c r="C949" t="s">
        <v>302</v>
      </c>
      <c r="D949">
        <v>1288</v>
      </c>
      <c r="E949">
        <v>1551.916666666667</v>
      </c>
      <c r="F949">
        <v>1128.5</v>
      </c>
      <c r="G949">
        <v>0</v>
      </c>
      <c r="H949">
        <v>159.5</v>
      </c>
    </row>
    <row r="950" spans="1:8">
      <c r="A950" t="s">
        <v>139</v>
      </c>
      <c r="B950" t="s">
        <v>296</v>
      </c>
      <c r="C950" t="s">
        <v>303</v>
      </c>
      <c r="D950">
        <v>2077</v>
      </c>
      <c r="E950">
        <v>2368.416666666667</v>
      </c>
      <c r="F950">
        <v>1728</v>
      </c>
      <c r="G950">
        <v>0</v>
      </c>
      <c r="H950">
        <v>349</v>
      </c>
    </row>
    <row r="951" spans="1:8">
      <c r="A951" t="s">
        <v>139</v>
      </c>
      <c r="B951" t="s">
        <v>297</v>
      </c>
      <c r="C951" t="s">
        <v>304</v>
      </c>
      <c r="D951">
        <v>1944</v>
      </c>
      <c r="E951">
        <v>2368.416666666667</v>
      </c>
      <c r="F951">
        <v>1680</v>
      </c>
      <c r="G951">
        <v>0</v>
      </c>
      <c r="H951">
        <v>264</v>
      </c>
    </row>
    <row r="952" spans="1:8">
      <c r="A952" t="s">
        <v>139</v>
      </c>
      <c r="B952" t="s">
        <v>298</v>
      </c>
      <c r="C952" t="s">
        <v>305</v>
      </c>
      <c r="D952">
        <v>2308.5</v>
      </c>
      <c r="E952">
        <v>2329.719696969697</v>
      </c>
      <c r="F952">
        <v>1567.5</v>
      </c>
      <c r="G952">
        <v>0</v>
      </c>
      <c r="H952">
        <v>741</v>
      </c>
    </row>
    <row r="953" spans="1:8">
      <c r="A953" t="s">
        <v>139</v>
      </c>
      <c r="B953" t="s">
        <v>299</v>
      </c>
      <c r="C953" t="s">
        <v>306</v>
      </c>
      <c r="D953">
        <v>2101.5</v>
      </c>
      <c r="E953">
        <v>3150.8791666666671</v>
      </c>
      <c r="F953">
        <v>1872</v>
      </c>
      <c r="G953">
        <v>1118.8791666666671</v>
      </c>
      <c r="H953">
        <v>0</v>
      </c>
    </row>
    <row r="954" spans="1:8">
      <c r="A954" t="s">
        <v>139</v>
      </c>
      <c r="B954" t="s">
        <v>300</v>
      </c>
      <c r="C954" t="s">
        <v>307</v>
      </c>
      <c r="D954">
        <v>0</v>
      </c>
      <c r="G954">
        <v>0</v>
      </c>
    </row>
    <row r="955" spans="1:8">
      <c r="A955" t="s">
        <v>139</v>
      </c>
      <c r="B955" t="s">
        <v>301</v>
      </c>
      <c r="C955" t="s">
        <v>308</v>
      </c>
      <c r="D955">
        <v>0</v>
      </c>
      <c r="G955">
        <v>0</v>
      </c>
    </row>
    <row r="956" spans="1:8">
      <c r="A956" t="s">
        <v>140</v>
      </c>
      <c r="B956" t="s">
        <v>295</v>
      </c>
      <c r="C956" t="s">
        <v>302</v>
      </c>
      <c r="D956">
        <v>5722</v>
      </c>
      <c r="E956">
        <v>7729.3666666666668</v>
      </c>
      <c r="F956">
        <v>5508</v>
      </c>
      <c r="G956">
        <v>2007.366666666667</v>
      </c>
      <c r="H956">
        <v>0</v>
      </c>
    </row>
    <row r="957" spans="1:8">
      <c r="A957" t="s">
        <v>140</v>
      </c>
      <c r="B957" t="s">
        <v>296</v>
      </c>
      <c r="C957" t="s">
        <v>303</v>
      </c>
      <c r="D957">
        <v>5892</v>
      </c>
      <c r="E957">
        <v>7929.0333333333328</v>
      </c>
      <c r="F957">
        <v>5644</v>
      </c>
      <c r="G957">
        <v>2037.0333333333331</v>
      </c>
      <c r="H957">
        <v>0</v>
      </c>
    </row>
    <row r="958" spans="1:8">
      <c r="A958" t="s">
        <v>140</v>
      </c>
      <c r="B958" t="s">
        <v>297</v>
      </c>
      <c r="C958" t="s">
        <v>304</v>
      </c>
      <c r="D958">
        <v>6512</v>
      </c>
      <c r="E958">
        <v>8515.6</v>
      </c>
      <c r="F958">
        <v>6230</v>
      </c>
      <c r="G958">
        <v>2003.6</v>
      </c>
      <c r="H958">
        <v>0</v>
      </c>
    </row>
    <row r="959" spans="1:8">
      <c r="A959" t="s">
        <v>140</v>
      </c>
      <c r="B959" t="s">
        <v>298</v>
      </c>
      <c r="C959" t="s">
        <v>305</v>
      </c>
      <c r="D959">
        <v>5964</v>
      </c>
      <c r="E959">
        <v>7571.814141414141</v>
      </c>
      <c r="F959">
        <v>5600</v>
      </c>
      <c r="G959">
        <v>1607.814141414141</v>
      </c>
      <c r="H959">
        <v>0</v>
      </c>
    </row>
    <row r="960" spans="1:8">
      <c r="A960" t="s">
        <v>140</v>
      </c>
      <c r="B960" t="s">
        <v>299</v>
      </c>
      <c r="C960" t="s">
        <v>306</v>
      </c>
      <c r="D960">
        <v>7406</v>
      </c>
      <c r="E960">
        <v>3047.2454545454539</v>
      </c>
      <c r="F960">
        <v>7134</v>
      </c>
      <c r="G960">
        <v>0</v>
      </c>
      <c r="H960">
        <v>272</v>
      </c>
    </row>
    <row r="961" spans="1:8">
      <c r="A961" t="s">
        <v>140</v>
      </c>
      <c r="B961" t="s">
        <v>300</v>
      </c>
      <c r="C961" t="s">
        <v>307</v>
      </c>
      <c r="D961">
        <v>0</v>
      </c>
      <c r="G961">
        <v>0</v>
      </c>
    </row>
    <row r="962" spans="1:8">
      <c r="A962" t="s">
        <v>140</v>
      </c>
      <c r="B962" t="s">
        <v>301</v>
      </c>
      <c r="C962" t="s">
        <v>308</v>
      </c>
      <c r="D962">
        <v>0</v>
      </c>
      <c r="G962">
        <v>0</v>
      </c>
    </row>
    <row r="963" spans="1:8">
      <c r="A963" t="s">
        <v>141</v>
      </c>
      <c r="B963" t="s">
        <v>295</v>
      </c>
      <c r="C963" t="s">
        <v>302</v>
      </c>
      <c r="D963">
        <v>31363.636999999999</v>
      </c>
      <c r="E963">
        <v>38857.026666666658</v>
      </c>
      <c r="F963">
        <v>31052.2749</v>
      </c>
      <c r="G963">
        <v>7493.3896666666678</v>
      </c>
      <c r="H963">
        <v>0</v>
      </c>
    </row>
    <row r="964" spans="1:8">
      <c r="A964" t="s">
        <v>141</v>
      </c>
      <c r="B964" t="s">
        <v>296</v>
      </c>
      <c r="C964" t="s">
        <v>303</v>
      </c>
      <c r="D964">
        <v>31317.682000000001</v>
      </c>
      <c r="E964">
        <v>39454.684999999998</v>
      </c>
      <c r="F964">
        <v>30363.815999999999</v>
      </c>
      <c r="G964">
        <v>8137.0030000000006</v>
      </c>
      <c r="H964">
        <v>0</v>
      </c>
    </row>
    <row r="965" spans="1:8">
      <c r="A965" t="s">
        <v>141</v>
      </c>
      <c r="B965" t="s">
        <v>297</v>
      </c>
      <c r="C965" t="s">
        <v>304</v>
      </c>
      <c r="D965">
        <v>26595.31</v>
      </c>
      <c r="E965">
        <v>39454.684999999998</v>
      </c>
      <c r="F965">
        <v>22789.056</v>
      </c>
      <c r="G965">
        <v>12859.375</v>
      </c>
      <c r="H965">
        <v>0</v>
      </c>
    </row>
    <row r="966" spans="1:8">
      <c r="A966" t="s">
        <v>141</v>
      </c>
      <c r="B966" t="s">
        <v>298</v>
      </c>
      <c r="C966" t="s">
        <v>305</v>
      </c>
      <c r="D966">
        <v>22598.203000000001</v>
      </c>
      <c r="E966">
        <v>36727.637643939393</v>
      </c>
      <c r="F966">
        <v>21921.768</v>
      </c>
      <c r="G966">
        <v>14129.434643939399</v>
      </c>
      <c r="H966">
        <v>0</v>
      </c>
    </row>
    <row r="967" spans="1:8">
      <c r="A967" t="s">
        <v>141</v>
      </c>
      <c r="B967" t="s">
        <v>299</v>
      </c>
      <c r="C967" t="s">
        <v>306</v>
      </c>
      <c r="D967">
        <v>22657.985000000001</v>
      </c>
      <c r="E967">
        <v>40060.165598484848</v>
      </c>
      <c r="F967">
        <v>22035.504000000001</v>
      </c>
      <c r="G967">
        <v>17402.180598484851</v>
      </c>
      <c r="H967">
        <v>0</v>
      </c>
    </row>
    <row r="968" spans="1:8">
      <c r="A968" t="s">
        <v>141</v>
      </c>
      <c r="B968" t="s">
        <v>300</v>
      </c>
      <c r="C968" t="s">
        <v>307</v>
      </c>
      <c r="D968">
        <v>27147.010999999999</v>
      </c>
      <c r="E968">
        <v>35069.893733333331</v>
      </c>
      <c r="F968">
        <v>26619.520199999999</v>
      </c>
      <c r="G968">
        <v>7922.8827333333347</v>
      </c>
      <c r="H968">
        <v>0</v>
      </c>
    </row>
    <row r="969" spans="1:8">
      <c r="A969" t="s">
        <v>141</v>
      </c>
      <c r="B969" t="s">
        <v>301</v>
      </c>
      <c r="C969" t="s">
        <v>308</v>
      </c>
      <c r="D969">
        <v>28023.454999999991</v>
      </c>
      <c r="E969">
        <v>35207.090750000003</v>
      </c>
      <c r="F969">
        <v>27640.355800000001</v>
      </c>
      <c r="G969">
        <v>7183.6357500000013</v>
      </c>
      <c r="H969">
        <v>0</v>
      </c>
    </row>
    <row r="970" spans="1:8">
      <c r="A970" t="s">
        <v>142</v>
      </c>
      <c r="B970" t="s">
        <v>295</v>
      </c>
      <c r="C970" t="s">
        <v>302</v>
      </c>
      <c r="D970">
        <v>8143.0919999999996</v>
      </c>
      <c r="E970">
        <v>11436.062666666659</v>
      </c>
      <c r="F970">
        <v>7998.1639999999998</v>
      </c>
      <c r="G970">
        <v>3292.9706666666671</v>
      </c>
      <c r="H970">
        <v>0</v>
      </c>
    </row>
    <row r="971" spans="1:8">
      <c r="A971" t="s">
        <v>142</v>
      </c>
      <c r="B971" t="s">
        <v>296</v>
      </c>
      <c r="C971" t="s">
        <v>303</v>
      </c>
      <c r="D971">
        <v>8338.4710000000014</v>
      </c>
      <c r="E971">
        <v>8487.9116666666669</v>
      </c>
      <c r="F971">
        <v>7977.9816000000001</v>
      </c>
      <c r="G971">
        <v>0</v>
      </c>
      <c r="H971">
        <v>360.4894000000013</v>
      </c>
    </row>
    <row r="972" spans="1:8">
      <c r="A972" t="s">
        <v>142</v>
      </c>
      <c r="B972" t="s">
        <v>297</v>
      </c>
      <c r="C972" t="s">
        <v>304</v>
      </c>
      <c r="D972">
        <v>9918.7219999999998</v>
      </c>
      <c r="E972">
        <v>11082.22233333333</v>
      </c>
      <c r="F972">
        <v>9476.6813999999995</v>
      </c>
      <c r="G972">
        <v>0</v>
      </c>
      <c r="H972">
        <v>442.04060000000032</v>
      </c>
    </row>
    <row r="973" spans="1:8">
      <c r="A973" t="s">
        <v>142</v>
      </c>
      <c r="B973" t="s">
        <v>298</v>
      </c>
      <c r="C973" t="s">
        <v>305</v>
      </c>
      <c r="D973">
        <v>11900.699000000001</v>
      </c>
      <c r="E973">
        <v>11456.18566161616</v>
      </c>
      <c r="F973">
        <v>11672.616</v>
      </c>
      <c r="G973">
        <v>0</v>
      </c>
      <c r="H973">
        <v>228.08299999999869</v>
      </c>
    </row>
    <row r="974" spans="1:8">
      <c r="A974" t="s">
        <v>142</v>
      </c>
      <c r="B974" t="s">
        <v>299</v>
      </c>
      <c r="C974" t="s">
        <v>306</v>
      </c>
      <c r="D974">
        <v>8592.1649999999991</v>
      </c>
      <c r="E974">
        <v>13992.967329797981</v>
      </c>
      <c r="F974">
        <v>8343.2592000000004</v>
      </c>
      <c r="G974">
        <v>5400.8023297979807</v>
      </c>
      <c r="H974">
        <v>0</v>
      </c>
    </row>
    <row r="975" spans="1:8">
      <c r="A975" t="s">
        <v>142</v>
      </c>
      <c r="B975" t="s">
        <v>300</v>
      </c>
      <c r="C975" t="s">
        <v>307</v>
      </c>
      <c r="D975">
        <v>10425.133</v>
      </c>
      <c r="E975">
        <v>12485.9056</v>
      </c>
      <c r="F975">
        <v>9963.2574000000004</v>
      </c>
      <c r="G975">
        <v>0</v>
      </c>
      <c r="H975">
        <v>461.87559999999581</v>
      </c>
    </row>
    <row r="976" spans="1:8">
      <c r="A976" t="s">
        <v>142</v>
      </c>
      <c r="B976" t="s">
        <v>301</v>
      </c>
      <c r="C976" t="s">
        <v>308</v>
      </c>
      <c r="D976">
        <v>10608.949000000001</v>
      </c>
      <c r="E976">
        <v>13455.337</v>
      </c>
      <c r="F976">
        <v>10387.776</v>
      </c>
      <c r="G976">
        <v>2846.3879999999999</v>
      </c>
      <c r="H976">
        <v>0</v>
      </c>
    </row>
    <row r="977" spans="1:8">
      <c r="A977" t="s">
        <v>143</v>
      </c>
      <c r="B977" t="s">
        <v>295</v>
      </c>
      <c r="C977" t="s">
        <v>302</v>
      </c>
      <c r="D977">
        <v>636.34399999999994</v>
      </c>
      <c r="E977">
        <v>1030.598833333333</v>
      </c>
      <c r="F977">
        <v>608.57720000000006</v>
      </c>
      <c r="G977">
        <v>394.25483333333329</v>
      </c>
      <c r="H977">
        <v>0</v>
      </c>
    </row>
    <row r="978" spans="1:8">
      <c r="A978" t="s">
        <v>143</v>
      </c>
      <c r="B978" t="s">
        <v>296</v>
      </c>
      <c r="C978" t="s">
        <v>303</v>
      </c>
      <c r="D978">
        <v>689.89599999999996</v>
      </c>
      <c r="E978">
        <v>1067.6880000000001</v>
      </c>
      <c r="F978">
        <v>658.54990000000009</v>
      </c>
      <c r="G978">
        <v>377.79199999999997</v>
      </c>
      <c r="H978">
        <v>0</v>
      </c>
    </row>
    <row r="979" spans="1:8">
      <c r="A979" t="s">
        <v>143</v>
      </c>
      <c r="B979" t="s">
        <v>297</v>
      </c>
      <c r="C979" t="s">
        <v>304</v>
      </c>
      <c r="D979">
        <v>791.072</v>
      </c>
      <c r="E979">
        <v>1011.1486666666671</v>
      </c>
      <c r="F979">
        <v>760.452</v>
      </c>
      <c r="G979">
        <v>0</v>
      </c>
      <c r="H979">
        <v>30.62</v>
      </c>
    </row>
    <row r="980" spans="1:8">
      <c r="A980" t="s">
        <v>143</v>
      </c>
      <c r="B980" t="s">
        <v>298</v>
      </c>
      <c r="C980" t="s">
        <v>305</v>
      </c>
      <c r="D980">
        <v>1233.8599999999999</v>
      </c>
      <c r="E980">
        <v>1326.8728212121209</v>
      </c>
      <c r="F980">
        <v>845.18399999999997</v>
      </c>
      <c r="G980">
        <v>0</v>
      </c>
      <c r="H980">
        <v>388.67600000000022</v>
      </c>
    </row>
    <row r="981" spans="1:8">
      <c r="A981" t="s">
        <v>143</v>
      </c>
      <c r="B981" t="s">
        <v>299</v>
      </c>
      <c r="C981" t="s">
        <v>306</v>
      </c>
      <c r="D981">
        <v>1305.1969999999999</v>
      </c>
      <c r="E981">
        <v>1682.2636353174601</v>
      </c>
      <c r="F981">
        <v>870.02400000000011</v>
      </c>
      <c r="G981">
        <v>0</v>
      </c>
      <c r="H981">
        <v>435.17299999999977</v>
      </c>
    </row>
    <row r="982" spans="1:8">
      <c r="A982" t="s">
        <v>143</v>
      </c>
      <c r="B982" t="s">
        <v>300</v>
      </c>
      <c r="C982" t="s">
        <v>307</v>
      </c>
      <c r="D982">
        <v>697.28499999999997</v>
      </c>
      <c r="E982">
        <v>1334.6068968253969</v>
      </c>
      <c r="F982">
        <v>668.42399999999998</v>
      </c>
      <c r="G982">
        <v>637.32189682539683</v>
      </c>
      <c r="H982">
        <v>0</v>
      </c>
    </row>
    <row r="983" spans="1:8">
      <c r="A983" t="s">
        <v>143</v>
      </c>
      <c r="B983" t="s">
        <v>301</v>
      </c>
      <c r="C983" t="s">
        <v>308</v>
      </c>
      <c r="D983">
        <v>704.67399999999998</v>
      </c>
      <c r="E983">
        <v>1297.1003767676771</v>
      </c>
      <c r="F983">
        <v>675.67200000000003</v>
      </c>
      <c r="G983">
        <v>592.42637676767686</v>
      </c>
      <c r="H983">
        <v>0</v>
      </c>
    </row>
    <row r="984" spans="1:8">
      <c r="A984" t="s">
        <v>144</v>
      </c>
      <c r="B984" t="s">
        <v>295</v>
      </c>
      <c r="C984" t="s">
        <v>302</v>
      </c>
      <c r="D984">
        <v>1946.1469999999999</v>
      </c>
      <c r="E984">
        <v>2706.331333333334</v>
      </c>
      <c r="F984">
        <v>1768.1759999999999</v>
      </c>
      <c r="G984">
        <v>0</v>
      </c>
      <c r="H984">
        <v>177.9709999999998</v>
      </c>
    </row>
    <row r="985" spans="1:8">
      <c r="A985" t="s">
        <v>144</v>
      </c>
      <c r="B985" t="s">
        <v>296</v>
      </c>
      <c r="C985" t="s">
        <v>303</v>
      </c>
      <c r="D985">
        <v>1893.502</v>
      </c>
      <c r="E985">
        <v>2706.331333333334</v>
      </c>
      <c r="F985">
        <v>1667.3040000000001</v>
      </c>
      <c r="G985">
        <v>0</v>
      </c>
      <c r="H985">
        <v>226.19799999999989</v>
      </c>
    </row>
    <row r="986" spans="1:8">
      <c r="A986" t="s">
        <v>144</v>
      </c>
      <c r="B986" t="s">
        <v>297</v>
      </c>
      <c r="C986" t="s">
        <v>304</v>
      </c>
      <c r="D986">
        <v>1566.82</v>
      </c>
      <c r="E986">
        <v>2706.331333333334</v>
      </c>
      <c r="F986">
        <v>1366.68</v>
      </c>
      <c r="G986">
        <v>1139.5113333333329</v>
      </c>
      <c r="H986">
        <v>0</v>
      </c>
    </row>
    <row r="987" spans="1:8">
      <c r="A987" t="s">
        <v>144</v>
      </c>
      <c r="B987" t="s">
        <v>298</v>
      </c>
      <c r="C987" t="s">
        <v>305</v>
      </c>
      <c r="D987">
        <v>2867.8620000000001</v>
      </c>
      <c r="E987">
        <v>2778.5084999999999</v>
      </c>
      <c r="F987">
        <v>2238.4079999999999</v>
      </c>
      <c r="G987">
        <v>0</v>
      </c>
      <c r="H987">
        <v>629.45400000000018</v>
      </c>
    </row>
    <row r="988" spans="1:8">
      <c r="A988" t="s">
        <v>144</v>
      </c>
      <c r="B988" t="s">
        <v>299</v>
      </c>
      <c r="C988" t="s">
        <v>306</v>
      </c>
      <c r="D988">
        <v>3021.5630000000001</v>
      </c>
      <c r="E988">
        <v>3782.1263333333332</v>
      </c>
      <c r="F988">
        <v>2172.4079999999999</v>
      </c>
      <c r="G988">
        <v>0</v>
      </c>
      <c r="H988">
        <v>849.1550000000002</v>
      </c>
    </row>
    <row r="989" spans="1:8">
      <c r="A989" t="s">
        <v>144</v>
      </c>
      <c r="B989" t="s">
        <v>300</v>
      </c>
      <c r="C989" t="s">
        <v>307</v>
      </c>
      <c r="D989">
        <v>1458.99</v>
      </c>
      <c r="E989">
        <v>2690.357300000001</v>
      </c>
      <c r="F989">
        <v>1345.1306</v>
      </c>
      <c r="G989">
        <v>1231.3672999999999</v>
      </c>
      <c r="H989">
        <v>0</v>
      </c>
    </row>
    <row r="990" spans="1:8">
      <c r="A990" t="s">
        <v>144</v>
      </c>
      <c r="B990" t="s">
        <v>301</v>
      </c>
      <c r="C990" t="s">
        <v>308</v>
      </c>
      <c r="D990">
        <v>1556.9290000000001</v>
      </c>
      <c r="E990">
        <v>2888.0375833333328</v>
      </c>
      <c r="F990">
        <v>1436.0286000000001</v>
      </c>
      <c r="G990">
        <v>1331.1085833333329</v>
      </c>
      <c r="H990">
        <v>0</v>
      </c>
    </row>
    <row r="991" spans="1:8">
      <c r="A991" t="s">
        <v>145</v>
      </c>
      <c r="B991" t="s">
        <v>295</v>
      </c>
      <c r="C991" t="s">
        <v>302</v>
      </c>
      <c r="D991">
        <v>0</v>
      </c>
      <c r="G991">
        <v>0</v>
      </c>
    </row>
    <row r="992" spans="1:8">
      <c r="A992" t="s">
        <v>145</v>
      </c>
      <c r="B992" t="s">
        <v>296</v>
      </c>
      <c r="C992" t="s">
        <v>303</v>
      </c>
      <c r="D992">
        <v>0</v>
      </c>
      <c r="G992">
        <v>0</v>
      </c>
    </row>
    <row r="993" spans="1:8">
      <c r="A993" t="s">
        <v>145</v>
      </c>
      <c r="B993" t="s">
        <v>297</v>
      </c>
      <c r="C993" t="s">
        <v>304</v>
      </c>
      <c r="D993">
        <v>0</v>
      </c>
      <c r="G993">
        <v>0</v>
      </c>
    </row>
    <row r="994" spans="1:8">
      <c r="A994" t="s">
        <v>145</v>
      </c>
      <c r="B994" t="s">
        <v>298</v>
      </c>
      <c r="C994" t="s">
        <v>305</v>
      </c>
      <c r="D994">
        <v>1852.587</v>
      </c>
      <c r="E994">
        <v>2164.9353333333329</v>
      </c>
      <c r="F994">
        <v>1692.864</v>
      </c>
      <c r="G994">
        <v>0</v>
      </c>
      <c r="H994">
        <v>159.72300000000001</v>
      </c>
    </row>
    <row r="995" spans="1:8">
      <c r="A995" t="s">
        <v>145</v>
      </c>
      <c r="B995" t="s">
        <v>299</v>
      </c>
      <c r="C995" t="s">
        <v>306</v>
      </c>
      <c r="D995">
        <v>1311.885</v>
      </c>
      <c r="E995">
        <v>3006.3211666666671</v>
      </c>
      <c r="F995">
        <v>1250.0160000000001</v>
      </c>
      <c r="G995">
        <v>1694.4361666666671</v>
      </c>
      <c r="H995">
        <v>0</v>
      </c>
    </row>
    <row r="996" spans="1:8">
      <c r="A996" t="s">
        <v>145</v>
      </c>
      <c r="B996" t="s">
        <v>300</v>
      </c>
      <c r="C996" t="s">
        <v>307</v>
      </c>
      <c r="D996">
        <v>1472.4010000000001</v>
      </c>
      <c r="E996">
        <v>2333.1954111111108</v>
      </c>
      <c r="F996">
        <v>1311.768</v>
      </c>
      <c r="G996">
        <v>860.79441111111112</v>
      </c>
      <c r="H996">
        <v>0</v>
      </c>
    </row>
    <row r="997" spans="1:8">
      <c r="A997" t="s">
        <v>145</v>
      </c>
      <c r="B997" t="s">
        <v>301</v>
      </c>
      <c r="C997" t="s">
        <v>308</v>
      </c>
      <c r="D997">
        <v>1483.2139999999999</v>
      </c>
      <c r="E997">
        <v>2296.0805</v>
      </c>
      <c r="F997">
        <v>1346.136</v>
      </c>
      <c r="G997">
        <v>812.86649999999997</v>
      </c>
      <c r="H997">
        <v>0</v>
      </c>
    </row>
    <row r="998" spans="1:8">
      <c r="A998" t="s">
        <v>146</v>
      </c>
      <c r="B998" t="s">
        <v>295</v>
      </c>
      <c r="C998" t="s">
        <v>302</v>
      </c>
      <c r="D998">
        <v>4057.9079999999999</v>
      </c>
      <c r="E998">
        <v>5098.9654999999993</v>
      </c>
      <c r="F998">
        <v>3710.3580000000002</v>
      </c>
      <c r="G998">
        <v>0</v>
      </c>
      <c r="H998">
        <v>347.55000000000018</v>
      </c>
    </row>
    <row r="999" spans="1:8">
      <c r="A999" t="s">
        <v>146</v>
      </c>
      <c r="B999" t="s">
        <v>296</v>
      </c>
      <c r="C999" t="s">
        <v>303</v>
      </c>
      <c r="D999">
        <v>3197.6219999999998</v>
      </c>
      <c r="E999">
        <v>4911.5780000000004</v>
      </c>
      <c r="F999">
        <v>2843.8733999999999</v>
      </c>
      <c r="G999">
        <v>0</v>
      </c>
      <c r="H999">
        <v>353.7485999999999</v>
      </c>
    </row>
    <row r="1000" spans="1:8">
      <c r="A1000" t="s">
        <v>146</v>
      </c>
      <c r="B1000" t="s">
        <v>297</v>
      </c>
      <c r="C1000" t="s">
        <v>304</v>
      </c>
      <c r="D1000">
        <v>2817.837</v>
      </c>
      <c r="E1000">
        <v>4966.9068333333335</v>
      </c>
      <c r="F1000">
        <v>2477.3056000000001</v>
      </c>
      <c r="G1000">
        <v>0</v>
      </c>
      <c r="H1000">
        <v>340.53139999999979</v>
      </c>
    </row>
    <row r="1001" spans="1:8">
      <c r="A1001" t="s">
        <v>146</v>
      </c>
      <c r="B1001" t="s">
        <v>298</v>
      </c>
      <c r="C1001" t="s">
        <v>305</v>
      </c>
      <c r="D1001">
        <v>3255.1080000000002</v>
      </c>
      <c r="E1001">
        <v>5560.0081666666674</v>
      </c>
      <c r="F1001">
        <v>2478.864</v>
      </c>
      <c r="G1001">
        <v>0</v>
      </c>
      <c r="H1001">
        <v>776.24400000000014</v>
      </c>
    </row>
    <row r="1002" spans="1:8">
      <c r="A1002" t="s">
        <v>146</v>
      </c>
      <c r="B1002" t="s">
        <v>299</v>
      </c>
      <c r="C1002" t="s">
        <v>306</v>
      </c>
      <c r="D1002">
        <v>4161.9219999999996</v>
      </c>
      <c r="E1002">
        <v>5952.2629222222222</v>
      </c>
      <c r="F1002">
        <v>2827.4639999999999</v>
      </c>
      <c r="G1002">
        <v>0</v>
      </c>
      <c r="H1002">
        <v>1334.458000000001</v>
      </c>
    </row>
    <row r="1003" spans="1:8">
      <c r="A1003" t="s">
        <v>146</v>
      </c>
      <c r="B1003" t="s">
        <v>300</v>
      </c>
      <c r="C1003" t="s">
        <v>307</v>
      </c>
      <c r="D1003">
        <v>3824.2060000000001</v>
      </c>
      <c r="E1003">
        <v>5705.6237000000001</v>
      </c>
      <c r="F1003">
        <v>3548.2689999999998</v>
      </c>
      <c r="G1003">
        <v>0</v>
      </c>
      <c r="H1003">
        <v>275.9369999999999</v>
      </c>
    </row>
    <row r="1004" spans="1:8">
      <c r="A1004" t="s">
        <v>146</v>
      </c>
      <c r="B1004" t="s">
        <v>301</v>
      </c>
      <c r="C1004" t="s">
        <v>308</v>
      </c>
      <c r="D1004">
        <v>3633.498</v>
      </c>
      <c r="E1004">
        <v>5399.5385000000006</v>
      </c>
      <c r="F1004">
        <v>3368.5662000000002</v>
      </c>
      <c r="G1004">
        <v>1766.0405000000001</v>
      </c>
      <c r="H1004">
        <v>0</v>
      </c>
    </row>
    <row r="1005" spans="1:8">
      <c r="A1005" t="s">
        <v>147</v>
      </c>
      <c r="B1005" t="s">
        <v>295</v>
      </c>
      <c r="C1005" t="s">
        <v>302</v>
      </c>
      <c r="D1005">
        <v>1153.8389999999999</v>
      </c>
      <c r="E1005">
        <v>1905.3416666666669</v>
      </c>
      <c r="F1005">
        <v>1119.999</v>
      </c>
      <c r="G1005">
        <v>751.50266666666664</v>
      </c>
      <c r="H1005">
        <v>0</v>
      </c>
    </row>
    <row r="1006" spans="1:8">
      <c r="A1006" t="s">
        <v>147</v>
      </c>
      <c r="B1006" t="s">
        <v>296</v>
      </c>
      <c r="C1006" t="s">
        <v>303</v>
      </c>
      <c r="D1006">
        <v>1066.48</v>
      </c>
      <c r="E1006">
        <v>1864.365666666667</v>
      </c>
      <c r="F1006">
        <v>1030.626</v>
      </c>
      <c r="G1006">
        <v>797.88566666666679</v>
      </c>
      <c r="H1006">
        <v>0</v>
      </c>
    </row>
    <row r="1007" spans="1:8">
      <c r="A1007" t="s">
        <v>147</v>
      </c>
      <c r="B1007" t="s">
        <v>297</v>
      </c>
      <c r="C1007" t="s">
        <v>304</v>
      </c>
      <c r="D1007">
        <v>979.75299999999993</v>
      </c>
      <c r="E1007">
        <v>1912.0264999999999</v>
      </c>
      <c r="F1007">
        <v>950.08800000000008</v>
      </c>
      <c r="G1007">
        <v>932.2734999999999</v>
      </c>
      <c r="H1007">
        <v>0</v>
      </c>
    </row>
    <row r="1008" spans="1:8">
      <c r="A1008" t="s">
        <v>147</v>
      </c>
      <c r="B1008" t="s">
        <v>298</v>
      </c>
      <c r="C1008" t="s">
        <v>305</v>
      </c>
      <c r="D1008">
        <v>840.63400000000001</v>
      </c>
      <c r="E1008">
        <v>1818.539666666667</v>
      </c>
      <c r="F1008">
        <v>811.70849999999996</v>
      </c>
      <c r="G1008">
        <v>977.90566666666655</v>
      </c>
      <c r="H1008">
        <v>0</v>
      </c>
    </row>
    <row r="1009" spans="1:8">
      <c r="A1009" t="s">
        <v>147</v>
      </c>
      <c r="B1009" t="s">
        <v>299</v>
      </c>
      <c r="C1009" t="s">
        <v>306</v>
      </c>
      <c r="D1009">
        <v>828.17900000000009</v>
      </c>
      <c r="E1009">
        <v>1731.869366666667</v>
      </c>
      <c r="F1009">
        <v>796.3850000000001</v>
      </c>
      <c r="G1009">
        <v>903.6903666666667</v>
      </c>
      <c r="H1009">
        <v>0</v>
      </c>
    </row>
    <row r="1010" spans="1:8">
      <c r="A1010" t="s">
        <v>147</v>
      </c>
      <c r="B1010" t="s">
        <v>300</v>
      </c>
      <c r="C1010" t="s">
        <v>307</v>
      </c>
      <c r="D1010">
        <v>992.75299999999993</v>
      </c>
      <c r="E1010">
        <v>1832.9277999999999</v>
      </c>
      <c r="F1010">
        <v>929.904</v>
      </c>
      <c r="G1010">
        <v>840.1748</v>
      </c>
      <c r="H1010">
        <v>0</v>
      </c>
    </row>
    <row r="1011" spans="1:8">
      <c r="A1011" t="s">
        <v>147</v>
      </c>
      <c r="B1011" t="s">
        <v>301</v>
      </c>
      <c r="C1011" t="s">
        <v>308</v>
      </c>
      <c r="D1011">
        <v>984.82399999999996</v>
      </c>
      <c r="E1011">
        <v>1774.9860000000001</v>
      </c>
      <c r="F1011">
        <v>932.54399999999987</v>
      </c>
      <c r="G1011">
        <v>790.16199999999992</v>
      </c>
      <c r="H1011">
        <v>0</v>
      </c>
    </row>
    <row r="1012" spans="1:8">
      <c r="A1012" t="s">
        <v>148</v>
      </c>
      <c r="B1012" t="s">
        <v>295</v>
      </c>
      <c r="C1012" t="s">
        <v>302</v>
      </c>
      <c r="D1012">
        <v>1355.2529999999999</v>
      </c>
      <c r="E1012">
        <v>1767.4578333333329</v>
      </c>
      <c r="F1012">
        <v>1303.4385</v>
      </c>
      <c r="G1012">
        <v>412.20483333333323</v>
      </c>
      <c r="H1012">
        <v>0</v>
      </c>
    </row>
    <row r="1013" spans="1:8">
      <c r="A1013" t="s">
        <v>148</v>
      </c>
      <c r="B1013" t="s">
        <v>296</v>
      </c>
      <c r="C1013" t="s">
        <v>303</v>
      </c>
      <c r="D1013">
        <v>1420.9760000000001</v>
      </c>
      <c r="E1013">
        <v>1804.818833333333</v>
      </c>
      <c r="F1013">
        <v>1381.6025999999999</v>
      </c>
      <c r="G1013">
        <v>383.84283333333332</v>
      </c>
      <c r="H1013">
        <v>0</v>
      </c>
    </row>
    <row r="1014" spans="1:8">
      <c r="A1014" t="s">
        <v>148</v>
      </c>
      <c r="B1014" t="s">
        <v>297</v>
      </c>
      <c r="C1014" t="s">
        <v>304</v>
      </c>
      <c r="D1014">
        <v>1272.2570000000001</v>
      </c>
      <c r="E1014">
        <v>1856.9065000000001</v>
      </c>
      <c r="F1014">
        <v>1234.2719999999999</v>
      </c>
      <c r="G1014">
        <v>584.64949999999988</v>
      </c>
      <c r="H1014">
        <v>0</v>
      </c>
    </row>
    <row r="1015" spans="1:8">
      <c r="A1015" t="s">
        <v>148</v>
      </c>
      <c r="B1015" t="s">
        <v>298</v>
      </c>
      <c r="C1015" t="s">
        <v>305</v>
      </c>
      <c r="D1015">
        <v>1342.6769999999999</v>
      </c>
      <c r="E1015">
        <v>1628.6902727272729</v>
      </c>
      <c r="F1015">
        <v>1074.6714999999999</v>
      </c>
      <c r="G1015">
        <v>0</v>
      </c>
      <c r="H1015">
        <v>268.00549999999998</v>
      </c>
    </row>
    <row r="1016" spans="1:8">
      <c r="A1016" t="s">
        <v>148</v>
      </c>
      <c r="B1016" t="s">
        <v>299</v>
      </c>
      <c r="C1016" t="s">
        <v>306</v>
      </c>
      <c r="D1016">
        <v>1504.808</v>
      </c>
      <c r="E1016">
        <v>2817.2390138888891</v>
      </c>
      <c r="F1016">
        <v>1181.5920000000001</v>
      </c>
      <c r="G1016">
        <v>1312.4310138888891</v>
      </c>
      <c r="H1016">
        <v>0</v>
      </c>
    </row>
    <row r="1017" spans="1:8">
      <c r="A1017" t="s">
        <v>148</v>
      </c>
      <c r="B1017" t="s">
        <v>300</v>
      </c>
      <c r="C1017" t="s">
        <v>307</v>
      </c>
      <c r="D1017">
        <v>1500.7380000000001</v>
      </c>
      <c r="E1017">
        <v>2357.3719805555561</v>
      </c>
      <c r="F1017">
        <v>1294.7280000000001</v>
      </c>
      <c r="G1017">
        <v>856.63398055555547</v>
      </c>
      <c r="H1017">
        <v>0</v>
      </c>
    </row>
    <row r="1018" spans="1:8">
      <c r="A1018" t="s">
        <v>148</v>
      </c>
      <c r="B1018" t="s">
        <v>301</v>
      </c>
      <c r="C1018" t="s">
        <v>308</v>
      </c>
      <c r="D1018">
        <v>1532.498</v>
      </c>
      <c r="E1018">
        <v>2360.4006282828282</v>
      </c>
      <c r="F1018">
        <v>1301.4000000000001</v>
      </c>
      <c r="G1018">
        <v>827.90262828282835</v>
      </c>
      <c r="H1018">
        <v>0</v>
      </c>
    </row>
    <row r="1019" spans="1:8">
      <c r="A1019" t="s">
        <v>149</v>
      </c>
      <c r="B1019" t="s">
        <v>295</v>
      </c>
      <c r="C1019" t="s">
        <v>302</v>
      </c>
      <c r="D1019">
        <v>27178.891</v>
      </c>
      <c r="E1019">
        <v>26991.7405</v>
      </c>
      <c r="F1019">
        <v>20397.792000000001</v>
      </c>
      <c r="G1019">
        <v>0</v>
      </c>
      <c r="H1019">
        <v>6781.0989999999947</v>
      </c>
    </row>
    <row r="1020" spans="1:8">
      <c r="A1020" t="s">
        <v>149</v>
      </c>
      <c r="B1020" t="s">
        <v>296</v>
      </c>
      <c r="C1020" t="s">
        <v>303</v>
      </c>
      <c r="D1020">
        <v>20104.741999999998</v>
      </c>
      <c r="E1020">
        <v>26991.7405</v>
      </c>
      <c r="F1020">
        <v>17977.128000000001</v>
      </c>
      <c r="G1020">
        <v>0</v>
      </c>
      <c r="H1020">
        <v>2127.6139999999982</v>
      </c>
    </row>
    <row r="1021" spans="1:8">
      <c r="A1021" t="s">
        <v>149</v>
      </c>
      <c r="B1021" t="s">
        <v>297</v>
      </c>
      <c r="C1021" t="s">
        <v>304</v>
      </c>
      <c r="D1021">
        <v>17673.745999999999</v>
      </c>
      <c r="E1021">
        <v>26991.7405</v>
      </c>
      <c r="F1021">
        <v>16069.92</v>
      </c>
      <c r="G1021">
        <v>9317.9945000000007</v>
      </c>
      <c r="H1021">
        <v>0</v>
      </c>
    </row>
    <row r="1022" spans="1:8">
      <c r="A1022" t="s">
        <v>149</v>
      </c>
      <c r="B1022" t="s">
        <v>298</v>
      </c>
      <c r="C1022" t="s">
        <v>305</v>
      </c>
      <c r="D1022">
        <v>14100.44</v>
      </c>
      <c r="E1022">
        <v>22470.677</v>
      </c>
      <c r="F1022">
        <v>12575.0568</v>
      </c>
      <c r="G1022">
        <v>8370.2369999999992</v>
      </c>
      <c r="H1022">
        <v>0</v>
      </c>
    </row>
    <row r="1023" spans="1:8">
      <c r="A1023" t="s">
        <v>149</v>
      </c>
      <c r="B1023" t="s">
        <v>299</v>
      </c>
      <c r="C1023" t="s">
        <v>306</v>
      </c>
      <c r="D1023">
        <v>12942.879000000001</v>
      </c>
      <c r="E1023">
        <v>21014.480416666669</v>
      </c>
      <c r="F1023">
        <v>12326.553400000001</v>
      </c>
      <c r="G1023">
        <v>8071.6014166666664</v>
      </c>
      <c r="H1023">
        <v>0</v>
      </c>
    </row>
    <row r="1024" spans="1:8">
      <c r="A1024" t="s">
        <v>149</v>
      </c>
      <c r="B1024" t="s">
        <v>300</v>
      </c>
      <c r="C1024" t="s">
        <v>307</v>
      </c>
      <c r="D1024">
        <v>16079.705</v>
      </c>
      <c r="E1024">
        <v>21573.7853</v>
      </c>
      <c r="F1024">
        <v>14106.5975</v>
      </c>
      <c r="G1024">
        <v>0</v>
      </c>
      <c r="H1024">
        <v>1973.107499999998</v>
      </c>
    </row>
    <row r="1025" spans="1:8">
      <c r="A1025" t="s">
        <v>149</v>
      </c>
      <c r="B1025" t="s">
        <v>301</v>
      </c>
      <c r="C1025" t="s">
        <v>308</v>
      </c>
      <c r="D1025">
        <v>11714.239</v>
      </c>
      <c r="E1025">
        <v>18741.830583333329</v>
      </c>
      <c r="F1025">
        <v>11144.3084</v>
      </c>
      <c r="G1025">
        <v>0</v>
      </c>
      <c r="H1025">
        <v>569.93059999999787</v>
      </c>
    </row>
    <row r="1026" spans="1:8">
      <c r="A1026" t="s">
        <v>150</v>
      </c>
      <c r="B1026" t="s">
        <v>295</v>
      </c>
      <c r="C1026" t="s">
        <v>302</v>
      </c>
      <c r="D1026">
        <v>5915.1209999999992</v>
      </c>
      <c r="E1026">
        <v>8977.1039999999994</v>
      </c>
      <c r="F1026">
        <v>5547.6479999999992</v>
      </c>
      <c r="G1026">
        <v>3061.9830000000002</v>
      </c>
      <c r="H1026">
        <v>0</v>
      </c>
    </row>
    <row r="1027" spans="1:8">
      <c r="A1027" t="s">
        <v>150</v>
      </c>
      <c r="B1027" t="s">
        <v>296</v>
      </c>
      <c r="C1027" t="s">
        <v>303</v>
      </c>
      <c r="D1027">
        <v>5946.1399999999994</v>
      </c>
      <c r="E1027">
        <v>8977.1039999999994</v>
      </c>
      <c r="F1027">
        <v>5445.8639999999996</v>
      </c>
      <c r="G1027">
        <v>3030.963999999999</v>
      </c>
      <c r="H1027">
        <v>0</v>
      </c>
    </row>
    <row r="1028" spans="1:8">
      <c r="A1028" t="s">
        <v>150</v>
      </c>
      <c r="B1028" t="s">
        <v>297</v>
      </c>
      <c r="C1028" t="s">
        <v>304</v>
      </c>
      <c r="D1028">
        <v>5765.6660000000002</v>
      </c>
      <c r="E1028">
        <v>8977.1039999999994</v>
      </c>
      <c r="F1028">
        <v>5384.6639999999998</v>
      </c>
      <c r="G1028">
        <v>3211.4380000000001</v>
      </c>
      <c r="H1028">
        <v>0</v>
      </c>
    </row>
    <row r="1029" spans="1:8">
      <c r="A1029" t="s">
        <v>150</v>
      </c>
      <c r="B1029" t="s">
        <v>298</v>
      </c>
      <c r="C1029" t="s">
        <v>305</v>
      </c>
      <c r="D1029">
        <v>5694.6489999999994</v>
      </c>
      <c r="E1029">
        <v>7263.2746666666671</v>
      </c>
      <c r="F1029">
        <v>5518.2060000000001</v>
      </c>
      <c r="G1029">
        <v>0</v>
      </c>
      <c r="H1029">
        <v>176.4429999999993</v>
      </c>
    </row>
    <row r="1030" spans="1:8">
      <c r="A1030" t="s">
        <v>150</v>
      </c>
      <c r="B1030" t="s">
        <v>299</v>
      </c>
      <c r="C1030" t="s">
        <v>306</v>
      </c>
      <c r="D1030">
        <v>0</v>
      </c>
      <c r="F1030">
        <v>0</v>
      </c>
      <c r="G1030">
        <v>0</v>
      </c>
      <c r="H1030">
        <v>0</v>
      </c>
    </row>
    <row r="1031" spans="1:8">
      <c r="A1031" t="s">
        <v>150</v>
      </c>
      <c r="B1031" t="s">
        <v>300</v>
      </c>
      <c r="C1031" t="s">
        <v>307</v>
      </c>
      <c r="D1031">
        <v>0</v>
      </c>
      <c r="G1031">
        <v>0</v>
      </c>
    </row>
    <row r="1032" spans="1:8">
      <c r="A1032" t="s">
        <v>150</v>
      </c>
      <c r="B1032" t="s">
        <v>301</v>
      </c>
      <c r="C1032" t="s">
        <v>308</v>
      </c>
      <c r="D1032">
        <v>0</v>
      </c>
      <c r="G1032">
        <v>0</v>
      </c>
    </row>
    <row r="1033" spans="1:8">
      <c r="A1033" t="s">
        <v>151</v>
      </c>
      <c r="B1033" t="s">
        <v>295</v>
      </c>
      <c r="C1033" t="s">
        <v>302</v>
      </c>
      <c r="D1033">
        <v>16936.138999999999</v>
      </c>
      <c r="E1033">
        <v>19196.674999999999</v>
      </c>
      <c r="F1033">
        <v>16762.727999999999</v>
      </c>
      <c r="G1033">
        <v>0</v>
      </c>
      <c r="H1033">
        <v>173.4110000000037</v>
      </c>
    </row>
    <row r="1034" spans="1:8">
      <c r="A1034" t="s">
        <v>151</v>
      </c>
      <c r="B1034" t="s">
        <v>296</v>
      </c>
      <c r="C1034" t="s">
        <v>303</v>
      </c>
      <c r="D1034">
        <v>15930.63</v>
      </c>
      <c r="E1034">
        <v>19196.674999999999</v>
      </c>
      <c r="F1034">
        <v>15538.32</v>
      </c>
      <c r="G1034">
        <v>0</v>
      </c>
      <c r="H1034">
        <v>392.30999999999949</v>
      </c>
    </row>
    <row r="1035" spans="1:8">
      <c r="A1035" t="s">
        <v>151</v>
      </c>
      <c r="B1035" t="s">
        <v>297</v>
      </c>
      <c r="C1035" t="s">
        <v>304</v>
      </c>
      <c r="D1035">
        <v>13264.934999999999</v>
      </c>
      <c r="E1035">
        <v>19196.674999999999</v>
      </c>
      <c r="F1035">
        <v>12275.016</v>
      </c>
      <c r="G1035">
        <v>5931.74</v>
      </c>
      <c r="H1035">
        <v>0</v>
      </c>
    </row>
    <row r="1036" spans="1:8">
      <c r="A1036" t="s">
        <v>151</v>
      </c>
      <c r="B1036" t="s">
        <v>298</v>
      </c>
      <c r="C1036" t="s">
        <v>305</v>
      </c>
      <c r="D1036">
        <v>13268.457</v>
      </c>
      <c r="E1036">
        <v>16934.303500000002</v>
      </c>
      <c r="F1036">
        <v>11356.992</v>
      </c>
      <c r="G1036">
        <v>0</v>
      </c>
      <c r="H1036">
        <v>1911.4649999999981</v>
      </c>
    </row>
    <row r="1037" spans="1:8">
      <c r="A1037" t="s">
        <v>151</v>
      </c>
      <c r="B1037" t="s">
        <v>299</v>
      </c>
      <c r="C1037" t="s">
        <v>306</v>
      </c>
      <c r="D1037">
        <v>11031.334999999999</v>
      </c>
      <c r="E1037">
        <v>15942.015688888891</v>
      </c>
      <c r="F1037">
        <v>10135.584000000001</v>
      </c>
      <c r="G1037">
        <v>4910.6806888888887</v>
      </c>
      <c r="H1037">
        <v>0</v>
      </c>
    </row>
    <row r="1038" spans="1:8">
      <c r="A1038" t="s">
        <v>151</v>
      </c>
      <c r="B1038" t="s">
        <v>300</v>
      </c>
      <c r="C1038" t="s">
        <v>307</v>
      </c>
      <c r="D1038">
        <v>11724.882</v>
      </c>
      <c r="E1038">
        <v>15923.1829</v>
      </c>
      <c r="F1038">
        <v>11013.552</v>
      </c>
      <c r="G1038">
        <v>4198.3009000000002</v>
      </c>
      <c r="H1038">
        <v>0</v>
      </c>
    </row>
    <row r="1039" spans="1:8">
      <c r="A1039" t="s">
        <v>151</v>
      </c>
      <c r="B1039" t="s">
        <v>301</v>
      </c>
      <c r="C1039" t="s">
        <v>308</v>
      </c>
      <c r="D1039">
        <v>10767.155000000001</v>
      </c>
      <c r="E1039">
        <v>15618.510249999999</v>
      </c>
      <c r="F1039">
        <v>10597.487499999999</v>
      </c>
      <c r="G1039">
        <v>4851.3552499999987</v>
      </c>
      <c r="H1039">
        <v>0</v>
      </c>
    </row>
    <row r="1040" spans="1:8">
      <c r="A1040" t="s">
        <v>152</v>
      </c>
      <c r="B1040" t="s">
        <v>295</v>
      </c>
      <c r="C1040" t="s">
        <v>302</v>
      </c>
      <c r="D1040">
        <v>70805.275999999998</v>
      </c>
      <c r="E1040">
        <v>71229.511800000007</v>
      </c>
      <c r="F1040">
        <v>70468.762000000002</v>
      </c>
      <c r="G1040">
        <v>0</v>
      </c>
      <c r="H1040">
        <v>336.51399999999558</v>
      </c>
    </row>
    <row r="1041" spans="1:8">
      <c r="A1041" t="s">
        <v>152</v>
      </c>
      <c r="B1041" t="s">
        <v>296</v>
      </c>
      <c r="C1041" t="s">
        <v>303</v>
      </c>
      <c r="D1041">
        <v>69099.88</v>
      </c>
      <c r="E1041">
        <v>73622.081800000014</v>
      </c>
      <c r="F1041">
        <v>68652.824800000002</v>
      </c>
      <c r="G1041">
        <v>4522.2018000000016</v>
      </c>
      <c r="H1041">
        <v>0</v>
      </c>
    </row>
    <row r="1042" spans="1:8">
      <c r="A1042" t="s">
        <v>152</v>
      </c>
      <c r="B1042" t="s">
        <v>297</v>
      </c>
      <c r="C1042" t="s">
        <v>304</v>
      </c>
      <c r="D1042">
        <v>65810.64</v>
      </c>
      <c r="E1042">
        <v>71899.968466666687</v>
      </c>
      <c r="F1042">
        <v>65267.688800000004</v>
      </c>
      <c r="G1042">
        <v>6089.3284666666677</v>
      </c>
      <c r="H1042">
        <v>0</v>
      </c>
    </row>
    <row r="1043" spans="1:8">
      <c r="A1043" t="s">
        <v>152</v>
      </c>
      <c r="B1043" t="s">
        <v>298</v>
      </c>
      <c r="C1043" t="s">
        <v>305</v>
      </c>
      <c r="D1043">
        <v>78011.19</v>
      </c>
      <c r="E1043">
        <v>73888.527242424243</v>
      </c>
      <c r="F1043">
        <v>73225.334999999992</v>
      </c>
      <c r="G1043">
        <v>0</v>
      </c>
      <c r="H1043">
        <v>4785.8550000000096</v>
      </c>
    </row>
    <row r="1044" spans="1:8">
      <c r="A1044" t="s">
        <v>152</v>
      </c>
      <c r="B1044" t="s">
        <v>299</v>
      </c>
      <c r="C1044" t="s">
        <v>306</v>
      </c>
      <c r="D1044">
        <v>74389.90400000001</v>
      </c>
      <c r="E1044">
        <v>75546.064892857132</v>
      </c>
      <c r="F1044">
        <v>73313.760000000009</v>
      </c>
      <c r="G1044">
        <v>0</v>
      </c>
      <c r="H1044">
        <v>1076.144</v>
      </c>
    </row>
    <row r="1045" spans="1:8">
      <c r="A1045" t="s">
        <v>152</v>
      </c>
      <c r="B1045" t="s">
        <v>300</v>
      </c>
      <c r="C1045" t="s">
        <v>307</v>
      </c>
      <c r="D1045">
        <v>56241.500000000007</v>
      </c>
      <c r="E1045">
        <v>63464.190444444437</v>
      </c>
      <c r="F1045">
        <v>55596.508000000002</v>
      </c>
      <c r="G1045">
        <v>7222.6904444444426</v>
      </c>
      <c r="H1045">
        <v>0</v>
      </c>
    </row>
    <row r="1046" spans="1:8">
      <c r="A1046" t="s">
        <v>152</v>
      </c>
      <c r="B1046" t="s">
        <v>301</v>
      </c>
      <c r="C1046" t="s">
        <v>308</v>
      </c>
      <c r="D1046">
        <v>56443.326000000001</v>
      </c>
      <c r="E1046">
        <v>64646.535666666678</v>
      </c>
      <c r="F1046">
        <v>55933.343999999997</v>
      </c>
      <c r="G1046">
        <v>8203.2096666666675</v>
      </c>
      <c r="H1046">
        <v>0</v>
      </c>
    </row>
    <row r="1047" spans="1:8">
      <c r="A1047" t="s">
        <v>153</v>
      </c>
      <c r="B1047" t="s">
        <v>295</v>
      </c>
      <c r="C1047" t="s">
        <v>302</v>
      </c>
      <c r="D1047">
        <v>2040.9269999999999</v>
      </c>
      <c r="E1047">
        <v>3369.0148333333341</v>
      </c>
      <c r="F1047">
        <v>1938.3989999999999</v>
      </c>
      <c r="G1047">
        <v>1328.087833333333</v>
      </c>
      <c r="H1047">
        <v>0</v>
      </c>
    </row>
    <row r="1048" spans="1:8">
      <c r="A1048" t="s">
        <v>153</v>
      </c>
      <c r="B1048" t="s">
        <v>296</v>
      </c>
      <c r="C1048" t="s">
        <v>303</v>
      </c>
      <c r="D1048">
        <v>2518.9450000000011</v>
      </c>
      <c r="E1048">
        <v>3339.0565000000011</v>
      </c>
      <c r="F1048">
        <v>2367.5372000000002</v>
      </c>
      <c r="G1048">
        <v>820.11149999999998</v>
      </c>
      <c r="H1048">
        <v>0</v>
      </c>
    </row>
    <row r="1049" spans="1:8">
      <c r="A1049" t="s">
        <v>153</v>
      </c>
      <c r="B1049" t="s">
        <v>297</v>
      </c>
      <c r="C1049" t="s">
        <v>304</v>
      </c>
      <c r="D1049">
        <v>3034.91</v>
      </c>
      <c r="E1049">
        <v>3459.9628333333339</v>
      </c>
      <c r="F1049">
        <v>2816.5030000000002</v>
      </c>
      <c r="G1049">
        <v>0</v>
      </c>
      <c r="H1049">
        <v>218.4069999999997</v>
      </c>
    </row>
    <row r="1050" spans="1:8">
      <c r="A1050" t="s">
        <v>153</v>
      </c>
      <c r="B1050" t="s">
        <v>298</v>
      </c>
      <c r="C1050" t="s">
        <v>305</v>
      </c>
      <c r="D1050">
        <v>2563.61</v>
      </c>
      <c r="E1050">
        <v>3145.3482196969699</v>
      </c>
      <c r="F1050">
        <v>2443.6039999999998</v>
      </c>
      <c r="G1050">
        <v>0</v>
      </c>
      <c r="H1050">
        <v>120.0059999999994</v>
      </c>
    </row>
    <row r="1051" spans="1:8">
      <c r="A1051" t="s">
        <v>153</v>
      </c>
      <c r="B1051" t="s">
        <v>299</v>
      </c>
      <c r="C1051" t="s">
        <v>306</v>
      </c>
      <c r="D1051">
        <v>2551.482</v>
      </c>
      <c r="E1051">
        <v>3936.1614410533921</v>
      </c>
      <c r="F1051">
        <v>2360.4301999999998</v>
      </c>
      <c r="G1051">
        <v>1384.679441053391</v>
      </c>
      <c r="H1051">
        <v>0</v>
      </c>
    </row>
    <row r="1052" spans="1:8">
      <c r="A1052" t="s">
        <v>153</v>
      </c>
      <c r="B1052" t="s">
        <v>300</v>
      </c>
      <c r="C1052" t="s">
        <v>307</v>
      </c>
      <c r="D1052">
        <v>2743.6579999999999</v>
      </c>
      <c r="E1052">
        <v>3587.8865999999998</v>
      </c>
      <c r="F1052">
        <v>2531.5920000000001</v>
      </c>
      <c r="G1052">
        <v>0</v>
      </c>
      <c r="H1052">
        <v>212.06600000000029</v>
      </c>
    </row>
    <row r="1053" spans="1:8">
      <c r="A1053" t="s">
        <v>153</v>
      </c>
      <c r="B1053" t="s">
        <v>301</v>
      </c>
      <c r="C1053" t="s">
        <v>308</v>
      </c>
      <c r="D1053">
        <v>2502.521999999999</v>
      </c>
      <c r="E1053">
        <v>3516.2178242424229</v>
      </c>
      <c r="F1053">
        <v>2388.6799999999998</v>
      </c>
      <c r="G1053">
        <v>1013.695824242424</v>
      </c>
      <c r="H1053">
        <v>0</v>
      </c>
    </row>
    <row r="1054" spans="1:8">
      <c r="A1054" t="s">
        <v>154</v>
      </c>
      <c r="B1054" t="s">
        <v>295</v>
      </c>
      <c r="C1054" t="s">
        <v>302</v>
      </c>
      <c r="D1054">
        <v>25314.116000000002</v>
      </c>
      <c r="E1054">
        <v>18177.923449999998</v>
      </c>
      <c r="F1054">
        <v>23526.034</v>
      </c>
      <c r="G1054">
        <v>0</v>
      </c>
      <c r="H1054">
        <v>1788.081999999999</v>
      </c>
    </row>
    <row r="1055" spans="1:8">
      <c r="A1055" t="s">
        <v>154</v>
      </c>
      <c r="B1055" t="s">
        <v>296</v>
      </c>
      <c r="C1055" t="s">
        <v>303</v>
      </c>
      <c r="D1055">
        <v>20824.240000000002</v>
      </c>
      <c r="E1055">
        <v>30302.191916666659</v>
      </c>
      <c r="F1055">
        <v>18728.016</v>
      </c>
      <c r="G1055">
        <v>9477.9519166666669</v>
      </c>
      <c r="H1055">
        <v>0</v>
      </c>
    </row>
    <row r="1056" spans="1:8">
      <c r="A1056" t="s">
        <v>154</v>
      </c>
      <c r="B1056" t="s">
        <v>297</v>
      </c>
      <c r="C1056" t="s">
        <v>304</v>
      </c>
      <c r="D1056">
        <v>9362.5969999999998</v>
      </c>
      <c r="E1056">
        <v>28194.766250000001</v>
      </c>
      <c r="F1056">
        <v>7349.2936000000009</v>
      </c>
      <c r="G1056">
        <v>18832.169249999999</v>
      </c>
      <c r="H1056">
        <v>0</v>
      </c>
    </row>
    <row r="1057" spans="1:8">
      <c r="A1057" t="s">
        <v>154</v>
      </c>
      <c r="B1057" t="s">
        <v>298</v>
      </c>
      <c r="C1057" t="s">
        <v>305</v>
      </c>
      <c r="D1057">
        <v>0</v>
      </c>
      <c r="F1057">
        <v>0</v>
      </c>
      <c r="G1057">
        <v>0</v>
      </c>
      <c r="H1057">
        <v>0</v>
      </c>
    </row>
    <row r="1058" spans="1:8">
      <c r="A1058" t="s">
        <v>154</v>
      </c>
      <c r="B1058" t="s">
        <v>299</v>
      </c>
      <c r="C1058" t="s">
        <v>306</v>
      </c>
      <c r="D1058">
        <v>12071.723</v>
      </c>
      <c r="E1058">
        <v>17782.462934343439</v>
      </c>
      <c r="F1058">
        <v>8844.366</v>
      </c>
      <c r="G1058">
        <v>0</v>
      </c>
      <c r="H1058">
        <v>3227.357</v>
      </c>
    </row>
    <row r="1059" spans="1:8">
      <c r="A1059" t="s">
        <v>154</v>
      </c>
      <c r="B1059" t="s">
        <v>300</v>
      </c>
      <c r="C1059" t="s">
        <v>307</v>
      </c>
      <c r="D1059">
        <v>10631.746999999999</v>
      </c>
      <c r="E1059">
        <v>17587.4643</v>
      </c>
      <c r="F1059">
        <v>8628.48</v>
      </c>
      <c r="G1059">
        <v>6955.7173000000003</v>
      </c>
      <c r="H1059">
        <v>0</v>
      </c>
    </row>
    <row r="1060" spans="1:8">
      <c r="A1060" t="s">
        <v>154</v>
      </c>
      <c r="B1060" t="s">
        <v>301</v>
      </c>
      <c r="C1060" t="s">
        <v>308</v>
      </c>
      <c r="D1060">
        <v>8547.6350000000002</v>
      </c>
      <c r="E1060">
        <v>17537.42939393939</v>
      </c>
      <c r="F1060">
        <v>7430.1360000000004</v>
      </c>
      <c r="G1060">
        <v>8989.7943939393936</v>
      </c>
      <c r="H1060">
        <v>0</v>
      </c>
    </row>
    <row r="1061" spans="1:8">
      <c r="A1061" t="s">
        <v>155</v>
      </c>
      <c r="B1061" t="s">
        <v>295</v>
      </c>
      <c r="C1061" t="s">
        <v>302</v>
      </c>
      <c r="D1061">
        <v>46673.99700000001</v>
      </c>
      <c r="E1061">
        <v>41155.554600000003</v>
      </c>
      <c r="F1061">
        <v>35399.042200000004</v>
      </c>
      <c r="G1061">
        <v>0</v>
      </c>
      <c r="H1061">
        <v>11274.95480000001</v>
      </c>
    </row>
    <row r="1062" spans="1:8">
      <c r="A1062" t="s">
        <v>155</v>
      </c>
      <c r="B1062" t="s">
        <v>296</v>
      </c>
      <c r="C1062" t="s">
        <v>303</v>
      </c>
      <c r="D1062">
        <v>44438.58</v>
      </c>
      <c r="E1062">
        <v>53566.934166666673</v>
      </c>
      <c r="F1062">
        <v>41385.654000000002</v>
      </c>
      <c r="G1062">
        <v>0</v>
      </c>
      <c r="H1062">
        <v>3052.925999999999</v>
      </c>
    </row>
    <row r="1063" spans="1:8">
      <c r="A1063" t="s">
        <v>155</v>
      </c>
      <c r="B1063" t="s">
        <v>297</v>
      </c>
      <c r="C1063" t="s">
        <v>304</v>
      </c>
      <c r="D1063">
        <v>50456.550999999999</v>
      </c>
      <c r="E1063">
        <v>64866.217199999999</v>
      </c>
      <c r="F1063">
        <v>34005.480000000003</v>
      </c>
      <c r="G1063">
        <v>0</v>
      </c>
      <c r="H1063">
        <v>16451.071</v>
      </c>
    </row>
    <row r="1064" spans="1:8">
      <c r="A1064" t="s">
        <v>155</v>
      </c>
      <c r="B1064" t="s">
        <v>298</v>
      </c>
      <c r="C1064" t="s">
        <v>305</v>
      </c>
      <c r="D1064">
        <v>12157.727999999999</v>
      </c>
      <c r="E1064">
        <v>41298.359083333336</v>
      </c>
      <c r="F1064">
        <v>10944.38</v>
      </c>
      <c r="G1064">
        <v>29140.63108333333</v>
      </c>
      <c r="H1064">
        <v>0</v>
      </c>
    </row>
    <row r="1065" spans="1:8">
      <c r="A1065" t="s">
        <v>155</v>
      </c>
      <c r="B1065" t="s">
        <v>299</v>
      </c>
      <c r="C1065" t="s">
        <v>306</v>
      </c>
      <c r="D1065">
        <v>41787.495000000003</v>
      </c>
      <c r="E1065">
        <v>43253.038249999998</v>
      </c>
      <c r="F1065">
        <v>36712.728000000003</v>
      </c>
      <c r="G1065">
        <v>0</v>
      </c>
      <c r="H1065">
        <v>5074.7669999999925</v>
      </c>
    </row>
    <row r="1066" spans="1:8">
      <c r="A1066" t="s">
        <v>155</v>
      </c>
      <c r="B1066" t="s">
        <v>300</v>
      </c>
      <c r="C1066" t="s">
        <v>307</v>
      </c>
      <c r="D1066">
        <v>60602.023000000001</v>
      </c>
      <c r="E1066">
        <v>36871.810599999997</v>
      </c>
      <c r="F1066">
        <v>39836.76</v>
      </c>
      <c r="G1066">
        <v>0</v>
      </c>
      <c r="H1066">
        <v>20765.262999999999</v>
      </c>
    </row>
    <row r="1067" spans="1:8">
      <c r="A1067" t="s">
        <v>155</v>
      </c>
      <c r="B1067" t="s">
        <v>301</v>
      </c>
      <c r="C1067" t="s">
        <v>308</v>
      </c>
      <c r="D1067">
        <v>37181.589999999997</v>
      </c>
      <c r="E1067">
        <v>32145.30133333334</v>
      </c>
      <c r="F1067">
        <v>28884.547999999999</v>
      </c>
      <c r="G1067">
        <v>0</v>
      </c>
      <c r="H1067">
        <v>8297.0419999999976</v>
      </c>
    </row>
    <row r="1068" spans="1:8">
      <c r="A1068" t="s">
        <v>156</v>
      </c>
      <c r="B1068" t="s">
        <v>295</v>
      </c>
      <c r="C1068" t="s">
        <v>302</v>
      </c>
      <c r="D1068">
        <v>25559.319</v>
      </c>
      <c r="E1068">
        <v>34741.938166666667</v>
      </c>
      <c r="F1068">
        <v>24950.642500000002</v>
      </c>
      <c r="G1068">
        <v>0</v>
      </c>
      <c r="H1068">
        <v>608.67650000000503</v>
      </c>
    </row>
    <row r="1069" spans="1:8">
      <c r="A1069" t="s">
        <v>156</v>
      </c>
      <c r="B1069" t="s">
        <v>296</v>
      </c>
      <c r="C1069" t="s">
        <v>303</v>
      </c>
      <c r="D1069">
        <v>24293.294000000002</v>
      </c>
      <c r="E1069">
        <v>33475.62966666666</v>
      </c>
      <c r="F1069">
        <v>23803.8128</v>
      </c>
      <c r="G1069">
        <v>0</v>
      </c>
      <c r="H1069">
        <v>489.48119999999841</v>
      </c>
    </row>
    <row r="1070" spans="1:8">
      <c r="A1070" t="s">
        <v>156</v>
      </c>
      <c r="B1070" t="s">
        <v>297</v>
      </c>
      <c r="C1070" t="s">
        <v>304</v>
      </c>
      <c r="D1070">
        <v>26902.418000000001</v>
      </c>
      <c r="E1070">
        <v>37152.857833333328</v>
      </c>
      <c r="F1070">
        <v>21695.712</v>
      </c>
      <c r="G1070">
        <v>0</v>
      </c>
      <c r="H1070">
        <v>5206.7060000000019</v>
      </c>
    </row>
    <row r="1071" spans="1:8">
      <c r="A1071" t="s">
        <v>156</v>
      </c>
      <c r="B1071" t="s">
        <v>298</v>
      </c>
      <c r="C1071" t="s">
        <v>305</v>
      </c>
      <c r="D1071">
        <v>34863.120000000003</v>
      </c>
      <c r="E1071">
        <v>34660.870000000003</v>
      </c>
      <c r="F1071">
        <v>33304.551399999997</v>
      </c>
      <c r="G1071">
        <v>0</v>
      </c>
      <c r="H1071">
        <v>1558.5685999999989</v>
      </c>
    </row>
    <row r="1072" spans="1:8">
      <c r="A1072" t="s">
        <v>156</v>
      </c>
      <c r="B1072" t="s">
        <v>299</v>
      </c>
      <c r="C1072" t="s">
        <v>306</v>
      </c>
      <c r="D1072">
        <v>36894.671999999999</v>
      </c>
      <c r="E1072">
        <v>30832.933290909099</v>
      </c>
      <c r="F1072">
        <v>24397.392</v>
      </c>
      <c r="G1072">
        <v>0</v>
      </c>
      <c r="H1072">
        <v>12497.28</v>
      </c>
    </row>
    <row r="1073" spans="1:8">
      <c r="A1073" t="s">
        <v>156</v>
      </c>
      <c r="B1073" t="s">
        <v>300</v>
      </c>
      <c r="C1073" t="s">
        <v>307</v>
      </c>
      <c r="D1073">
        <v>22701.992999999999</v>
      </c>
      <c r="E1073">
        <v>29963.587955555558</v>
      </c>
      <c r="F1073">
        <v>22240.116000000002</v>
      </c>
      <c r="G1073">
        <v>0</v>
      </c>
      <c r="H1073">
        <v>461.87700000000041</v>
      </c>
    </row>
    <row r="1074" spans="1:8">
      <c r="A1074" t="s">
        <v>156</v>
      </c>
      <c r="B1074" t="s">
        <v>301</v>
      </c>
      <c r="C1074" t="s">
        <v>308</v>
      </c>
      <c r="D1074">
        <v>0</v>
      </c>
      <c r="F1074">
        <v>0</v>
      </c>
      <c r="G1074">
        <v>0</v>
      </c>
      <c r="H1074">
        <v>0</v>
      </c>
    </row>
    <row r="1075" spans="1:8">
      <c r="A1075" t="s">
        <v>157</v>
      </c>
      <c r="B1075" t="s">
        <v>295</v>
      </c>
      <c r="C1075" t="s">
        <v>302</v>
      </c>
      <c r="D1075">
        <v>32074.5</v>
      </c>
      <c r="E1075">
        <v>27510.416666666661</v>
      </c>
      <c r="F1075">
        <v>29739.75</v>
      </c>
      <c r="G1075">
        <v>0</v>
      </c>
      <c r="H1075">
        <v>2334.75</v>
      </c>
    </row>
    <row r="1076" spans="1:8">
      <c r="A1076" t="s">
        <v>157</v>
      </c>
      <c r="B1076" t="s">
        <v>296</v>
      </c>
      <c r="C1076" t="s">
        <v>303</v>
      </c>
      <c r="D1076">
        <v>28521</v>
      </c>
      <c r="E1076">
        <v>27838.208333333339</v>
      </c>
      <c r="F1076">
        <v>25860</v>
      </c>
      <c r="G1076">
        <v>0</v>
      </c>
      <c r="H1076">
        <v>2661</v>
      </c>
    </row>
    <row r="1077" spans="1:8">
      <c r="A1077" t="s">
        <v>157</v>
      </c>
      <c r="B1077" t="s">
        <v>297</v>
      </c>
      <c r="C1077" t="s">
        <v>304</v>
      </c>
      <c r="D1077">
        <v>26035.5</v>
      </c>
      <c r="E1077">
        <v>27838.208333333339</v>
      </c>
      <c r="F1077">
        <v>23514</v>
      </c>
      <c r="G1077">
        <v>0</v>
      </c>
      <c r="H1077">
        <v>2521.5</v>
      </c>
    </row>
    <row r="1078" spans="1:8">
      <c r="A1078" t="s">
        <v>157</v>
      </c>
      <c r="B1078" t="s">
        <v>298</v>
      </c>
      <c r="C1078" t="s">
        <v>305</v>
      </c>
      <c r="D1078">
        <v>26482</v>
      </c>
      <c r="E1078">
        <v>26660.229166666661</v>
      </c>
      <c r="F1078">
        <v>23628</v>
      </c>
      <c r="G1078">
        <v>0</v>
      </c>
      <c r="H1078">
        <v>2854</v>
      </c>
    </row>
    <row r="1079" spans="1:8">
      <c r="A1079" t="s">
        <v>157</v>
      </c>
      <c r="B1079" t="s">
        <v>299</v>
      </c>
      <c r="C1079" t="s">
        <v>306</v>
      </c>
      <c r="D1079">
        <v>23433.5</v>
      </c>
      <c r="E1079">
        <v>23880.833333333328</v>
      </c>
      <c r="F1079">
        <v>20520</v>
      </c>
      <c r="G1079">
        <v>0</v>
      </c>
      <c r="H1079">
        <v>2913.5</v>
      </c>
    </row>
    <row r="1080" spans="1:8">
      <c r="A1080" t="s">
        <v>157</v>
      </c>
      <c r="B1080" t="s">
        <v>300</v>
      </c>
      <c r="C1080" t="s">
        <v>307</v>
      </c>
      <c r="D1080">
        <v>21314</v>
      </c>
      <c r="E1080">
        <v>21194.125</v>
      </c>
      <c r="F1080">
        <v>18960</v>
      </c>
      <c r="G1080">
        <v>0</v>
      </c>
      <c r="H1080">
        <v>2354</v>
      </c>
    </row>
    <row r="1081" spans="1:8">
      <c r="A1081" t="s">
        <v>157</v>
      </c>
      <c r="B1081" t="s">
        <v>301</v>
      </c>
      <c r="C1081" t="s">
        <v>308</v>
      </c>
      <c r="D1081">
        <v>21612.25</v>
      </c>
      <c r="E1081">
        <v>20872.375</v>
      </c>
      <c r="F1081">
        <v>20220</v>
      </c>
      <c r="G1081">
        <v>0</v>
      </c>
      <c r="H1081">
        <v>1392.25</v>
      </c>
    </row>
    <row r="1082" spans="1:8">
      <c r="A1082" t="s">
        <v>158</v>
      </c>
      <c r="B1082" t="s">
        <v>295</v>
      </c>
      <c r="C1082" t="s">
        <v>302</v>
      </c>
      <c r="D1082">
        <v>4482.0389999999998</v>
      </c>
      <c r="E1082">
        <v>4164.8871333333327</v>
      </c>
      <c r="F1082">
        <v>4226.9279999999999</v>
      </c>
      <c r="G1082">
        <v>0</v>
      </c>
      <c r="H1082">
        <v>255.1109999999999</v>
      </c>
    </row>
    <row r="1083" spans="1:8">
      <c r="A1083" t="s">
        <v>158</v>
      </c>
      <c r="B1083" t="s">
        <v>296</v>
      </c>
      <c r="C1083" t="s">
        <v>303</v>
      </c>
      <c r="D1083">
        <v>4365.3539999999994</v>
      </c>
      <c r="E1083">
        <v>4164.8871333333327</v>
      </c>
      <c r="F1083">
        <v>4192.2960000000003</v>
      </c>
      <c r="G1083">
        <v>0</v>
      </c>
      <c r="H1083">
        <v>173.05799999999911</v>
      </c>
    </row>
    <row r="1084" spans="1:8">
      <c r="A1084" t="s">
        <v>158</v>
      </c>
      <c r="B1084" t="s">
        <v>297</v>
      </c>
      <c r="C1084" t="s">
        <v>304</v>
      </c>
      <c r="D1084">
        <v>2955.0940000000001</v>
      </c>
      <c r="E1084">
        <v>4116.2839666666669</v>
      </c>
      <c r="F1084">
        <v>2886.518</v>
      </c>
      <c r="G1084">
        <v>1161.189966666667</v>
      </c>
      <c r="H1084">
        <v>0</v>
      </c>
    </row>
    <row r="1085" spans="1:8">
      <c r="A1085" t="s">
        <v>158</v>
      </c>
      <c r="B1085" t="s">
        <v>298</v>
      </c>
      <c r="C1085" t="s">
        <v>305</v>
      </c>
      <c r="D1085">
        <v>4404.4830000000002</v>
      </c>
      <c r="E1085">
        <v>3932.7898257575762</v>
      </c>
      <c r="F1085">
        <v>2869.1235000000001</v>
      </c>
      <c r="G1085">
        <v>0</v>
      </c>
      <c r="H1085">
        <v>1535.3595</v>
      </c>
    </row>
    <row r="1086" spans="1:8">
      <c r="A1086" t="s">
        <v>158</v>
      </c>
      <c r="B1086" t="s">
        <v>299</v>
      </c>
      <c r="C1086" t="s">
        <v>306</v>
      </c>
      <c r="D1086">
        <v>4692.5870000000004</v>
      </c>
      <c r="E1086">
        <v>5292.8743656565657</v>
      </c>
      <c r="F1086">
        <v>2444.9760000000001</v>
      </c>
      <c r="G1086">
        <v>0</v>
      </c>
      <c r="H1086">
        <v>2247.6109999999999</v>
      </c>
    </row>
    <row r="1087" spans="1:8">
      <c r="A1087" t="s">
        <v>158</v>
      </c>
      <c r="B1087" t="s">
        <v>300</v>
      </c>
      <c r="C1087" t="s">
        <v>307</v>
      </c>
      <c r="D1087">
        <v>3065.5729999999999</v>
      </c>
      <c r="E1087">
        <v>4091.1941555555559</v>
      </c>
      <c r="F1087">
        <v>2762.0880000000002</v>
      </c>
      <c r="G1087">
        <v>1025.621155555556</v>
      </c>
      <c r="H1087">
        <v>0</v>
      </c>
    </row>
    <row r="1088" spans="1:8">
      <c r="A1088" t="s">
        <v>158</v>
      </c>
      <c r="B1088" t="s">
        <v>301</v>
      </c>
      <c r="C1088" t="s">
        <v>308</v>
      </c>
      <c r="D1088">
        <v>2607.3319999999999</v>
      </c>
      <c r="E1088">
        <v>3948.59375</v>
      </c>
      <c r="F1088">
        <v>2519.904</v>
      </c>
      <c r="G1088">
        <v>1341.2617499999999</v>
      </c>
      <c r="H1088">
        <v>0</v>
      </c>
    </row>
    <row r="1089" spans="1:8">
      <c r="A1089" t="s">
        <v>159</v>
      </c>
      <c r="B1089" t="s">
        <v>295</v>
      </c>
      <c r="C1089" t="s">
        <v>302</v>
      </c>
      <c r="D1089">
        <v>3670</v>
      </c>
      <c r="E1089">
        <v>5485.1666666666661</v>
      </c>
      <c r="F1089">
        <v>3456</v>
      </c>
      <c r="G1089">
        <v>1815.166666666667</v>
      </c>
      <c r="H1089">
        <v>0</v>
      </c>
    </row>
    <row r="1090" spans="1:8">
      <c r="A1090" t="s">
        <v>159</v>
      </c>
      <c r="B1090" t="s">
        <v>296</v>
      </c>
      <c r="C1090" t="s">
        <v>303</v>
      </c>
      <c r="D1090">
        <v>2686</v>
      </c>
      <c r="E1090">
        <v>5485.1666666666661</v>
      </c>
      <c r="F1090">
        <v>480</v>
      </c>
      <c r="G1090">
        <v>0</v>
      </c>
      <c r="H1090">
        <v>2206</v>
      </c>
    </row>
    <row r="1091" spans="1:8">
      <c r="A1091" t="s">
        <v>159</v>
      </c>
      <c r="B1091" t="s">
        <v>297</v>
      </c>
      <c r="C1091" t="s">
        <v>304</v>
      </c>
      <c r="D1091">
        <v>5707</v>
      </c>
      <c r="E1091">
        <v>5485.1666666666661</v>
      </c>
      <c r="F1091">
        <v>3744</v>
      </c>
      <c r="G1091">
        <v>0</v>
      </c>
      <c r="H1091">
        <v>1963</v>
      </c>
    </row>
    <row r="1092" spans="1:8">
      <c r="A1092" t="s">
        <v>159</v>
      </c>
      <c r="B1092" t="s">
        <v>298</v>
      </c>
      <c r="C1092" t="s">
        <v>305</v>
      </c>
      <c r="D1092">
        <v>6100</v>
      </c>
      <c r="E1092">
        <v>6303.825757575758</v>
      </c>
      <c r="F1092">
        <v>2552</v>
      </c>
      <c r="G1092">
        <v>0</v>
      </c>
      <c r="H1092">
        <v>3548</v>
      </c>
    </row>
    <row r="1093" spans="1:8">
      <c r="A1093" t="s">
        <v>159</v>
      </c>
      <c r="B1093" t="s">
        <v>299</v>
      </c>
      <c r="C1093" t="s">
        <v>306</v>
      </c>
      <c r="D1093">
        <v>7430</v>
      </c>
      <c r="E1093">
        <v>9476.2931818181805</v>
      </c>
      <c r="F1093">
        <v>576</v>
      </c>
      <c r="G1093">
        <v>0</v>
      </c>
      <c r="H1093">
        <v>6854</v>
      </c>
    </row>
    <row r="1094" spans="1:8">
      <c r="A1094" t="s">
        <v>159</v>
      </c>
      <c r="B1094" t="s">
        <v>300</v>
      </c>
      <c r="C1094" t="s">
        <v>307</v>
      </c>
      <c r="D1094">
        <v>3910</v>
      </c>
      <c r="E1094">
        <v>7959.0476190476193</v>
      </c>
      <c r="F1094">
        <v>2350</v>
      </c>
      <c r="G1094">
        <v>0</v>
      </c>
      <c r="H1094">
        <v>1560</v>
      </c>
    </row>
    <row r="1095" spans="1:8">
      <c r="A1095" t="s">
        <v>159</v>
      </c>
      <c r="B1095" t="s">
        <v>301</v>
      </c>
      <c r="C1095" t="s">
        <v>308</v>
      </c>
      <c r="D1095">
        <v>3470</v>
      </c>
      <c r="E1095">
        <v>6080.4704184704178</v>
      </c>
      <c r="F1095">
        <v>2849</v>
      </c>
      <c r="G1095">
        <v>0</v>
      </c>
      <c r="H1095">
        <v>621</v>
      </c>
    </row>
    <row r="1096" spans="1:8">
      <c r="A1096" t="s">
        <v>160</v>
      </c>
      <c r="B1096" t="s">
        <v>295</v>
      </c>
      <c r="C1096" t="s">
        <v>302</v>
      </c>
      <c r="D1096">
        <v>1449.768</v>
      </c>
      <c r="E1096">
        <v>1277.5815</v>
      </c>
      <c r="F1096">
        <v>1083.9359999999999</v>
      </c>
      <c r="G1096">
        <v>0</v>
      </c>
      <c r="H1096">
        <v>365.83199999999988</v>
      </c>
    </row>
    <row r="1097" spans="1:8">
      <c r="A1097" t="s">
        <v>160</v>
      </c>
      <c r="B1097" t="s">
        <v>296</v>
      </c>
      <c r="C1097" t="s">
        <v>303</v>
      </c>
      <c r="D1097">
        <v>1301.2059999999999</v>
      </c>
      <c r="E1097">
        <v>1277.5815</v>
      </c>
      <c r="F1097">
        <v>984.76799999999992</v>
      </c>
      <c r="G1097">
        <v>0</v>
      </c>
      <c r="H1097">
        <v>316.43799999999999</v>
      </c>
    </row>
    <row r="1098" spans="1:8">
      <c r="A1098" t="s">
        <v>160</v>
      </c>
      <c r="B1098" t="s">
        <v>297</v>
      </c>
      <c r="C1098" t="s">
        <v>304</v>
      </c>
      <c r="D1098">
        <v>1427.319</v>
      </c>
      <c r="E1098">
        <v>1277.5815</v>
      </c>
      <c r="F1098">
        <v>1146.8879999999999</v>
      </c>
      <c r="G1098">
        <v>0</v>
      </c>
      <c r="H1098">
        <v>280.43099999999981</v>
      </c>
    </row>
    <row r="1099" spans="1:8">
      <c r="A1099" t="s">
        <v>160</v>
      </c>
      <c r="B1099" t="s">
        <v>298</v>
      </c>
      <c r="C1099" t="s">
        <v>305</v>
      </c>
      <c r="D1099">
        <v>1244.625</v>
      </c>
      <c r="E1099">
        <v>1243.2836666666669</v>
      </c>
      <c r="F1099">
        <v>1133.0640000000001</v>
      </c>
      <c r="G1099">
        <v>0</v>
      </c>
      <c r="H1099">
        <v>111.56100000000011</v>
      </c>
    </row>
    <row r="1100" spans="1:8">
      <c r="A1100" t="s">
        <v>160</v>
      </c>
      <c r="B1100" t="s">
        <v>299</v>
      </c>
      <c r="C1100" t="s">
        <v>306</v>
      </c>
      <c r="D1100">
        <v>983.89300000000003</v>
      </c>
      <c r="E1100">
        <v>1104.498590909091</v>
      </c>
      <c r="F1100">
        <v>841.99199999999996</v>
      </c>
      <c r="G1100">
        <v>0</v>
      </c>
      <c r="H1100">
        <v>141.9010000000001</v>
      </c>
    </row>
    <row r="1101" spans="1:8">
      <c r="A1101" t="s">
        <v>160</v>
      </c>
      <c r="B1101" t="s">
        <v>300</v>
      </c>
      <c r="C1101" t="s">
        <v>307</v>
      </c>
      <c r="D1101">
        <v>1122.0340000000001</v>
      </c>
      <c r="E1101">
        <v>1083.8386</v>
      </c>
      <c r="F1101">
        <v>824.04</v>
      </c>
      <c r="G1101">
        <v>0</v>
      </c>
      <c r="H1101">
        <v>297.99400000000009</v>
      </c>
    </row>
    <row r="1102" spans="1:8">
      <c r="A1102" t="s">
        <v>160</v>
      </c>
      <c r="B1102" t="s">
        <v>301</v>
      </c>
      <c r="C1102" t="s">
        <v>308</v>
      </c>
      <c r="D1102">
        <v>1043.279</v>
      </c>
      <c r="E1102">
        <v>1096.2991666666669</v>
      </c>
      <c r="F1102">
        <v>749.37599999999998</v>
      </c>
      <c r="G1102">
        <v>0</v>
      </c>
      <c r="H1102">
        <v>293.90300000000002</v>
      </c>
    </row>
    <row r="1103" spans="1:8">
      <c r="A1103" t="s">
        <v>161</v>
      </c>
      <c r="B1103" t="s">
        <v>295</v>
      </c>
      <c r="C1103" t="s">
        <v>302</v>
      </c>
      <c r="D1103">
        <v>1883</v>
      </c>
      <c r="E1103">
        <v>1670.416666666667</v>
      </c>
      <c r="F1103">
        <v>1488</v>
      </c>
      <c r="G1103">
        <v>0</v>
      </c>
      <c r="H1103">
        <v>395</v>
      </c>
    </row>
    <row r="1104" spans="1:8">
      <c r="A1104" t="s">
        <v>161</v>
      </c>
      <c r="B1104" t="s">
        <v>296</v>
      </c>
      <c r="C1104" t="s">
        <v>303</v>
      </c>
      <c r="D1104">
        <v>1957.5</v>
      </c>
      <c r="E1104">
        <v>1670.416666666667</v>
      </c>
      <c r="F1104">
        <v>1536</v>
      </c>
      <c r="G1104">
        <v>0</v>
      </c>
      <c r="H1104">
        <v>421.5</v>
      </c>
    </row>
    <row r="1105" spans="1:8">
      <c r="A1105" t="s">
        <v>161</v>
      </c>
      <c r="B1105" t="s">
        <v>297</v>
      </c>
      <c r="C1105" t="s">
        <v>304</v>
      </c>
      <c r="D1105">
        <v>1737</v>
      </c>
      <c r="E1105">
        <v>1670.416666666667</v>
      </c>
      <c r="F1105">
        <v>1344</v>
      </c>
      <c r="G1105">
        <v>0</v>
      </c>
      <c r="H1105">
        <v>393</v>
      </c>
    </row>
    <row r="1106" spans="1:8">
      <c r="A1106" t="s">
        <v>161</v>
      </c>
      <c r="B1106" t="s">
        <v>298</v>
      </c>
      <c r="C1106" t="s">
        <v>305</v>
      </c>
      <c r="D1106">
        <v>1309</v>
      </c>
      <c r="E1106">
        <v>1401.666666666667</v>
      </c>
      <c r="F1106">
        <v>1104</v>
      </c>
      <c r="G1106">
        <v>0</v>
      </c>
      <c r="H1106">
        <v>205</v>
      </c>
    </row>
    <row r="1107" spans="1:8">
      <c r="A1107" t="s">
        <v>161</v>
      </c>
      <c r="B1107" t="s">
        <v>299</v>
      </c>
      <c r="C1107" t="s">
        <v>306</v>
      </c>
      <c r="D1107">
        <v>1147</v>
      </c>
      <c r="E1107">
        <v>1267.401515151515</v>
      </c>
      <c r="F1107">
        <v>912</v>
      </c>
      <c r="G1107">
        <v>0</v>
      </c>
      <c r="H1107">
        <v>235</v>
      </c>
    </row>
    <row r="1108" spans="1:8">
      <c r="A1108" t="s">
        <v>161</v>
      </c>
      <c r="B1108" t="s">
        <v>300</v>
      </c>
      <c r="C1108" t="s">
        <v>307</v>
      </c>
      <c r="D1108">
        <v>1568.5</v>
      </c>
      <c r="E1108">
        <v>1344.65</v>
      </c>
      <c r="F1108">
        <v>1164</v>
      </c>
      <c r="G1108">
        <v>0</v>
      </c>
      <c r="H1108">
        <v>404.5</v>
      </c>
    </row>
    <row r="1109" spans="1:8">
      <c r="A1109" t="s">
        <v>161</v>
      </c>
      <c r="B1109" t="s">
        <v>301</v>
      </c>
      <c r="C1109" t="s">
        <v>308</v>
      </c>
      <c r="D1109">
        <v>1448.5</v>
      </c>
      <c r="E1109">
        <v>1353.045454545455</v>
      </c>
      <c r="F1109">
        <v>1104</v>
      </c>
      <c r="G1109">
        <v>0</v>
      </c>
      <c r="H1109">
        <v>344.5</v>
      </c>
    </row>
    <row r="1110" spans="1:8">
      <c r="A1110" t="s">
        <v>162</v>
      </c>
      <c r="B1110" t="s">
        <v>295</v>
      </c>
      <c r="C1110" t="s">
        <v>302</v>
      </c>
      <c r="D1110">
        <v>2290.16</v>
      </c>
      <c r="E1110">
        <v>2258.0511666666662</v>
      </c>
      <c r="F1110">
        <v>2085.8879999999999</v>
      </c>
      <c r="G1110">
        <v>0</v>
      </c>
      <c r="H1110">
        <v>204.27199999999991</v>
      </c>
    </row>
    <row r="1111" spans="1:8">
      <c r="A1111" t="s">
        <v>162</v>
      </c>
      <c r="B1111" t="s">
        <v>296</v>
      </c>
      <c r="C1111" t="s">
        <v>303</v>
      </c>
      <c r="D1111">
        <v>2346.96</v>
      </c>
      <c r="E1111">
        <v>2258.0511666666662</v>
      </c>
      <c r="F1111">
        <v>2154.384</v>
      </c>
      <c r="G1111">
        <v>0</v>
      </c>
      <c r="H1111">
        <v>192.57599999999999</v>
      </c>
    </row>
    <row r="1112" spans="1:8">
      <c r="A1112" t="s">
        <v>162</v>
      </c>
      <c r="B1112" t="s">
        <v>297</v>
      </c>
      <c r="C1112" t="s">
        <v>304</v>
      </c>
      <c r="D1112">
        <v>2374.0059999999999</v>
      </c>
      <c r="E1112">
        <v>2258.0511666666662</v>
      </c>
      <c r="F1112">
        <v>2218.1999999999998</v>
      </c>
      <c r="G1112">
        <v>0</v>
      </c>
      <c r="H1112">
        <v>155.80600000000049</v>
      </c>
    </row>
    <row r="1113" spans="1:8">
      <c r="A1113" t="s">
        <v>162</v>
      </c>
      <c r="B1113" t="s">
        <v>298</v>
      </c>
      <c r="C1113" t="s">
        <v>305</v>
      </c>
      <c r="D1113">
        <v>1749.6769999999999</v>
      </c>
      <c r="E1113">
        <v>1881.915840909091</v>
      </c>
      <c r="F1113">
        <v>1579.0166999999999</v>
      </c>
      <c r="G1113">
        <v>0</v>
      </c>
      <c r="H1113">
        <v>170.66030000000021</v>
      </c>
    </row>
    <row r="1114" spans="1:8">
      <c r="A1114" t="s">
        <v>162</v>
      </c>
      <c r="B1114" t="s">
        <v>299</v>
      </c>
      <c r="C1114" t="s">
        <v>306</v>
      </c>
      <c r="D1114">
        <v>1731.365</v>
      </c>
      <c r="E1114">
        <v>1783.383166666667</v>
      </c>
      <c r="F1114">
        <v>1531.248</v>
      </c>
      <c r="G1114">
        <v>0</v>
      </c>
      <c r="H1114">
        <v>200.11699999999999</v>
      </c>
    </row>
    <row r="1115" spans="1:8">
      <c r="A1115" t="s">
        <v>162</v>
      </c>
      <c r="B1115" t="s">
        <v>300</v>
      </c>
      <c r="C1115" t="s">
        <v>307</v>
      </c>
      <c r="D1115">
        <v>2253.0729999999999</v>
      </c>
      <c r="E1115">
        <v>1844.457422222222</v>
      </c>
      <c r="F1115">
        <v>2112.7199999999998</v>
      </c>
      <c r="G1115">
        <v>0</v>
      </c>
      <c r="H1115">
        <v>140.35299999999961</v>
      </c>
    </row>
    <row r="1116" spans="1:8">
      <c r="A1116" t="s">
        <v>162</v>
      </c>
      <c r="B1116" t="s">
        <v>301</v>
      </c>
      <c r="C1116" t="s">
        <v>308</v>
      </c>
      <c r="D1116">
        <v>2219.424</v>
      </c>
      <c r="E1116">
        <v>1836.3660833333331</v>
      </c>
      <c r="F1116">
        <v>2008.32</v>
      </c>
      <c r="G1116">
        <v>0</v>
      </c>
      <c r="H1116">
        <v>211.10399999999979</v>
      </c>
    </row>
    <row r="1117" spans="1:8">
      <c r="A1117" t="s">
        <v>163</v>
      </c>
      <c r="B1117" t="s">
        <v>295</v>
      </c>
      <c r="C1117" t="s">
        <v>302</v>
      </c>
      <c r="D1117">
        <v>941.25</v>
      </c>
      <c r="E1117">
        <v>1154.0666666666671</v>
      </c>
      <c r="F1117">
        <v>912</v>
      </c>
      <c r="G1117">
        <v>0</v>
      </c>
      <c r="H1117">
        <v>29.25</v>
      </c>
    </row>
    <row r="1118" spans="1:8">
      <c r="A1118" t="s">
        <v>163</v>
      </c>
      <c r="B1118" t="s">
        <v>296</v>
      </c>
      <c r="C1118" t="s">
        <v>303</v>
      </c>
      <c r="D1118">
        <v>993.25</v>
      </c>
      <c r="E1118">
        <v>1154.0666666666671</v>
      </c>
      <c r="F1118">
        <v>816</v>
      </c>
      <c r="G1118">
        <v>0</v>
      </c>
      <c r="H1118">
        <v>177.25</v>
      </c>
    </row>
    <row r="1119" spans="1:8">
      <c r="A1119" t="s">
        <v>163</v>
      </c>
      <c r="B1119" t="s">
        <v>297</v>
      </c>
      <c r="C1119" t="s">
        <v>304</v>
      </c>
      <c r="D1119">
        <v>944.75</v>
      </c>
      <c r="E1119">
        <v>1154.0666666666671</v>
      </c>
      <c r="F1119">
        <v>816</v>
      </c>
      <c r="G1119">
        <v>0</v>
      </c>
      <c r="H1119">
        <v>128.75</v>
      </c>
    </row>
    <row r="1120" spans="1:8">
      <c r="A1120" t="s">
        <v>163</v>
      </c>
      <c r="B1120" t="s">
        <v>298</v>
      </c>
      <c r="C1120" t="s">
        <v>305</v>
      </c>
      <c r="D1120">
        <v>605.25</v>
      </c>
      <c r="E1120">
        <v>948.56818181818176</v>
      </c>
      <c r="F1120">
        <v>591.5</v>
      </c>
      <c r="G1120">
        <v>343.31818181818193</v>
      </c>
      <c r="H1120">
        <v>0</v>
      </c>
    </row>
    <row r="1121" spans="1:8">
      <c r="A1121" t="s">
        <v>163</v>
      </c>
      <c r="B1121" t="s">
        <v>299</v>
      </c>
      <c r="C1121" t="s">
        <v>306</v>
      </c>
      <c r="D1121">
        <v>0</v>
      </c>
      <c r="F1121">
        <v>0</v>
      </c>
      <c r="G1121">
        <v>0</v>
      </c>
      <c r="H1121">
        <v>0</v>
      </c>
    </row>
    <row r="1122" spans="1:8">
      <c r="A1122" t="s">
        <v>163</v>
      </c>
      <c r="B1122" t="s">
        <v>300</v>
      </c>
      <c r="C1122" t="s">
        <v>307</v>
      </c>
      <c r="D1122">
        <v>0</v>
      </c>
      <c r="G1122">
        <v>0</v>
      </c>
    </row>
    <row r="1123" spans="1:8">
      <c r="A1123" t="s">
        <v>163</v>
      </c>
      <c r="B1123" t="s">
        <v>301</v>
      </c>
      <c r="C1123" t="s">
        <v>308</v>
      </c>
      <c r="D1123">
        <v>0</v>
      </c>
      <c r="G1123">
        <v>0</v>
      </c>
    </row>
    <row r="1124" spans="1:8">
      <c r="A1124" t="s">
        <v>164</v>
      </c>
      <c r="B1124" t="s">
        <v>295</v>
      </c>
      <c r="C1124" t="s">
        <v>302</v>
      </c>
      <c r="D1124">
        <v>1814.1669999999999</v>
      </c>
      <c r="E1124">
        <v>902.23623333333319</v>
      </c>
      <c r="F1124">
        <v>1741.7683</v>
      </c>
      <c r="G1124">
        <v>0</v>
      </c>
      <c r="H1124">
        <v>72.39870000000019</v>
      </c>
    </row>
    <row r="1125" spans="1:8">
      <c r="A1125" t="s">
        <v>164</v>
      </c>
      <c r="B1125" t="s">
        <v>296</v>
      </c>
      <c r="C1125" t="s">
        <v>303</v>
      </c>
      <c r="D1125">
        <v>1524.7919999999999</v>
      </c>
      <c r="E1125">
        <v>934.65823333333333</v>
      </c>
      <c r="F1125">
        <v>1482.048</v>
      </c>
      <c r="G1125">
        <v>0</v>
      </c>
      <c r="H1125">
        <v>42.743999999999907</v>
      </c>
    </row>
    <row r="1126" spans="1:8">
      <c r="A1126" t="s">
        <v>164</v>
      </c>
      <c r="B1126" t="s">
        <v>297</v>
      </c>
      <c r="C1126" t="s">
        <v>304</v>
      </c>
      <c r="D1126">
        <v>1994.3989999999999</v>
      </c>
      <c r="E1126">
        <v>934.65823333333321</v>
      </c>
      <c r="F1126">
        <v>1944.672</v>
      </c>
      <c r="G1126">
        <v>0</v>
      </c>
      <c r="H1126">
        <v>49.727000000000537</v>
      </c>
    </row>
    <row r="1127" spans="1:8">
      <c r="A1127" t="s">
        <v>164</v>
      </c>
      <c r="B1127" t="s">
        <v>298</v>
      </c>
      <c r="C1127" t="s">
        <v>305</v>
      </c>
      <c r="D1127">
        <v>938.77600000000007</v>
      </c>
      <c r="E1127">
        <v>1312.814222619048</v>
      </c>
      <c r="F1127">
        <v>922.42200000000003</v>
      </c>
      <c r="G1127">
        <v>374.03822261904759</v>
      </c>
      <c r="H1127">
        <v>0</v>
      </c>
    </row>
    <row r="1128" spans="1:8">
      <c r="A1128" t="s">
        <v>164</v>
      </c>
      <c r="B1128" t="s">
        <v>299</v>
      </c>
      <c r="C1128" t="s">
        <v>306</v>
      </c>
      <c r="D1128">
        <v>911.27800000000013</v>
      </c>
      <c r="E1128">
        <v>1196.0044621212121</v>
      </c>
      <c r="F1128">
        <v>876</v>
      </c>
      <c r="G1128">
        <v>284.72646212121208</v>
      </c>
      <c r="H1128">
        <v>0</v>
      </c>
    </row>
    <row r="1129" spans="1:8">
      <c r="A1129" t="s">
        <v>164</v>
      </c>
      <c r="B1129" t="s">
        <v>300</v>
      </c>
      <c r="C1129" t="s">
        <v>307</v>
      </c>
      <c r="D1129">
        <v>1373.4010000000001</v>
      </c>
      <c r="E1129">
        <v>1313.8855571428569</v>
      </c>
      <c r="F1129">
        <v>1305.048</v>
      </c>
      <c r="G1129">
        <v>0</v>
      </c>
      <c r="H1129">
        <v>68.352999999999838</v>
      </c>
    </row>
    <row r="1130" spans="1:8">
      <c r="A1130" t="s">
        <v>164</v>
      </c>
      <c r="B1130" t="s">
        <v>301</v>
      </c>
      <c r="C1130" t="s">
        <v>308</v>
      </c>
      <c r="D1130">
        <v>1423.088</v>
      </c>
      <c r="E1130">
        <v>1242.869844444444</v>
      </c>
      <c r="F1130">
        <v>1391.5</v>
      </c>
      <c r="G1130">
        <v>0</v>
      </c>
      <c r="H1130">
        <v>31.588000000000189</v>
      </c>
    </row>
    <row r="1131" spans="1:8">
      <c r="A1131" t="s">
        <v>165</v>
      </c>
      <c r="B1131" t="s">
        <v>295</v>
      </c>
      <c r="C1131" t="s">
        <v>302</v>
      </c>
      <c r="D1131">
        <v>0</v>
      </c>
      <c r="F1131">
        <v>0</v>
      </c>
      <c r="G1131">
        <v>0</v>
      </c>
      <c r="H1131">
        <v>0</v>
      </c>
    </row>
    <row r="1132" spans="1:8">
      <c r="A1132" t="s">
        <v>165</v>
      </c>
      <c r="B1132" t="s">
        <v>296</v>
      </c>
      <c r="C1132" t="s">
        <v>303</v>
      </c>
      <c r="D1132">
        <v>1146</v>
      </c>
      <c r="E1132">
        <v>1706.4749999999999</v>
      </c>
      <c r="F1132">
        <v>672</v>
      </c>
      <c r="G1132">
        <v>0</v>
      </c>
      <c r="H1132">
        <v>474</v>
      </c>
    </row>
    <row r="1133" spans="1:8">
      <c r="A1133" t="s">
        <v>165</v>
      </c>
      <c r="B1133" t="s">
        <v>297</v>
      </c>
      <c r="C1133" t="s">
        <v>304</v>
      </c>
      <c r="D1133">
        <v>1309</v>
      </c>
      <c r="E1133">
        <v>1706.4749999999999</v>
      </c>
      <c r="F1133">
        <v>912</v>
      </c>
      <c r="G1133">
        <v>0</v>
      </c>
      <c r="H1133">
        <v>397</v>
      </c>
    </row>
    <row r="1134" spans="1:8">
      <c r="A1134" t="s">
        <v>165</v>
      </c>
      <c r="B1134" t="s">
        <v>298</v>
      </c>
      <c r="C1134" t="s">
        <v>305</v>
      </c>
      <c r="D1134">
        <v>1400.5</v>
      </c>
      <c r="E1134">
        <v>1671.791666666667</v>
      </c>
      <c r="F1134">
        <v>672</v>
      </c>
      <c r="G1134">
        <v>0</v>
      </c>
      <c r="H1134">
        <v>728.5</v>
      </c>
    </row>
    <row r="1135" spans="1:8">
      <c r="A1135" t="s">
        <v>165</v>
      </c>
      <c r="B1135" t="s">
        <v>299</v>
      </c>
      <c r="C1135" t="s">
        <v>306</v>
      </c>
      <c r="D1135">
        <v>1257</v>
      </c>
      <c r="E1135">
        <v>1924</v>
      </c>
      <c r="F1135">
        <v>672</v>
      </c>
      <c r="G1135">
        <v>0</v>
      </c>
      <c r="H1135">
        <v>585</v>
      </c>
    </row>
    <row r="1136" spans="1:8">
      <c r="A1136" t="s">
        <v>165</v>
      </c>
      <c r="B1136" t="s">
        <v>300</v>
      </c>
      <c r="C1136" t="s">
        <v>307</v>
      </c>
      <c r="D1136">
        <v>1112</v>
      </c>
      <c r="E1136">
        <v>1531.9</v>
      </c>
      <c r="F1136">
        <v>864</v>
      </c>
      <c r="G1136">
        <v>0</v>
      </c>
      <c r="H1136">
        <v>248</v>
      </c>
    </row>
    <row r="1137" spans="1:8">
      <c r="A1137" t="s">
        <v>165</v>
      </c>
      <c r="B1137" t="s">
        <v>301</v>
      </c>
      <c r="C1137" t="s">
        <v>308</v>
      </c>
      <c r="D1137">
        <v>1087</v>
      </c>
      <c r="E1137">
        <v>1505.549242424242</v>
      </c>
      <c r="F1137">
        <v>864</v>
      </c>
      <c r="G1137">
        <v>0</v>
      </c>
      <c r="H1137">
        <v>223</v>
      </c>
    </row>
    <row r="1138" spans="1:8">
      <c r="A1138" t="s">
        <v>166</v>
      </c>
      <c r="B1138" t="s">
        <v>295</v>
      </c>
      <c r="C1138" t="s">
        <v>302</v>
      </c>
      <c r="D1138">
        <v>3309.1149999999998</v>
      </c>
      <c r="E1138">
        <v>3807.8615</v>
      </c>
      <c r="F1138">
        <v>2898.36</v>
      </c>
      <c r="G1138">
        <v>0</v>
      </c>
      <c r="H1138">
        <v>410.75499999999971</v>
      </c>
    </row>
    <row r="1139" spans="1:8">
      <c r="A1139" t="s">
        <v>166</v>
      </c>
      <c r="B1139" t="s">
        <v>296</v>
      </c>
      <c r="C1139" t="s">
        <v>303</v>
      </c>
      <c r="D1139">
        <v>3074.1770000000001</v>
      </c>
      <c r="E1139">
        <v>3807.8615</v>
      </c>
      <c r="F1139">
        <v>2741.3040000000001</v>
      </c>
      <c r="G1139">
        <v>0</v>
      </c>
      <c r="H1139">
        <v>332.87299999999959</v>
      </c>
    </row>
    <row r="1140" spans="1:8">
      <c r="A1140" t="s">
        <v>166</v>
      </c>
      <c r="B1140" t="s">
        <v>297</v>
      </c>
      <c r="C1140" t="s">
        <v>304</v>
      </c>
      <c r="D1140">
        <v>3291.4630000000002</v>
      </c>
      <c r="E1140">
        <v>3807.8615</v>
      </c>
      <c r="F1140">
        <v>2811.48</v>
      </c>
      <c r="G1140">
        <v>0</v>
      </c>
      <c r="H1140">
        <v>479.98300000000017</v>
      </c>
    </row>
    <row r="1141" spans="1:8">
      <c r="A1141" t="s">
        <v>166</v>
      </c>
      <c r="B1141" t="s">
        <v>298</v>
      </c>
      <c r="C1141" t="s">
        <v>305</v>
      </c>
      <c r="D1141">
        <v>2995.2910000000002</v>
      </c>
      <c r="E1141">
        <v>3547.238499999999</v>
      </c>
      <c r="F1141">
        <v>2226.672</v>
      </c>
      <c r="G1141">
        <v>0</v>
      </c>
      <c r="H1141">
        <v>768.61899999999969</v>
      </c>
    </row>
    <row r="1142" spans="1:8">
      <c r="A1142" t="s">
        <v>166</v>
      </c>
      <c r="B1142" t="s">
        <v>299</v>
      </c>
      <c r="C1142" t="s">
        <v>306</v>
      </c>
      <c r="D1142">
        <v>2886.6039999999998</v>
      </c>
      <c r="E1142">
        <v>3761.2177499999998</v>
      </c>
      <c r="F1142">
        <v>2289.5520000000001</v>
      </c>
      <c r="G1142">
        <v>0</v>
      </c>
      <c r="H1142">
        <v>597.05200000000059</v>
      </c>
    </row>
    <row r="1143" spans="1:8">
      <c r="A1143" t="s">
        <v>166</v>
      </c>
      <c r="B1143" t="s">
        <v>300</v>
      </c>
      <c r="C1143" t="s">
        <v>307</v>
      </c>
      <c r="D1143">
        <v>2785.3820000000001</v>
      </c>
      <c r="E1143">
        <v>3428.8932</v>
      </c>
      <c r="F1143">
        <v>2323.1759999999999</v>
      </c>
      <c r="G1143">
        <v>0</v>
      </c>
      <c r="H1143">
        <v>462.20599999999968</v>
      </c>
    </row>
    <row r="1144" spans="1:8">
      <c r="A1144" t="s">
        <v>166</v>
      </c>
      <c r="B1144" t="s">
        <v>301</v>
      </c>
      <c r="C1144" t="s">
        <v>308</v>
      </c>
      <c r="D1144">
        <v>2809.6080000000002</v>
      </c>
      <c r="E1144">
        <v>3425.7978333333331</v>
      </c>
      <c r="F1144">
        <v>2290.5360000000001</v>
      </c>
      <c r="G1144">
        <v>0</v>
      </c>
      <c r="H1144">
        <v>519.07200000000012</v>
      </c>
    </row>
    <row r="1145" spans="1:8">
      <c r="A1145" t="s">
        <v>167</v>
      </c>
      <c r="B1145" t="s">
        <v>295</v>
      </c>
      <c r="C1145" t="s">
        <v>302</v>
      </c>
      <c r="D1145">
        <v>7364</v>
      </c>
      <c r="E1145">
        <v>7736.583333333333</v>
      </c>
      <c r="F1145">
        <v>7296</v>
      </c>
      <c r="G1145">
        <v>372.58333333333343</v>
      </c>
      <c r="H1145">
        <v>0</v>
      </c>
    </row>
    <row r="1146" spans="1:8">
      <c r="A1146" t="s">
        <v>167</v>
      </c>
      <c r="B1146" t="s">
        <v>296</v>
      </c>
      <c r="C1146" t="s">
        <v>303</v>
      </c>
      <c r="D1146">
        <v>7284</v>
      </c>
      <c r="E1146">
        <v>7736.583333333333</v>
      </c>
      <c r="F1146">
        <v>7104</v>
      </c>
      <c r="G1146">
        <v>452.58333333333343</v>
      </c>
      <c r="H1146">
        <v>0</v>
      </c>
    </row>
    <row r="1147" spans="1:8">
      <c r="A1147" t="s">
        <v>167</v>
      </c>
      <c r="B1147" t="s">
        <v>297</v>
      </c>
      <c r="C1147" t="s">
        <v>304</v>
      </c>
      <c r="D1147">
        <v>6228</v>
      </c>
      <c r="E1147">
        <v>7736.583333333333</v>
      </c>
      <c r="F1147">
        <v>6048</v>
      </c>
      <c r="G1147">
        <v>1508.583333333333</v>
      </c>
      <c r="H1147">
        <v>0</v>
      </c>
    </row>
    <row r="1148" spans="1:8">
      <c r="A1148" t="s">
        <v>167</v>
      </c>
      <c r="B1148" t="s">
        <v>298</v>
      </c>
      <c r="C1148" t="s">
        <v>305</v>
      </c>
      <c r="D1148">
        <v>7596</v>
      </c>
      <c r="E1148">
        <v>7346.4537878787869</v>
      </c>
      <c r="F1148">
        <v>5376</v>
      </c>
      <c r="G1148">
        <v>0</v>
      </c>
      <c r="H1148">
        <v>2220</v>
      </c>
    </row>
    <row r="1149" spans="1:8">
      <c r="A1149" t="s">
        <v>167</v>
      </c>
      <c r="B1149" t="s">
        <v>299</v>
      </c>
      <c r="C1149" t="s">
        <v>306</v>
      </c>
      <c r="D1149">
        <v>5682</v>
      </c>
      <c r="E1149">
        <v>8337.6138888888891</v>
      </c>
      <c r="F1149">
        <v>5208</v>
      </c>
      <c r="G1149">
        <v>2655.6138888888891</v>
      </c>
      <c r="H1149">
        <v>0</v>
      </c>
    </row>
    <row r="1150" spans="1:8">
      <c r="A1150" t="s">
        <v>167</v>
      </c>
      <c r="B1150" t="s">
        <v>300</v>
      </c>
      <c r="C1150" t="s">
        <v>307</v>
      </c>
      <c r="D1150">
        <v>4659</v>
      </c>
      <c r="E1150">
        <v>5922.9642857142853</v>
      </c>
      <c r="F1150">
        <v>4365.8999999999996</v>
      </c>
      <c r="G1150">
        <v>1263.964285714286</v>
      </c>
      <c r="H1150">
        <v>0</v>
      </c>
    </row>
    <row r="1151" spans="1:8">
      <c r="A1151" t="s">
        <v>167</v>
      </c>
      <c r="B1151" t="s">
        <v>301</v>
      </c>
      <c r="C1151" t="s">
        <v>308</v>
      </c>
      <c r="D1151">
        <v>5090</v>
      </c>
      <c r="E1151">
        <v>6604.6566738816728</v>
      </c>
      <c r="F1151">
        <v>4843.8</v>
      </c>
      <c r="G1151">
        <v>1514.6566738816739</v>
      </c>
      <c r="H1151">
        <v>0</v>
      </c>
    </row>
    <row r="1152" spans="1:8">
      <c r="A1152" t="s">
        <v>168</v>
      </c>
      <c r="B1152" t="s">
        <v>295</v>
      </c>
      <c r="C1152" t="s">
        <v>302</v>
      </c>
      <c r="D1152">
        <v>0</v>
      </c>
      <c r="G1152">
        <v>0</v>
      </c>
    </row>
    <row r="1153" spans="1:8">
      <c r="A1153" t="s">
        <v>168</v>
      </c>
      <c r="B1153" t="s">
        <v>296</v>
      </c>
      <c r="C1153" t="s">
        <v>303</v>
      </c>
      <c r="D1153">
        <v>0</v>
      </c>
      <c r="G1153">
        <v>0</v>
      </c>
    </row>
    <row r="1154" spans="1:8">
      <c r="A1154" t="s">
        <v>168</v>
      </c>
      <c r="B1154" t="s">
        <v>297</v>
      </c>
      <c r="C1154" t="s">
        <v>304</v>
      </c>
      <c r="D1154">
        <v>0</v>
      </c>
      <c r="G1154">
        <v>0</v>
      </c>
    </row>
    <row r="1155" spans="1:8">
      <c r="A1155" t="s">
        <v>168</v>
      </c>
      <c r="B1155" t="s">
        <v>298</v>
      </c>
      <c r="C1155" t="s">
        <v>305</v>
      </c>
      <c r="D1155">
        <v>0</v>
      </c>
      <c r="G1155">
        <v>0</v>
      </c>
    </row>
    <row r="1156" spans="1:8">
      <c r="A1156" t="s">
        <v>168</v>
      </c>
      <c r="B1156" t="s">
        <v>299</v>
      </c>
      <c r="C1156" t="s">
        <v>306</v>
      </c>
      <c r="D1156">
        <v>0</v>
      </c>
      <c r="F1156">
        <v>0</v>
      </c>
      <c r="G1156">
        <v>0</v>
      </c>
      <c r="H1156">
        <v>0</v>
      </c>
    </row>
    <row r="1157" spans="1:8">
      <c r="A1157" t="s">
        <v>168</v>
      </c>
      <c r="B1157" t="s">
        <v>300</v>
      </c>
      <c r="C1157" t="s">
        <v>307</v>
      </c>
      <c r="D1157">
        <v>1139</v>
      </c>
      <c r="E1157">
        <v>1399.7924603174599</v>
      </c>
      <c r="F1157">
        <v>780</v>
      </c>
      <c r="G1157">
        <v>0</v>
      </c>
      <c r="H1157">
        <v>359</v>
      </c>
    </row>
    <row r="1158" spans="1:8">
      <c r="A1158" t="s">
        <v>168</v>
      </c>
      <c r="B1158" t="s">
        <v>301</v>
      </c>
      <c r="C1158" t="s">
        <v>308</v>
      </c>
      <c r="D1158">
        <v>624</v>
      </c>
      <c r="E1158">
        <v>1184.269696969697</v>
      </c>
      <c r="F1158">
        <v>624</v>
      </c>
      <c r="G1158">
        <v>560.26969696969695</v>
      </c>
      <c r="H1158">
        <v>0</v>
      </c>
    </row>
    <row r="1159" spans="1:8">
      <c r="A1159" t="s">
        <v>169</v>
      </c>
      <c r="B1159" t="s">
        <v>295</v>
      </c>
      <c r="C1159" t="s">
        <v>302</v>
      </c>
      <c r="D1159">
        <v>9561</v>
      </c>
      <c r="E1159">
        <v>11319.5</v>
      </c>
      <c r="F1159">
        <v>8352</v>
      </c>
      <c r="G1159">
        <v>0</v>
      </c>
      <c r="H1159">
        <v>1209</v>
      </c>
    </row>
    <row r="1160" spans="1:8">
      <c r="A1160" t="s">
        <v>169</v>
      </c>
      <c r="B1160" t="s">
        <v>296</v>
      </c>
      <c r="C1160" t="s">
        <v>303</v>
      </c>
      <c r="D1160">
        <v>9005</v>
      </c>
      <c r="E1160">
        <v>10502.5</v>
      </c>
      <c r="F1160">
        <v>7143.5</v>
      </c>
      <c r="G1160">
        <v>0</v>
      </c>
      <c r="H1160">
        <v>1861.5</v>
      </c>
    </row>
    <row r="1161" spans="1:8">
      <c r="A1161" t="s">
        <v>169</v>
      </c>
      <c r="B1161" t="s">
        <v>297</v>
      </c>
      <c r="C1161" t="s">
        <v>304</v>
      </c>
      <c r="D1161">
        <v>9839</v>
      </c>
      <c r="E1161">
        <v>11319.5</v>
      </c>
      <c r="F1161">
        <v>6528</v>
      </c>
      <c r="G1161">
        <v>0</v>
      </c>
      <c r="H1161">
        <v>3311</v>
      </c>
    </row>
    <row r="1162" spans="1:8">
      <c r="A1162" t="s">
        <v>169</v>
      </c>
      <c r="B1162" t="s">
        <v>298</v>
      </c>
      <c r="C1162" t="s">
        <v>305</v>
      </c>
      <c r="D1162">
        <v>10694</v>
      </c>
      <c r="E1162">
        <v>11460.72727272727</v>
      </c>
      <c r="F1162">
        <v>5688</v>
      </c>
      <c r="G1162">
        <v>0</v>
      </c>
      <c r="H1162">
        <v>5006</v>
      </c>
    </row>
    <row r="1163" spans="1:8">
      <c r="A1163" t="s">
        <v>169</v>
      </c>
      <c r="B1163" t="s">
        <v>299</v>
      </c>
      <c r="C1163" t="s">
        <v>306</v>
      </c>
      <c r="D1163">
        <v>11605</v>
      </c>
      <c r="E1163">
        <v>13655.08333333333</v>
      </c>
      <c r="F1163">
        <v>6432</v>
      </c>
      <c r="G1163">
        <v>0</v>
      </c>
      <c r="H1163">
        <v>5173</v>
      </c>
    </row>
    <row r="1164" spans="1:8">
      <c r="A1164" t="s">
        <v>169</v>
      </c>
      <c r="B1164" t="s">
        <v>300</v>
      </c>
      <c r="C1164" t="s">
        <v>307</v>
      </c>
      <c r="D1164">
        <v>9924</v>
      </c>
      <c r="E1164">
        <v>12565</v>
      </c>
      <c r="F1164">
        <v>7392</v>
      </c>
      <c r="G1164">
        <v>0</v>
      </c>
      <c r="H1164">
        <v>2532</v>
      </c>
    </row>
    <row r="1165" spans="1:8">
      <c r="A1165" t="s">
        <v>169</v>
      </c>
      <c r="B1165" t="s">
        <v>301</v>
      </c>
      <c r="C1165" t="s">
        <v>308</v>
      </c>
      <c r="D1165">
        <v>9032</v>
      </c>
      <c r="E1165">
        <v>12682.31060606061</v>
      </c>
      <c r="F1165">
        <v>7392</v>
      </c>
      <c r="G1165">
        <v>0</v>
      </c>
      <c r="H1165">
        <v>1640</v>
      </c>
    </row>
    <row r="1166" spans="1:8">
      <c r="A1166" t="s">
        <v>170</v>
      </c>
      <c r="B1166" t="s">
        <v>295</v>
      </c>
      <c r="C1166" t="s">
        <v>302</v>
      </c>
      <c r="D1166">
        <v>17527</v>
      </c>
      <c r="E1166">
        <v>10770.73333333333</v>
      </c>
      <c r="F1166">
        <v>15168</v>
      </c>
      <c r="G1166">
        <v>0</v>
      </c>
      <c r="H1166">
        <v>2359</v>
      </c>
    </row>
    <row r="1167" spans="1:8">
      <c r="A1167" t="s">
        <v>170</v>
      </c>
      <c r="B1167" t="s">
        <v>296</v>
      </c>
      <c r="C1167" t="s">
        <v>303</v>
      </c>
      <c r="D1167">
        <v>16058</v>
      </c>
      <c r="E1167">
        <v>10605.13333333333</v>
      </c>
      <c r="F1167">
        <v>13892</v>
      </c>
      <c r="G1167">
        <v>0</v>
      </c>
      <c r="H1167">
        <v>2166</v>
      </c>
    </row>
    <row r="1168" spans="1:8">
      <c r="A1168" t="s">
        <v>170</v>
      </c>
      <c r="B1168" t="s">
        <v>297</v>
      </c>
      <c r="C1168" t="s">
        <v>304</v>
      </c>
      <c r="D1168">
        <v>8560</v>
      </c>
      <c r="E1168">
        <v>10770.73333333333</v>
      </c>
      <c r="F1168">
        <v>3168</v>
      </c>
      <c r="G1168">
        <v>0</v>
      </c>
      <c r="H1168">
        <v>5392</v>
      </c>
    </row>
    <row r="1169" spans="1:8">
      <c r="A1169" t="s">
        <v>170</v>
      </c>
      <c r="B1169" t="s">
        <v>298</v>
      </c>
      <c r="C1169" t="s">
        <v>305</v>
      </c>
      <c r="D1169">
        <v>1634</v>
      </c>
      <c r="E1169">
        <v>5100.4126984126988</v>
      </c>
      <c r="F1169">
        <v>1575</v>
      </c>
      <c r="G1169">
        <v>3466.4126984126979</v>
      </c>
      <c r="H1169">
        <v>0</v>
      </c>
    </row>
    <row r="1170" spans="1:8">
      <c r="A1170" t="s">
        <v>170</v>
      </c>
      <c r="B1170" t="s">
        <v>299</v>
      </c>
      <c r="C1170" t="s">
        <v>306</v>
      </c>
      <c r="D1170">
        <v>1321</v>
      </c>
      <c r="E1170">
        <v>4219.0383838383841</v>
      </c>
      <c r="F1170">
        <v>1280</v>
      </c>
      <c r="G1170">
        <v>2898.0383838383841</v>
      </c>
      <c r="H1170">
        <v>0</v>
      </c>
    </row>
    <row r="1171" spans="1:8">
      <c r="A1171" t="s">
        <v>170</v>
      </c>
      <c r="B1171" t="s">
        <v>300</v>
      </c>
      <c r="C1171" t="s">
        <v>307</v>
      </c>
      <c r="D1171">
        <v>7435</v>
      </c>
      <c r="E1171">
        <v>10287.290079365081</v>
      </c>
      <c r="F1171">
        <v>4107.8</v>
      </c>
      <c r="G1171">
        <v>0</v>
      </c>
      <c r="H1171">
        <v>3327.2</v>
      </c>
    </row>
    <row r="1172" spans="1:8">
      <c r="A1172" t="s">
        <v>170</v>
      </c>
      <c r="B1172" t="s">
        <v>301</v>
      </c>
      <c r="C1172" t="s">
        <v>308</v>
      </c>
      <c r="D1172">
        <v>2580</v>
      </c>
      <c r="E1172">
        <v>6988.1454545454553</v>
      </c>
      <c r="F1172">
        <v>2175</v>
      </c>
      <c r="G1172">
        <v>4408.1454545454562</v>
      </c>
      <c r="H1172">
        <v>0</v>
      </c>
    </row>
    <row r="1173" spans="1:8">
      <c r="A1173" t="s">
        <v>171</v>
      </c>
      <c r="B1173" t="s">
        <v>295</v>
      </c>
      <c r="C1173" t="s">
        <v>302</v>
      </c>
      <c r="D1173">
        <v>4392.5469999999996</v>
      </c>
      <c r="E1173">
        <v>4070.6018333333341</v>
      </c>
      <c r="F1173">
        <v>3621.0720000000001</v>
      </c>
      <c r="G1173">
        <v>0</v>
      </c>
      <c r="H1173">
        <v>771.47500000000036</v>
      </c>
    </row>
    <row r="1174" spans="1:8">
      <c r="A1174" t="s">
        <v>171</v>
      </c>
      <c r="B1174" t="s">
        <v>296</v>
      </c>
      <c r="C1174" t="s">
        <v>303</v>
      </c>
      <c r="D1174">
        <v>4717.92</v>
      </c>
      <c r="E1174">
        <v>4070.6018333333341</v>
      </c>
      <c r="F1174">
        <v>4185.3599999999997</v>
      </c>
      <c r="G1174">
        <v>0</v>
      </c>
      <c r="H1174">
        <v>532.5600000000004</v>
      </c>
    </row>
    <row r="1175" spans="1:8">
      <c r="A1175" t="s">
        <v>171</v>
      </c>
      <c r="B1175" t="s">
        <v>297</v>
      </c>
      <c r="C1175" t="s">
        <v>304</v>
      </c>
      <c r="D1175">
        <v>4174.8989999999994</v>
      </c>
      <c r="E1175">
        <v>4070.6018333333341</v>
      </c>
      <c r="F1175">
        <v>3438</v>
      </c>
      <c r="G1175">
        <v>0</v>
      </c>
      <c r="H1175">
        <v>736.89899999999943</v>
      </c>
    </row>
    <row r="1176" spans="1:8">
      <c r="A1176" t="s">
        <v>171</v>
      </c>
      <c r="B1176" t="s">
        <v>298</v>
      </c>
      <c r="C1176" t="s">
        <v>305</v>
      </c>
      <c r="D1176">
        <v>3705.0709999999999</v>
      </c>
      <c r="E1176">
        <v>3337.8147530303031</v>
      </c>
      <c r="F1176">
        <v>3237.1813999999999</v>
      </c>
      <c r="G1176">
        <v>0</v>
      </c>
      <c r="H1176">
        <v>467.88959999999997</v>
      </c>
    </row>
    <row r="1177" spans="1:8">
      <c r="A1177" t="s">
        <v>171</v>
      </c>
      <c r="B1177" t="s">
        <v>299</v>
      </c>
      <c r="C1177" t="s">
        <v>306</v>
      </c>
      <c r="D1177">
        <v>3746.451</v>
      </c>
      <c r="E1177">
        <v>3705.305159090909</v>
      </c>
      <c r="F1177">
        <v>3408</v>
      </c>
      <c r="G1177">
        <v>0</v>
      </c>
      <c r="H1177">
        <v>338.45100000000002</v>
      </c>
    </row>
    <row r="1178" spans="1:8">
      <c r="A1178" t="s">
        <v>171</v>
      </c>
      <c r="B1178" t="s">
        <v>300</v>
      </c>
      <c r="C1178" t="s">
        <v>307</v>
      </c>
      <c r="D1178">
        <v>4315.4210000000003</v>
      </c>
      <c r="E1178">
        <v>3718.2791777777779</v>
      </c>
      <c r="F1178">
        <v>3220.8240000000001</v>
      </c>
      <c r="G1178">
        <v>0</v>
      </c>
      <c r="H1178">
        <v>1094.5970000000009</v>
      </c>
    </row>
    <row r="1179" spans="1:8">
      <c r="A1179" t="s">
        <v>171</v>
      </c>
      <c r="B1179" t="s">
        <v>301</v>
      </c>
      <c r="C1179" t="s">
        <v>308</v>
      </c>
      <c r="D1179">
        <v>4182.3370000000004</v>
      </c>
      <c r="E1179">
        <v>3653.8084166666672</v>
      </c>
      <c r="F1179">
        <v>3120</v>
      </c>
      <c r="G1179">
        <v>0</v>
      </c>
      <c r="H1179">
        <v>1062.337</v>
      </c>
    </row>
    <row r="1180" spans="1:8">
      <c r="A1180" t="s">
        <v>172</v>
      </c>
      <c r="B1180" t="s">
        <v>295</v>
      </c>
      <c r="C1180" t="s">
        <v>302</v>
      </c>
      <c r="D1180">
        <v>497</v>
      </c>
      <c r="E1180">
        <v>858.58333333333337</v>
      </c>
      <c r="F1180">
        <v>477.25</v>
      </c>
      <c r="G1180">
        <v>361.58333333333331</v>
      </c>
      <c r="H1180">
        <v>0</v>
      </c>
    </row>
    <row r="1181" spans="1:8">
      <c r="A1181" t="s">
        <v>172</v>
      </c>
      <c r="B1181" t="s">
        <v>296</v>
      </c>
      <c r="C1181" t="s">
        <v>303</v>
      </c>
      <c r="D1181">
        <v>491.5</v>
      </c>
      <c r="E1181">
        <v>836.75</v>
      </c>
      <c r="F1181">
        <v>471.5</v>
      </c>
      <c r="G1181">
        <v>345.25000000000011</v>
      </c>
      <c r="H1181">
        <v>0</v>
      </c>
    </row>
    <row r="1182" spans="1:8">
      <c r="A1182" t="s">
        <v>172</v>
      </c>
      <c r="B1182" t="s">
        <v>297</v>
      </c>
      <c r="C1182" t="s">
        <v>304</v>
      </c>
      <c r="D1182">
        <v>560.75</v>
      </c>
      <c r="E1182">
        <v>981.08333333333326</v>
      </c>
      <c r="F1182">
        <v>552</v>
      </c>
      <c r="G1182">
        <v>420.33333333333343</v>
      </c>
      <c r="H1182">
        <v>0</v>
      </c>
    </row>
    <row r="1183" spans="1:8">
      <c r="A1183" t="s">
        <v>172</v>
      </c>
      <c r="B1183" t="s">
        <v>298</v>
      </c>
      <c r="C1183" t="s">
        <v>305</v>
      </c>
      <c r="D1183">
        <v>441.75</v>
      </c>
      <c r="E1183">
        <v>933.58333333333326</v>
      </c>
      <c r="F1183">
        <v>432</v>
      </c>
      <c r="G1183">
        <v>491.83333333333343</v>
      </c>
      <c r="H1183">
        <v>0</v>
      </c>
    </row>
    <row r="1184" spans="1:8">
      <c r="A1184" t="s">
        <v>172</v>
      </c>
      <c r="B1184" t="s">
        <v>299</v>
      </c>
      <c r="C1184" t="s">
        <v>306</v>
      </c>
      <c r="D1184">
        <v>392.75</v>
      </c>
      <c r="E1184">
        <v>973.53143939393931</v>
      </c>
      <c r="F1184">
        <v>378.25</v>
      </c>
      <c r="G1184">
        <v>580.78143939393931</v>
      </c>
      <c r="H1184">
        <v>0</v>
      </c>
    </row>
    <row r="1185" spans="1:8">
      <c r="A1185" t="s">
        <v>172</v>
      </c>
      <c r="B1185" t="s">
        <v>300</v>
      </c>
      <c r="C1185" t="s">
        <v>307</v>
      </c>
      <c r="D1185">
        <v>513.75</v>
      </c>
      <c r="E1185">
        <v>907.4000000000002</v>
      </c>
      <c r="F1185">
        <v>498.75</v>
      </c>
      <c r="G1185">
        <v>393.65000000000009</v>
      </c>
      <c r="H1185">
        <v>0</v>
      </c>
    </row>
    <row r="1186" spans="1:8">
      <c r="A1186" t="s">
        <v>172</v>
      </c>
      <c r="B1186" t="s">
        <v>301</v>
      </c>
      <c r="C1186" t="s">
        <v>308</v>
      </c>
      <c r="D1186">
        <v>521</v>
      </c>
      <c r="E1186">
        <v>903.625</v>
      </c>
      <c r="F1186">
        <v>504</v>
      </c>
      <c r="G1186">
        <v>382.625</v>
      </c>
      <c r="H1186">
        <v>0</v>
      </c>
    </row>
    <row r="1187" spans="1:8">
      <c r="A1187" t="s">
        <v>173</v>
      </c>
      <c r="B1187" t="s">
        <v>295</v>
      </c>
      <c r="C1187" t="s">
        <v>302</v>
      </c>
      <c r="D1187">
        <v>3687</v>
      </c>
      <c r="E1187">
        <v>6563.5416666666661</v>
      </c>
      <c r="F1187">
        <v>3528</v>
      </c>
      <c r="G1187">
        <v>2876.541666666667</v>
      </c>
      <c r="H1187">
        <v>0</v>
      </c>
    </row>
    <row r="1188" spans="1:8">
      <c r="A1188" t="s">
        <v>173</v>
      </c>
      <c r="B1188" t="s">
        <v>296</v>
      </c>
      <c r="C1188" t="s">
        <v>303</v>
      </c>
      <c r="D1188">
        <v>3610.5</v>
      </c>
      <c r="E1188">
        <v>6413.333333333333</v>
      </c>
      <c r="F1188">
        <v>3478</v>
      </c>
      <c r="G1188">
        <v>2802.833333333333</v>
      </c>
      <c r="H1188">
        <v>0</v>
      </c>
    </row>
    <row r="1189" spans="1:8">
      <c r="A1189" t="s">
        <v>173</v>
      </c>
      <c r="B1189" t="s">
        <v>297</v>
      </c>
      <c r="C1189" t="s">
        <v>304</v>
      </c>
      <c r="D1189">
        <v>3289.75</v>
      </c>
      <c r="E1189">
        <v>5786.458333333333</v>
      </c>
      <c r="F1189">
        <v>3234</v>
      </c>
      <c r="G1189">
        <v>2496.708333333333</v>
      </c>
      <c r="H1189">
        <v>0</v>
      </c>
    </row>
    <row r="1190" spans="1:8">
      <c r="A1190" t="s">
        <v>173</v>
      </c>
      <c r="B1190" t="s">
        <v>298</v>
      </c>
      <c r="C1190" t="s">
        <v>305</v>
      </c>
      <c r="D1190">
        <v>1956</v>
      </c>
      <c r="E1190">
        <v>6686.3333333333339</v>
      </c>
      <c r="F1190">
        <v>1878</v>
      </c>
      <c r="G1190">
        <v>4730.3333333333339</v>
      </c>
      <c r="H1190">
        <v>0</v>
      </c>
    </row>
    <row r="1191" spans="1:8">
      <c r="A1191" t="s">
        <v>173</v>
      </c>
      <c r="B1191" t="s">
        <v>299</v>
      </c>
      <c r="C1191" t="s">
        <v>306</v>
      </c>
      <c r="D1191">
        <v>1978.25</v>
      </c>
      <c r="E1191">
        <v>7651.0132575757561</v>
      </c>
      <c r="F1191">
        <v>1902</v>
      </c>
      <c r="G1191">
        <v>5672.7632575757571</v>
      </c>
      <c r="H1191">
        <v>0</v>
      </c>
    </row>
    <row r="1192" spans="1:8">
      <c r="A1192" t="s">
        <v>173</v>
      </c>
      <c r="B1192" t="s">
        <v>300</v>
      </c>
      <c r="C1192" t="s">
        <v>307</v>
      </c>
      <c r="D1192">
        <v>3204</v>
      </c>
      <c r="E1192">
        <v>6226.35</v>
      </c>
      <c r="F1192">
        <v>3087.5</v>
      </c>
      <c r="G1192">
        <v>3022.3500000000008</v>
      </c>
      <c r="H1192">
        <v>0</v>
      </c>
    </row>
    <row r="1193" spans="1:8">
      <c r="A1193" t="s">
        <v>173</v>
      </c>
      <c r="B1193" t="s">
        <v>301</v>
      </c>
      <c r="C1193" t="s">
        <v>308</v>
      </c>
      <c r="D1193">
        <v>3078.5</v>
      </c>
      <c r="E1193">
        <v>6376.020833333333</v>
      </c>
      <c r="F1193">
        <v>2988</v>
      </c>
      <c r="G1193">
        <v>3297.520833333333</v>
      </c>
      <c r="H1193">
        <v>0</v>
      </c>
    </row>
    <row r="1194" spans="1:8">
      <c r="A1194" t="s">
        <v>174</v>
      </c>
      <c r="B1194" t="s">
        <v>295</v>
      </c>
      <c r="C1194" t="s">
        <v>302</v>
      </c>
      <c r="D1194">
        <v>799</v>
      </c>
      <c r="E1194">
        <v>1011.333333333333</v>
      </c>
      <c r="F1194">
        <v>696</v>
      </c>
      <c r="G1194">
        <v>0</v>
      </c>
      <c r="H1194">
        <v>103</v>
      </c>
    </row>
    <row r="1195" spans="1:8">
      <c r="A1195" t="s">
        <v>174</v>
      </c>
      <c r="B1195" t="s">
        <v>296</v>
      </c>
      <c r="C1195" t="s">
        <v>303</v>
      </c>
      <c r="D1195">
        <v>955.75</v>
      </c>
      <c r="E1195">
        <v>1011.333333333333</v>
      </c>
      <c r="F1195">
        <v>696</v>
      </c>
      <c r="G1195">
        <v>0</v>
      </c>
      <c r="H1195">
        <v>259.75</v>
      </c>
    </row>
    <row r="1196" spans="1:8">
      <c r="A1196" t="s">
        <v>174</v>
      </c>
      <c r="B1196" t="s">
        <v>297</v>
      </c>
      <c r="C1196" t="s">
        <v>304</v>
      </c>
      <c r="D1196">
        <v>690.25</v>
      </c>
      <c r="E1196">
        <v>951.125</v>
      </c>
      <c r="F1196">
        <v>580.125</v>
      </c>
      <c r="G1196">
        <v>0</v>
      </c>
      <c r="H1196">
        <v>110.125</v>
      </c>
    </row>
    <row r="1197" spans="1:8">
      <c r="A1197" t="s">
        <v>174</v>
      </c>
      <c r="B1197" t="s">
        <v>298</v>
      </c>
      <c r="C1197" t="s">
        <v>305</v>
      </c>
      <c r="D1197">
        <v>386</v>
      </c>
      <c r="E1197">
        <v>924</v>
      </c>
      <c r="F1197">
        <v>360</v>
      </c>
      <c r="G1197">
        <v>538</v>
      </c>
      <c r="H1197">
        <v>0</v>
      </c>
    </row>
    <row r="1198" spans="1:8">
      <c r="A1198" t="s">
        <v>174</v>
      </c>
      <c r="B1198" t="s">
        <v>299</v>
      </c>
      <c r="C1198" t="s">
        <v>306</v>
      </c>
      <c r="D1198">
        <v>370.25</v>
      </c>
      <c r="E1198">
        <v>1074.083333333333</v>
      </c>
      <c r="F1198">
        <v>329</v>
      </c>
      <c r="G1198">
        <v>703.83333333333326</v>
      </c>
      <c r="H1198">
        <v>0</v>
      </c>
    </row>
    <row r="1199" spans="1:8">
      <c r="A1199" t="s">
        <v>174</v>
      </c>
      <c r="B1199" t="s">
        <v>300</v>
      </c>
      <c r="C1199" t="s">
        <v>307</v>
      </c>
      <c r="D1199">
        <v>615.5</v>
      </c>
      <c r="E1199">
        <v>904.47500000000014</v>
      </c>
      <c r="F1199">
        <v>528</v>
      </c>
      <c r="G1199">
        <v>0</v>
      </c>
      <c r="H1199">
        <v>87.5</v>
      </c>
    </row>
    <row r="1200" spans="1:8">
      <c r="A1200" t="s">
        <v>174</v>
      </c>
      <c r="B1200" t="s">
        <v>301</v>
      </c>
      <c r="C1200" t="s">
        <v>308</v>
      </c>
      <c r="D1200">
        <v>620.5</v>
      </c>
      <c r="E1200">
        <v>861.45833333333348</v>
      </c>
      <c r="F1200">
        <v>534</v>
      </c>
      <c r="G1200">
        <v>0</v>
      </c>
      <c r="H1200">
        <v>86.5</v>
      </c>
    </row>
    <row r="1201" spans="1:8">
      <c r="A1201" t="s">
        <v>175</v>
      </c>
      <c r="B1201" t="s">
        <v>295</v>
      </c>
      <c r="C1201" t="s">
        <v>302</v>
      </c>
      <c r="D1201">
        <v>785.5</v>
      </c>
      <c r="E1201">
        <v>1080.541666666667</v>
      </c>
      <c r="F1201">
        <v>728.5</v>
      </c>
      <c r="G1201">
        <v>0</v>
      </c>
      <c r="H1201">
        <v>57</v>
      </c>
    </row>
    <row r="1202" spans="1:8">
      <c r="A1202" t="s">
        <v>175</v>
      </c>
      <c r="B1202" t="s">
        <v>296</v>
      </c>
      <c r="C1202" t="s">
        <v>303</v>
      </c>
      <c r="D1202">
        <v>1048</v>
      </c>
      <c r="E1202">
        <v>1100.625</v>
      </c>
      <c r="F1202">
        <v>840</v>
      </c>
      <c r="G1202">
        <v>0</v>
      </c>
      <c r="H1202">
        <v>208</v>
      </c>
    </row>
    <row r="1203" spans="1:8">
      <c r="A1203" t="s">
        <v>175</v>
      </c>
      <c r="B1203" t="s">
        <v>297</v>
      </c>
      <c r="C1203" t="s">
        <v>304</v>
      </c>
      <c r="D1203">
        <v>849.25</v>
      </c>
      <c r="E1203">
        <v>1100.625</v>
      </c>
      <c r="F1203">
        <v>768</v>
      </c>
      <c r="G1203">
        <v>0</v>
      </c>
      <c r="H1203">
        <v>81.25</v>
      </c>
    </row>
    <row r="1204" spans="1:8">
      <c r="A1204" t="s">
        <v>175</v>
      </c>
      <c r="B1204" t="s">
        <v>298</v>
      </c>
      <c r="C1204" t="s">
        <v>305</v>
      </c>
      <c r="D1204">
        <v>361.25</v>
      </c>
      <c r="E1204">
        <v>987.56628787878788</v>
      </c>
      <c r="F1204">
        <v>336</v>
      </c>
      <c r="G1204">
        <v>626.31628787878788</v>
      </c>
      <c r="H1204">
        <v>0</v>
      </c>
    </row>
    <row r="1205" spans="1:8">
      <c r="A1205" t="s">
        <v>175</v>
      </c>
      <c r="B1205" t="s">
        <v>299</v>
      </c>
      <c r="C1205" t="s">
        <v>306</v>
      </c>
      <c r="D1205">
        <v>352.25</v>
      </c>
      <c r="E1205">
        <v>1086.229374098124</v>
      </c>
      <c r="F1205">
        <v>312</v>
      </c>
      <c r="G1205">
        <v>733.97937409812414</v>
      </c>
      <c r="H1205">
        <v>0</v>
      </c>
    </row>
    <row r="1206" spans="1:8">
      <c r="A1206" t="s">
        <v>175</v>
      </c>
      <c r="B1206" t="s">
        <v>300</v>
      </c>
      <c r="C1206" t="s">
        <v>307</v>
      </c>
      <c r="D1206">
        <v>898.75</v>
      </c>
      <c r="E1206">
        <v>1048.625</v>
      </c>
      <c r="F1206">
        <v>864</v>
      </c>
      <c r="G1206">
        <v>0</v>
      </c>
      <c r="H1206">
        <v>34.75</v>
      </c>
    </row>
    <row r="1207" spans="1:8">
      <c r="A1207" t="s">
        <v>175</v>
      </c>
      <c r="B1207" t="s">
        <v>301</v>
      </c>
      <c r="C1207" t="s">
        <v>308</v>
      </c>
      <c r="D1207">
        <v>949.75</v>
      </c>
      <c r="E1207">
        <v>1067.979166666667</v>
      </c>
      <c r="F1207">
        <v>912</v>
      </c>
      <c r="G1207">
        <v>0</v>
      </c>
      <c r="H1207">
        <v>37.75</v>
      </c>
    </row>
    <row r="1208" spans="1:8">
      <c r="A1208" t="s">
        <v>176</v>
      </c>
      <c r="B1208" t="s">
        <v>295</v>
      </c>
      <c r="C1208" t="s">
        <v>302</v>
      </c>
      <c r="D1208">
        <v>125.172</v>
      </c>
      <c r="E1208">
        <v>188.65020000000001</v>
      </c>
      <c r="F1208">
        <v>117.19199999999999</v>
      </c>
      <c r="G1208">
        <v>63.478200000000001</v>
      </c>
      <c r="H1208">
        <v>0</v>
      </c>
    </row>
    <row r="1209" spans="1:8">
      <c r="A1209" t="s">
        <v>176</v>
      </c>
      <c r="B1209" t="s">
        <v>296</v>
      </c>
      <c r="C1209" t="s">
        <v>303</v>
      </c>
      <c r="D1209">
        <v>141.155</v>
      </c>
      <c r="E1209">
        <v>183.51560000000001</v>
      </c>
      <c r="F1209">
        <v>131.21459999999999</v>
      </c>
      <c r="G1209">
        <v>0</v>
      </c>
      <c r="H1209">
        <v>9.940400000000011</v>
      </c>
    </row>
    <row r="1210" spans="1:8">
      <c r="A1210" t="s">
        <v>176</v>
      </c>
      <c r="B1210" t="s">
        <v>297</v>
      </c>
      <c r="C1210" t="s">
        <v>304</v>
      </c>
      <c r="D1210">
        <v>104.96899999999999</v>
      </c>
      <c r="E1210">
        <v>143.58619999999999</v>
      </c>
      <c r="F1210">
        <v>96.757500000000007</v>
      </c>
      <c r="G1210">
        <v>0</v>
      </c>
      <c r="H1210">
        <v>8.2115000000000009</v>
      </c>
    </row>
    <row r="1211" spans="1:8">
      <c r="A1211" t="s">
        <v>176</v>
      </c>
      <c r="B1211" t="s">
        <v>298</v>
      </c>
      <c r="C1211" t="s">
        <v>305</v>
      </c>
      <c r="D1211">
        <v>167.57400000000001</v>
      </c>
      <c r="E1211">
        <v>175.6455606060606</v>
      </c>
      <c r="F1211">
        <v>108.718</v>
      </c>
      <c r="G1211">
        <v>0</v>
      </c>
      <c r="H1211">
        <v>58.856000000000023</v>
      </c>
    </row>
    <row r="1212" spans="1:8">
      <c r="A1212" t="s">
        <v>176</v>
      </c>
      <c r="B1212" t="s">
        <v>299</v>
      </c>
      <c r="C1212" t="s">
        <v>306</v>
      </c>
      <c r="D1212">
        <v>163.16699999999989</v>
      </c>
      <c r="E1212">
        <v>228.77134696969699</v>
      </c>
      <c r="F1212">
        <v>125.349</v>
      </c>
      <c r="G1212">
        <v>0</v>
      </c>
      <c r="H1212">
        <v>37.817999999999927</v>
      </c>
    </row>
    <row r="1213" spans="1:8">
      <c r="A1213" t="s">
        <v>176</v>
      </c>
      <c r="B1213" t="s">
        <v>300</v>
      </c>
      <c r="C1213" t="s">
        <v>307</v>
      </c>
      <c r="D1213">
        <v>113.414</v>
      </c>
      <c r="E1213">
        <v>161.2211777777778</v>
      </c>
      <c r="F1213">
        <v>105.768</v>
      </c>
      <c r="G1213">
        <v>47.807177777777781</v>
      </c>
      <c r="H1213">
        <v>0</v>
      </c>
    </row>
    <row r="1214" spans="1:8">
      <c r="A1214" t="s">
        <v>176</v>
      </c>
      <c r="B1214" t="s">
        <v>301</v>
      </c>
      <c r="C1214" t="s">
        <v>308</v>
      </c>
      <c r="D1214">
        <v>119.709</v>
      </c>
      <c r="E1214">
        <v>162.91198484848479</v>
      </c>
      <c r="F1214">
        <v>110.616</v>
      </c>
      <c r="G1214">
        <v>43.202984848484853</v>
      </c>
      <c r="H1214">
        <v>0</v>
      </c>
    </row>
    <row r="1215" spans="1:8">
      <c r="A1215" t="s">
        <v>177</v>
      </c>
      <c r="B1215" t="s">
        <v>295</v>
      </c>
      <c r="C1215" t="s">
        <v>302</v>
      </c>
      <c r="D1215">
        <v>2383.5</v>
      </c>
      <c r="E1215">
        <v>4132.708333333333</v>
      </c>
      <c r="F1215">
        <v>2237.9</v>
      </c>
      <c r="G1215">
        <v>1749.208333333333</v>
      </c>
      <c r="H1215">
        <v>0</v>
      </c>
    </row>
    <row r="1216" spans="1:8">
      <c r="A1216" t="s">
        <v>177</v>
      </c>
      <c r="B1216" t="s">
        <v>296</v>
      </c>
      <c r="C1216" t="s">
        <v>303</v>
      </c>
      <c r="D1216">
        <v>2263</v>
      </c>
      <c r="E1216">
        <v>3925.0583333333338</v>
      </c>
      <c r="F1216">
        <v>2136</v>
      </c>
      <c r="G1216">
        <v>0</v>
      </c>
      <c r="H1216">
        <v>127</v>
      </c>
    </row>
    <row r="1217" spans="1:8">
      <c r="A1217" t="s">
        <v>177</v>
      </c>
      <c r="B1217" t="s">
        <v>297</v>
      </c>
      <c r="C1217" t="s">
        <v>304</v>
      </c>
      <c r="D1217">
        <v>3746.5</v>
      </c>
      <c r="E1217">
        <v>4394.4583333333339</v>
      </c>
      <c r="F1217">
        <v>2304</v>
      </c>
      <c r="G1217">
        <v>0</v>
      </c>
      <c r="H1217">
        <v>1442.5</v>
      </c>
    </row>
    <row r="1218" spans="1:8">
      <c r="A1218" t="s">
        <v>177</v>
      </c>
      <c r="B1218" t="s">
        <v>298</v>
      </c>
      <c r="C1218" t="s">
        <v>305</v>
      </c>
      <c r="D1218">
        <v>2874.5</v>
      </c>
      <c r="E1218">
        <v>4425.7681818181818</v>
      </c>
      <c r="F1218">
        <v>1776</v>
      </c>
      <c r="G1218">
        <v>0</v>
      </c>
      <c r="H1218">
        <v>1098.5</v>
      </c>
    </row>
    <row r="1219" spans="1:8">
      <c r="A1219" t="s">
        <v>177</v>
      </c>
      <c r="B1219" t="s">
        <v>299</v>
      </c>
      <c r="C1219" t="s">
        <v>306</v>
      </c>
      <c r="D1219">
        <v>2296</v>
      </c>
      <c r="E1219">
        <v>4308.916666666667</v>
      </c>
      <c r="F1219">
        <v>1662.5</v>
      </c>
      <c r="G1219">
        <v>0</v>
      </c>
      <c r="H1219">
        <v>633.5</v>
      </c>
    </row>
    <row r="1220" spans="1:8">
      <c r="A1220" t="s">
        <v>177</v>
      </c>
      <c r="B1220" t="s">
        <v>300</v>
      </c>
      <c r="C1220" t="s">
        <v>307</v>
      </c>
      <c r="D1220">
        <v>2202</v>
      </c>
      <c r="E1220">
        <v>3894.827777777778</v>
      </c>
      <c r="F1220">
        <v>2112</v>
      </c>
      <c r="G1220">
        <v>1692.827777777778</v>
      </c>
      <c r="H1220">
        <v>0</v>
      </c>
    </row>
    <row r="1221" spans="1:8">
      <c r="A1221" t="s">
        <v>177</v>
      </c>
      <c r="B1221" t="s">
        <v>301</v>
      </c>
      <c r="C1221" t="s">
        <v>308</v>
      </c>
      <c r="D1221">
        <v>2108</v>
      </c>
      <c r="E1221">
        <v>3577.757575757576</v>
      </c>
      <c r="F1221">
        <v>1978</v>
      </c>
      <c r="G1221">
        <v>1469.757575757576</v>
      </c>
      <c r="H1221">
        <v>0</v>
      </c>
    </row>
    <row r="1222" spans="1:8">
      <c r="A1222" t="s">
        <v>178</v>
      </c>
      <c r="B1222" t="s">
        <v>295</v>
      </c>
      <c r="C1222" t="s">
        <v>302</v>
      </c>
      <c r="D1222">
        <v>5365</v>
      </c>
      <c r="E1222">
        <v>6730.1666666666661</v>
      </c>
      <c r="F1222">
        <v>4992</v>
      </c>
      <c r="G1222">
        <v>1365.166666666667</v>
      </c>
      <c r="H1222">
        <v>0</v>
      </c>
    </row>
    <row r="1223" spans="1:8">
      <c r="A1223" t="s">
        <v>178</v>
      </c>
      <c r="B1223" t="s">
        <v>296</v>
      </c>
      <c r="C1223" t="s">
        <v>303</v>
      </c>
      <c r="D1223">
        <v>5319</v>
      </c>
      <c r="E1223">
        <v>6730.1666666666661</v>
      </c>
      <c r="F1223">
        <v>4812</v>
      </c>
      <c r="G1223">
        <v>0</v>
      </c>
      <c r="H1223">
        <v>507</v>
      </c>
    </row>
    <row r="1224" spans="1:8">
      <c r="A1224" t="s">
        <v>178</v>
      </c>
      <c r="B1224" t="s">
        <v>297</v>
      </c>
      <c r="C1224" t="s">
        <v>304</v>
      </c>
      <c r="D1224">
        <v>5530.5</v>
      </c>
      <c r="E1224">
        <v>6730.1666666666661</v>
      </c>
      <c r="F1224">
        <v>5100</v>
      </c>
      <c r="G1224">
        <v>0</v>
      </c>
      <c r="H1224">
        <v>430.5</v>
      </c>
    </row>
    <row r="1225" spans="1:8">
      <c r="A1225" t="s">
        <v>178</v>
      </c>
      <c r="B1225" t="s">
        <v>298</v>
      </c>
      <c r="C1225" t="s">
        <v>305</v>
      </c>
      <c r="D1225">
        <v>8600</v>
      </c>
      <c r="E1225">
        <v>7078.75</v>
      </c>
      <c r="F1225">
        <v>7452</v>
      </c>
      <c r="G1225">
        <v>0</v>
      </c>
      <c r="H1225">
        <v>1148</v>
      </c>
    </row>
    <row r="1226" spans="1:8">
      <c r="A1226" t="s">
        <v>178</v>
      </c>
      <c r="B1226" t="s">
        <v>299</v>
      </c>
      <c r="C1226" t="s">
        <v>306</v>
      </c>
      <c r="D1226">
        <v>9143.5</v>
      </c>
      <c r="E1226">
        <v>9403.2403318903325</v>
      </c>
      <c r="F1226">
        <v>8076</v>
      </c>
      <c r="G1226">
        <v>0</v>
      </c>
      <c r="H1226">
        <v>1067.5</v>
      </c>
    </row>
    <row r="1227" spans="1:8">
      <c r="A1227" t="s">
        <v>178</v>
      </c>
      <c r="B1227" t="s">
        <v>300</v>
      </c>
      <c r="C1227" t="s">
        <v>307</v>
      </c>
      <c r="D1227">
        <v>5419.5</v>
      </c>
      <c r="E1227">
        <v>6729.0999999999995</v>
      </c>
      <c r="F1227">
        <v>4908</v>
      </c>
      <c r="G1227">
        <v>0</v>
      </c>
      <c r="H1227">
        <v>511.5</v>
      </c>
    </row>
    <row r="1228" spans="1:8">
      <c r="A1228" t="s">
        <v>178</v>
      </c>
      <c r="B1228" t="s">
        <v>301</v>
      </c>
      <c r="C1228" t="s">
        <v>308</v>
      </c>
      <c r="D1228">
        <v>5196</v>
      </c>
      <c r="E1228">
        <v>6687.4507575757571</v>
      </c>
      <c r="F1228">
        <v>4696.5</v>
      </c>
      <c r="G1228">
        <v>0</v>
      </c>
      <c r="H1228">
        <v>499.5</v>
      </c>
    </row>
    <row r="1229" spans="1:8">
      <c r="A1229" t="s">
        <v>179</v>
      </c>
      <c r="B1229" t="s">
        <v>295</v>
      </c>
      <c r="C1229" t="s">
        <v>302</v>
      </c>
      <c r="D1229">
        <v>3214</v>
      </c>
      <c r="E1229">
        <v>4173.5</v>
      </c>
      <c r="F1229">
        <v>3072</v>
      </c>
      <c r="G1229">
        <v>0</v>
      </c>
      <c r="H1229">
        <v>142</v>
      </c>
    </row>
    <row r="1230" spans="1:8">
      <c r="A1230" t="s">
        <v>179</v>
      </c>
      <c r="B1230" t="s">
        <v>296</v>
      </c>
      <c r="C1230" t="s">
        <v>303</v>
      </c>
      <c r="D1230">
        <v>3159</v>
      </c>
      <c r="E1230">
        <v>4173.5</v>
      </c>
      <c r="F1230">
        <v>3072</v>
      </c>
      <c r="G1230">
        <v>0</v>
      </c>
      <c r="H1230">
        <v>87</v>
      </c>
    </row>
    <row r="1231" spans="1:8">
      <c r="A1231" t="s">
        <v>179</v>
      </c>
      <c r="B1231" t="s">
        <v>297</v>
      </c>
      <c r="C1231" t="s">
        <v>304</v>
      </c>
      <c r="D1231">
        <v>2312</v>
      </c>
      <c r="E1231">
        <v>3922.833333333333</v>
      </c>
      <c r="F1231">
        <v>2070</v>
      </c>
      <c r="G1231">
        <v>1610.833333333333</v>
      </c>
      <c r="H1231">
        <v>0</v>
      </c>
    </row>
    <row r="1232" spans="1:8">
      <c r="A1232" t="s">
        <v>179</v>
      </c>
      <c r="B1232" t="s">
        <v>298</v>
      </c>
      <c r="C1232" t="s">
        <v>305</v>
      </c>
      <c r="D1232">
        <v>2382</v>
      </c>
      <c r="E1232">
        <v>3883.25</v>
      </c>
      <c r="F1232">
        <v>2016</v>
      </c>
      <c r="G1232">
        <v>0</v>
      </c>
      <c r="H1232">
        <v>366</v>
      </c>
    </row>
    <row r="1233" spans="1:8">
      <c r="A1233" t="s">
        <v>179</v>
      </c>
      <c r="B1233" t="s">
        <v>299</v>
      </c>
      <c r="C1233" t="s">
        <v>306</v>
      </c>
      <c r="D1233">
        <v>2045</v>
      </c>
      <c r="E1233">
        <v>3393.916666666667</v>
      </c>
      <c r="F1233">
        <v>1827</v>
      </c>
      <c r="G1233">
        <v>0</v>
      </c>
      <c r="H1233">
        <v>218</v>
      </c>
    </row>
    <row r="1234" spans="1:8">
      <c r="A1234" t="s">
        <v>179</v>
      </c>
      <c r="B1234" t="s">
        <v>300</v>
      </c>
      <c r="C1234" t="s">
        <v>307</v>
      </c>
      <c r="D1234">
        <v>2919</v>
      </c>
      <c r="E1234">
        <v>3904.4</v>
      </c>
      <c r="F1234">
        <v>2688</v>
      </c>
      <c r="G1234">
        <v>0</v>
      </c>
      <c r="H1234">
        <v>231</v>
      </c>
    </row>
    <row r="1235" spans="1:8">
      <c r="A1235" t="s">
        <v>179</v>
      </c>
      <c r="B1235" t="s">
        <v>301</v>
      </c>
      <c r="C1235" t="s">
        <v>308</v>
      </c>
      <c r="D1235">
        <v>1265</v>
      </c>
      <c r="E1235">
        <v>2003.833333333333</v>
      </c>
      <c r="F1235">
        <v>1265</v>
      </c>
      <c r="G1235">
        <v>738.83333333333348</v>
      </c>
      <c r="H1235">
        <v>0</v>
      </c>
    </row>
    <row r="1236" spans="1:8">
      <c r="A1236" t="s">
        <v>180</v>
      </c>
      <c r="B1236" t="s">
        <v>295</v>
      </c>
      <c r="C1236" t="s">
        <v>302</v>
      </c>
      <c r="D1236">
        <v>8972.3269999999993</v>
      </c>
      <c r="E1236">
        <v>13536.11083333333</v>
      </c>
      <c r="F1236">
        <v>8558.4600000000009</v>
      </c>
      <c r="G1236">
        <v>4563.7838333333339</v>
      </c>
      <c r="H1236">
        <v>0</v>
      </c>
    </row>
    <row r="1237" spans="1:8">
      <c r="A1237" t="s">
        <v>180</v>
      </c>
      <c r="B1237" t="s">
        <v>296</v>
      </c>
      <c r="C1237" t="s">
        <v>303</v>
      </c>
      <c r="D1237">
        <v>9707.1219999999994</v>
      </c>
      <c r="E1237">
        <v>14617.55283333334</v>
      </c>
      <c r="F1237">
        <v>8893.8720000000012</v>
      </c>
      <c r="G1237">
        <v>4910.4308333333338</v>
      </c>
      <c r="H1237">
        <v>0</v>
      </c>
    </row>
    <row r="1238" spans="1:8">
      <c r="A1238" t="s">
        <v>180</v>
      </c>
      <c r="B1238" t="s">
        <v>297</v>
      </c>
      <c r="C1238" t="s">
        <v>304</v>
      </c>
      <c r="D1238">
        <v>7716.7459999999992</v>
      </c>
      <c r="E1238">
        <v>14190.448833333339</v>
      </c>
      <c r="F1238">
        <v>6772.6670999999997</v>
      </c>
      <c r="G1238">
        <v>6473.7028333333355</v>
      </c>
      <c r="H1238">
        <v>0</v>
      </c>
    </row>
    <row r="1239" spans="1:8">
      <c r="A1239" t="s">
        <v>180</v>
      </c>
      <c r="B1239" t="s">
        <v>298</v>
      </c>
      <c r="C1239" t="s">
        <v>305</v>
      </c>
      <c r="D1239">
        <v>8628.6899999999987</v>
      </c>
      <c r="E1239">
        <v>14745.65421818182</v>
      </c>
      <c r="F1239">
        <v>7275.5520000000006</v>
      </c>
      <c r="G1239">
        <v>0</v>
      </c>
      <c r="H1239">
        <v>1353.1379999999981</v>
      </c>
    </row>
    <row r="1240" spans="1:8">
      <c r="A1240" t="s">
        <v>180</v>
      </c>
      <c r="B1240" t="s">
        <v>299</v>
      </c>
      <c r="C1240" t="s">
        <v>306</v>
      </c>
      <c r="D1240">
        <v>8532.2710000000006</v>
      </c>
      <c r="E1240">
        <v>14867.7675</v>
      </c>
      <c r="F1240">
        <v>7772.5439999999999</v>
      </c>
      <c r="G1240">
        <v>6335.4965000000002</v>
      </c>
      <c r="H1240">
        <v>0</v>
      </c>
    </row>
    <row r="1241" spans="1:8">
      <c r="A1241" t="s">
        <v>180</v>
      </c>
      <c r="B1241" t="s">
        <v>300</v>
      </c>
      <c r="C1241" t="s">
        <v>307</v>
      </c>
      <c r="D1241">
        <v>6725.2130000000006</v>
      </c>
      <c r="E1241">
        <v>12072.87714285714</v>
      </c>
      <c r="F1241">
        <v>6131.2482</v>
      </c>
      <c r="G1241">
        <v>5347.6641428571429</v>
      </c>
      <c r="H1241">
        <v>0</v>
      </c>
    </row>
    <row r="1242" spans="1:8">
      <c r="A1242" t="s">
        <v>180</v>
      </c>
      <c r="B1242" t="s">
        <v>301</v>
      </c>
      <c r="C1242" t="s">
        <v>308</v>
      </c>
      <c r="D1242">
        <v>7366.5079999999998</v>
      </c>
      <c r="E1242">
        <v>13404.13125</v>
      </c>
      <c r="F1242">
        <v>6894.0480000000007</v>
      </c>
      <c r="G1242">
        <v>6037.6232499999987</v>
      </c>
      <c r="H1242">
        <v>0</v>
      </c>
    </row>
    <row r="1243" spans="1:8">
      <c r="A1243" t="s">
        <v>181</v>
      </c>
      <c r="B1243" t="s">
        <v>295</v>
      </c>
      <c r="C1243" t="s">
        <v>302</v>
      </c>
      <c r="D1243">
        <v>1114.845</v>
      </c>
      <c r="E1243">
        <v>1334.3521333333331</v>
      </c>
      <c r="F1243">
        <v>1019.304</v>
      </c>
      <c r="G1243">
        <v>0</v>
      </c>
      <c r="H1243">
        <v>95.54099999999994</v>
      </c>
    </row>
    <row r="1244" spans="1:8">
      <c r="A1244" t="s">
        <v>181</v>
      </c>
      <c r="B1244" t="s">
        <v>296</v>
      </c>
      <c r="C1244" t="s">
        <v>303</v>
      </c>
      <c r="D1244">
        <v>1125.5039999999999</v>
      </c>
      <c r="E1244">
        <v>1334.3521333333331</v>
      </c>
      <c r="F1244">
        <v>960.19199999999989</v>
      </c>
      <c r="G1244">
        <v>0</v>
      </c>
      <c r="H1244">
        <v>165.31200000000001</v>
      </c>
    </row>
    <row r="1245" spans="1:8">
      <c r="A1245" t="s">
        <v>181</v>
      </c>
      <c r="B1245" t="s">
        <v>297</v>
      </c>
      <c r="C1245" t="s">
        <v>304</v>
      </c>
      <c r="D1245">
        <v>1078.2149999999999</v>
      </c>
      <c r="E1245">
        <v>1334.3521333333331</v>
      </c>
      <c r="F1245">
        <v>963.50400000000002</v>
      </c>
      <c r="G1245">
        <v>0</v>
      </c>
      <c r="H1245">
        <v>114.7110000000001</v>
      </c>
    </row>
    <row r="1246" spans="1:8">
      <c r="A1246" t="s">
        <v>181</v>
      </c>
      <c r="B1246" t="s">
        <v>298</v>
      </c>
      <c r="C1246" t="s">
        <v>305</v>
      </c>
      <c r="D1246">
        <v>1084.4680000000001</v>
      </c>
      <c r="E1246">
        <v>1245.7770681818181</v>
      </c>
      <c r="F1246">
        <v>586.53949999999998</v>
      </c>
      <c r="G1246">
        <v>0</v>
      </c>
      <c r="H1246">
        <v>497.92849999999987</v>
      </c>
    </row>
    <row r="1247" spans="1:8">
      <c r="A1247" t="s">
        <v>181</v>
      </c>
      <c r="B1247" t="s">
        <v>299</v>
      </c>
      <c r="C1247" t="s">
        <v>306</v>
      </c>
      <c r="D1247">
        <v>1202.664</v>
      </c>
      <c r="E1247">
        <v>1627.6629222222221</v>
      </c>
      <c r="F1247">
        <v>619.10400000000004</v>
      </c>
      <c r="G1247">
        <v>0</v>
      </c>
      <c r="H1247">
        <v>583.55999999999995</v>
      </c>
    </row>
    <row r="1248" spans="1:8">
      <c r="A1248" t="s">
        <v>181</v>
      </c>
      <c r="B1248" t="s">
        <v>300</v>
      </c>
      <c r="C1248" t="s">
        <v>307</v>
      </c>
      <c r="D1248">
        <v>694.30399999999986</v>
      </c>
      <c r="E1248">
        <v>925.71190000000001</v>
      </c>
      <c r="F1248">
        <v>651.08119999999985</v>
      </c>
      <c r="G1248">
        <v>0</v>
      </c>
      <c r="H1248">
        <v>43.222800000000007</v>
      </c>
    </row>
    <row r="1249" spans="1:8">
      <c r="A1249" t="s">
        <v>181</v>
      </c>
      <c r="B1249" t="s">
        <v>301</v>
      </c>
      <c r="C1249" t="s">
        <v>308</v>
      </c>
      <c r="D1249">
        <v>668.04000000000008</v>
      </c>
      <c r="E1249">
        <v>1210.858062121212</v>
      </c>
      <c r="F1249">
        <v>617.61599999999999</v>
      </c>
      <c r="G1249">
        <v>542.81806212121217</v>
      </c>
      <c r="H1249">
        <v>0</v>
      </c>
    </row>
    <row r="1250" spans="1:8">
      <c r="A1250" t="s">
        <v>182</v>
      </c>
      <c r="B1250" t="s">
        <v>295</v>
      </c>
      <c r="C1250" t="s">
        <v>302</v>
      </c>
      <c r="D1250">
        <v>13616.492</v>
      </c>
      <c r="E1250">
        <v>11500.326499999999</v>
      </c>
      <c r="F1250">
        <v>13133.088</v>
      </c>
      <c r="G1250">
        <v>0</v>
      </c>
      <c r="H1250">
        <v>483.40400000000051</v>
      </c>
    </row>
    <row r="1251" spans="1:8">
      <c r="A1251" t="s">
        <v>182</v>
      </c>
      <c r="B1251" t="s">
        <v>296</v>
      </c>
      <c r="C1251" t="s">
        <v>303</v>
      </c>
      <c r="D1251">
        <v>10766.588</v>
      </c>
      <c r="E1251">
        <v>11500.326499999999</v>
      </c>
      <c r="F1251">
        <v>10011.647999999999</v>
      </c>
      <c r="G1251">
        <v>0</v>
      </c>
      <c r="H1251">
        <v>754.94000000000051</v>
      </c>
    </row>
    <row r="1252" spans="1:8">
      <c r="A1252" t="s">
        <v>182</v>
      </c>
      <c r="B1252" t="s">
        <v>297</v>
      </c>
      <c r="C1252" t="s">
        <v>304</v>
      </c>
      <c r="D1252">
        <v>7842.6370000000006</v>
      </c>
      <c r="E1252">
        <v>10926.363499999999</v>
      </c>
      <c r="F1252">
        <v>7277.2413999999999</v>
      </c>
      <c r="G1252">
        <v>3083.7265000000002</v>
      </c>
      <c r="H1252">
        <v>0</v>
      </c>
    </row>
    <row r="1253" spans="1:8">
      <c r="A1253" t="s">
        <v>182</v>
      </c>
      <c r="B1253" t="s">
        <v>298</v>
      </c>
      <c r="C1253" t="s">
        <v>305</v>
      </c>
      <c r="D1253">
        <v>0</v>
      </c>
      <c r="F1253">
        <v>0</v>
      </c>
      <c r="G1253">
        <v>0</v>
      </c>
      <c r="H1253">
        <v>0</v>
      </c>
    </row>
    <row r="1254" spans="1:8">
      <c r="A1254" t="s">
        <v>182</v>
      </c>
      <c r="B1254" t="s">
        <v>299</v>
      </c>
      <c r="C1254" t="s">
        <v>306</v>
      </c>
      <c r="D1254">
        <v>14955.022000000001</v>
      </c>
      <c r="E1254">
        <v>14735.863870454539</v>
      </c>
      <c r="F1254">
        <v>12270.288</v>
      </c>
      <c r="G1254">
        <v>0</v>
      </c>
      <c r="H1254">
        <v>2684.7339999999999</v>
      </c>
    </row>
    <row r="1255" spans="1:8">
      <c r="A1255" t="s">
        <v>182</v>
      </c>
      <c r="B1255" t="s">
        <v>300</v>
      </c>
      <c r="C1255" t="s">
        <v>307</v>
      </c>
      <c r="D1255">
        <v>7345.8319999999994</v>
      </c>
      <c r="E1255">
        <v>11931.356422222219</v>
      </c>
      <c r="F1255">
        <v>7024.5374999999995</v>
      </c>
      <c r="G1255">
        <v>4585.5244222222227</v>
      </c>
      <c r="H1255">
        <v>0</v>
      </c>
    </row>
    <row r="1256" spans="1:8">
      <c r="A1256" t="s">
        <v>182</v>
      </c>
      <c r="B1256" t="s">
        <v>301</v>
      </c>
      <c r="C1256" t="s">
        <v>308</v>
      </c>
      <c r="D1256">
        <v>6617.8330000000014</v>
      </c>
      <c r="E1256">
        <v>11750.70246363636</v>
      </c>
      <c r="F1256">
        <v>6376.4159999999993</v>
      </c>
      <c r="G1256">
        <v>5132.8694636363643</v>
      </c>
      <c r="H1256">
        <v>0</v>
      </c>
    </row>
    <row r="1257" spans="1:8">
      <c r="A1257" t="s">
        <v>183</v>
      </c>
      <c r="B1257" t="s">
        <v>295</v>
      </c>
      <c r="C1257" t="s">
        <v>302</v>
      </c>
      <c r="D1257">
        <v>2466.971</v>
      </c>
      <c r="E1257">
        <v>2745.9078</v>
      </c>
      <c r="F1257">
        <v>1864.8</v>
      </c>
      <c r="G1257">
        <v>0</v>
      </c>
      <c r="H1257">
        <v>602.17099999999982</v>
      </c>
    </row>
    <row r="1258" spans="1:8">
      <c r="A1258" t="s">
        <v>183</v>
      </c>
      <c r="B1258" t="s">
        <v>296</v>
      </c>
      <c r="C1258" t="s">
        <v>303</v>
      </c>
      <c r="D1258">
        <v>1670.99</v>
      </c>
      <c r="E1258">
        <v>2521.1499666666668</v>
      </c>
      <c r="F1258">
        <v>1602.9449999999999</v>
      </c>
      <c r="G1258">
        <v>850.15996666666661</v>
      </c>
      <c r="H1258">
        <v>0</v>
      </c>
    </row>
    <row r="1259" spans="1:8">
      <c r="A1259" t="s">
        <v>183</v>
      </c>
      <c r="B1259" t="s">
        <v>297</v>
      </c>
      <c r="C1259" t="s">
        <v>304</v>
      </c>
      <c r="D1259">
        <v>1967.829</v>
      </c>
      <c r="E1259">
        <v>2455.5274666666669</v>
      </c>
      <c r="F1259">
        <v>1943.1808000000001</v>
      </c>
      <c r="G1259">
        <v>487.69846666666672</v>
      </c>
      <c r="H1259">
        <v>0</v>
      </c>
    </row>
    <row r="1260" spans="1:8">
      <c r="A1260" t="s">
        <v>183</v>
      </c>
      <c r="B1260" t="s">
        <v>298</v>
      </c>
      <c r="C1260" t="s">
        <v>305</v>
      </c>
      <c r="D1260">
        <v>1596.7170000000001</v>
      </c>
      <c r="E1260">
        <v>2801.7587954545452</v>
      </c>
      <c r="F1260">
        <v>1500.672</v>
      </c>
      <c r="G1260">
        <v>1205.041795454546</v>
      </c>
      <c r="H1260">
        <v>0</v>
      </c>
    </row>
    <row r="1261" spans="1:8">
      <c r="A1261" t="s">
        <v>183</v>
      </c>
      <c r="B1261" t="s">
        <v>299</v>
      </c>
      <c r="C1261" t="s">
        <v>306</v>
      </c>
      <c r="D1261">
        <v>2356.288</v>
      </c>
      <c r="E1261">
        <v>2298.7745151515151</v>
      </c>
      <c r="F1261">
        <v>2189.7840000000001</v>
      </c>
      <c r="G1261">
        <v>0</v>
      </c>
      <c r="H1261">
        <v>166.50399999999991</v>
      </c>
    </row>
    <row r="1262" spans="1:8">
      <c r="A1262" t="s">
        <v>183</v>
      </c>
      <c r="B1262" t="s">
        <v>300</v>
      </c>
      <c r="C1262" t="s">
        <v>307</v>
      </c>
      <c r="D1262">
        <v>2014.12</v>
      </c>
      <c r="E1262">
        <v>3053.2813714285721</v>
      </c>
      <c r="F1262">
        <v>1920.8240000000001</v>
      </c>
      <c r="G1262">
        <v>1039.1613714285711</v>
      </c>
      <c r="H1262">
        <v>0</v>
      </c>
    </row>
    <row r="1263" spans="1:8">
      <c r="A1263" t="s">
        <v>183</v>
      </c>
      <c r="B1263" t="s">
        <v>301</v>
      </c>
      <c r="C1263" t="s">
        <v>308</v>
      </c>
      <c r="D1263">
        <v>1819.3130000000001</v>
      </c>
      <c r="E1263">
        <v>3049.092052777778</v>
      </c>
      <c r="F1263">
        <v>1783.6098</v>
      </c>
      <c r="G1263">
        <v>1229.7790527777779</v>
      </c>
      <c r="H1263">
        <v>0</v>
      </c>
    </row>
    <row r="1264" spans="1:8">
      <c r="A1264" t="s">
        <v>184</v>
      </c>
      <c r="B1264" t="s">
        <v>295</v>
      </c>
      <c r="C1264" t="s">
        <v>302</v>
      </c>
      <c r="D1264">
        <v>4974.7860000000001</v>
      </c>
      <c r="E1264">
        <v>5218.6516666666666</v>
      </c>
      <c r="F1264">
        <v>3863.904</v>
      </c>
      <c r="G1264">
        <v>0</v>
      </c>
      <c r="H1264">
        <v>1110.8820000000001</v>
      </c>
    </row>
    <row r="1265" spans="1:8">
      <c r="A1265" t="s">
        <v>184</v>
      </c>
      <c r="B1265" t="s">
        <v>296</v>
      </c>
      <c r="C1265" t="s">
        <v>303</v>
      </c>
      <c r="D1265">
        <v>3415.3130000000001</v>
      </c>
      <c r="E1265">
        <v>5218.6516666666666</v>
      </c>
      <c r="F1265">
        <v>3200.88</v>
      </c>
      <c r="G1265">
        <v>1803.338666666667</v>
      </c>
      <c r="H1265">
        <v>0</v>
      </c>
    </row>
    <row r="1266" spans="1:8">
      <c r="A1266" t="s">
        <v>184</v>
      </c>
      <c r="B1266" t="s">
        <v>297</v>
      </c>
      <c r="C1266" t="s">
        <v>304</v>
      </c>
      <c r="D1266">
        <v>3639.8040000000001</v>
      </c>
      <c r="E1266">
        <v>5177.2774999999983</v>
      </c>
      <c r="F1266">
        <v>3474.9765000000011</v>
      </c>
      <c r="G1266">
        <v>1537.4735000000001</v>
      </c>
      <c r="H1266">
        <v>0</v>
      </c>
    </row>
    <row r="1267" spans="1:8">
      <c r="A1267" t="s">
        <v>184</v>
      </c>
      <c r="B1267" t="s">
        <v>298</v>
      </c>
      <c r="C1267" t="s">
        <v>305</v>
      </c>
      <c r="D1267">
        <v>3027.24</v>
      </c>
      <c r="E1267">
        <v>5292.4343863636368</v>
      </c>
      <c r="F1267">
        <v>2940.7725</v>
      </c>
      <c r="G1267">
        <v>2265.194386363637</v>
      </c>
      <c r="H1267">
        <v>0</v>
      </c>
    </row>
    <row r="1268" spans="1:8">
      <c r="A1268" t="s">
        <v>184</v>
      </c>
      <c r="B1268" t="s">
        <v>299</v>
      </c>
      <c r="C1268" t="s">
        <v>306</v>
      </c>
      <c r="D1268">
        <v>2974.306</v>
      </c>
      <c r="E1268">
        <v>6847.8186738095228</v>
      </c>
      <c r="F1268">
        <v>2896.3409999999999</v>
      </c>
      <c r="G1268">
        <v>3873.5126738095241</v>
      </c>
      <c r="H1268">
        <v>0</v>
      </c>
    </row>
    <row r="1269" spans="1:8">
      <c r="A1269" t="s">
        <v>184</v>
      </c>
      <c r="B1269" t="s">
        <v>300</v>
      </c>
      <c r="C1269" t="s">
        <v>307</v>
      </c>
      <c r="D1269">
        <v>3609.527</v>
      </c>
      <c r="E1269">
        <v>5416.680625</v>
      </c>
      <c r="F1269">
        <v>3534.76</v>
      </c>
      <c r="G1269">
        <v>1807.1536249999999</v>
      </c>
      <c r="H1269">
        <v>0</v>
      </c>
    </row>
    <row r="1270" spans="1:8">
      <c r="A1270" t="s">
        <v>184</v>
      </c>
      <c r="B1270" t="s">
        <v>301</v>
      </c>
      <c r="C1270" t="s">
        <v>308</v>
      </c>
      <c r="D1270">
        <v>3725.6030000000001</v>
      </c>
      <c r="E1270">
        <v>5655.8772803030297</v>
      </c>
      <c r="F1270">
        <v>3651.864</v>
      </c>
      <c r="G1270">
        <v>1930.274280303031</v>
      </c>
      <c r="H1270">
        <v>0</v>
      </c>
    </row>
    <row r="1271" spans="1:8">
      <c r="A1271" t="s">
        <v>185</v>
      </c>
      <c r="B1271" t="s">
        <v>295</v>
      </c>
      <c r="C1271" t="s">
        <v>302</v>
      </c>
      <c r="D1271">
        <v>4695.3310000000001</v>
      </c>
      <c r="E1271">
        <v>6047.0015000000003</v>
      </c>
      <c r="F1271">
        <v>4517.1773999999996</v>
      </c>
      <c r="G1271">
        <v>1351.6704999999999</v>
      </c>
      <c r="H1271">
        <v>0</v>
      </c>
    </row>
    <row r="1272" spans="1:8">
      <c r="A1272" t="s">
        <v>185</v>
      </c>
      <c r="B1272" t="s">
        <v>296</v>
      </c>
      <c r="C1272" t="s">
        <v>303</v>
      </c>
      <c r="D1272">
        <v>5079.9380000000001</v>
      </c>
      <c r="E1272">
        <v>6314.6423333333332</v>
      </c>
      <c r="F1272">
        <v>4992</v>
      </c>
      <c r="G1272">
        <v>1234.7043333333329</v>
      </c>
      <c r="H1272">
        <v>0</v>
      </c>
    </row>
    <row r="1273" spans="1:8">
      <c r="A1273" t="s">
        <v>185</v>
      </c>
      <c r="B1273" t="s">
        <v>297</v>
      </c>
      <c r="C1273" t="s">
        <v>304</v>
      </c>
      <c r="D1273">
        <v>4645.2820000000002</v>
      </c>
      <c r="E1273">
        <v>6314.6423333333332</v>
      </c>
      <c r="F1273">
        <v>4224</v>
      </c>
      <c r="G1273">
        <v>1669.3603333333331</v>
      </c>
      <c r="H1273">
        <v>0</v>
      </c>
    </row>
    <row r="1274" spans="1:8">
      <c r="A1274" t="s">
        <v>185</v>
      </c>
      <c r="B1274" t="s">
        <v>298</v>
      </c>
      <c r="C1274" t="s">
        <v>305</v>
      </c>
      <c r="D1274">
        <v>3868.4920000000002</v>
      </c>
      <c r="E1274">
        <v>6531.082393939394</v>
      </c>
      <c r="F1274">
        <v>3648</v>
      </c>
      <c r="G1274">
        <v>2662.5903939393938</v>
      </c>
      <c r="H1274">
        <v>0</v>
      </c>
    </row>
    <row r="1275" spans="1:8">
      <c r="A1275" t="s">
        <v>185</v>
      </c>
      <c r="B1275" t="s">
        <v>299</v>
      </c>
      <c r="C1275" t="s">
        <v>306</v>
      </c>
      <c r="D1275">
        <v>4035.55</v>
      </c>
      <c r="E1275">
        <v>8258.7395411976904</v>
      </c>
      <c r="F1275">
        <v>3840</v>
      </c>
      <c r="G1275">
        <v>4223.1895411976911</v>
      </c>
      <c r="H1275">
        <v>0</v>
      </c>
    </row>
    <row r="1276" spans="1:8">
      <c r="A1276" t="s">
        <v>185</v>
      </c>
      <c r="B1276" t="s">
        <v>300</v>
      </c>
      <c r="C1276" t="s">
        <v>307</v>
      </c>
      <c r="D1276">
        <v>3867.5770000000002</v>
      </c>
      <c r="E1276">
        <v>4868.9553230158735</v>
      </c>
      <c r="F1276">
        <v>3792</v>
      </c>
      <c r="G1276">
        <v>1001.378323015873</v>
      </c>
      <c r="H1276">
        <v>0</v>
      </c>
    </row>
    <row r="1277" spans="1:8">
      <c r="A1277" t="s">
        <v>185</v>
      </c>
      <c r="B1277" t="s">
        <v>301</v>
      </c>
      <c r="C1277" t="s">
        <v>308</v>
      </c>
      <c r="D1277">
        <v>4664.2199999999993</v>
      </c>
      <c r="E1277">
        <v>6703.7626595959591</v>
      </c>
      <c r="F1277">
        <v>4464</v>
      </c>
      <c r="G1277">
        <v>2039.54265959596</v>
      </c>
      <c r="H1277">
        <v>0</v>
      </c>
    </row>
    <row r="1278" spans="1:8">
      <c r="A1278" t="s">
        <v>186</v>
      </c>
      <c r="B1278" t="s">
        <v>295</v>
      </c>
      <c r="C1278" t="s">
        <v>302</v>
      </c>
      <c r="D1278">
        <v>1816.6969999999999</v>
      </c>
      <c r="E1278">
        <v>2155.4576666666671</v>
      </c>
      <c r="F1278">
        <v>1000.848</v>
      </c>
      <c r="G1278">
        <v>0</v>
      </c>
      <c r="H1278">
        <v>815.84899999999993</v>
      </c>
    </row>
    <row r="1279" spans="1:8">
      <c r="A1279" t="s">
        <v>186</v>
      </c>
      <c r="B1279" t="s">
        <v>296</v>
      </c>
      <c r="C1279" t="s">
        <v>303</v>
      </c>
      <c r="D1279">
        <v>2017.8989999999999</v>
      </c>
      <c r="E1279">
        <v>2155.4576666666671</v>
      </c>
      <c r="F1279">
        <v>1096.896</v>
      </c>
      <c r="G1279">
        <v>0</v>
      </c>
      <c r="H1279">
        <v>921.00300000000016</v>
      </c>
    </row>
    <row r="1280" spans="1:8">
      <c r="A1280" t="s">
        <v>186</v>
      </c>
      <c r="B1280" t="s">
        <v>297</v>
      </c>
      <c r="C1280" t="s">
        <v>304</v>
      </c>
      <c r="D1280">
        <v>1952.828</v>
      </c>
      <c r="E1280">
        <v>2155.4576666666671</v>
      </c>
      <c r="F1280">
        <v>1126.2719999999999</v>
      </c>
      <c r="G1280">
        <v>0</v>
      </c>
      <c r="H1280">
        <v>826.55600000000004</v>
      </c>
    </row>
    <row r="1281" spans="1:8">
      <c r="A1281" t="s">
        <v>186</v>
      </c>
      <c r="B1281" t="s">
        <v>298</v>
      </c>
      <c r="C1281" t="s">
        <v>305</v>
      </c>
      <c r="D1281">
        <v>1995.4939999999999</v>
      </c>
      <c r="E1281">
        <v>2169.380666666666</v>
      </c>
      <c r="F1281">
        <v>1151.2080000000001</v>
      </c>
      <c r="G1281">
        <v>0</v>
      </c>
      <c r="H1281">
        <v>844.28600000000006</v>
      </c>
    </row>
    <row r="1282" spans="1:8">
      <c r="A1282" t="s">
        <v>186</v>
      </c>
      <c r="B1282" t="s">
        <v>299</v>
      </c>
      <c r="C1282" t="s">
        <v>306</v>
      </c>
      <c r="D1282">
        <v>2011.942</v>
      </c>
      <c r="E1282">
        <v>2175.3485999999998</v>
      </c>
      <c r="F1282">
        <v>1189.848</v>
      </c>
      <c r="G1282">
        <v>0</v>
      </c>
      <c r="H1282">
        <v>822.09400000000005</v>
      </c>
    </row>
    <row r="1283" spans="1:8">
      <c r="A1283" t="s">
        <v>186</v>
      </c>
      <c r="B1283" t="s">
        <v>300</v>
      </c>
      <c r="C1283" t="s">
        <v>307</v>
      </c>
      <c r="D1283">
        <v>1938.9680000000001</v>
      </c>
      <c r="E1283">
        <v>2002.609555555556</v>
      </c>
      <c r="F1283">
        <v>1078.08</v>
      </c>
      <c r="G1283">
        <v>0</v>
      </c>
      <c r="H1283">
        <v>860.88799999999992</v>
      </c>
    </row>
    <row r="1284" spans="1:8">
      <c r="A1284" t="s">
        <v>186</v>
      </c>
      <c r="B1284" t="s">
        <v>301</v>
      </c>
      <c r="C1284" t="s">
        <v>308</v>
      </c>
      <c r="D1284">
        <v>1888.605</v>
      </c>
      <c r="E1284">
        <v>2042.0264727272729</v>
      </c>
      <c r="F1284">
        <v>1101.336</v>
      </c>
      <c r="G1284">
        <v>0</v>
      </c>
      <c r="H1284">
        <v>787.26900000000023</v>
      </c>
    </row>
    <row r="1285" spans="1:8">
      <c r="A1285" t="s">
        <v>187</v>
      </c>
      <c r="B1285" t="s">
        <v>295</v>
      </c>
      <c r="C1285" t="s">
        <v>302</v>
      </c>
      <c r="D1285">
        <v>1363.655</v>
      </c>
      <c r="E1285">
        <v>1908.5536666666669</v>
      </c>
      <c r="F1285">
        <v>1337.52</v>
      </c>
      <c r="G1285">
        <v>544.89866666666671</v>
      </c>
      <c r="H1285">
        <v>0</v>
      </c>
    </row>
    <row r="1286" spans="1:8">
      <c r="A1286" t="s">
        <v>187</v>
      </c>
      <c r="B1286" t="s">
        <v>296</v>
      </c>
      <c r="C1286" t="s">
        <v>303</v>
      </c>
      <c r="D1286">
        <v>1494.2470000000001</v>
      </c>
      <c r="E1286">
        <v>1908.5536666666669</v>
      </c>
      <c r="F1286">
        <v>946.56</v>
      </c>
      <c r="G1286">
        <v>0</v>
      </c>
      <c r="H1286">
        <v>547.68700000000013</v>
      </c>
    </row>
    <row r="1287" spans="1:8">
      <c r="A1287" t="s">
        <v>187</v>
      </c>
      <c r="B1287" t="s">
        <v>297</v>
      </c>
      <c r="C1287" t="s">
        <v>304</v>
      </c>
      <c r="D1287">
        <v>1015.723</v>
      </c>
      <c r="E1287">
        <v>1908.5536666666669</v>
      </c>
      <c r="F1287">
        <v>880.27199999999993</v>
      </c>
      <c r="G1287">
        <v>892.83066666666673</v>
      </c>
      <c r="H1287">
        <v>0</v>
      </c>
    </row>
    <row r="1288" spans="1:8">
      <c r="A1288" t="s">
        <v>187</v>
      </c>
      <c r="B1288" t="s">
        <v>298</v>
      </c>
      <c r="C1288" t="s">
        <v>305</v>
      </c>
      <c r="D1288">
        <v>1188.6669999999999</v>
      </c>
      <c r="E1288">
        <v>1725.73675</v>
      </c>
      <c r="F1288">
        <v>799.82400000000007</v>
      </c>
      <c r="G1288">
        <v>0</v>
      </c>
      <c r="H1288">
        <v>388.84299999999979</v>
      </c>
    </row>
    <row r="1289" spans="1:8">
      <c r="A1289" t="s">
        <v>187</v>
      </c>
      <c r="B1289" t="s">
        <v>299</v>
      </c>
      <c r="C1289" t="s">
        <v>306</v>
      </c>
      <c r="D1289">
        <v>1048.2860000000001</v>
      </c>
      <c r="E1289">
        <v>1552.5579</v>
      </c>
      <c r="F1289">
        <v>816.048</v>
      </c>
      <c r="G1289">
        <v>0</v>
      </c>
      <c r="H1289">
        <v>232.23800000000011</v>
      </c>
    </row>
    <row r="1290" spans="1:8">
      <c r="A1290" t="s">
        <v>187</v>
      </c>
      <c r="B1290" t="s">
        <v>300</v>
      </c>
      <c r="C1290" t="s">
        <v>307</v>
      </c>
      <c r="D1290">
        <v>1636.932</v>
      </c>
      <c r="E1290">
        <v>1848.5279464285711</v>
      </c>
      <c r="F1290">
        <v>1291.104</v>
      </c>
      <c r="G1290">
        <v>0</v>
      </c>
      <c r="H1290">
        <v>345.82799999999997</v>
      </c>
    </row>
    <row r="1291" spans="1:8">
      <c r="A1291" t="s">
        <v>187</v>
      </c>
      <c r="B1291" t="s">
        <v>301</v>
      </c>
      <c r="C1291" t="s">
        <v>308</v>
      </c>
      <c r="D1291">
        <v>1606.789</v>
      </c>
      <c r="E1291">
        <v>1768.022419444444</v>
      </c>
      <c r="F1291">
        <v>1109.136</v>
      </c>
      <c r="G1291">
        <v>0</v>
      </c>
      <c r="H1291">
        <v>497.65300000000002</v>
      </c>
    </row>
    <row r="1292" spans="1:8">
      <c r="A1292" t="s">
        <v>188</v>
      </c>
      <c r="B1292" t="s">
        <v>295</v>
      </c>
      <c r="C1292" t="s">
        <v>302</v>
      </c>
      <c r="D1292">
        <v>1932.4190000000001</v>
      </c>
      <c r="E1292">
        <v>2231.3838333333329</v>
      </c>
      <c r="F1292">
        <v>1272</v>
      </c>
      <c r="G1292">
        <v>0</v>
      </c>
      <c r="H1292">
        <v>660.41899999999987</v>
      </c>
    </row>
    <row r="1293" spans="1:8">
      <c r="A1293" t="s">
        <v>188</v>
      </c>
      <c r="B1293" t="s">
        <v>296</v>
      </c>
      <c r="C1293" t="s">
        <v>303</v>
      </c>
      <c r="D1293">
        <v>2026.4839999999999</v>
      </c>
      <c r="E1293">
        <v>2231.3838333333329</v>
      </c>
      <c r="F1293">
        <v>1370.9760000000001</v>
      </c>
      <c r="G1293">
        <v>0</v>
      </c>
      <c r="H1293">
        <v>655.50799999999981</v>
      </c>
    </row>
    <row r="1294" spans="1:8">
      <c r="A1294" t="s">
        <v>188</v>
      </c>
      <c r="B1294" t="s">
        <v>297</v>
      </c>
      <c r="C1294" t="s">
        <v>304</v>
      </c>
      <c r="D1294">
        <v>1153.597</v>
      </c>
      <c r="E1294">
        <v>1500.1038333333329</v>
      </c>
      <c r="F1294">
        <v>1101.364</v>
      </c>
      <c r="G1294">
        <v>0</v>
      </c>
      <c r="H1294">
        <v>52.233000000000168</v>
      </c>
    </row>
    <row r="1295" spans="1:8">
      <c r="A1295" t="s">
        <v>188</v>
      </c>
      <c r="B1295" t="s">
        <v>298</v>
      </c>
      <c r="C1295" t="s">
        <v>305</v>
      </c>
      <c r="D1295">
        <v>67.941999999999993</v>
      </c>
      <c r="E1295">
        <v>902.06858636363643</v>
      </c>
      <c r="F1295">
        <v>64.606999999999999</v>
      </c>
      <c r="G1295">
        <v>834.12658636363642</v>
      </c>
      <c r="H1295">
        <v>0</v>
      </c>
    </row>
    <row r="1296" spans="1:8">
      <c r="A1296" t="s">
        <v>188</v>
      </c>
      <c r="B1296" t="s">
        <v>299</v>
      </c>
      <c r="C1296" t="s">
        <v>306</v>
      </c>
      <c r="D1296">
        <v>3316.2640000000001</v>
      </c>
      <c r="E1296">
        <v>3163.4363939393938</v>
      </c>
      <c r="F1296">
        <v>1404</v>
      </c>
      <c r="G1296">
        <v>0</v>
      </c>
      <c r="H1296">
        <v>1912.2639999999999</v>
      </c>
    </row>
    <row r="1297" spans="1:8">
      <c r="A1297" t="s">
        <v>188</v>
      </c>
      <c r="B1297" t="s">
        <v>300</v>
      </c>
      <c r="C1297" t="s">
        <v>307</v>
      </c>
      <c r="D1297">
        <v>3495.0659999999998</v>
      </c>
      <c r="E1297">
        <v>3487.5622119047621</v>
      </c>
      <c r="F1297">
        <v>2330.9760000000001</v>
      </c>
      <c r="G1297">
        <v>0</v>
      </c>
      <c r="H1297">
        <v>1164.0899999999999</v>
      </c>
    </row>
    <row r="1298" spans="1:8">
      <c r="A1298" t="s">
        <v>188</v>
      </c>
      <c r="B1298" t="s">
        <v>301</v>
      </c>
      <c r="C1298" t="s">
        <v>308</v>
      </c>
      <c r="D1298">
        <v>3363.7890000000002</v>
      </c>
      <c r="E1298">
        <v>3129.6342068903318</v>
      </c>
      <c r="F1298">
        <v>2325.768</v>
      </c>
      <c r="G1298">
        <v>0</v>
      </c>
      <c r="H1298">
        <v>1038.021</v>
      </c>
    </row>
    <row r="1299" spans="1:8">
      <c r="A1299" t="s">
        <v>189</v>
      </c>
      <c r="B1299" t="s">
        <v>295</v>
      </c>
      <c r="C1299" t="s">
        <v>302</v>
      </c>
      <c r="D1299">
        <v>4248</v>
      </c>
      <c r="E1299">
        <v>7093.666666666667</v>
      </c>
      <c r="F1299">
        <v>4212</v>
      </c>
      <c r="G1299">
        <v>2845.666666666667</v>
      </c>
      <c r="H1299">
        <v>0</v>
      </c>
    </row>
    <row r="1300" spans="1:8">
      <c r="A1300" t="s">
        <v>189</v>
      </c>
      <c r="B1300" t="s">
        <v>296</v>
      </c>
      <c r="C1300" t="s">
        <v>303</v>
      </c>
      <c r="D1300">
        <v>5513</v>
      </c>
      <c r="E1300">
        <v>8687.5333333333328</v>
      </c>
      <c r="F1300">
        <v>5304</v>
      </c>
      <c r="G1300">
        <v>3174.5333333333328</v>
      </c>
      <c r="H1300">
        <v>0</v>
      </c>
    </row>
    <row r="1301" spans="1:8">
      <c r="A1301" t="s">
        <v>189</v>
      </c>
      <c r="B1301" t="s">
        <v>297</v>
      </c>
      <c r="C1301" t="s">
        <v>304</v>
      </c>
      <c r="D1301">
        <v>4684</v>
      </c>
      <c r="E1301">
        <v>8309.3333333333339</v>
      </c>
      <c r="F1301">
        <v>4183</v>
      </c>
      <c r="G1301">
        <v>3625.333333333333</v>
      </c>
      <c r="H1301">
        <v>0</v>
      </c>
    </row>
    <row r="1302" spans="1:8">
      <c r="A1302" t="s">
        <v>189</v>
      </c>
      <c r="B1302" t="s">
        <v>298</v>
      </c>
      <c r="C1302" t="s">
        <v>305</v>
      </c>
      <c r="D1302">
        <v>4126</v>
      </c>
      <c r="E1302">
        <v>8184.9880952380954</v>
      </c>
      <c r="F1302">
        <v>4002</v>
      </c>
      <c r="G1302">
        <v>4058.988095238095</v>
      </c>
      <c r="H1302">
        <v>0</v>
      </c>
    </row>
    <row r="1303" spans="1:8">
      <c r="A1303" t="s">
        <v>189</v>
      </c>
      <c r="B1303" t="s">
        <v>299</v>
      </c>
      <c r="C1303" t="s">
        <v>306</v>
      </c>
      <c r="D1303">
        <v>3739</v>
      </c>
      <c r="E1303">
        <v>8080.2500000000009</v>
      </c>
      <c r="F1303">
        <v>3666</v>
      </c>
      <c r="G1303">
        <v>0</v>
      </c>
      <c r="H1303">
        <v>73</v>
      </c>
    </row>
    <row r="1304" spans="1:8">
      <c r="A1304" t="s">
        <v>189</v>
      </c>
      <c r="B1304" t="s">
        <v>300</v>
      </c>
      <c r="C1304" t="s">
        <v>307</v>
      </c>
      <c r="D1304">
        <v>4689</v>
      </c>
      <c r="E1304">
        <v>8986.9111111111106</v>
      </c>
      <c r="F1304">
        <v>4550</v>
      </c>
      <c r="G1304">
        <v>4297.9111111111106</v>
      </c>
      <c r="H1304">
        <v>0</v>
      </c>
    </row>
    <row r="1305" spans="1:8">
      <c r="A1305" t="s">
        <v>189</v>
      </c>
      <c r="B1305" t="s">
        <v>301</v>
      </c>
      <c r="C1305" t="s">
        <v>308</v>
      </c>
      <c r="D1305">
        <v>4846</v>
      </c>
      <c r="E1305">
        <v>7818.9166666666661</v>
      </c>
      <c r="F1305">
        <v>4779</v>
      </c>
      <c r="G1305">
        <v>2972.916666666667</v>
      </c>
      <c r="H1305">
        <v>0</v>
      </c>
    </row>
    <row r="1306" spans="1:8">
      <c r="A1306" t="s">
        <v>190</v>
      </c>
      <c r="B1306" t="s">
        <v>295</v>
      </c>
      <c r="C1306" t="s">
        <v>302</v>
      </c>
      <c r="D1306">
        <v>5640</v>
      </c>
      <c r="E1306">
        <v>7855.4666666666672</v>
      </c>
      <c r="F1306">
        <v>5376</v>
      </c>
      <c r="G1306">
        <v>2215.4666666666672</v>
      </c>
      <c r="H1306">
        <v>0</v>
      </c>
    </row>
    <row r="1307" spans="1:8">
      <c r="A1307" t="s">
        <v>190</v>
      </c>
      <c r="B1307" t="s">
        <v>296</v>
      </c>
      <c r="C1307" t="s">
        <v>303</v>
      </c>
      <c r="D1307">
        <v>5904</v>
      </c>
      <c r="E1307">
        <v>7855.4666666666672</v>
      </c>
      <c r="F1307">
        <v>5376</v>
      </c>
      <c r="G1307">
        <v>1951.4666666666669</v>
      </c>
      <c r="H1307">
        <v>0</v>
      </c>
    </row>
    <row r="1308" spans="1:8">
      <c r="A1308" t="s">
        <v>190</v>
      </c>
      <c r="B1308" t="s">
        <v>297</v>
      </c>
      <c r="C1308" t="s">
        <v>304</v>
      </c>
      <c r="D1308">
        <v>4024</v>
      </c>
      <c r="E1308">
        <v>5959.4666666666672</v>
      </c>
      <c r="F1308">
        <v>3640</v>
      </c>
      <c r="G1308">
        <v>1935.466666666666</v>
      </c>
      <c r="H1308">
        <v>0</v>
      </c>
    </row>
    <row r="1309" spans="1:8">
      <c r="A1309" t="s">
        <v>190</v>
      </c>
      <c r="B1309" t="s">
        <v>298</v>
      </c>
      <c r="C1309" t="s">
        <v>305</v>
      </c>
      <c r="D1309">
        <v>5384</v>
      </c>
      <c r="E1309">
        <v>6272.666666666667</v>
      </c>
      <c r="F1309">
        <v>5192</v>
      </c>
      <c r="G1309">
        <v>0</v>
      </c>
      <c r="H1309">
        <v>192</v>
      </c>
    </row>
    <row r="1310" spans="1:8">
      <c r="A1310" t="s">
        <v>190</v>
      </c>
      <c r="B1310" t="s">
        <v>299</v>
      </c>
      <c r="C1310" t="s">
        <v>306</v>
      </c>
      <c r="D1310">
        <v>5808</v>
      </c>
      <c r="E1310">
        <v>8333.0545454545463</v>
      </c>
      <c r="F1310">
        <v>5120</v>
      </c>
      <c r="G1310">
        <v>0</v>
      </c>
      <c r="H1310">
        <v>688</v>
      </c>
    </row>
    <row r="1311" spans="1:8">
      <c r="A1311" t="s">
        <v>190</v>
      </c>
      <c r="B1311" t="s">
        <v>300</v>
      </c>
      <c r="C1311" t="s">
        <v>307</v>
      </c>
      <c r="D1311">
        <v>4032</v>
      </c>
      <c r="E1311">
        <v>6358.0444444444429</v>
      </c>
      <c r="F1311">
        <v>4032</v>
      </c>
      <c r="G1311">
        <v>2326.0444444444438</v>
      </c>
      <c r="H1311">
        <v>0</v>
      </c>
    </row>
    <row r="1312" spans="1:8">
      <c r="A1312" t="s">
        <v>190</v>
      </c>
      <c r="B1312" t="s">
        <v>301</v>
      </c>
      <c r="C1312" t="s">
        <v>308</v>
      </c>
      <c r="D1312">
        <v>5840</v>
      </c>
      <c r="E1312">
        <v>8565.6121212121216</v>
      </c>
      <c r="F1312">
        <v>5376</v>
      </c>
      <c r="G1312">
        <v>2725.6121212121211</v>
      </c>
      <c r="H1312">
        <v>0</v>
      </c>
    </row>
    <row r="1313" spans="1:8">
      <c r="A1313" t="s">
        <v>191</v>
      </c>
      <c r="B1313" t="s">
        <v>295</v>
      </c>
      <c r="C1313" t="s">
        <v>302</v>
      </c>
      <c r="D1313">
        <v>104.125</v>
      </c>
      <c r="E1313">
        <v>152.26041666666671</v>
      </c>
      <c r="F1313">
        <v>60</v>
      </c>
      <c r="G1313">
        <v>0</v>
      </c>
      <c r="H1313">
        <v>44.125</v>
      </c>
    </row>
    <row r="1314" spans="1:8">
      <c r="A1314" t="s">
        <v>191</v>
      </c>
      <c r="B1314" t="s">
        <v>296</v>
      </c>
      <c r="C1314" t="s">
        <v>303</v>
      </c>
      <c r="D1314">
        <v>41.25</v>
      </c>
      <c r="E1314">
        <v>102.8229166666667</v>
      </c>
      <c r="F1314">
        <v>41.25</v>
      </c>
      <c r="G1314">
        <v>61.572916666666657</v>
      </c>
      <c r="H1314">
        <v>0</v>
      </c>
    </row>
    <row r="1315" spans="1:8">
      <c r="A1315" t="s">
        <v>191</v>
      </c>
      <c r="B1315" t="s">
        <v>297</v>
      </c>
      <c r="C1315" t="s">
        <v>304</v>
      </c>
      <c r="D1315">
        <v>49.375</v>
      </c>
      <c r="E1315">
        <v>148.11458333333329</v>
      </c>
      <c r="F1315">
        <v>44.5</v>
      </c>
      <c r="G1315">
        <v>98.739583333333329</v>
      </c>
      <c r="H1315">
        <v>0</v>
      </c>
    </row>
    <row r="1316" spans="1:8">
      <c r="A1316" t="s">
        <v>191</v>
      </c>
      <c r="B1316" t="s">
        <v>298</v>
      </c>
      <c r="C1316" t="s">
        <v>305</v>
      </c>
      <c r="D1316">
        <v>59.25</v>
      </c>
      <c r="E1316">
        <v>202.17297979797979</v>
      </c>
      <c r="F1316">
        <v>59.25</v>
      </c>
      <c r="G1316">
        <v>142.92297979797979</v>
      </c>
      <c r="H1316">
        <v>0</v>
      </c>
    </row>
    <row r="1317" spans="1:8">
      <c r="A1317" t="s">
        <v>191</v>
      </c>
      <c r="B1317" t="s">
        <v>299</v>
      </c>
      <c r="C1317" t="s">
        <v>306</v>
      </c>
      <c r="D1317">
        <v>61.5</v>
      </c>
      <c r="E1317">
        <v>330.29734848484861</v>
      </c>
      <c r="F1317">
        <v>61.5</v>
      </c>
      <c r="G1317">
        <v>268.7973484848485</v>
      </c>
      <c r="H1317">
        <v>0</v>
      </c>
    </row>
    <row r="1318" spans="1:8">
      <c r="A1318" t="s">
        <v>191</v>
      </c>
      <c r="B1318" t="s">
        <v>300</v>
      </c>
      <c r="C1318" t="s">
        <v>307</v>
      </c>
      <c r="D1318">
        <v>80.5</v>
      </c>
      <c r="E1318">
        <v>215.13749999999999</v>
      </c>
      <c r="F1318">
        <v>72</v>
      </c>
      <c r="G1318">
        <v>134.63749999999999</v>
      </c>
      <c r="H1318">
        <v>0</v>
      </c>
    </row>
    <row r="1319" spans="1:8">
      <c r="A1319" t="s">
        <v>191</v>
      </c>
      <c r="B1319" t="s">
        <v>301</v>
      </c>
      <c r="C1319" t="s">
        <v>308</v>
      </c>
      <c r="D1319">
        <v>73.625</v>
      </c>
      <c r="E1319">
        <v>191.56818181818181</v>
      </c>
      <c r="F1319">
        <v>72</v>
      </c>
      <c r="G1319">
        <v>117.9431818181818</v>
      </c>
      <c r="H1319">
        <v>0</v>
      </c>
    </row>
    <row r="1320" spans="1:8">
      <c r="A1320" t="s">
        <v>192</v>
      </c>
      <c r="B1320" t="s">
        <v>295</v>
      </c>
      <c r="C1320" t="s">
        <v>302</v>
      </c>
      <c r="D1320">
        <v>8566</v>
      </c>
      <c r="E1320">
        <v>11095.83333333333</v>
      </c>
      <c r="F1320">
        <v>2496</v>
      </c>
      <c r="G1320">
        <v>0</v>
      </c>
      <c r="H1320">
        <v>6070</v>
      </c>
    </row>
    <row r="1321" spans="1:8">
      <c r="A1321" t="s">
        <v>192</v>
      </c>
      <c r="B1321" t="s">
        <v>296</v>
      </c>
      <c r="C1321" t="s">
        <v>303</v>
      </c>
      <c r="D1321">
        <v>13951</v>
      </c>
      <c r="E1321">
        <v>11095.83333333333</v>
      </c>
      <c r="F1321">
        <v>6432</v>
      </c>
      <c r="G1321">
        <v>0</v>
      </c>
      <c r="H1321">
        <v>7519</v>
      </c>
    </row>
    <row r="1322" spans="1:8">
      <c r="A1322" t="s">
        <v>192</v>
      </c>
      <c r="B1322" t="s">
        <v>297</v>
      </c>
      <c r="C1322" t="s">
        <v>304</v>
      </c>
      <c r="D1322">
        <v>8494</v>
      </c>
      <c r="E1322">
        <v>11095.83333333333</v>
      </c>
      <c r="F1322">
        <v>2208</v>
      </c>
      <c r="G1322">
        <v>0</v>
      </c>
      <c r="H1322">
        <v>6286</v>
      </c>
    </row>
    <row r="1323" spans="1:8">
      <c r="A1323" t="s">
        <v>192</v>
      </c>
      <c r="B1323" t="s">
        <v>298</v>
      </c>
      <c r="C1323" t="s">
        <v>305</v>
      </c>
      <c r="D1323">
        <v>8690</v>
      </c>
      <c r="E1323">
        <v>11691.4</v>
      </c>
      <c r="F1323">
        <v>7896</v>
      </c>
      <c r="G1323">
        <v>0</v>
      </c>
      <c r="H1323">
        <v>794</v>
      </c>
    </row>
    <row r="1324" spans="1:8">
      <c r="A1324" t="s">
        <v>192</v>
      </c>
      <c r="B1324" t="s">
        <v>299</v>
      </c>
      <c r="C1324" t="s">
        <v>306</v>
      </c>
      <c r="D1324">
        <v>11805</v>
      </c>
      <c r="E1324">
        <v>15578.5</v>
      </c>
      <c r="F1324">
        <v>7200</v>
      </c>
      <c r="G1324">
        <v>0</v>
      </c>
      <c r="H1324">
        <v>4605</v>
      </c>
    </row>
    <row r="1325" spans="1:8">
      <c r="A1325" t="s">
        <v>192</v>
      </c>
      <c r="B1325" t="s">
        <v>300</v>
      </c>
      <c r="C1325" t="s">
        <v>307</v>
      </c>
      <c r="D1325">
        <v>0</v>
      </c>
      <c r="G1325">
        <v>0</v>
      </c>
    </row>
    <row r="1326" spans="1:8">
      <c r="A1326" t="s">
        <v>192</v>
      </c>
      <c r="B1326" t="s">
        <v>301</v>
      </c>
      <c r="C1326" t="s">
        <v>308</v>
      </c>
      <c r="D1326">
        <v>0</v>
      </c>
      <c r="G1326">
        <v>0</v>
      </c>
    </row>
    <row r="1327" spans="1:8">
      <c r="A1327" t="s">
        <v>193</v>
      </c>
      <c r="B1327" t="s">
        <v>295</v>
      </c>
      <c r="C1327" t="s">
        <v>302</v>
      </c>
      <c r="D1327">
        <v>0</v>
      </c>
      <c r="F1327">
        <v>0</v>
      </c>
      <c r="G1327">
        <v>0</v>
      </c>
      <c r="H1327">
        <v>0</v>
      </c>
    </row>
    <row r="1328" spans="1:8">
      <c r="A1328" t="s">
        <v>193</v>
      </c>
      <c r="B1328" t="s">
        <v>296</v>
      </c>
      <c r="C1328" t="s">
        <v>303</v>
      </c>
      <c r="D1328">
        <v>0</v>
      </c>
      <c r="F1328">
        <v>0</v>
      </c>
      <c r="G1328">
        <v>0</v>
      </c>
      <c r="H1328">
        <v>0</v>
      </c>
    </row>
    <row r="1329" spans="1:8">
      <c r="A1329" t="s">
        <v>193</v>
      </c>
      <c r="B1329" t="s">
        <v>297</v>
      </c>
      <c r="C1329" t="s">
        <v>304</v>
      </c>
      <c r="D1329">
        <v>0</v>
      </c>
      <c r="F1329">
        <v>0</v>
      </c>
      <c r="G1329">
        <v>0</v>
      </c>
      <c r="H1329">
        <v>0</v>
      </c>
    </row>
    <row r="1330" spans="1:8">
      <c r="A1330" t="s">
        <v>193</v>
      </c>
      <c r="B1330" t="s">
        <v>298</v>
      </c>
      <c r="C1330" t="s">
        <v>305</v>
      </c>
      <c r="D1330">
        <v>0</v>
      </c>
      <c r="F1330">
        <v>0</v>
      </c>
      <c r="G1330">
        <v>0</v>
      </c>
      <c r="H1330">
        <v>0</v>
      </c>
    </row>
    <row r="1331" spans="1:8">
      <c r="A1331" t="s">
        <v>193</v>
      </c>
      <c r="B1331" t="s">
        <v>299</v>
      </c>
      <c r="C1331" t="s">
        <v>306</v>
      </c>
      <c r="D1331">
        <v>108</v>
      </c>
      <c r="F1331">
        <v>108</v>
      </c>
      <c r="G1331">
        <v>0</v>
      </c>
      <c r="H1331">
        <v>0</v>
      </c>
    </row>
    <row r="1332" spans="1:8">
      <c r="A1332" t="s">
        <v>193</v>
      </c>
      <c r="B1332" t="s">
        <v>300</v>
      </c>
      <c r="C1332" t="s">
        <v>307</v>
      </c>
      <c r="D1332">
        <v>0</v>
      </c>
      <c r="F1332">
        <v>0</v>
      </c>
      <c r="G1332">
        <v>0</v>
      </c>
      <c r="H1332">
        <v>0</v>
      </c>
    </row>
    <row r="1333" spans="1:8">
      <c r="A1333" t="s">
        <v>193</v>
      </c>
      <c r="B1333" t="s">
        <v>301</v>
      </c>
      <c r="C1333" t="s">
        <v>308</v>
      </c>
      <c r="D1333">
        <v>0</v>
      </c>
      <c r="F1333">
        <v>0</v>
      </c>
      <c r="G1333">
        <v>0</v>
      </c>
      <c r="H1333">
        <v>0</v>
      </c>
    </row>
    <row r="1334" spans="1:8">
      <c r="A1334" t="s">
        <v>194</v>
      </c>
      <c r="B1334" t="s">
        <v>295</v>
      </c>
      <c r="C1334" t="s">
        <v>302</v>
      </c>
      <c r="D1334">
        <v>24253.929</v>
      </c>
      <c r="E1334">
        <v>21878.494683333331</v>
      </c>
      <c r="F1334">
        <v>22084.867600000001</v>
      </c>
      <c r="G1334">
        <v>0</v>
      </c>
      <c r="H1334">
        <v>2169.0613999999991</v>
      </c>
    </row>
    <row r="1335" spans="1:8">
      <c r="A1335" t="s">
        <v>194</v>
      </c>
      <c r="B1335" t="s">
        <v>296</v>
      </c>
      <c r="C1335" t="s">
        <v>303</v>
      </c>
      <c r="D1335">
        <v>26189.178</v>
      </c>
      <c r="E1335">
        <v>22168.105083333339</v>
      </c>
      <c r="F1335">
        <v>18367.527999999998</v>
      </c>
      <c r="G1335">
        <v>0</v>
      </c>
      <c r="H1335">
        <v>7821.6500000000005</v>
      </c>
    </row>
    <row r="1336" spans="1:8">
      <c r="A1336" t="s">
        <v>194</v>
      </c>
      <c r="B1336" t="s">
        <v>297</v>
      </c>
      <c r="C1336" t="s">
        <v>304</v>
      </c>
      <c r="D1336">
        <v>15114.352999999999</v>
      </c>
      <c r="E1336">
        <v>22531.53848333333</v>
      </c>
      <c r="F1336">
        <v>13186.248</v>
      </c>
      <c r="G1336">
        <v>0</v>
      </c>
      <c r="H1336">
        <v>1928.1050000000009</v>
      </c>
    </row>
    <row r="1337" spans="1:8">
      <c r="A1337" t="s">
        <v>194</v>
      </c>
      <c r="B1337" t="s">
        <v>298</v>
      </c>
      <c r="C1337" t="s">
        <v>305</v>
      </c>
      <c r="D1337">
        <v>7114.8540000000003</v>
      </c>
      <c r="E1337">
        <v>17166.513833333331</v>
      </c>
      <c r="F1337">
        <v>5289.5520000000006</v>
      </c>
      <c r="G1337">
        <v>10051.65983333333</v>
      </c>
      <c r="H1337">
        <v>0</v>
      </c>
    </row>
    <row r="1338" spans="1:8">
      <c r="A1338" t="s">
        <v>194</v>
      </c>
      <c r="B1338" t="s">
        <v>299</v>
      </c>
      <c r="C1338" t="s">
        <v>306</v>
      </c>
      <c r="D1338">
        <v>17645.937000000002</v>
      </c>
      <c r="E1338">
        <v>12585.726199999999</v>
      </c>
      <c r="F1338">
        <v>12853.296</v>
      </c>
      <c r="G1338">
        <v>0</v>
      </c>
      <c r="H1338">
        <v>4792.640999999996</v>
      </c>
    </row>
    <row r="1339" spans="1:8">
      <c r="A1339" t="s">
        <v>194</v>
      </c>
      <c r="B1339" t="s">
        <v>300</v>
      </c>
      <c r="C1339" t="s">
        <v>307</v>
      </c>
      <c r="D1339">
        <v>9664.4840000000004</v>
      </c>
      <c r="E1339">
        <v>14682.08108928571</v>
      </c>
      <c r="F1339">
        <v>8542.56</v>
      </c>
      <c r="G1339">
        <v>0</v>
      </c>
      <c r="H1339">
        <v>1121.9240000000009</v>
      </c>
    </row>
    <row r="1340" spans="1:8">
      <c r="A1340" t="s">
        <v>194</v>
      </c>
      <c r="B1340" t="s">
        <v>301</v>
      </c>
      <c r="C1340" t="s">
        <v>308</v>
      </c>
      <c r="D1340">
        <v>15508.98</v>
      </c>
      <c r="E1340">
        <v>12792.66021111111</v>
      </c>
      <c r="F1340">
        <v>14368.6265</v>
      </c>
      <c r="G1340">
        <v>0</v>
      </c>
      <c r="H1340">
        <v>1140.3535000000011</v>
      </c>
    </row>
    <row r="1341" spans="1:8">
      <c r="A1341" t="s">
        <v>195</v>
      </c>
      <c r="B1341" t="s">
        <v>295</v>
      </c>
      <c r="C1341" t="s">
        <v>302</v>
      </c>
      <c r="D1341">
        <v>12307.526</v>
      </c>
      <c r="E1341">
        <v>10492.71806666667</v>
      </c>
      <c r="F1341">
        <v>11850.528</v>
      </c>
      <c r="G1341">
        <v>0</v>
      </c>
      <c r="H1341">
        <v>456.99799999999959</v>
      </c>
    </row>
    <row r="1342" spans="1:8">
      <c r="A1342" t="s">
        <v>195</v>
      </c>
      <c r="B1342" t="s">
        <v>296</v>
      </c>
      <c r="C1342" t="s">
        <v>303</v>
      </c>
      <c r="D1342">
        <v>9541.655999999999</v>
      </c>
      <c r="E1342">
        <v>9796.8984666666693</v>
      </c>
      <c r="F1342">
        <v>9059.5625</v>
      </c>
      <c r="G1342">
        <v>0</v>
      </c>
      <c r="H1342">
        <v>482.09349999999898</v>
      </c>
    </row>
    <row r="1343" spans="1:8">
      <c r="A1343" t="s">
        <v>195</v>
      </c>
      <c r="B1343" t="s">
        <v>297</v>
      </c>
      <c r="C1343" t="s">
        <v>304</v>
      </c>
      <c r="D1343">
        <v>7212.9870000000001</v>
      </c>
      <c r="E1343">
        <v>10492.71806666667</v>
      </c>
      <c r="F1343">
        <v>4408.2240000000002</v>
      </c>
      <c r="G1343">
        <v>0</v>
      </c>
      <c r="H1343">
        <v>2804.7629999999999</v>
      </c>
    </row>
    <row r="1344" spans="1:8">
      <c r="A1344" t="s">
        <v>195</v>
      </c>
      <c r="B1344" t="s">
        <v>298</v>
      </c>
      <c r="C1344" t="s">
        <v>305</v>
      </c>
      <c r="D1344">
        <v>2718.6109999999999</v>
      </c>
      <c r="E1344">
        <v>8620.8413333333356</v>
      </c>
      <c r="F1344">
        <v>2613.3744000000002</v>
      </c>
      <c r="G1344">
        <v>5902.2303333333348</v>
      </c>
      <c r="H1344">
        <v>0</v>
      </c>
    </row>
    <row r="1345" spans="1:8">
      <c r="A1345" t="s">
        <v>195</v>
      </c>
      <c r="B1345" t="s">
        <v>299</v>
      </c>
      <c r="C1345" t="s">
        <v>306</v>
      </c>
      <c r="D1345">
        <v>7947.2209999999995</v>
      </c>
      <c r="E1345">
        <v>7882.0338000000002</v>
      </c>
      <c r="F1345">
        <v>3261.864</v>
      </c>
      <c r="G1345">
        <v>0</v>
      </c>
      <c r="H1345">
        <v>4685.357</v>
      </c>
    </row>
    <row r="1346" spans="1:8">
      <c r="A1346" t="s">
        <v>195</v>
      </c>
      <c r="B1346" t="s">
        <v>300</v>
      </c>
      <c r="C1346" t="s">
        <v>307</v>
      </c>
      <c r="D1346">
        <v>8038.6109999999999</v>
      </c>
      <c r="E1346">
        <v>8475.900055555554</v>
      </c>
      <c r="F1346">
        <v>7029.264000000001</v>
      </c>
      <c r="G1346">
        <v>0</v>
      </c>
      <c r="H1346">
        <v>1009.346999999999</v>
      </c>
    </row>
    <row r="1347" spans="1:8">
      <c r="A1347" t="s">
        <v>195</v>
      </c>
      <c r="B1347" t="s">
        <v>301</v>
      </c>
      <c r="C1347" t="s">
        <v>308</v>
      </c>
      <c r="D1347">
        <v>9672.6409999999996</v>
      </c>
      <c r="E1347">
        <v>8295.5941272727287</v>
      </c>
      <c r="F1347">
        <v>6187.0559999999996</v>
      </c>
      <c r="G1347">
        <v>0</v>
      </c>
      <c r="H1347">
        <v>3485.585</v>
      </c>
    </row>
    <row r="1348" spans="1:8">
      <c r="A1348" t="s">
        <v>196</v>
      </c>
      <c r="B1348" t="s">
        <v>295</v>
      </c>
      <c r="C1348" t="s">
        <v>302</v>
      </c>
      <c r="D1348">
        <v>4632.9440000000004</v>
      </c>
      <c r="E1348">
        <v>7900.550666666667</v>
      </c>
      <c r="F1348">
        <v>4454.0880000000006</v>
      </c>
      <c r="G1348">
        <v>3267.606666666667</v>
      </c>
      <c r="H1348">
        <v>0</v>
      </c>
    </row>
    <row r="1349" spans="1:8">
      <c r="A1349" t="s">
        <v>196</v>
      </c>
      <c r="B1349" t="s">
        <v>296</v>
      </c>
      <c r="C1349" t="s">
        <v>303</v>
      </c>
      <c r="D1349">
        <v>8090.3529999999992</v>
      </c>
      <c r="E1349">
        <v>7900.550666666667</v>
      </c>
      <c r="F1349">
        <v>7952.0640000000003</v>
      </c>
      <c r="G1349">
        <v>0</v>
      </c>
      <c r="H1349">
        <v>138.28899999999891</v>
      </c>
    </row>
    <row r="1350" spans="1:8">
      <c r="A1350" t="s">
        <v>196</v>
      </c>
      <c r="B1350" t="s">
        <v>297</v>
      </c>
      <c r="C1350" t="s">
        <v>304</v>
      </c>
      <c r="D1350">
        <v>3683.4369999999999</v>
      </c>
      <c r="E1350">
        <v>5955.0264999999999</v>
      </c>
      <c r="F1350">
        <v>3574.7919999999999</v>
      </c>
      <c r="G1350">
        <v>0</v>
      </c>
      <c r="H1350">
        <v>108.645</v>
      </c>
    </row>
    <row r="1351" spans="1:8">
      <c r="A1351" t="s">
        <v>196</v>
      </c>
      <c r="B1351" t="s">
        <v>298</v>
      </c>
      <c r="C1351" t="s">
        <v>305</v>
      </c>
      <c r="D1351">
        <v>9878.5550000000003</v>
      </c>
      <c r="E1351">
        <v>7557.1184166666662</v>
      </c>
      <c r="F1351">
        <v>7102.5599999999986</v>
      </c>
      <c r="G1351">
        <v>0</v>
      </c>
      <c r="H1351">
        <v>2775.9950000000008</v>
      </c>
    </row>
    <row r="1352" spans="1:8">
      <c r="A1352" t="s">
        <v>196</v>
      </c>
      <c r="B1352" t="s">
        <v>299</v>
      </c>
      <c r="C1352" t="s">
        <v>306</v>
      </c>
      <c r="D1352">
        <v>9998.2839999999997</v>
      </c>
      <c r="E1352">
        <v>9940.8351000000002</v>
      </c>
      <c r="F1352">
        <v>8546.6370000000006</v>
      </c>
      <c r="G1352">
        <v>0</v>
      </c>
      <c r="H1352">
        <v>1451.646999999999</v>
      </c>
    </row>
    <row r="1353" spans="1:8">
      <c r="A1353" t="s">
        <v>196</v>
      </c>
      <c r="B1353" t="s">
        <v>300</v>
      </c>
      <c r="C1353" t="s">
        <v>307</v>
      </c>
      <c r="D1353">
        <v>5583.9589999999998</v>
      </c>
      <c r="E1353">
        <v>6100.9783809523806</v>
      </c>
      <c r="F1353">
        <v>4877.4959999999992</v>
      </c>
      <c r="G1353">
        <v>0</v>
      </c>
      <c r="H1353">
        <v>706.46300000000065</v>
      </c>
    </row>
    <row r="1354" spans="1:8">
      <c r="A1354" t="s">
        <v>196</v>
      </c>
      <c r="B1354" t="s">
        <v>301</v>
      </c>
      <c r="C1354" t="s">
        <v>308</v>
      </c>
      <c r="D1354">
        <v>5401.5110000000004</v>
      </c>
      <c r="E1354">
        <v>6656.0011250000007</v>
      </c>
      <c r="F1354">
        <v>4976.4959999999992</v>
      </c>
      <c r="G1354">
        <v>0</v>
      </c>
      <c r="H1354">
        <v>425.01500000000033</v>
      </c>
    </row>
    <row r="1355" spans="1:8">
      <c r="A1355" t="s">
        <v>197</v>
      </c>
      <c r="B1355" t="s">
        <v>295</v>
      </c>
      <c r="C1355" t="s">
        <v>302</v>
      </c>
      <c r="D1355">
        <v>6950.58</v>
      </c>
      <c r="E1355">
        <v>9263.7423333333336</v>
      </c>
      <c r="F1355">
        <v>6694.7040000000006</v>
      </c>
      <c r="G1355">
        <v>2313.1623333333332</v>
      </c>
      <c r="H1355">
        <v>0</v>
      </c>
    </row>
    <row r="1356" spans="1:8">
      <c r="A1356" t="s">
        <v>197</v>
      </c>
      <c r="B1356" t="s">
        <v>296</v>
      </c>
      <c r="C1356" t="s">
        <v>303</v>
      </c>
      <c r="D1356">
        <v>6700.9709999999986</v>
      </c>
      <c r="E1356">
        <v>8691.4195000000018</v>
      </c>
      <c r="F1356">
        <v>6222.42</v>
      </c>
      <c r="G1356">
        <v>0</v>
      </c>
      <c r="H1356">
        <v>478.55099999999862</v>
      </c>
    </row>
    <row r="1357" spans="1:8">
      <c r="A1357" t="s">
        <v>197</v>
      </c>
      <c r="B1357" t="s">
        <v>297</v>
      </c>
      <c r="C1357" t="s">
        <v>304</v>
      </c>
      <c r="D1357">
        <v>5624.1310000000003</v>
      </c>
      <c r="E1357">
        <v>9263.7423333333336</v>
      </c>
      <c r="F1357">
        <v>5016.6000000000004</v>
      </c>
      <c r="G1357">
        <v>3639.6113333333328</v>
      </c>
      <c r="H1357">
        <v>0</v>
      </c>
    </row>
    <row r="1358" spans="1:8">
      <c r="A1358" t="s">
        <v>197</v>
      </c>
      <c r="B1358" t="s">
        <v>298</v>
      </c>
      <c r="C1358" t="s">
        <v>305</v>
      </c>
      <c r="D1358">
        <v>7279.6469999999999</v>
      </c>
      <c r="E1358">
        <v>9271.9064090909087</v>
      </c>
      <c r="F1358">
        <v>6103.7039999999997</v>
      </c>
      <c r="G1358">
        <v>0</v>
      </c>
      <c r="H1358">
        <v>1175.943</v>
      </c>
    </row>
    <row r="1359" spans="1:8">
      <c r="A1359" t="s">
        <v>197</v>
      </c>
      <c r="B1359" t="s">
        <v>299</v>
      </c>
      <c r="C1359" t="s">
        <v>306</v>
      </c>
      <c r="D1359">
        <v>7585.0230000000001</v>
      </c>
      <c r="E1359">
        <v>10320.811100000001</v>
      </c>
      <c r="F1359">
        <v>5979.6239999999998</v>
      </c>
      <c r="G1359">
        <v>0</v>
      </c>
      <c r="H1359">
        <v>1605.3989999999999</v>
      </c>
    </row>
    <row r="1360" spans="1:8">
      <c r="A1360" t="s">
        <v>197</v>
      </c>
      <c r="B1360" t="s">
        <v>300</v>
      </c>
      <c r="C1360" t="s">
        <v>307</v>
      </c>
      <c r="D1360">
        <v>5163.1540000000005</v>
      </c>
      <c r="E1360">
        <v>8896.1844999999994</v>
      </c>
      <c r="F1360">
        <v>4713.5280000000002</v>
      </c>
      <c r="G1360">
        <v>3733.0304999999998</v>
      </c>
      <c r="H1360">
        <v>0</v>
      </c>
    </row>
    <row r="1361" spans="1:8">
      <c r="A1361" t="s">
        <v>197</v>
      </c>
      <c r="B1361" t="s">
        <v>301</v>
      </c>
      <c r="C1361" t="s">
        <v>308</v>
      </c>
      <c r="D1361">
        <v>5909.2910000000002</v>
      </c>
      <c r="E1361">
        <v>9133.9148749999986</v>
      </c>
      <c r="F1361">
        <v>5671.4639999999999</v>
      </c>
      <c r="G1361">
        <v>3224.6238750000002</v>
      </c>
      <c r="H1361">
        <v>0</v>
      </c>
    </row>
    <row r="1362" spans="1:8">
      <c r="A1362" t="s">
        <v>198</v>
      </c>
      <c r="B1362" t="s">
        <v>295</v>
      </c>
      <c r="C1362" t="s">
        <v>302</v>
      </c>
      <c r="D1362">
        <v>24768</v>
      </c>
      <c r="E1362">
        <v>32715.666666666661</v>
      </c>
      <c r="F1362">
        <v>22080</v>
      </c>
      <c r="G1362">
        <v>0</v>
      </c>
      <c r="H1362">
        <v>2688</v>
      </c>
    </row>
    <row r="1363" spans="1:8">
      <c r="A1363" t="s">
        <v>198</v>
      </c>
      <c r="B1363" t="s">
        <v>296</v>
      </c>
      <c r="C1363" t="s">
        <v>303</v>
      </c>
      <c r="D1363">
        <v>25136</v>
      </c>
      <c r="E1363">
        <v>32715.666666666661</v>
      </c>
      <c r="F1363">
        <v>21312</v>
      </c>
      <c r="G1363">
        <v>0</v>
      </c>
      <c r="H1363">
        <v>3824</v>
      </c>
    </row>
    <row r="1364" spans="1:8">
      <c r="A1364" t="s">
        <v>198</v>
      </c>
      <c r="B1364" t="s">
        <v>297</v>
      </c>
      <c r="C1364" t="s">
        <v>304</v>
      </c>
      <c r="D1364">
        <v>21242</v>
      </c>
      <c r="E1364">
        <v>32715.666666666661</v>
      </c>
      <c r="F1364">
        <v>17712</v>
      </c>
      <c r="G1364">
        <v>11473.66666666667</v>
      </c>
      <c r="H1364">
        <v>0</v>
      </c>
    </row>
    <row r="1365" spans="1:8">
      <c r="A1365" t="s">
        <v>198</v>
      </c>
      <c r="B1365" t="s">
        <v>298</v>
      </c>
      <c r="C1365" t="s">
        <v>305</v>
      </c>
      <c r="D1365">
        <v>17660</v>
      </c>
      <c r="E1365">
        <v>33546.833333333343</v>
      </c>
      <c r="F1365">
        <v>14592</v>
      </c>
      <c r="G1365">
        <v>15886.83333333333</v>
      </c>
      <c r="H1365">
        <v>0</v>
      </c>
    </row>
    <row r="1366" spans="1:8">
      <c r="A1366" t="s">
        <v>198</v>
      </c>
      <c r="B1366" t="s">
        <v>299</v>
      </c>
      <c r="C1366" t="s">
        <v>306</v>
      </c>
      <c r="D1366">
        <v>29758</v>
      </c>
      <c r="E1366">
        <v>41766.5</v>
      </c>
      <c r="F1366">
        <v>19200</v>
      </c>
      <c r="G1366">
        <v>0</v>
      </c>
      <c r="H1366">
        <v>10558</v>
      </c>
    </row>
    <row r="1367" spans="1:8">
      <c r="A1367" t="s">
        <v>198</v>
      </c>
      <c r="B1367" t="s">
        <v>300</v>
      </c>
      <c r="C1367" t="s">
        <v>307</v>
      </c>
      <c r="D1367">
        <v>29004</v>
      </c>
      <c r="E1367">
        <v>36210</v>
      </c>
      <c r="F1367">
        <v>17664</v>
      </c>
      <c r="G1367">
        <v>0</v>
      </c>
      <c r="H1367">
        <v>11340</v>
      </c>
    </row>
    <row r="1368" spans="1:8">
      <c r="A1368" t="s">
        <v>198</v>
      </c>
      <c r="B1368" t="s">
        <v>301</v>
      </c>
      <c r="C1368" t="s">
        <v>308</v>
      </c>
      <c r="D1368">
        <v>22056</v>
      </c>
      <c r="E1368">
        <v>37422.363636363632</v>
      </c>
      <c r="F1368">
        <v>17712</v>
      </c>
      <c r="G1368">
        <v>15366.36363636364</v>
      </c>
      <c r="H1368">
        <v>0</v>
      </c>
    </row>
    <row r="1369" spans="1:8">
      <c r="A1369" t="s">
        <v>199</v>
      </c>
      <c r="B1369" t="s">
        <v>295</v>
      </c>
      <c r="C1369" t="s">
        <v>302</v>
      </c>
      <c r="D1369">
        <v>2952.9169999999999</v>
      </c>
      <c r="E1369">
        <v>3773.981666666667</v>
      </c>
      <c r="F1369">
        <v>2251.8719999999998</v>
      </c>
      <c r="G1369">
        <v>0</v>
      </c>
      <c r="H1369">
        <v>701.04500000000007</v>
      </c>
    </row>
    <row r="1370" spans="1:8">
      <c r="A1370" t="s">
        <v>199</v>
      </c>
      <c r="B1370" t="s">
        <v>296</v>
      </c>
      <c r="C1370" t="s">
        <v>303</v>
      </c>
      <c r="D1370">
        <v>2310.5329999999999</v>
      </c>
      <c r="E1370">
        <v>3773.981666666667</v>
      </c>
      <c r="F1370">
        <v>2191.848</v>
      </c>
      <c r="G1370">
        <v>1463.4486666666669</v>
      </c>
      <c r="H1370">
        <v>0</v>
      </c>
    </row>
    <row r="1371" spans="1:8">
      <c r="A1371" t="s">
        <v>199</v>
      </c>
      <c r="B1371" t="s">
        <v>297</v>
      </c>
      <c r="C1371" t="s">
        <v>304</v>
      </c>
      <c r="D1371">
        <v>2336.4870000000001</v>
      </c>
      <c r="E1371">
        <v>3773.981666666667</v>
      </c>
      <c r="F1371">
        <v>2020.8240000000001</v>
      </c>
      <c r="G1371">
        <v>1437.4946666666669</v>
      </c>
      <c r="H1371">
        <v>0</v>
      </c>
    </row>
    <row r="1372" spans="1:8">
      <c r="A1372" t="s">
        <v>199</v>
      </c>
      <c r="B1372" t="s">
        <v>298</v>
      </c>
      <c r="C1372" t="s">
        <v>305</v>
      </c>
      <c r="D1372">
        <v>2480.85</v>
      </c>
      <c r="E1372">
        <v>3684.2098333333329</v>
      </c>
      <c r="F1372">
        <v>2287.5360000000001</v>
      </c>
      <c r="G1372">
        <v>1203.359833333333</v>
      </c>
      <c r="H1372">
        <v>0</v>
      </c>
    </row>
    <row r="1373" spans="1:8">
      <c r="A1373" t="s">
        <v>199</v>
      </c>
      <c r="B1373" t="s">
        <v>299</v>
      </c>
      <c r="C1373" t="s">
        <v>306</v>
      </c>
      <c r="D1373">
        <v>3015.2939999999999</v>
      </c>
      <c r="E1373">
        <v>3970.2350000000001</v>
      </c>
      <c r="F1373">
        <v>2300.3519999999999</v>
      </c>
      <c r="G1373">
        <v>0</v>
      </c>
      <c r="H1373">
        <v>714.94200000000001</v>
      </c>
    </row>
    <row r="1374" spans="1:8">
      <c r="A1374" t="s">
        <v>199</v>
      </c>
      <c r="B1374" t="s">
        <v>300</v>
      </c>
      <c r="C1374" t="s">
        <v>307</v>
      </c>
      <c r="D1374">
        <v>2301.6210000000001</v>
      </c>
      <c r="E1374">
        <v>3628.7145999999998</v>
      </c>
      <c r="F1374">
        <v>2039.472</v>
      </c>
      <c r="G1374">
        <v>1327.0935999999999</v>
      </c>
      <c r="H1374">
        <v>0</v>
      </c>
    </row>
    <row r="1375" spans="1:8">
      <c r="A1375" t="s">
        <v>199</v>
      </c>
      <c r="B1375" t="s">
        <v>301</v>
      </c>
      <c r="C1375" t="s">
        <v>308</v>
      </c>
      <c r="D1375">
        <v>2181.2910000000002</v>
      </c>
      <c r="E1375">
        <v>3583.898583333334</v>
      </c>
      <c r="F1375">
        <v>2146.2779999999998</v>
      </c>
      <c r="G1375">
        <v>1402.607583333333</v>
      </c>
      <c r="H1375">
        <v>0</v>
      </c>
    </row>
    <row r="1376" spans="1:8">
      <c r="A1376" t="s">
        <v>200</v>
      </c>
      <c r="B1376" t="s">
        <v>295</v>
      </c>
      <c r="C1376" t="s">
        <v>302</v>
      </c>
      <c r="D1376">
        <v>6918.6369999999997</v>
      </c>
      <c r="E1376">
        <v>5425.2443999999996</v>
      </c>
      <c r="F1376">
        <v>6515.9549999999999</v>
      </c>
      <c r="G1376">
        <v>0</v>
      </c>
      <c r="H1376">
        <v>402.68199999999979</v>
      </c>
    </row>
    <row r="1377" spans="1:8">
      <c r="A1377" t="s">
        <v>200</v>
      </c>
      <c r="B1377" t="s">
        <v>296</v>
      </c>
      <c r="C1377" t="s">
        <v>303</v>
      </c>
      <c r="D1377">
        <v>4064.9870000000001</v>
      </c>
      <c r="E1377">
        <v>5464.2638999999999</v>
      </c>
      <c r="F1377">
        <v>3631.4639999999999</v>
      </c>
      <c r="G1377">
        <v>0</v>
      </c>
      <c r="H1377">
        <v>433.52299999999968</v>
      </c>
    </row>
    <row r="1378" spans="1:8">
      <c r="A1378" t="s">
        <v>200</v>
      </c>
      <c r="B1378" t="s">
        <v>297</v>
      </c>
      <c r="C1378" t="s">
        <v>304</v>
      </c>
      <c r="D1378">
        <v>3178.7719999999999</v>
      </c>
      <c r="E1378">
        <v>5464.2638999999999</v>
      </c>
      <c r="F1378">
        <v>2744.808</v>
      </c>
      <c r="G1378">
        <v>2285.4919</v>
      </c>
      <c r="H1378">
        <v>0</v>
      </c>
    </row>
    <row r="1379" spans="1:8">
      <c r="A1379" t="s">
        <v>200</v>
      </c>
      <c r="B1379" t="s">
        <v>298</v>
      </c>
      <c r="C1379" t="s">
        <v>305</v>
      </c>
      <c r="D1379">
        <v>4376.5529999999999</v>
      </c>
      <c r="E1379">
        <v>4488.6042500000003</v>
      </c>
      <c r="F1379">
        <v>4099.2690000000002</v>
      </c>
      <c r="G1379">
        <v>0</v>
      </c>
      <c r="H1379">
        <v>277.28399999999971</v>
      </c>
    </row>
    <row r="1380" spans="1:8">
      <c r="A1380" t="s">
        <v>200</v>
      </c>
      <c r="B1380" t="s">
        <v>299</v>
      </c>
      <c r="C1380" t="s">
        <v>306</v>
      </c>
      <c r="D1380">
        <v>2841.7779999999998</v>
      </c>
      <c r="E1380">
        <v>2379.858666666667</v>
      </c>
      <c r="F1380">
        <v>2395.1129999999998</v>
      </c>
      <c r="G1380">
        <v>0</v>
      </c>
      <c r="H1380">
        <v>446.66500000000002</v>
      </c>
    </row>
    <row r="1381" spans="1:8">
      <c r="A1381" t="s">
        <v>200</v>
      </c>
      <c r="B1381" t="s">
        <v>300</v>
      </c>
      <c r="C1381" t="s">
        <v>307</v>
      </c>
      <c r="D1381">
        <v>1271.163</v>
      </c>
      <c r="E1381">
        <v>1614.6899000000001</v>
      </c>
      <c r="F1381">
        <v>1180.3701000000001</v>
      </c>
      <c r="G1381">
        <v>343.52690000000001</v>
      </c>
      <c r="H1381">
        <v>0</v>
      </c>
    </row>
    <row r="1382" spans="1:8">
      <c r="A1382" t="s">
        <v>200</v>
      </c>
      <c r="B1382" t="s">
        <v>301</v>
      </c>
      <c r="C1382" t="s">
        <v>308</v>
      </c>
      <c r="D1382">
        <v>3428.6350000000002</v>
      </c>
      <c r="E1382">
        <v>5863.2324743145746</v>
      </c>
      <c r="F1382">
        <v>3029.712</v>
      </c>
      <c r="G1382">
        <v>2434.5974743145739</v>
      </c>
      <c r="H1382">
        <v>0</v>
      </c>
    </row>
    <row r="1383" spans="1:8">
      <c r="A1383" t="s">
        <v>201</v>
      </c>
      <c r="B1383" t="s">
        <v>295</v>
      </c>
      <c r="C1383" t="s">
        <v>302</v>
      </c>
      <c r="D1383">
        <v>2680.706000000001</v>
      </c>
      <c r="E1383">
        <v>4780.7846666666665</v>
      </c>
      <c r="F1383">
        <v>2609.5708</v>
      </c>
      <c r="G1383">
        <v>2100.0786666666668</v>
      </c>
      <c r="H1383">
        <v>0</v>
      </c>
    </row>
    <row r="1384" spans="1:8">
      <c r="A1384" t="s">
        <v>201</v>
      </c>
      <c r="B1384" t="s">
        <v>296</v>
      </c>
      <c r="C1384" t="s">
        <v>303</v>
      </c>
      <c r="D1384">
        <v>2542.06</v>
      </c>
      <c r="E1384">
        <v>4925.2553333333344</v>
      </c>
      <c r="F1384">
        <v>2487.7175000000002</v>
      </c>
      <c r="G1384">
        <v>2383.1953333333331</v>
      </c>
      <c r="H1384">
        <v>0</v>
      </c>
    </row>
    <row r="1385" spans="1:8">
      <c r="A1385" t="s">
        <v>201</v>
      </c>
      <c r="B1385" t="s">
        <v>297</v>
      </c>
      <c r="C1385" t="s">
        <v>304</v>
      </c>
      <c r="D1385">
        <v>2272.2330000000002</v>
      </c>
      <c r="E1385">
        <v>4545.7233333333334</v>
      </c>
      <c r="F1385">
        <v>2220.7635</v>
      </c>
      <c r="G1385">
        <v>2273.4903333333332</v>
      </c>
      <c r="H1385">
        <v>0</v>
      </c>
    </row>
    <row r="1386" spans="1:8">
      <c r="A1386" t="s">
        <v>201</v>
      </c>
      <c r="B1386" t="s">
        <v>298</v>
      </c>
      <c r="C1386" t="s">
        <v>305</v>
      </c>
      <c r="D1386">
        <v>3149.7649999999999</v>
      </c>
      <c r="E1386">
        <v>5221.4106818181808</v>
      </c>
      <c r="F1386">
        <v>2943.6959999999999</v>
      </c>
      <c r="G1386">
        <v>2071.6456818181819</v>
      </c>
      <c r="H1386">
        <v>0</v>
      </c>
    </row>
    <row r="1387" spans="1:8">
      <c r="A1387" t="s">
        <v>201</v>
      </c>
      <c r="B1387" t="s">
        <v>299</v>
      </c>
      <c r="C1387" t="s">
        <v>306</v>
      </c>
      <c r="D1387">
        <v>2614.9580000000001</v>
      </c>
      <c r="E1387">
        <v>6806.7685555555554</v>
      </c>
      <c r="F1387">
        <v>2317.1714999999999</v>
      </c>
      <c r="G1387">
        <v>0</v>
      </c>
      <c r="H1387">
        <v>297.78650000000022</v>
      </c>
    </row>
    <row r="1388" spans="1:8">
      <c r="A1388" t="s">
        <v>201</v>
      </c>
      <c r="B1388" t="s">
        <v>300</v>
      </c>
      <c r="C1388" t="s">
        <v>307</v>
      </c>
      <c r="D1388">
        <v>2843.491</v>
      </c>
      <c r="E1388">
        <v>5539.1215999999986</v>
      </c>
      <c r="F1388">
        <v>2601.5279999999998</v>
      </c>
      <c r="G1388">
        <v>2695.6306</v>
      </c>
      <c r="H1388">
        <v>0</v>
      </c>
    </row>
    <row r="1389" spans="1:8">
      <c r="A1389" t="s">
        <v>201</v>
      </c>
      <c r="B1389" t="s">
        <v>301</v>
      </c>
      <c r="C1389" t="s">
        <v>308</v>
      </c>
      <c r="D1389">
        <v>2717.063000000001</v>
      </c>
      <c r="E1389">
        <v>5587.7675000000008</v>
      </c>
      <c r="F1389">
        <v>2668.0956000000001</v>
      </c>
      <c r="G1389">
        <v>2870.7044999999998</v>
      </c>
      <c r="H1389">
        <v>0</v>
      </c>
    </row>
    <row r="1390" spans="1:8">
      <c r="A1390" t="s">
        <v>202</v>
      </c>
      <c r="B1390" t="s">
        <v>295</v>
      </c>
      <c r="C1390" t="s">
        <v>302</v>
      </c>
      <c r="D1390">
        <v>13458.040999999999</v>
      </c>
      <c r="E1390">
        <v>18094.784833333331</v>
      </c>
      <c r="F1390">
        <v>12307.776</v>
      </c>
      <c r="G1390">
        <v>4636.7438333333339</v>
      </c>
      <c r="H1390">
        <v>0</v>
      </c>
    </row>
    <row r="1391" spans="1:8">
      <c r="A1391" t="s">
        <v>202</v>
      </c>
      <c r="B1391" t="s">
        <v>296</v>
      </c>
      <c r="C1391" t="s">
        <v>303</v>
      </c>
      <c r="D1391">
        <v>15375.179</v>
      </c>
      <c r="E1391">
        <v>18094.784833333331</v>
      </c>
      <c r="F1391">
        <v>14470.296</v>
      </c>
      <c r="G1391">
        <v>0</v>
      </c>
      <c r="H1391">
        <v>904.88300000000163</v>
      </c>
    </row>
    <row r="1392" spans="1:8">
      <c r="A1392" t="s">
        <v>202</v>
      </c>
      <c r="B1392" t="s">
        <v>297</v>
      </c>
      <c r="C1392" t="s">
        <v>304</v>
      </c>
      <c r="D1392">
        <v>14804.207</v>
      </c>
      <c r="E1392">
        <v>18094.784833333331</v>
      </c>
      <c r="F1392">
        <v>11795.016</v>
      </c>
      <c r="G1392">
        <v>0</v>
      </c>
      <c r="H1392">
        <v>3009.1909999999989</v>
      </c>
    </row>
    <row r="1393" spans="1:8">
      <c r="A1393" t="s">
        <v>202</v>
      </c>
      <c r="B1393" t="s">
        <v>298</v>
      </c>
      <c r="C1393" t="s">
        <v>305</v>
      </c>
      <c r="D1393">
        <v>10458.352000000001</v>
      </c>
      <c r="E1393">
        <v>16918.75983333333</v>
      </c>
      <c r="F1393">
        <v>10053.456</v>
      </c>
      <c r="G1393">
        <v>6460.4078333333327</v>
      </c>
      <c r="H1393">
        <v>0</v>
      </c>
    </row>
    <row r="1394" spans="1:8">
      <c r="A1394" t="s">
        <v>202</v>
      </c>
      <c r="B1394" t="s">
        <v>299</v>
      </c>
      <c r="C1394" t="s">
        <v>306</v>
      </c>
      <c r="D1394">
        <v>11655.948</v>
      </c>
      <c r="E1394">
        <v>17397.79209090909</v>
      </c>
      <c r="F1394">
        <v>11033.712</v>
      </c>
      <c r="G1394">
        <v>5741.8440909090914</v>
      </c>
      <c r="H1394">
        <v>0</v>
      </c>
    </row>
    <row r="1395" spans="1:8">
      <c r="A1395" t="s">
        <v>202</v>
      </c>
      <c r="B1395" t="s">
        <v>300</v>
      </c>
      <c r="C1395" t="s">
        <v>307</v>
      </c>
      <c r="D1395">
        <v>11635.421</v>
      </c>
      <c r="E1395">
        <v>15856.7637</v>
      </c>
      <c r="F1395">
        <v>10518.144</v>
      </c>
      <c r="G1395">
        <v>0</v>
      </c>
      <c r="H1395">
        <v>1117.276999999998</v>
      </c>
    </row>
    <row r="1396" spans="1:8">
      <c r="A1396" t="s">
        <v>202</v>
      </c>
      <c r="B1396" t="s">
        <v>301</v>
      </c>
      <c r="C1396" t="s">
        <v>308</v>
      </c>
      <c r="D1396">
        <v>12245.874</v>
      </c>
      <c r="E1396">
        <v>16321.381416666671</v>
      </c>
      <c r="F1396">
        <v>10426.727999999999</v>
      </c>
      <c r="G1396">
        <v>0</v>
      </c>
      <c r="H1396">
        <v>1819.1460000000011</v>
      </c>
    </row>
    <row r="1397" spans="1:8">
      <c r="A1397" t="s">
        <v>203</v>
      </c>
      <c r="B1397" t="s">
        <v>295</v>
      </c>
      <c r="C1397" t="s">
        <v>302</v>
      </c>
      <c r="D1397">
        <v>38496</v>
      </c>
      <c r="E1397">
        <v>53596</v>
      </c>
      <c r="F1397">
        <v>37632</v>
      </c>
      <c r="G1397">
        <v>15100</v>
      </c>
      <c r="H1397">
        <v>0</v>
      </c>
    </row>
    <row r="1398" spans="1:8">
      <c r="A1398" t="s">
        <v>203</v>
      </c>
      <c r="B1398" t="s">
        <v>296</v>
      </c>
      <c r="C1398" t="s">
        <v>303</v>
      </c>
      <c r="D1398">
        <v>36824</v>
      </c>
      <c r="E1398">
        <v>53596</v>
      </c>
      <c r="F1398">
        <v>35328</v>
      </c>
      <c r="G1398">
        <v>16772</v>
      </c>
      <c r="H1398">
        <v>0</v>
      </c>
    </row>
    <row r="1399" spans="1:8">
      <c r="A1399" t="s">
        <v>203</v>
      </c>
      <c r="B1399" t="s">
        <v>297</v>
      </c>
      <c r="C1399" t="s">
        <v>304</v>
      </c>
      <c r="D1399">
        <v>35312</v>
      </c>
      <c r="E1399">
        <v>53596</v>
      </c>
      <c r="F1399">
        <v>33024</v>
      </c>
      <c r="G1399">
        <v>18284</v>
      </c>
      <c r="H1399">
        <v>0</v>
      </c>
    </row>
    <row r="1400" spans="1:8">
      <c r="A1400" t="s">
        <v>203</v>
      </c>
      <c r="B1400" t="s">
        <v>298</v>
      </c>
      <c r="C1400" t="s">
        <v>305</v>
      </c>
      <c r="D1400">
        <v>47712</v>
      </c>
      <c r="E1400">
        <v>57013.333333333343</v>
      </c>
      <c r="F1400">
        <v>40704</v>
      </c>
      <c r="G1400">
        <v>0</v>
      </c>
      <c r="H1400">
        <v>7008</v>
      </c>
    </row>
    <row r="1401" spans="1:8">
      <c r="A1401" t="s">
        <v>203</v>
      </c>
      <c r="B1401" t="s">
        <v>299</v>
      </c>
      <c r="C1401" t="s">
        <v>306</v>
      </c>
      <c r="D1401">
        <v>38008</v>
      </c>
      <c r="E1401">
        <v>61616</v>
      </c>
      <c r="F1401">
        <v>29952</v>
      </c>
      <c r="G1401">
        <v>0</v>
      </c>
      <c r="H1401">
        <v>8056</v>
      </c>
    </row>
    <row r="1402" spans="1:8">
      <c r="A1402" t="s">
        <v>203</v>
      </c>
      <c r="B1402" t="s">
        <v>300</v>
      </c>
      <c r="C1402" t="s">
        <v>307</v>
      </c>
      <c r="D1402">
        <v>39528</v>
      </c>
      <c r="E1402">
        <v>54208.35555555555</v>
      </c>
      <c r="F1402">
        <v>32256</v>
      </c>
      <c r="G1402">
        <v>0</v>
      </c>
      <c r="H1402">
        <v>7272</v>
      </c>
    </row>
    <row r="1403" spans="1:8">
      <c r="A1403" t="s">
        <v>203</v>
      </c>
      <c r="B1403" t="s">
        <v>301</v>
      </c>
      <c r="C1403" t="s">
        <v>308</v>
      </c>
      <c r="D1403">
        <v>34168</v>
      </c>
      <c r="E1403">
        <v>52839.333333333343</v>
      </c>
      <c r="F1403">
        <v>32736</v>
      </c>
      <c r="G1403">
        <v>18671.333333333328</v>
      </c>
      <c r="H1403">
        <v>0</v>
      </c>
    </row>
    <row r="1404" spans="1:8">
      <c r="A1404" t="s">
        <v>204</v>
      </c>
      <c r="B1404" t="s">
        <v>295</v>
      </c>
      <c r="C1404" t="s">
        <v>302</v>
      </c>
      <c r="D1404">
        <v>3777.8780000000002</v>
      </c>
      <c r="E1404">
        <v>4771.7000000000007</v>
      </c>
      <c r="F1404">
        <v>2286.7440000000001</v>
      </c>
      <c r="G1404">
        <v>0</v>
      </c>
      <c r="H1404">
        <v>1491.134</v>
      </c>
    </row>
    <row r="1405" spans="1:8">
      <c r="A1405" t="s">
        <v>204</v>
      </c>
      <c r="B1405" t="s">
        <v>296</v>
      </c>
      <c r="C1405" t="s">
        <v>303</v>
      </c>
      <c r="D1405">
        <v>2967.6709999999998</v>
      </c>
      <c r="E1405">
        <v>4607.1401666666679</v>
      </c>
      <c r="F1405">
        <v>2686.1934000000001</v>
      </c>
      <c r="G1405">
        <v>0</v>
      </c>
      <c r="H1405">
        <v>281.47760000000022</v>
      </c>
    </row>
    <row r="1406" spans="1:8">
      <c r="A1406" t="s">
        <v>204</v>
      </c>
      <c r="B1406" t="s">
        <v>297</v>
      </c>
      <c r="C1406" t="s">
        <v>304</v>
      </c>
      <c r="D1406">
        <v>2840.1480000000001</v>
      </c>
      <c r="E1406">
        <v>4771.7000000000007</v>
      </c>
      <c r="F1406">
        <v>2061.672</v>
      </c>
      <c r="G1406">
        <v>0</v>
      </c>
      <c r="H1406">
        <v>778.47600000000057</v>
      </c>
    </row>
    <row r="1407" spans="1:8">
      <c r="A1407" t="s">
        <v>204</v>
      </c>
      <c r="B1407" t="s">
        <v>298</v>
      </c>
      <c r="C1407" t="s">
        <v>305</v>
      </c>
      <c r="D1407">
        <v>2002.2760000000001</v>
      </c>
      <c r="E1407">
        <v>4794.9230833333331</v>
      </c>
      <c r="F1407">
        <v>1822.896</v>
      </c>
      <c r="G1407">
        <v>2792.6470833333328</v>
      </c>
      <c r="H1407">
        <v>0</v>
      </c>
    </row>
    <row r="1408" spans="1:8">
      <c r="A1408" t="s">
        <v>204</v>
      </c>
      <c r="B1408" t="s">
        <v>299</v>
      </c>
      <c r="C1408" t="s">
        <v>306</v>
      </c>
      <c r="D1408">
        <v>1964.663</v>
      </c>
      <c r="E1408">
        <v>6219.3256761904759</v>
      </c>
      <c r="F1408">
        <v>1914.48</v>
      </c>
      <c r="G1408">
        <v>4254.6626761904763</v>
      </c>
      <c r="H1408">
        <v>0</v>
      </c>
    </row>
    <row r="1409" spans="1:8">
      <c r="A1409" t="s">
        <v>204</v>
      </c>
      <c r="B1409" t="s">
        <v>300</v>
      </c>
      <c r="C1409" t="s">
        <v>307</v>
      </c>
      <c r="D1409">
        <v>2534.1469999999999</v>
      </c>
      <c r="E1409">
        <v>4931.0794999999998</v>
      </c>
      <c r="F1409">
        <v>1676.184</v>
      </c>
      <c r="G1409">
        <v>2396.9324999999999</v>
      </c>
      <c r="H1409">
        <v>0</v>
      </c>
    </row>
    <row r="1410" spans="1:8">
      <c r="A1410" t="s">
        <v>204</v>
      </c>
      <c r="B1410" t="s">
        <v>301</v>
      </c>
      <c r="C1410" t="s">
        <v>308</v>
      </c>
      <c r="D1410">
        <v>2032.8209999999999</v>
      </c>
      <c r="E1410">
        <v>4827.8995151515164</v>
      </c>
      <c r="F1410">
        <v>1860.5405000000001</v>
      </c>
      <c r="G1410">
        <v>2795.0785151515151</v>
      </c>
      <c r="H1410">
        <v>0</v>
      </c>
    </row>
    <row r="1411" spans="1:8">
      <c r="A1411" t="s">
        <v>205</v>
      </c>
      <c r="B1411" t="s">
        <v>295</v>
      </c>
      <c r="C1411" t="s">
        <v>302</v>
      </c>
      <c r="D1411">
        <v>5902.9179999999997</v>
      </c>
      <c r="E1411">
        <v>6092.4738333333325</v>
      </c>
      <c r="F1411">
        <v>5589.4560000000001</v>
      </c>
      <c r="G1411">
        <v>0</v>
      </c>
      <c r="H1411">
        <v>313.46199999999948</v>
      </c>
    </row>
    <row r="1412" spans="1:8">
      <c r="A1412" t="s">
        <v>205</v>
      </c>
      <c r="B1412" t="s">
        <v>296</v>
      </c>
      <c r="C1412" t="s">
        <v>303</v>
      </c>
      <c r="D1412">
        <v>5992.5810000000001</v>
      </c>
      <c r="E1412">
        <v>6092.4738333333325</v>
      </c>
      <c r="F1412">
        <v>4767.0959999999995</v>
      </c>
      <c r="G1412">
        <v>0</v>
      </c>
      <c r="H1412">
        <v>1225.485000000001</v>
      </c>
    </row>
    <row r="1413" spans="1:8">
      <c r="A1413" t="s">
        <v>205</v>
      </c>
      <c r="B1413" t="s">
        <v>297</v>
      </c>
      <c r="C1413" t="s">
        <v>304</v>
      </c>
      <c r="D1413">
        <v>3394.8470000000002</v>
      </c>
      <c r="E1413">
        <v>5505.0128333333332</v>
      </c>
      <c r="F1413">
        <v>2979.5064000000002</v>
      </c>
      <c r="G1413">
        <v>2110.165833333333</v>
      </c>
      <c r="H1413">
        <v>0</v>
      </c>
    </row>
    <row r="1414" spans="1:8">
      <c r="A1414" t="s">
        <v>205</v>
      </c>
      <c r="B1414" t="s">
        <v>298</v>
      </c>
      <c r="C1414" t="s">
        <v>305</v>
      </c>
      <c r="D1414">
        <v>5595.4359999999997</v>
      </c>
      <c r="E1414">
        <v>6095.9237499999999</v>
      </c>
      <c r="F1414">
        <v>3279.8400000000011</v>
      </c>
      <c r="G1414">
        <v>0</v>
      </c>
      <c r="H1414">
        <v>2315.5959999999991</v>
      </c>
    </row>
    <row r="1415" spans="1:8">
      <c r="A1415" t="s">
        <v>205</v>
      </c>
      <c r="B1415" t="s">
        <v>299</v>
      </c>
      <c r="C1415" t="s">
        <v>306</v>
      </c>
      <c r="D1415">
        <v>4120.8170000000009</v>
      </c>
      <c r="E1415">
        <v>7419.8237916666667</v>
      </c>
      <c r="F1415">
        <v>2610.384</v>
      </c>
      <c r="G1415">
        <v>0</v>
      </c>
      <c r="H1415">
        <v>1510.4330000000009</v>
      </c>
    </row>
    <row r="1416" spans="1:8">
      <c r="A1416" t="s">
        <v>205</v>
      </c>
      <c r="B1416" t="s">
        <v>300</v>
      </c>
      <c r="C1416" t="s">
        <v>307</v>
      </c>
      <c r="D1416">
        <v>4713.9279999999999</v>
      </c>
      <c r="E1416">
        <v>5689.2992000000004</v>
      </c>
      <c r="F1416">
        <v>4133.2079999999996</v>
      </c>
      <c r="G1416">
        <v>0</v>
      </c>
      <c r="H1416">
        <v>580.72000000000025</v>
      </c>
    </row>
    <row r="1417" spans="1:8">
      <c r="A1417" t="s">
        <v>205</v>
      </c>
      <c r="B1417" t="s">
        <v>301</v>
      </c>
      <c r="C1417" t="s">
        <v>308</v>
      </c>
      <c r="D1417">
        <v>3630.2020000000002</v>
      </c>
      <c r="E1417">
        <v>5808.4257500000003</v>
      </c>
      <c r="F1417">
        <v>3083.5920000000001</v>
      </c>
      <c r="G1417">
        <v>0</v>
      </c>
      <c r="H1417">
        <v>546.61000000000013</v>
      </c>
    </row>
    <row r="1418" spans="1:8">
      <c r="A1418" t="s">
        <v>206</v>
      </c>
      <c r="B1418" t="s">
        <v>295</v>
      </c>
      <c r="C1418" t="s">
        <v>302</v>
      </c>
      <c r="D1418">
        <v>1238.2729999999999</v>
      </c>
      <c r="E1418">
        <v>1355.6755000000001</v>
      </c>
      <c r="F1418">
        <v>1184.088</v>
      </c>
      <c r="G1418">
        <v>0</v>
      </c>
      <c r="H1418">
        <v>54.185000000000173</v>
      </c>
    </row>
    <row r="1419" spans="1:8">
      <c r="A1419" t="s">
        <v>206</v>
      </c>
      <c r="B1419" t="s">
        <v>296</v>
      </c>
      <c r="C1419" t="s">
        <v>303</v>
      </c>
      <c r="D1419">
        <v>1217.317</v>
      </c>
      <c r="E1419">
        <v>1355.6755000000001</v>
      </c>
      <c r="F1419">
        <v>1172.6400000000001</v>
      </c>
      <c r="G1419">
        <v>0</v>
      </c>
      <c r="H1419">
        <v>44.677000000000127</v>
      </c>
    </row>
    <row r="1420" spans="1:8">
      <c r="A1420" t="s">
        <v>206</v>
      </c>
      <c r="B1420" t="s">
        <v>297</v>
      </c>
      <c r="C1420" t="s">
        <v>304</v>
      </c>
      <c r="D1420">
        <v>615.72</v>
      </c>
      <c r="E1420">
        <v>1322.0429999999999</v>
      </c>
      <c r="F1420">
        <v>531.82849999999996</v>
      </c>
      <c r="G1420">
        <v>706.32300000000009</v>
      </c>
      <c r="H1420">
        <v>0</v>
      </c>
    </row>
    <row r="1421" spans="1:8">
      <c r="A1421" t="s">
        <v>206</v>
      </c>
      <c r="B1421" t="s">
        <v>298</v>
      </c>
      <c r="C1421" t="s">
        <v>305</v>
      </c>
      <c r="D1421">
        <v>1262.3820000000001</v>
      </c>
      <c r="E1421">
        <v>1392.5924166666671</v>
      </c>
      <c r="F1421">
        <v>1019.832</v>
      </c>
      <c r="G1421">
        <v>0</v>
      </c>
      <c r="H1421">
        <v>242.55</v>
      </c>
    </row>
    <row r="1422" spans="1:8">
      <c r="A1422" t="s">
        <v>206</v>
      </c>
      <c r="B1422" t="s">
        <v>299</v>
      </c>
      <c r="C1422" t="s">
        <v>306</v>
      </c>
      <c r="D1422">
        <v>997.12300000000005</v>
      </c>
      <c r="E1422">
        <v>1653.4631999999999</v>
      </c>
      <c r="F1422">
        <v>508.24799999999999</v>
      </c>
      <c r="G1422">
        <v>0</v>
      </c>
      <c r="H1422">
        <v>488.87500000000011</v>
      </c>
    </row>
    <row r="1423" spans="1:8">
      <c r="A1423" t="s">
        <v>206</v>
      </c>
      <c r="B1423" t="s">
        <v>300</v>
      </c>
      <c r="C1423" t="s">
        <v>307</v>
      </c>
      <c r="D1423">
        <v>718.66099999999994</v>
      </c>
      <c r="E1423">
        <v>1486.3534999999999</v>
      </c>
      <c r="F1423">
        <v>654.36950000000002</v>
      </c>
      <c r="G1423">
        <v>767.69250000000011</v>
      </c>
      <c r="H1423">
        <v>0</v>
      </c>
    </row>
    <row r="1424" spans="1:8">
      <c r="A1424" t="s">
        <v>206</v>
      </c>
      <c r="B1424" t="s">
        <v>301</v>
      </c>
      <c r="C1424" t="s">
        <v>308</v>
      </c>
      <c r="D1424">
        <v>668.09400000000005</v>
      </c>
      <c r="E1424">
        <v>1490.05375</v>
      </c>
      <c r="F1424">
        <v>579.31200000000001</v>
      </c>
      <c r="G1424">
        <v>821.95974999999999</v>
      </c>
      <c r="H1424">
        <v>0</v>
      </c>
    </row>
    <row r="1425" spans="1:8">
      <c r="A1425" t="s">
        <v>207</v>
      </c>
      <c r="B1425" t="s">
        <v>295</v>
      </c>
      <c r="C1425" t="s">
        <v>302</v>
      </c>
      <c r="D1425">
        <v>50372.845000000001</v>
      </c>
      <c r="E1425">
        <v>52145.65855</v>
      </c>
      <c r="F1425">
        <v>47653.055999999997</v>
      </c>
      <c r="G1425">
        <v>0</v>
      </c>
      <c r="H1425">
        <v>2719.788999999997</v>
      </c>
    </row>
    <row r="1426" spans="1:8">
      <c r="A1426" t="s">
        <v>207</v>
      </c>
      <c r="B1426" t="s">
        <v>296</v>
      </c>
      <c r="C1426" t="s">
        <v>303</v>
      </c>
      <c r="D1426">
        <v>35825.47</v>
      </c>
      <c r="E1426">
        <v>52145.65855</v>
      </c>
      <c r="F1426">
        <v>31723.248</v>
      </c>
      <c r="G1426">
        <v>0</v>
      </c>
      <c r="H1426">
        <v>4102.2219999999979</v>
      </c>
    </row>
    <row r="1427" spans="1:8">
      <c r="A1427" t="s">
        <v>207</v>
      </c>
      <c r="B1427" t="s">
        <v>297</v>
      </c>
      <c r="C1427" t="s">
        <v>304</v>
      </c>
      <c r="D1427">
        <v>21860.127</v>
      </c>
      <c r="E1427">
        <v>52145.65855</v>
      </c>
      <c r="F1427">
        <v>18692.351999999999</v>
      </c>
      <c r="G1427">
        <v>30285.53155</v>
      </c>
      <c r="H1427">
        <v>0</v>
      </c>
    </row>
    <row r="1428" spans="1:8">
      <c r="A1428" t="s">
        <v>207</v>
      </c>
      <c r="B1428" t="s">
        <v>298</v>
      </c>
      <c r="C1428" t="s">
        <v>305</v>
      </c>
      <c r="D1428">
        <v>19774.235000000001</v>
      </c>
      <c r="E1428">
        <v>41695.373686363637</v>
      </c>
      <c r="F1428">
        <v>15052.2</v>
      </c>
      <c r="G1428">
        <v>21921.13868636364</v>
      </c>
      <c r="H1428">
        <v>0</v>
      </c>
    </row>
    <row r="1429" spans="1:8">
      <c r="A1429" t="s">
        <v>207</v>
      </c>
      <c r="B1429" t="s">
        <v>299</v>
      </c>
      <c r="C1429" t="s">
        <v>306</v>
      </c>
      <c r="D1429">
        <v>17344.805</v>
      </c>
      <c r="E1429">
        <v>30012.030541666671</v>
      </c>
      <c r="F1429">
        <v>15350.0308</v>
      </c>
      <c r="G1429">
        <v>12667.22554166667</v>
      </c>
      <c r="H1429">
        <v>0</v>
      </c>
    </row>
    <row r="1430" spans="1:8">
      <c r="A1430" t="s">
        <v>207</v>
      </c>
      <c r="B1430" t="s">
        <v>300</v>
      </c>
      <c r="C1430" t="s">
        <v>307</v>
      </c>
      <c r="D1430">
        <v>0</v>
      </c>
      <c r="G1430">
        <v>0</v>
      </c>
    </row>
    <row r="1431" spans="1:8">
      <c r="A1431" t="s">
        <v>207</v>
      </c>
      <c r="B1431" t="s">
        <v>301</v>
      </c>
      <c r="C1431" t="s">
        <v>308</v>
      </c>
      <c r="D1431">
        <v>0</v>
      </c>
      <c r="G1431">
        <v>0</v>
      </c>
    </row>
    <row r="1432" spans="1:8">
      <c r="A1432" t="s">
        <v>208</v>
      </c>
      <c r="B1432" t="s">
        <v>295</v>
      </c>
      <c r="C1432" t="s">
        <v>302</v>
      </c>
      <c r="D1432">
        <v>1201.393</v>
      </c>
      <c r="E1432">
        <v>1321.1495</v>
      </c>
      <c r="F1432">
        <v>1134.1116</v>
      </c>
      <c r="G1432">
        <v>0</v>
      </c>
      <c r="H1432">
        <v>67.281400000000303</v>
      </c>
    </row>
    <row r="1433" spans="1:8">
      <c r="A1433" t="s">
        <v>208</v>
      </c>
      <c r="B1433" t="s">
        <v>296</v>
      </c>
      <c r="C1433" t="s">
        <v>303</v>
      </c>
      <c r="D1433">
        <v>1273.0160000000001</v>
      </c>
      <c r="E1433">
        <v>1333.0601666666671</v>
      </c>
      <c r="F1433">
        <v>1215.6959999999999</v>
      </c>
      <c r="G1433">
        <v>0</v>
      </c>
      <c r="H1433">
        <v>57.319999999999709</v>
      </c>
    </row>
    <row r="1434" spans="1:8">
      <c r="A1434" t="s">
        <v>208</v>
      </c>
      <c r="B1434" t="s">
        <v>297</v>
      </c>
      <c r="C1434" t="s">
        <v>304</v>
      </c>
      <c r="D1434">
        <v>665.1339999999999</v>
      </c>
      <c r="E1434">
        <v>1343.9213333333339</v>
      </c>
      <c r="F1434">
        <v>601.56119999999999</v>
      </c>
      <c r="G1434">
        <v>678.78733333333332</v>
      </c>
      <c r="H1434">
        <v>0</v>
      </c>
    </row>
    <row r="1435" spans="1:8">
      <c r="A1435" t="s">
        <v>208</v>
      </c>
      <c r="B1435" t="s">
        <v>298</v>
      </c>
      <c r="C1435" t="s">
        <v>305</v>
      </c>
      <c r="D1435">
        <v>582.06600000000014</v>
      </c>
      <c r="E1435">
        <v>1177.375833333333</v>
      </c>
      <c r="F1435">
        <v>543.49920000000009</v>
      </c>
      <c r="G1435">
        <v>595.30983333333336</v>
      </c>
      <c r="H1435">
        <v>0</v>
      </c>
    </row>
    <row r="1436" spans="1:8">
      <c r="A1436" t="s">
        <v>208</v>
      </c>
      <c r="B1436" t="s">
        <v>299</v>
      </c>
      <c r="C1436" t="s">
        <v>306</v>
      </c>
      <c r="D1436">
        <v>605.57799999999986</v>
      </c>
      <c r="E1436">
        <v>1240.6313749999999</v>
      </c>
      <c r="F1436">
        <v>562.00250000000005</v>
      </c>
      <c r="G1436">
        <v>635.05337500000007</v>
      </c>
      <c r="H1436">
        <v>0</v>
      </c>
    </row>
    <row r="1437" spans="1:8">
      <c r="A1437" t="s">
        <v>208</v>
      </c>
      <c r="B1437" t="s">
        <v>300</v>
      </c>
      <c r="C1437" t="s">
        <v>307</v>
      </c>
      <c r="D1437">
        <v>789.66800000000001</v>
      </c>
      <c r="E1437">
        <v>1251.8580999999999</v>
      </c>
      <c r="F1437">
        <v>740.40149999999994</v>
      </c>
      <c r="G1437">
        <v>462.19009999999992</v>
      </c>
      <c r="H1437">
        <v>0</v>
      </c>
    </row>
    <row r="1438" spans="1:8">
      <c r="A1438" t="s">
        <v>208</v>
      </c>
      <c r="B1438" t="s">
        <v>301</v>
      </c>
      <c r="C1438" t="s">
        <v>308</v>
      </c>
      <c r="D1438">
        <v>768.51300000000015</v>
      </c>
      <c r="E1438">
        <v>1248.667916666667</v>
      </c>
      <c r="F1438">
        <v>711.48130000000003</v>
      </c>
      <c r="G1438">
        <v>480.15491666666662</v>
      </c>
      <c r="H1438">
        <v>0</v>
      </c>
    </row>
    <row r="1439" spans="1:8">
      <c r="A1439" t="s">
        <v>209</v>
      </c>
      <c r="B1439" t="s">
        <v>295</v>
      </c>
      <c r="C1439" t="s">
        <v>302</v>
      </c>
      <c r="D1439">
        <v>111850</v>
      </c>
      <c r="E1439">
        <v>145835.55666666661</v>
      </c>
      <c r="F1439">
        <v>24672</v>
      </c>
      <c r="G1439">
        <v>0</v>
      </c>
      <c r="H1439">
        <v>87178</v>
      </c>
    </row>
    <row r="1440" spans="1:8">
      <c r="A1440" t="s">
        <v>209</v>
      </c>
      <c r="B1440" t="s">
        <v>296</v>
      </c>
      <c r="C1440" t="s">
        <v>303</v>
      </c>
      <c r="D1440">
        <v>145015.29999999999</v>
      </c>
      <c r="E1440">
        <v>145835.55666666661</v>
      </c>
      <c r="F1440">
        <v>45096</v>
      </c>
      <c r="G1440">
        <v>0</v>
      </c>
      <c r="H1440">
        <v>99919.299999999988</v>
      </c>
    </row>
    <row r="1441" spans="1:8">
      <c r="A1441" t="s">
        <v>209</v>
      </c>
      <c r="B1441" t="s">
        <v>297</v>
      </c>
      <c r="C1441" t="s">
        <v>304</v>
      </c>
      <c r="D1441">
        <v>153143.6</v>
      </c>
      <c r="E1441">
        <v>133557.47666666671</v>
      </c>
      <c r="F1441">
        <v>98327.2</v>
      </c>
      <c r="G1441">
        <v>0</v>
      </c>
      <c r="H1441">
        <v>54816.39999999998</v>
      </c>
    </row>
    <row r="1442" spans="1:8">
      <c r="A1442" t="s">
        <v>209</v>
      </c>
      <c r="B1442" t="s">
        <v>298</v>
      </c>
      <c r="C1442" t="s">
        <v>305</v>
      </c>
      <c r="D1442">
        <v>141507.29999999999</v>
      </c>
      <c r="E1442">
        <v>131856.34121212119</v>
      </c>
      <c r="F1442">
        <v>37702.199999999997</v>
      </c>
      <c r="G1442">
        <v>0</v>
      </c>
      <c r="H1442">
        <v>103805.1</v>
      </c>
    </row>
    <row r="1443" spans="1:8">
      <c r="A1443" t="s">
        <v>209</v>
      </c>
      <c r="B1443" t="s">
        <v>299</v>
      </c>
      <c r="C1443" t="s">
        <v>306</v>
      </c>
      <c r="D1443">
        <v>106589</v>
      </c>
      <c r="E1443">
        <v>82528.095454545459</v>
      </c>
      <c r="F1443">
        <v>73599.100000000006</v>
      </c>
      <c r="G1443">
        <v>0</v>
      </c>
      <c r="H1443">
        <v>32989.899999999987</v>
      </c>
    </row>
    <row r="1444" spans="1:8">
      <c r="A1444" t="s">
        <v>209</v>
      </c>
      <c r="B1444" t="s">
        <v>300</v>
      </c>
      <c r="C1444" t="s">
        <v>307</v>
      </c>
      <c r="D1444">
        <v>152609.20000000001</v>
      </c>
      <c r="E1444">
        <v>147251.51</v>
      </c>
      <c r="F1444">
        <v>35592</v>
      </c>
      <c r="G1444">
        <v>0</v>
      </c>
      <c r="H1444">
        <v>117017.2</v>
      </c>
    </row>
    <row r="1445" spans="1:8">
      <c r="A1445" t="s">
        <v>209</v>
      </c>
      <c r="B1445" t="s">
        <v>301</v>
      </c>
      <c r="C1445" t="s">
        <v>308</v>
      </c>
      <c r="D1445">
        <v>155305.9</v>
      </c>
      <c r="E1445">
        <v>142857.77984848479</v>
      </c>
      <c r="F1445">
        <v>30960</v>
      </c>
      <c r="G1445">
        <v>0</v>
      </c>
      <c r="H1445">
        <v>124345.9</v>
      </c>
    </row>
    <row r="1446" spans="1:8">
      <c r="A1446" t="s">
        <v>210</v>
      </c>
      <c r="B1446" t="s">
        <v>295</v>
      </c>
      <c r="C1446" t="s">
        <v>302</v>
      </c>
      <c r="D1446">
        <v>1590.4680000000001</v>
      </c>
      <c r="E1446">
        <v>2485.291166666666</v>
      </c>
      <c r="F1446">
        <v>1471.3920000000001</v>
      </c>
      <c r="G1446">
        <v>894.82316666666657</v>
      </c>
      <c r="H1446">
        <v>0</v>
      </c>
    </row>
    <row r="1447" spans="1:8">
      <c r="A1447" t="s">
        <v>210</v>
      </c>
      <c r="B1447" t="s">
        <v>296</v>
      </c>
      <c r="C1447" t="s">
        <v>303</v>
      </c>
      <c r="D1447">
        <v>1675.8820000000001</v>
      </c>
      <c r="E1447">
        <v>2485.291166666666</v>
      </c>
      <c r="F1447">
        <v>1478.2560000000001</v>
      </c>
      <c r="G1447">
        <v>809.40916666666658</v>
      </c>
      <c r="H1447">
        <v>0</v>
      </c>
    </row>
    <row r="1448" spans="1:8">
      <c r="A1448" t="s">
        <v>210</v>
      </c>
      <c r="B1448" t="s">
        <v>297</v>
      </c>
      <c r="C1448" t="s">
        <v>304</v>
      </c>
      <c r="D1448">
        <v>1711.364</v>
      </c>
      <c r="E1448">
        <v>2485.291166666666</v>
      </c>
      <c r="F1448">
        <v>1463.904</v>
      </c>
      <c r="G1448">
        <v>0</v>
      </c>
      <c r="H1448">
        <v>247.46</v>
      </c>
    </row>
    <row r="1449" spans="1:8">
      <c r="A1449" t="s">
        <v>210</v>
      </c>
      <c r="B1449" t="s">
        <v>298</v>
      </c>
      <c r="C1449" t="s">
        <v>305</v>
      </c>
      <c r="D1449">
        <v>1427.6559999999999</v>
      </c>
      <c r="E1449">
        <v>2480.9687606060611</v>
      </c>
      <c r="F1449">
        <v>1288.56</v>
      </c>
      <c r="G1449">
        <v>1053.3127606060609</v>
      </c>
      <c r="H1449">
        <v>0</v>
      </c>
    </row>
    <row r="1450" spans="1:8">
      <c r="A1450" t="s">
        <v>210</v>
      </c>
      <c r="B1450" t="s">
        <v>299</v>
      </c>
      <c r="C1450" t="s">
        <v>306</v>
      </c>
      <c r="D1450">
        <v>1411.692</v>
      </c>
      <c r="E1450">
        <v>3304.7055690476191</v>
      </c>
      <c r="F1450">
        <v>1296.9970000000001</v>
      </c>
      <c r="G1450">
        <v>1893.0135690476191</v>
      </c>
      <c r="H1450">
        <v>0</v>
      </c>
    </row>
    <row r="1451" spans="1:8">
      <c r="A1451" t="s">
        <v>210</v>
      </c>
      <c r="B1451" t="s">
        <v>300</v>
      </c>
      <c r="C1451" t="s">
        <v>307</v>
      </c>
      <c r="D1451">
        <v>1671.866</v>
      </c>
      <c r="E1451">
        <v>2555.4895222222221</v>
      </c>
      <c r="F1451">
        <v>1422.72</v>
      </c>
      <c r="G1451">
        <v>883.62352222222216</v>
      </c>
      <c r="H1451">
        <v>0</v>
      </c>
    </row>
    <row r="1452" spans="1:8">
      <c r="A1452" t="s">
        <v>210</v>
      </c>
      <c r="B1452" t="s">
        <v>301</v>
      </c>
      <c r="C1452" t="s">
        <v>308</v>
      </c>
      <c r="D1452">
        <v>1445.607999999999</v>
      </c>
      <c r="E1452">
        <v>2527.762189898991</v>
      </c>
      <c r="F1452">
        <v>1365.9516000000001</v>
      </c>
      <c r="G1452">
        <v>1082.1541898989899</v>
      </c>
      <c r="H1452">
        <v>0</v>
      </c>
    </row>
    <row r="1453" spans="1:8">
      <c r="A1453" t="s">
        <v>211</v>
      </c>
      <c r="B1453" t="s">
        <v>295</v>
      </c>
      <c r="C1453" t="s">
        <v>302</v>
      </c>
      <c r="D1453">
        <v>636.32399999999996</v>
      </c>
      <c r="E1453">
        <v>1130.636</v>
      </c>
      <c r="F1453">
        <v>487.34400000000011</v>
      </c>
      <c r="G1453">
        <v>494.31200000000001</v>
      </c>
      <c r="H1453">
        <v>0</v>
      </c>
    </row>
    <row r="1454" spans="1:8">
      <c r="A1454" t="s">
        <v>211</v>
      </c>
      <c r="B1454" t="s">
        <v>296</v>
      </c>
      <c r="C1454" t="s">
        <v>303</v>
      </c>
      <c r="D1454">
        <v>902.90199999999993</v>
      </c>
      <c r="E1454">
        <v>1130.636</v>
      </c>
      <c r="F1454">
        <v>651.4559999999999</v>
      </c>
      <c r="G1454">
        <v>0</v>
      </c>
      <c r="H1454">
        <v>251.446</v>
      </c>
    </row>
    <row r="1455" spans="1:8">
      <c r="A1455" t="s">
        <v>211</v>
      </c>
      <c r="B1455" t="s">
        <v>297</v>
      </c>
      <c r="C1455" t="s">
        <v>304</v>
      </c>
      <c r="D1455">
        <v>615.21199999999999</v>
      </c>
      <c r="E1455">
        <v>1130.636</v>
      </c>
      <c r="F1455">
        <v>481.72800000000001</v>
      </c>
      <c r="G1455">
        <v>515.42399999999998</v>
      </c>
      <c r="H1455">
        <v>0</v>
      </c>
    </row>
    <row r="1456" spans="1:8">
      <c r="A1456" t="s">
        <v>211</v>
      </c>
      <c r="B1456" t="s">
        <v>298</v>
      </c>
      <c r="C1456" t="s">
        <v>305</v>
      </c>
      <c r="D1456">
        <v>0</v>
      </c>
      <c r="F1456">
        <v>0</v>
      </c>
      <c r="G1456">
        <v>0</v>
      </c>
      <c r="H1456">
        <v>0</v>
      </c>
    </row>
    <row r="1457" spans="1:8">
      <c r="A1457" t="s">
        <v>211</v>
      </c>
      <c r="B1457" t="s">
        <v>299</v>
      </c>
      <c r="C1457" t="s">
        <v>306</v>
      </c>
      <c r="D1457">
        <v>571.50600000000009</v>
      </c>
      <c r="E1457">
        <v>1403.6281587301589</v>
      </c>
      <c r="F1457">
        <v>454.27199999999999</v>
      </c>
      <c r="G1457">
        <v>832.12215873015884</v>
      </c>
      <c r="H1457">
        <v>0</v>
      </c>
    </row>
    <row r="1458" spans="1:8">
      <c r="A1458" t="s">
        <v>211</v>
      </c>
      <c r="B1458" t="s">
        <v>300</v>
      </c>
      <c r="C1458" t="s">
        <v>307</v>
      </c>
      <c r="D1458">
        <v>971.02200000000005</v>
      </c>
      <c r="E1458">
        <v>1156.1523999999999</v>
      </c>
      <c r="F1458">
        <v>778.75199999999995</v>
      </c>
      <c r="G1458">
        <v>0</v>
      </c>
      <c r="H1458">
        <v>192.2700000000001</v>
      </c>
    </row>
    <row r="1459" spans="1:8">
      <c r="A1459" t="s">
        <v>211</v>
      </c>
      <c r="B1459" t="s">
        <v>301</v>
      </c>
      <c r="C1459" t="s">
        <v>308</v>
      </c>
      <c r="D1459">
        <v>815.80200000000002</v>
      </c>
      <c r="E1459">
        <v>1120.3322045454549</v>
      </c>
      <c r="F1459">
        <v>689.52</v>
      </c>
      <c r="G1459">
        <v>0</v>
      </c>
      <c r="H1459">
        <v>126.282</v>
      </c>
    </row>
    <row r="1460" spans="1:8">
      <c r="A1460" t="s">
        <v>212</v>
      </c>
      <c r="B1460" t="s">
        <v>295</v>
      </c>
      <c r="C1460" t="s">
        <v>302</v>
      </c>
      <c r="D1460">
        <v>6937.68</v>
      </c>
      <c r="E1460">
        <v>9395.5646666666653</v>
      </c>
      <c r="F1460">
        <v>6048</v>
      </c>
      <c r="G1460">
        <v>0</v>
      </c>
      <c r="H1460">
        <v>889.68000000000029</v>
      </c>
    </row>
    <row r="1461" spans="1:8">
      <c r="A1461" t="s">
        <v>212</v>
      </c>
      <c r="B1461" t="s">
        <v>296</v>
      </c>
      <c r="C1461" t="s">
        <v>303</v>
      </c>
      <c r="D1461">
        <v>5505</v>
      </c>
      <c r="E1461">
        <v>9395.5646666666653</v>
      </c>
      <c r="F1461">
        <v>5184</v>
      </c>
      <c r="G1461">
        <v>3890.5646666666671</v>
      </c>
      <c r="H1461">
        <v>0</v>
      </c>
    </row>
    <row r="1462" spans="1:8">
      <c r="A1462" t="s">
        <v>212</v>
      </c>
      <c r="B1462" t="s">
        <v>297</v>
      </c>
      <c r="C1462" t="s">
        <v>304</v>
      </c>
      <c r="D1462">
        <v>5578</v>
      </c>
      <c r="E1462">
        <v>9260.2446666666619</v>
      </c>
      <c r="F1462">
        <v>5225</v>
      </c>
      <c r="G1462">
        <v>3682.244666666666</v>
      </c>
      <c r="H1462">
        <v>0</v>
      </c>
    </row>
    <row r="1463" spans="1:8">
      <c r="A1463" t="s">
        <v>212</v>
      </c>
      <c r="B1463" t="s">
        <v>298</v>
      </c>
      <c r="C1463" t="s">
        <v>305</v>
      </c>
      <c r="D1463">
        <v>0</v>
      </c>
      <c r="F1463">
        <v>0</v>
      </c>
      <c r="G1463">
        <v>0</v>
      </c>
      <c r="H1463">
        <v>0</v>
      </c>
    </row>
    <row r="1464" spans="1:8">
      <c r="A1464" t="s">
        <v>212</v>
      </c>
      <c r="B1464" t="s">
        <v>299</v>
      </c>
      <c r="C1464" t="s">
        <v>306</v>
      </c>
      <c r="D1464">
        <v>0</v>
      </c>
      <c r="F1464">
        <v>0</v>
      </c>
      <c r="G1464">
        <v>0</v>
      </c>
      <c r="H1464">
        <v>0</v>
      </c>
    </row>
    <row r="1465" spans="1:8">
      <c r="A1465" t="s">
        <v>212</v>
      </c>
      <c r="B1465" t="s">
        <v>300</v>
      </c>
      <c r="C1465" t="s">
        <v>307</v>
      </c>
      <c r="D1465">
        <v>0</v>
      </c>
      <c r="F1465">
        <v>0</v>
      </c>
      <c r="G1465">
        <v>0</v>
      </c>
      <c r="H1465">
        <v>0</v>
      </c>
    </row>
    <row r="1466" spans="1:8">
      <c r="A1466" t="s">
        <v>212</v>
      </c>
      <c r="B1466" t="s">
        <v>301</v>
      </c>
      <c r="C1466" t="s">
        <v>308</v>
      </c>
      <c r="D1466">
        <v>0</v>
      </c>
      <c r="F1466">
        <v>0</v>
      </c>
      <c r="G1466">
        <v>0</v>
      </c>
      <c r="H1466">
        <v>0</v>
      </c>
    </row>
    <row r="1467" spans="1:8">
      <c r="A1467" t="s">
        <v>213</v>
      </c>
      <c r="B1467" t="s">
        <v>295</v>
      </c>
      <c r="C1467" t="s">
        <v>302</v>
      </c>
      <c r="D1467">
        <v>3081.599999999999</v>
      </c>
      <c r="E1467">
        <v>5266.92</v>
      </c>
      <c r="F1467">
        <v>2972.16</v>
      </c>
      <c r="G1467">
        <v>2185.3200000000002</v>
      </c>
      <c r="H1467">
        <v>0</v>
      </c>
    </row>
    <row r="1468" spans="1:8">
      <c r="A1468" t="s">
        <v>213</v>
      </c>
      <c r="B1468" t="s">
        <v>296</v>
      </c>
      <c r="C1468" t="s">
        <v>303</v>
      </c>
      <c r="D1468">
        <v>3133.44</v>
      </c>
      <c r="E1468">
        <v>5191.08</v>
      </c>
      <c r="F1468">
        <v>3009.6</v>
      </c>
      <c r="G1468">
        <v>2057.64</v>
      </c>
      <c r="H1468">
        <v>0</v>
      </c>
    </row>
    <row r="1469" spans="1:8">
      <c r="A1469" t="s">
        <v>213</v>
      </c>
      <c r="B1469" t="s">
        <v>297</v>
      </c>
      <c r="C1469" t="s">
        <v>304</v>
      </c>
      <c r="D1469">
        <v>3082.3200000000011</v>
      </c>
      <c r="E1469">
        <v>5191.08</v>
      </c>
      <c r="F1469">
        <v>3009.6</v>
      </c>
      <c r="G1469">
        <v>2108.7600000000002</v>
      </c>
      <c r="H1469">
        <v>0</v>
      </c>
    </row>
    <row r="1470" spans="1:8">
      <c r="A1470" t="s">
        <v>213</v>
      </c>
      <c r="B1470" t="s">
        <v>298</v>
      </c>
      <c r="C1470" t="s">
        <v>305</v>
      </c>
      <c r="D1470">
        <v>2648.1599999999989</v>
      </c>
      <c r="E1470">
        <v>4831.8163636363643</v>
      </c>
      <c r="F1470">
        <v>2527.1999999999998</v>
      </c>
      <c r="G1470">
        <v>2183.6563636363639</v>
      </c>
      <c r="H1470">
        <v>0</v>
      </c>
    </row>
    <row r="1471" spans="1:8">
      <c r="A1471" t="s">
        <v>213</v>
      </c>
      <c r="B1471" t="s">
        <v>299</v>
      </c>
      <c r="C1471" t="s">
        <v>306</v>
      </c>
      <c r="D1471">
        <v>3124.8</v>
      </c>
      <c r="E1471">
        <v>6223.4570000000003</v>
      </c>
      <c r="F1471">
        <v>2972.16</v>
      </c>
      <c r="G1471">
        <v>3098.6570000000002</v>
      </c>
      <c r="H1471">
        <v>0</v>
      </c>
    </row>
    <row r="1472" spans="1:8">
      <c r="A1472" t="s">
        <v>213</v>
      </c>
      <c r="B1472" t="s">
        <v>300</v>
      </c>
      <c r="C1472" t="s">
        <v>307</v>
      </c>
      <c r="D1472">
        <v>3128.4</v>
      </c>
      <c r="E1472">
        <v>5422.1039999999985</v>
      </c>
      <c r="F1472">
        <v>3009.6</v>
      </c>
      <c r="G1472">
        <v>2293.7040000000002</v>
      </c>
      <c r="H1472">
        <v>0</v>
      </c>
    </row>
    <row r="1473" spans="1:8">
      <c r="A1473" t="s">
        <v>213</v>
      </c>
      <c r="B1473" t="s">
        <v>301</v>
      </c>
      <c r="C1473" t="s">
        <v>308</v>
      </c>
      <c r="D1473">
        <v>3129.119999999999</v>
      </c>
      <c r="E1473">
        <v>5367.9608333333344</v>
      </c>
      <c r="F1473">
        <v>3009.6</v>
      </c>
      <c r="G1473">
        <v>2238.8408333333332</v>
      </c>
      <c r="H1473">
        <v>0</v>
      </c>
    </row>
    <row r="1474" spans="1:8">
      <c r="A1474" t="s">
        <v>214</v>
      </c>
      <c r="B1474" t="s">
        <v>295</v>
      </c>
      <c r="C1474" t="s">
        <v>302</v>
      </c>
      <c r="D1474">
        <v>30692.5</v>
      </c>
      <c r="E1474">
        <v>35293.166666666672</v>
      </c>
      <c r="F1474">
        <v>30127.5</v>
      </c>
      <c r="G1474">
        <v>4600.6666666666661</v>
      </c>
      <c r="H1474">
        <v>0</v>
      </c>
    </row>
    <row r="1475" spans="1:8">
      <c r="A1475" t="s">
        <v>214</v>
      </c>
      <c r="B1475" t="s">
        <v>296</v>
      </c>
      <c r="C1475" t="s">
        <v>303</v>
      </c>
      <c r="D1475">
        <v>33692.75</v>
      </c>
      <c r="E1475">
        <v>37498.041666666672</v>
      </c>
      <c r="F1475">
        <v>32640</v>
      </c>
      <c r="G1475">
        <v>0</v>
      </c>
      <c r="H1475">
        <v>1052.75</v>
      </c>
    </row>
    <row r="1476" spans="1:8">
      <c r="A1476" t="s">
        <v>214</v>
      </c>
      <c r="B1476" t="s">
        <v>297</v>
      </c>
      <c r="C1476" t="s">
        <v>304</v>
      </c>
      <c r="D1476">
        <v>31290.5</v>
      </c>
      <c r="E1476">
        <v>36400.041666666672</v>
      </c>
      <c r="F1476">
        <v>30504</v>
      </c>
      <c r="G1476">
        <v>5109.5416666666661</v>
      </c>
      <c r="H1476">
        <v>0</v>
      </c>
    </row>
    <row r="1477" spans="1:8">
      <c r="A1477" t="s">
        <v>214</v>
      </c>
      <c r="B1477" t="s">
        <v>298</v>
      </c>
      <c r="C1477" t="s">
        <v>305</v>
      </c>
      <c r="D1477">
        <v>29522.5</v>
      </c>
      <c r="E1477">
        <v>37659.5625</v>
      </c>
      <c r="F1477">
        <v>29016</v>
      </c>
      <c r="G1477">
        <v>8137.0624999999991</v>
      </c>
      <c r="H1477">
        <v>0</v>
      </c>
    </row>
    <row r="1478" spans="1:8">
      <c r="A1478" t="s">
        <v>214</v>
      </c>
      <c r="B1478" t="s">
        <v>299</v>
      </c>
      <c r="C1478" t="s">
        <v>306</v>
      </c>
      <c r="D1478">
        <v>0</v>
      </c>
      <c r="F1478">
        <v>0</v>
      </c>
      <c r="G1478">
        <v>0</v>
      </c>
      <c r="H1478">
        <v>0</v>
      </c>
    </row>
    <row r="1479" spans="1:8">
      <c r="A1479" t="s">
        <v>214</v>
      </c>
      <c r="B1479" t="s">
        <v>300</v>
      </c>
      <c r="C1479" t="s">
        <v>307</v>
      </c>
      <c r="D1479">
        <v>15695.439</v>
      </c>
      <c r="E1479">
        <v>30710.822777777779</v>
      </c>
      <c r="F1479">
        <v>15336</v>
      </c>
      <c r="G1479">
        <v>15015.383777777781</v>
      </c>
      <c r="H1479">
        <v>0</v>
      </c>
    </row>
    <row r="1480" spans="1:8">
      <c r="A1480" t="s">
        <v>214</v>
      </c>
      <c r="B1480" t="s">
        <v>301</v>
      </c>
      <c r="C1480" t="s">
        <v>308</v>
      </c>
      <c r="D1480">
        <v>15353.245000000001</v>
      </c>
      <c r="E1480">
        <v>29152.51085606061</v>
      </c>
      <c r="F1480">
        <v>14697</v>
      </c>
      <c r="G1480">
        <v>13799.265856060611</v>
      </c>
      <c r="H1480">
        <v>0</v>
      </c>
    </row>
    <row r="1481" spans="1:8">
      <c r="A1481" t="s">
        <v>215</v>
      </c>
      <c r="B1481" t="s">
        <v>295</v>
      </c>
      <c r="C1481" t="s">
        <v>302</v>
      </c>
      <c r="D1481">
        <v>57600</v>
      </c>
      <c r="E1481">
        <v>69097.613166666648</v>
      </c>
      <c r="F1481">
        <v>56589.696000000004</v>
      </c>
      <c r="G1481">
        <v>11497.61316666667</v>
      </c>
      <c r="H1481">
        <v>0</v>
      </c>
    </row>
    <row r="1482" spans="1:8">
      <c r="A1482" t="s">
        <v>215</v>
      </c>
      <c r="B1482" t="s">
        <v>296</v>
      </c>
      <c r="C1482" t="s">
        <v>303</v>
      </c>
      <c r="D1482">
        <v>56036.716999999997</v>
      </c>
      <c r="E1482">
        <v>69097.613166666648</v>
      </c>
      <c r="F1482">
        <v>54897.743999999999</v>
      </c>
      <c r="G1482">
        <v>13060.896166666669</v>
      </c>
      <c r="H1482">
        <v>0</v>
      </c>
    </row>
    <row r="1483" spans="1:8">
      <c r="A1483" t="s">
        <v>215</v>
      </c>
      <c r="B1483" t="s">
        <v>297</v>
      </c>
      <c r="C1483" t="s">
        <v>304</v>
      </c>
      <c r="D1483">
        <v>50325.873</v>
      </c>
      <c r="E1483">
        <v>69097.613166666648</v>
      </c>
      <c r="F1483">
        <v>48928.967999999993</v>
      </c>
      <c r="G1483">
        <v>18771.74016666667</v>
      </c>
      <c r="H1483">
        <v>0</v>
      </c>
    </row>
    <row r="1484" spans="1:8">
      <c r="A1484" t="s">
        <v>215</v>
      </c>
      <c r="B1484" t="s">
        <v>298</v>
      </c>
      <c r="C1484" t="s">
        <v>305</v>
      </c>
      <c r="D1484">
        <v>43829.857000000004</v>
      </c>
      <c r="E1484">
        <v>67020.91575</v>
      </c>
      <c r="F1484">
        <v>42897.264000000003</v>
      </c>
      <c r="G1484">
        <v>23191.05875</v>
      </c>
      <c r="H1484">
        <v>0</v>
      </c>
    </row>
    <row r="1485" spans="1:8">
      <c r="A1485" t="s">
        <v>215</v>
      </c>
      <c r="B1485" t="s">
        <v>299</v>
      </c>
      <c r="C1485" t="s">
        <v>306</v>
      </c>
      <c r="D1485">
        <v>64289.754999999997</v>
      </c>
      <c r="E1485">
        <v>70803.446666666656</v>
      </c>
      <c r="F1485">
        <v>62291.759999999987</v>
      </c>
      <c r="G1485">
        <v>0</v>
      </c>
      <c r="H1485">
        <v>1997.9950000000031</v>
      </c>
    </row>
    <row r="1486" spans="1:8">
      <c r="A1486" t="s">
        <v>215</v>
      </c>
      <c r="B1486" t="s">
        <v>300</v>
      </c>
      <c r="C1486" t="s">
        <v>307</v>
      </c>
      <c r="D1486">
        <v>26749.121999999999</v>
      </c>
      <c r="E1486">
        <v>54923.496714285728</v>
      </c>
      <c r="F1486">
        <v>25568.359</v>
      </c>
      <c r="G1486">
        <v>28174.37471428571</v>
      </c>
      <c r="H1486">
        <v>0</v>
      </c>
    </row>
    <row r="1487" spans="1:8">
      <c r="A1487" t="s">
        <v>215</v>
      </c>
      <c r="B1487" t="s">
        <v>301</v>
      </c>
      <c r="C1487" t="s">
        <v>308</v>
      </c>
      <c r="D1487">
        <v>51828.644999999997</v>
      </c>
      <c r="E1487">
        <v>61581.069777777768</v>
      </c>
      <c r="F1487">
        <v>51336.280500000001</v>
      </c>
      <c r="G1487">
        <v>9752.4247777777764</v>
      </c>
      <c r="H1487">
        <v>0</v>
      </c>
    </row>
    <row r="1488" spans="1:8">
      <c r="A1488" t="s">
        <v>216</v>
      </c>
      <c r="B1488" t="s">
        <v>295</v>
      </c>
      <c r="C1488" t="s">
        <v>302</v>
      </c>
      <c r="D1488">
        <v>2834</v>
      </c>
      <c r="E1488">
        <v>3083.666666666667</v>
      </c>
      <c r="F1488">
        <v>2784</v>
      </c>
      <c r="G1488">
        <v>0</v>
      </c>
      <c r="H1488">
        <v>50</v>
      </c>
    </row>
    <row r="1489" spans="1:8">
      <c r="A1489" t="s">
        <v>216</v>
      </c>
      <c r="B1489" t="s">
        <v>296</v>
      </c>
      <c r="C1489" t="s">
        <v>303</v>
      </c>
      <c r="D1489">
        <v>3128</v>
      </c>
      <c r="E1489">
        <v>3437.333333333333</v>
      </c>
      <c r="F1489">
        <v>2976</v>
      </c>
      <c r="G1489">
        <v>0</v>
      </c>
      <c r="H1489">
        <v>152</v>
      </c>
    </row>
    <row r="1490" spans="1:8">
      <c r="A1490" t="s">
        <v>216</v>
      </c>
      <c r="B1490" t="s">
        <v>297</v>
      </c>
      <c r="C1490" t="s">
        <v>304</v>
      </c>
      <c r="D1490">
        <v>1987</v>
      </c>
      <c r="E1490">
        <v>2914.5</v>
      </c>
      <c r="F1490">
        <v>1848</v>
      </c>
      <c r="G1490">
        <v>927.5</v>
      </c>
      <c r="H1490">
        <v>0</v>
      </c>
    </row>
    <row r="1491" spans="1:8">
      <c r="A1491" t="s">
        <v>216</v>
      </c>
      <c r="B1491" t="s">
        <v>298</v>
      </c>
      <c r="C1491" t="s">
        <v>305</v>
      </c>
      <c r="D1491">
        <v>2014</v>
      </c>
      <c r="E1491">
        <v>3199.0757575757571</v>
      </c>
      <c r="F1491">
        <v>1920</v>
      </c>
      <c r="G1491">
        <v>1185.075757575758</v>
      </c>
      <c r="H1491">
        <v>0</v>
      </c>
    </row>
    <row r="1492" spans="1:8">
      <c r="A1492" t="s">
        <v>216</v>
      </c>
      <c r="B1492" t="s">
        <v>299</v>
      </c>
      <c r="C1492" t="s">
        <v>306</v>
      </c>
      <c r="D1492">
        <v>2109</v>
      </c>
      <c r="E1492">
        <v>3893.469696969697</v>
      </c>
      <c r="F1492">
        <v>2016</v>
      </c>
      <c r="G1492">
        <v>1784.469696969697</v>
      </c>
      <c r="H1492">
        <v>0</v>
      </c>
    </row>
    <row r="1493" spans="1:8">
      <c r="A1493" t="s">
        <v>216</v>
      </c>
      <c r="B1493" t="s">
        <v>300</v>
      </c>
      <c r="C1493" t="s">
        <v>307</v>
      </c>
      <c r="D1493">
        <v>2511</v>
      </c>
      <c r="E1493">
        <v>3446.1</v>
      </c>
      <c r="F1493">
        <v>2400</v>
      </c>
      <c r="G1493">
        <v>935.09999999999991</v>
      </c>
      <c r="H1493">
        <v>0</v>
      </c>
    </row>
    <row r="1494" spans="1:8">
      <c r="A1494" t="s">
        <v>216</v>
      </c>
      <c r="B1494" t="s">
        <v>301</v>
      </c>
      <c r="C1494" t="s">
        <v>308</v>
      </c>
      <c r="D1494">
        <v>2643</v>
      </c>
      <c r="E1494">
        <v>3308.507575757576</v>
      </c>
      <c r="F1494">
        <v>2576</v>
      </c>
      <c r="G1494">
        <v>0</v>
      </c>
      <c r="H1494">
        <v>67</v>
      </c>
    </row>
    <row r="1495" spans="1:8">
      <c r="A1495" t="s">
        <v>217</v>
      </c>
      <c r="B1495" t="s">
        <v>295</v>
      </c>
      <c r="C1495" t="s">
        <v>302</v>
      </c>
      <c r="D1495">
        <v>4729.5200000000004</v>
      </c>
      <c r="E1495">
        <v>6508.0758333333333</v>
      </c>
      <c r="F1495">
        <v>4589.0159999999996</v>
      </c>
      <c r="G1495">
        <v>1778.5558333333331</v>
      </c>
      <c r="H1495">
        <v>0</v>
      </c>
    </row>
    <row r="1496" spans="1:8">
      <c r="A1496" t="s">
        <v>217</v>
      </c>
      <c r="B1496" t="s">
        <v>296</v>
      </c>
      <c r="C1496" t="s">
        <v>303</v>
      </c>
      <c r="D1496">
        <v>4653.2339999999986</v>
      </c>
      <c r="E1496">
        <v>6508.0758333333333</v>
      </c>
      <c r="F1496">
        <v>4521.0720000000001</v>
      </c>
      <c r="G1496">
        <v>1854.8418333333329</v>
      </c>
      <c r="H1496">
        <v>0</v>
      </c>
    </row>
    <row r="1497" spans="1:8">
      <c r="A1497" t="s">
        <v>217</v>
      </c>
      <c r="B1497" t="s">
        <v>297</v>
      </c>
      <c r="C1497" t="s">
        <v>304</v>
      </c>
      <c r="D1497">
        <v>4699.1379999999999</v>
      </c>
      <c r="E1497">
        <v>6508.0758333333333</v>
      </c>
      <c r="F1497">
        <v>4551.4799999999996</v>
      </c>
      <c r="G1497">
        <v>1808.9378333333329</v>
      </c>
      <c r="H1497">
        <v>0</v>
      </c>
    </row>
    <row r="1498" spans="1:8">
      <c r="A1498" t="s">
        <v>217</v>
      </c>
      <c r="B1498" t="s">
        <v>298</v>
      </c>
      <c r="C1498" t="s">
        <v>305</v>
      </c>
      <c r="D1498">
        <v>4577.4789999999994</v>
      </c>
      <c r="E1498">
        <v>6567.9475000000002</v>
      </c>
      <c r="F1498">
        <v>4418.16</v>
      </c>
      <c r="G1498">
        <v>1990.4684999999999</v>
      </c>
      <c r="H1498">
        <v>0</v>
      </c>
    </row>
    <row r="1499" spans="1:8">
      <c r="A1499" t="s">
        <v>217</v>
      </c>
      <c r="B1499" t="s">
        <v>299</v>
      </c>
      <c r="C1499" t="s">
        <v>306</v>
      </c>
      <c r="D1499">
        <v>11884.328</v>
      </c>
      <c r="E1499">
        <v>7812.5377972222204</v>
      </c>
      <c r="F1499">
        <v>11556.407999999999</v>
      </c>
      <c r="G1499">
        <v>0</v>
      </c>
      <c r="H1499">
        <v>327.92000000000371</v>
      </c>
    </row>
    <row r="1500" spans="1:8">
      <c r="A1500" t="s">
        <v>217</v>
      </c>
      <c r="B1500" t="s">
        <v>300</v>
      </c>
      <c r="C1500" t="s">
        <v>307</v>
      </c>
      <c r="D1500">
        <v>5622.6360000000004</v>
      </c>
      <c r="E1500">
        <v>6999.2980000000007</v>
      </c>
      <c r="F1500">
        <v>4378.9440000000004</v>
      </c>
      <c r="G1500">
        <v>0</v>
      </c>
      <c r="H1500">
        <v>1243.6920000000009</v>
      </c>
    </row>
    <row r="1501" spans="1:8">
      <c r="A1501" t="s">
        <v>217</v>
      </c>
      <c r="B1501" t="s">
        <v>301</v>
      </c>
      <c r="C1501" t="s">
        <v>308</v>
      </c>
      <c r="D1501">
        <v>4499.6219999999994</v>
      </c>
      <c r="E1501">
        <v>6746.0911555555558</v>
      </c>
      <c r="F1501">
        <v>4270.9920000000002</v>
      </c>
      <c r="G1501">
        <v>2246.469155555556</v>
      </c>
      <c r="H1501">
        <v>0</v>
      </c>
    </row>
    <row r="1502" spans="1:8">
      <c r="A1502" t="s">
        <v>218</v>
      </c>
      <c r="B1502" t="s">
        <v>295</v>
      </c>
      <c r="C1502" t="s">
        <v>302</v>
      </c>
      <c r="D1502">
        <v>4872.625</v>
      </c>
      <c r="E1502">
        <v>7011.3853333333327</v>
      </c>
      <c r="F1502">
        <v>4795.6320000000014</v>
      </c>
      <c r="G1502">
        <v>2138.7603333333332</v>
      </c>
      <c r="H1502">
        <v>0</v>
      </c>
    </row>
    <row r="1503" spans="1:8">
      <c r="A1503" t="s">
        <v>218</v>
      </c>
      <c r="B1503" t="s">
        <v>296</v>
      </c>
      <c r="C1503" t="s">
        <v>303</v>
      </c>
      <c r="D1503">
        <v>4850.0920000000006</v>
      </c>
      <c r="E1503">
        <v>6927.376666666667</v>
      </c>
      <c r="F1503">
        <v>4662.1555999999991</v>
      </c>
      <c r="G1503">
        <v>2077.2846666666669</v>
      </c>
      <c r="H1503">
        <v>0</v>
      </c>
    </row>
    <row r="1504" spans="1:8">
      <c r="A1504" t="s">
        <v>218</v>
      </c>
      <c r="B1504" t="s">
        <v>297</v>
      </c>
      <c r="C1504" t="s">
        <v>304</v>
      </c>
      <c r="D1504">
        <v>3997.3130000000001</v>
      </c>
      <c r="E1504">
        <v>7011.3853333333327</v>
      </c>
      <c r="F1504">
        <v>3715.463999999999</v>
      </c>
      <c r="G1504">
        <v>3014.072333333334</v>
      </c>
      <c r="H1504">
        <v>0</v>
      </c>
    </row>
    <row r="1505" spans="1:8">
      <c r="A1505" t="s">
        <v>218</v>
      </c>
      <c r="B1505" t="s">
        <v>298</v>
      </c>
      <c r="C1505" t="s">
        <v>305</v>
      </c>
      <c r="D1505">
        <v>7909.5879999999997</v>
      </c>
      <c r="E1505">
        <v>6748.7873333333328</v>
      </c>
      <c r="F1505">
        <v>3999.4079999999999</v>
      </c>
      <c r="G1505">
        <v>0</v>
      </c>
      <c r="H1505">
        <v>3910.18</v>
      </c>
    </row>
    <row r="1506" spans="1:8">
      <c r="A1506" t="s">
        <v>218</v>
      </c>
      <c r="B1506" t="s">
        <v>299</v>
      </c>
      <c r="C1506" t="s">
        <v>306</v>
      </c>
      <c r="D1506">
        <v>0</v>
      </c>
      <c r="F1506">
        <v>0</v>
      </c>
      <c r="G1506">
        <v>0</v>
      </c>
      <c r="H1506">
        <v>0</v>
      </c>
    </row>
    <row r="1507" spans="1:8">
      <c r="A1507" t="s">
        <v>218</v>
      </c>
      <c r="B1507" t="s">
        <v>300</v>
      </c>
      <c r="C1507" t="s">
        <v>307</v>
      </c>
      <c r="D1507">
        <v>3529.973</v>
      </c>
      <c r="E1507">
        <v>7883.7426999999998</v>
      </c>
      <c r="F1507">
        <v>3385.3679999999999</v>
      </c>
      <c r="G1507">
        <v>4353.7696999999998</v>
      </c>
      <c r="H1507">
        <v>0</v>
      </c>
    </row>
    <row r="1508" spans="1:8">
      <c r="A1508" t="s">
        <v>218</v>
      </c>
      <c r="B1508" t="s">
        <v>301</v>
      </c>
      <c r="C1508" t="s">
        <v>308</v>
      </c>
      <c r="D1508">
        <v>4250.5950000000003</v>
      </c>
      <c r="E1508">
        <v>8135.9305454545447</v>
      </c>
      <c r="F1508">
        <v>3873.12</v>
      </c>
      <c r="G1508">
        <v>3885.3355454545449</v>
      </c>
      <c r="H1508">
        <v>0</v>
      </c>
    </row>
    <row r="1509" spans="1:8">
      <c r="A1509" t="s">
        <v>219</v>
      </c>
      <c r="B1509" t="s">
        <v>295</v>
      </c>
      <c r="C1509" t="s">
        <v>302</v>
      </c>
      <c r="D1509">
        <v>9553.7990000000009</v>
      </c>
      <c r="E1509">
        <v>15042.74666666667</v>
      </c>
      <c r="F1509">
        <v>9213.5519999999997</v>
      </c>
      <c r="G1509">
        <v>5488.9476666666669</v>
      </c>
      <c r="H1509">
        <v>0</v>
      </c>
    </row>
    <row r="1510" spans="1:8">
      <c r="A1510" t="s">
        <v>219</v>
      </c>
      <c r="B1510" t="s">
        <v>296</v>
      </c>
      <c r="C1510" t="s">
        <v>303</v>
      </c>
      <c r="D1510">
        <v>9799.7279999999992</v>
      </c>
      <c r="E1510">
        <v>15042.74666666667</v>
      </c>
      <c r="F1510">
        <v>9476.52</v>
      </c>
      <c r="G1510">
        <v>5243.0186666666668</v>
      </c>
      <c r="H1510">
        <v>0</v>
      </c>
    </row>
    <row r="1511" spans="1:8">
      <c r="A1511" t="s">
        <v>219</v>
      </c>
      <c r="B1511" t="s">
        <v>297</v>
      </c>
      <c r="C1511" t="s">
        <v>304</v>
      </c>
      <c r="D1511">
        <v>9139.3550000000032</v>
      </c>
      <c r="E1511">
        <v>14811.962333333329</v>
      </c>
      <c r="F1511">
        <v>8902.0604999999996</v>
      </c>
      <c r="G1511">
        <v>5672.6073333333334</v>
      </c>
      <c r="H1511">
        <v>0</v>
      </c>
    </row>
    <row r="1512" spans="1:8">
      <c r="A1512" t="s">
        <v>219</v>
      </c>
      <c r="B1512" t="s">
        <v>298</v>
      </c>
      <c r="C1512" t="s">
        <v>305</v>
      </c>
      <c r="D1512">
        <v>11136.814</v>
      </c>
      <c r="E1512">
        <v>15788.9625</v>
      </c>
      <c r="F1512">
        <v>10915.374</v>
      </c>
      <c r="G1512">
        <v>4652.1484999999993</v>
      </c>
      <c r="H1512">
        <v>0</v>
      </c>
    </row>
    <row r="1513" spans="1:8">
      <c r="A1513" t="s">
        <v>219</v>
      </c>
      <c r="B1513" t="s">
        <v>299</v>
      </c>
      <c r="C1513" t="s">
        <v>306</v>
      </c>
      <c r="D1513">
        <v>10238.695</v>
      </c>
      <c r="E1513">
        <v>21511.048083333331</v>
      </c>
      <c r="F1513">
        <v>9769.5360000000001</v>
      </c>
      <c r="G1513">
        <v>11272.35308333333</v>
      </c>
      <c r="H1513">
        <v>0</v>
      </c>
    </row>
    <row r="1514" spans="1:8">
      <c r="A1514" t="s">
        <v>219</v>
      </c>
      <c r="B1514" t="s">
        <v>300</v>
      </c>
      <c r="C1514" t="s">
        <v>307</v>
      </c>
      <c r="D1514">
        <v>9114.3950000000004</v>
      </c>
      <c r="E1514">
        <v>15070.274375000001</v>
      </c>
      <c r="F1514">
        <v>8776.2000000000007</v>
      </c>
      <c r="G1514">
        <v>5955.8793750000004</v>
      </c>
      <c r="H1514">
        <v>0</v>
      </c>
    </row>
    <row r="1515" spans="1:8">
      <c r="A1515" t="s">
        <v>219</v>
      </c>
      <c r="B1515" t="s">
        <v>301</v>
      </c>
      <c r="C1515" t="s">
        <v>308</v>
      </c>
      <c r="D1515">
        <v>9413.4209999999985</v>
      </c>
      <c r="E1515">
        <v>14996.712545454549</v>
      </c>
      <c r="F1515">
        <v>9096.7920000000013</v>
      </c>
      <c r="G1515">
        <v>5583.2915454545446</v>
      </c>
      <c r="H1515">
        <v>0</v>
      </c>
    </row>
    <row r="1516" spans="1:8">
      <c r="A1516" t="s">
        <v>220</v>
      </c>
      <c r="B1516" t="s">
        <v>295</v>
      </c>
      <c r="C1516" t="s">
        <v>302</v>
      </c>
      <c r="D1516">
        <v>15288</v>
      </c>
      <c r="E1516">
        <v>15764</v>
      </c>
      <c r="F1516">
        <v>14720</v>
      </c>
      <c r="G1516">
        <v>0</v>
      </c>
      <c r="H1516">
        <v>568</v>
      </c>
    </row>
    <row r="1517" spans="1:8">
      <c r="A1517" t="s">
        <v>220</v>
      </c>
      <c r="B1517" t="s">
        <v>296</v>
      </c>
      <c r="C1517" t="s">
        <v>303</v>
      </c>
      <c r="D1517">
        <v>16584</v>
      </c>
      <c r="E1517">
        <v>16256</v>
      </c>
      <c r="F1517">
        <v>16128</v>
      </c>
      <c r="G1517">
        <v>0</v>
      </c>
      <c r="H1517">
        <v>456</v>
      </c>
    </row>
    <row r="1518" spans="1:8">
      <c r="A1518" t="s">
        <v>220</v>
      </c>
      <c r="B1518" t="s">
        <v>297</v>
      </c>
      <c r="C1518" t="s">
        <v>304</v>
      </c>
      <c r="D1518">
        <v>9836</v>
      </c>
      <c r="E1518">
        <v>16256</v>
      </c>
      <c r="F1518">
        <v>9216</v>
      </c>
      <c r="G1518">
        <v>6420</v>
      </c>
      <c r="H1518">
        <v>0</v>
      </c>
    </row>
    <row r="1519" spans="1:8">
      <c r="A1519" t="s">
        <v>220</v>
      </c>
      <c r="B1519" t="s">
        <v>298</v>
      </c>
      <c r="C1519" t="s">
        <v>305</v>
      </c>
      <c r="D1519">
        <v>17156</v>
      </c>
      <c r="E1519">
        <v>15808.8</v>
      </c>
      <c r="F1519">
        <v>13056</v>
      </c>
      <c r="G1519">
        <v>0</v>
      </c>
      <c r="H1519">
        <v>4100</v>
      </c>
    </row>
    <row r="1520" spans="1:8">
      <c r="A1520" t="s">
        <v>220</v>
      </c>
      <c r="B1520" t="s">
        <v>299</v>
      </c>
      <c r="C1520" t="s">
        <v>306</v>
      </c>
      <c r="D1520">
        <v>18316</v>
      </c>
      <c r="E1520">
        <v>18998.090909090912</v>
      </c>
      <c r="F1520">
        <v>16896</v>
      </c>
      <c r="G1520">
        <v>0</v>
      </c>
      <c r="H1520">
        <v>1420</v>
      </c>
    </row>
    <row r="1521" spans="1:8">
      <c r="A1521" t="s">
        <v>220</v>
      </c>
      <c r="B1521" t="s">
        <v>300</v>
      </c>
      <c r="C1521" t="s">
        <v>307</v>
      </c>
      <c r="D1521">
        <v>12500</v>
      </c>
      <c r="E1521">
        <v>16212</v>
      </c>
      <c r="F1521">
        <v>9216</v>
      </c>
      <c r="G1521">
        <v>0</v>
      </c>
      <c r="H1521">
        <v>3284</v>
      </c>
    </row>
    <row r="1522" spans="1:8">
      <c r="A1522" t="s">
        <v>220</v>
      </c>
      <c r="B1522" t="s">
        <v>301</v>
      </c>
      <c r="C1522" t="s">
        <v>308</v>
      </c>
      <c r="D1522">
        <v>11496</v>
      </c>
      <c r="E1522">
        <v>17530.333333333339</v>
      </c>
      <c r="F1522">
        <v>9216</v>
      </c>
      <c r="G1522">
        <v>6034.3333333333321</v>
      </c>
      <c r="H1522">
        <v>0</v>
      </c>
    </row>
    <row r="1523" spans="1:8">
      <c r="A1523" t="s">
        <v>221</v>
      </c>
      <c r="B1523" t="s">
        <v>295</v>
      </c>
      <c r="C1523" t="s">
        <v>302</v>
      </c>
      <c r="D1523">
        <v>20912</v>
      </c>
      <c r="E1523">
        <v>22108</v>
      </c>
      <c r="F1523">
        <v>18816</v>
      </c>
      <c r="G1523">
        <v>0</v>
      </c>
      <c r="H1523">
        <v>2096</v>
      </c>
    </row>
    <row r="1524" spans="1:8">
      <c r="A1524" t="s">
        <v>221</v>
      </c>
      <c r="B1524" t="s">
        <v>296</v>
      </c>
      <c r="C1524" t="s">
        <v>303</v>
      </c>
      <c r="D1524">
        <v>21316</v>
      </c>
      <c r="E1524">
        <v>22108</v>
      </c>
      <c r="F1524">
        <v>18816</v>
      </c>
      <c r="G1524">
        <v>0</v>
      </c>
      <c r="H1524">
        <v>2500</v>
      </c>
    </row>
    <row r="1525" spans="1:8">
      <c r="A1525" t="s">
        <v>221</v>
      </c>
      <c r="B1525" t="s">
        <v>297</v>
      </c>
      <c r="C1525" t="s">
        <v>304</v>
      </c>
      <c r="D1525">
        <v>12480</v>
      </c>
      <c r="E1525">
        <v>22108</v>
      </c>
      <c r="F1525">
        <v>11904</v>
      </c>
      <c r="G1525">
        <v>9628</v>
      </c>
      <c r="H1525">
        <v>0</v>
      </c>
    </row>
    <row r="1526" spans="1:8">
      <c r="A1526" t="s">
        <v>221</v>
      </c>
      <c r="B1526" t="s">
        <v>298</v>
      </c>
      <c r="C1526" t="s">
        <v>305</v>
      </c>
      <c r="D1526">
        <v>14508</v>
      </c>
      <c r="E1526">
        <v>22995.39393939394</v>
      </c>
      <c r="F1526">
        <v>11136</v>
      </c>
      <c r="G1526">
        <v>8487.3939393939399</v>
      </c>
      <c r="H1526">
        <v>0</v>
      </c>
    </row>
    <row r="1527" spans="1:8">
      <c r="A1527" t="s">
        <v>221</v>
      </c>
      <c r="B1527" t="s">
        <v>299</v>
      </c>
      <c r="C1527" t="s">
        <v>306</v>
      </c>
      <c r="D1527">
        <v>18868</v>
      </c>
      <c r="E1527">
        <v>25905.939393939399</v>
      </c>
      <c r="F1527">
        <v>17820</v>
      </c>
      <c r="G1527">
        <v>0</v>
      </c>
      <c r="H1527">
        <v>1048</v>
      </c>
    </row>
    <row r="1528" spans="1:8">
      <c r="A1528" t="s">
        <v>221</v>
      </c>
      <c r="B1528" t="s">
        <v>300</v>
      </c>
      <c r="C1528" t="s">
        <v>307</v>
      </c>
      <c r="D1528">
        <v>11944</v>
      </c>
      <c r="E1528">
        <v>22574.400000000001</v>
      </c>
      <c r="F1528">
        <v>11232</v>
      </c>
      <c r="G1528">
        <v>10630.4</v>
      </c>
      <c r="H1528">
        <v>0</v>
      </c>
    </row>
    <row r="1529" spans="1:8">
      <c r="A1529" t="s">
        <v>221</v>
      </c>
      <c r="B1529" t="s">
        <v>301</v>
      </c>
      <c r="C1529" t="s">
        <v>308</v>
      </c>
      <c r="D1529">
        <v>12220</v>
      </c>
      <c r="E1529">
        <v>23972.333333333339</v>
      </c>
      <c r="F1529">
        <v>11520</v>
      </c>
      <c r="G1529">
        <v>11752.33333333333</v>
      </c>
      <c r="H1529">
        <v>0</v>
      </c>
    </row>
    <row r="1530" spans="1:8">
      <c r="A1530" t="s">
        <v>222</v>
      </c>
      <c r="B1530" t="s">
        <v>295</v>
      </c>
      <c r="C1530" t="s">
        <v>302</v>
      </c>
      <c r="D1530">
        <v>4914.1640000000007</v>
      </c>
      <c r="E1530">
        <v>7574.759</v>
      </c>
      <c r="F1530">
        <v>4436.5680000000002</v>
      </c>
      <c r="G1530">
        <v>2660.5949999999998</v>
      </c>
      <c r="H1530">
        <v>0</v>
      </c>
    </row>
    <row r="1531" spans="1:8">
      <c r="A1531" t="s">
        <v>222</v>
      </c>
      <c r="B1531" t="s">
        <v>296</v>
      </c>
      <c r="C1531" t="s">
        <v>303</v>
      </c>
      <c r="D1531">
        <v>4515.1849999999986</v>
      </c>
      <c r="E1531">
        <v>7574.759</v>
      </c>
      <c r="F1531">
        <v>4224.0959999999995</v>
      </c>
      <c r="G1531">
        <v>3059.5740000000001</v>
      </c>
      <c r="H1531">
        <v>0</v>
      </c>
    </row>
    <row r="1532" spans="1:8">
      <c r="A1532" t="s">
        <v>222</v>
      </c>
      <c r="B1532" t="s">
        <v>297</v>
      </c>
      <c r="C1532" t="s">
        <v>304</v>
      </c>
      <c r="D1532">
        <v>4592.991</v>
      </c>
      <c r="E1532">
        <v>7574.759</v>
      </c>
      <c r="F1532">
        <v>4268.5200000000004</v>
      </c>
      <c r="G1532">
        <v>2981.768</v>
      </c>
      <c r="H1532">
        <v>0</v>
      </c>
    </row>
    <row r="1533" spans="1:8">
      <c r="A1533" t="s">
        <v>222</v>
      </c>
      <c r="B1533" t="s">
        <v>298</v>
      </c>
      <c r="C1533" t="s">
        <v>305</v>
      </c>
      <c r="D1533">
        <v>4559.0439999999999</v>
      </c>
      <c r="E1533">
        <v>8069.5594999999994</v>
      </c>
      <c r="F1533">
        <v>4146.6719999999996</v>
      </c>
      <c r="G1533">
        <v>3510.5155</v>
      </c>
      <c r="H1533">
        <v>0</v>
      </c>
    </row>
    <row r="1534" spans="1:8">
      <c r="A1534" t="s">
        <v>222</v>
      </c>
      <c r="B1534" t="s">
        <v>299</v>
      </c>
      <c r="C1534" t="s">
        <v>306</v>
      </c>
      <c r="D1534">
        <v>7415.688000000001</v>
      </c>
      <c r="E1534">
        <v>10976.891</v>
      </c>
      <c r="F1534">
        <v>5312.2574999999997</v>
      </c>
      <c r="G1534">
        <v>0</v>
      </c>
      <c r="H1534">
        <v>2103.4305000000008</v>
      </c>
    </row>
    <row r="1535" spans="1:8">
      <c r="A1535" t="s">
        <v>222</v>
      </c>
      <c r="B1535" t="s">
        <v>300</v>
      </c>
      <c r="C1535" t="s">
        <v>307</v>
      </c>
      <c r="D1535">
        <v>4882.1970000000001</v>
      </c>
      <c r="E1535">
        <v>8891.6962999999996</v>
      </c>
      <c r="F1535">
        <v>4531.7039999999997</v>
      </c>
      <c r="G1535">
        <v>4009.4992999999999</v>
      </c>
      <c r="H1535">
        <v>0</v>
      </c>
    </row>
    <row r="1536" spans="1:8">
      <c r="A1536" t="s">
        <v>222</v>
      </c>
      <c r="B1536" t="s">
        <v>301</v>
      </c>
      <c r="C1536" t="s">
        <v>308</v>
      </c>
      <c r="D1536">
        <v>5065.9160000000002</v>
      </c>
      <c r="E1536">
        <v>9240.8449848484852</v>
      </c>
      <c r="F1536">
        <v>4769.424</v>
      </c>
      <c r="G1536">
        <v>4174.928984848485</v>
      </c>
      <c r="H1536">
        <v>0</v>
      </c>
    </row>
    <row r="1537" spans="1:8">
      <c r="A1537" t="s">
        <v>223</v>
      </c>
      <c r="B1537" t="s">
        <v>295</v>
      </c>
      <c r="C1537" t="s">
        <v>302</v>
      </c>
      <c r="D1537">
        <v>3496.362000000001</v>
      </c>
      <c r="E1537">
        <v>2994.517333333335</v>
      </c>
      <c r="F1537">
        <v>3384.0520000000001</v>
      </c>
      <c r="G1537">
        <v>0</v>
      </c>
      <c r="H1537">
        <v>112.3100000000004</v>
      </c>
    </row>
    <row r="1538" spans="1:8">
      <c r="A1538" t="s">
        <v>223</v>
      </c>
      <c r="B1538" t="s">
        <v>296</v>
      </c>
      <c r="C1538" t="s">
        <v>303</v>
      </c>
      <c r="D1538">
        <v>3435.342000000001</v>
      </c>
      <c r="E1538">
        <v>2963.0476666666668</v>
      </c>
      <c r="F1538">
        <v>3311.7986000000001</v>
      </c>
      <c r="G1538">
        <v>0</v>
      </c>
      <c r="H1538">
        <v>123.5434000000009</v>
      </c>
    </row>
    <row r="1539" spans="1:8">
      <c r="A1539" t="s">
        <v>223</v>
      </c>
      <c r="B1539" t="s">
        <v>297</v>
      </c>
      <c r="C1539" t="s">
        <v>304</v>
      </c>
      <c r="D1539">
        <v>2228.71</v>
      </c>
      <c r="E1539">
        <v>2495.782666666667</v>
      </c>
      <c r="F1539">
        <v>2186.3407999999999</v>
      </c>
      <c r="G1539">
        <v>0</v>
      </c>
      <c r="H1539">
        <v>42.369199999999637</v>
      </c>
    </row>
    <row r="1540" spans="1:8">
      <c r="A1540" t="s">
        <v>223</v>
      </c>
      <c r="B1540" t="s">
        <v>298</v>
      </c>
      <c r="C1540" t="s">
        <v>305</v>
      </c>
      <c r="D1540">
        <v>4038.665</v>
      </c>
      <c r="E1540">
        <v>3196.7488333333331</v>
      </c>
      <c r="F1540">
        <v>3870.5185000000001</v>
      </c>
      <c r="G1540">
        <v>0</v>
      </c>
      <c r="H1540">
        <v>168.1464999999998</v>
      </c>
    </row>
    <row r="1541" spans="1:8">
      <c r="A1541" t="s">
        <v>223</v>
      </c>
      <c r="B1541" t="s">
        <v>299</v>
      </c>
      <c r="C1541" t="s">
        <v>306</v>
      </c>
      <c r="D1541">
        <v>5734.7669999999998</v>
      </c>
      <c r="E1541">
        <v>6009.6018888888884</v>
      </c>
      <c r="F1541">
        <v>3822.6480000000001</v>
      </c>
      <c r="G1541">
        <v>0</v>
      </c>
      <c r="H1541">
        <v>1912.1189999999999</v>
      </c>
    </row>
    <row r="1542" spans="1:8">
      <c r="A1542" t="s">
        <v>223</v>
      </c>
      <c r="B1542" t="s">
        <v>300</v>
      </c>
      <c r="C1542" t="s">
        <v>307</v>
      </c>
      <c r="D1542">
        <v>3679.665</v>
      </c>
      <c r="E1542">
        <v>3835.9512500000001</v>
      </c>
      <c r="F1542">
        <v>3401.5920000000001</v>
      </c>
      <c r="G1542">
        <v>0</v>
      </c>
      <c r="H1542">
        <v>278.07300000000032</v>
      </c>
    </row>
    <row r="1543" spans="1:8">
      <c r="A1543" t="s">
        <v>223</v>
      </c>
      <c r="B1543" t="s">
        <v>301</v>
      </c>
      <c r="C1543" t="s">
        <v>308</v>
      </c>
      <c r="D1543">
        <v>5684.8590000000004</v>
      </c>
      <c r="E1543">
        <v>6001.2465714285718</v>
      </c>
      <c r="F1543">
        <v>3291.5520000000001</v>
      </c>
      <c r="G1543">
        <v>0</v>
      </c>
      <c r="H1543">
        <v>2393.3070000000012</v>
      </c>
    </row>
    <row r="1544" spans="1:8">
      <c r="A1544" t="s">
        <v>224</v>
      </c>
      <c r="B1544" t="s">
        <v>295</v>
      </c>
      <c r="C1544" t="s">
        <v>302</v>
      </c>
      <c r="D1544">
        <v>23734.887999999999</v>
      </c>
      <c r="E1544">
        <v>26439.535833333332</v>
      </c>
      <c r="F1544">
        <v>23170.0386</v>
      </c>
      <c r="G1544">
        <v>2704.647833333333</v>
      </c>
      <c r="H1544">
        <v>0</v>
      </c>
    </row>
    <row r="1545" spans="1:8">
      <c r="A1545" t="s">
        <v>224</v>
      </c>
      <c r="B1545" t="s">
        <v>296</v>
      </c>
      <c r="C1545" t="s">
        <v>303</v>
      </c>
      <c r="D1545">
        <v>25925.102999999999</v>
      </c>
      <c r="E1545">
        <v>27007.441833333331</v>
      </c>
      <c r="F1545">
        <v>25291.0995</v>
      </c>
      <c r="G1545">
        <v>0</v>
      </c>
      <c r="H1545">
        <v>634.00349999999889</v>
      </c>
    </row>
    <row r="1546" spans="1:8">
      <c r="A1546" t="s">
        <v>224</v>
      </c>
      <c r="B1546" t="s">
        <v>297</v>
      </c>
      <c r="C1546" t="s">
        <v>304</v>
      </c>
      <c r="D1546">
        <v>20795.114000000001</v>
      </c>
      <c r="E1546">
        <v>23711.268833333339</v>
      </c>
      <c r="F1546">
        <v>20291.258999999998</v>
      </c>
      <c r="G1546">
        <v>0</v>
      </c>
      <c r="H1546">
        <v>503.85499999999962</v>
      </c>
    </row>
    <row r="1547" spans="1:8">
      <c r="A1547" t="s">
        <v>224</v>
      </c>
      <c r="B1547" t="s">
        <v>298</v>
      </c>
      <c r="C1547" t="s">
        <v>305</v>
      </c>
      <c r="D1547">
        <v>24844.611000000001</v>
      </c>
      <c r="E1547">
        <v>27030.974462121208</v>
      </c>
      <c r="F1547">
        <v>23433.312000000002</v>
      </c>
      <c r="G1547">
        <v>0</v>
      </c>
      <c r="H1547">
        <v>1411.2989999999991</v>
      </c>
    </row>
    <row r="1548" spans="1:8">
      <c r="A1548" t="s">
        <v>224</v>
      </c>
      <c r="B1548" t="s">
        <v>299</v>
      </c>
      <c r="C1548" t="s">
        <v>306</v>
      </c>
      <c r="D1548">
        <v>25556.274000000001</v>
      </c>
      <c r="E1548">
        <v>29392.827333333331</v>
      </c>
      <c r="F1548">
        <v>24362.037499999999</v>
      </c>
      <c r="G1548">
        <v>0</v>
      </c>
      <c r="H1548">
        <v>1194.2365000000029</v>
      </c>
    </row>
    <row r="1549" spans="1:8">
      <c r="A1549" t="s">
        <v>224</v>
      </c>
      <c r="B1549" t="s">
        <v>300</v>
      </c>
      <c r="C1549" t="s">
        <v>307</v>
      </c>
      <c r="D1549">
        <v>0</v>
      </c>
      <c r="F1549">
        <v>0</v>
      </c>
      <c r="G1549">
        <v>0</v>
      </c>
      <c r="H1549">
        <v>0</v>
      </c>
    </row>
    <row r="1550" spans="1:8">
      <c r="A1550" t="s">
        <v>224</v>
      </c>
      <c r="B1550" t="s">
        <v>301</v>
      </c>
      <c r="C1550" t="s">
        <v>308</v>
      </c>
      <c r="D1550">
        <v>0</v>
      </c>
      <c r="F1550">
        <v>0</v>
      </c>
      <c r="G1550">
        <v>0</v>
      </c>
      <c r="H1550">
        <v>0</v>
      </c>
    </row>
    <row r="1551" spans="1:8">
      <c r="A1551" t="s">
        <v>225</v>
      </c>
      <c r="B1551" t="s">
        <v>295</v>
      </c>
      <c r="C1551" t="s">
        <v>302</v>
      </c>
      <c r="D1551">
        <v>2659.319</v>
      </c>
      <c r="E1551">
        <v>2842.3686666666672</v>
      </c>
      <c r="F1551">
        <v>2539.08</v>
      </c>
      <c r="G1551">
        <v>0</v>
      </c>
      <c r="H1551">
        <v>120.239</v>
      </c>
    </row>
    <row r="1552" spans="1:8">
      <c r="A1552" t="s">
        <v>225</v>
      </c>
      <c r="B1552" t="s">
        <v>296</v>
      </c>
      <c r="C1552" t="s">
        <v>303</v>
      </c>
      <c r="D1552">
        <v>2623.2359999999999</v>
      </c>
      <c r="E1552">
        <v>2842.3686666666672</v>
      </c>
      <c r="F1552">
        <v>2519.7359999999999</v>
      </c>
      <c r="G1552">
        <v>0</v>
      </c>
      <c r="H1552">
        <v>103.5</v>
      </c>
    </row>
    <row r="1553" spans="1:8">
      <c r="A1553" t="s">
        <v>225</v>
      </c>
      <c r="B1553" t="s">
        <v>297</v>
      </c>
      <c r="C1553" t="s">
        <v>304</v>
      </c>
      <c r="D1553">
        <v>2528.5219999999999</v>
      </c>
      <c r="E1553">
        <v>2842.3686666666672</v>
      </c>
      <c r="F1553">
        <v>2384.0639999999999</v>
      </c>
      <c r="G1553">
        <v>313.84666666666669</v>
      </c>
      <c r="H1553">
        <v>0</v>
      </c>
    </row>
    <row r="1554" spans="1:8">
      <c r="A1554" t="s">
        <v>225</v>
      </c>
      <c r="B1554" t="s">
        <v>298</v>
      </c>
      <c r="C1554" t="s">
        <v>305</v>
      </c>
      <c r="D1554">
        <v>1586.0989999999999</v>
      </c>
      <c r="E1554">
        <v>2523.2158939393939</v>
      </c>
      <c r="F1554">
        <v>1494.48</v>
      </c>
      <c r="G1554">
        <v>937.116893939394</v>
      </c>
      <c r="H1554">
        <v>0</v>
      </c>
    </row>
    <row r="1555" spans="1:8">
      <c r="A1555" t="s">
        <v>225</v>
      </c>
      <c r="B1555" t="s">
        <v>299</v>
      </c>
      <c r="C1555" t="s">
        <v>306</v>
      </c>
      <c r="D1555">
        <v>1316.3520000000001</v>
      </c>
      <c r="E1555">
        <v>2668.0480063492059</v>
      </c>
      <c r="F1555">
        <v>1222.8720000000001</v>
      </c>
      <c r="G1555">
        <v>1351.696006349207</v>
      </c>
      <c r="H1555">
        <v>0</v>
      </c>
    </row>
    <row r="1556" spans="1:8">
      <c r="A1556" t="s">
        <v>225</v>
      </c>
      <c r="B1556" t="s">
        <v>300</v>
      </c>
      <c r="C1556" t="s">
        <v>307</v>
      </c>
      <c r="D1556">
        <v>1603.2670000000001</v>
      </c>
      <c r="E1556">
        <v>2240.910647222222</v>
      </c>
      <c r="F1556">
        <v>1432.7280000000001</v>
      </c>
      <c r="G1556">
        <v>637.64364722222217</v>
      </c>
      <c r="H1556">
        <v>0</v>
      </c>
    </row>
    <row r="1557" spans="1:8">
      <c r="A1557" t="s">
        <v>225</v>
      </c>
      <c r="B1557" t="s">
        <v>301</v>
      </c>
      <c r="C1557" t="s">
        <v>308</v>
      </c>
      <c r="D1557">
        <v>2008.7159999999999</v>
      </c>
      <c r="E1557">
        <v>2368.3951050505052</v>
      </c>
      <c r="F1557">
        <v>1893.84</v>
      </c>
      <c r="G1557">
        <v>0</v>
      </c>
      <c r="H1557">
        <v>114.876</v>
      </c>
    </row>
    <row r="1558" spans="1:8">
      <c r="A1558" t="s">
        <v>226</v>
      </c>
      <c r="B1558" t="s">
        <v>295</v>
      </c>
      <c r="C1558" t="s">
        <v>302</v>
      </c>
      <c r="D1558">
        <v>1775.174</v>
      </c>
      <c r="E1558">
        <v>1984.6333</v>
      </c>
      <c r="F1558">
        <v>1732.3679999999999</v>
      </c>
      <c r="G1558">
        <v>0</v>
      </c>
      <c r="H1558">
        <v>42.80600000000004</v>
      </c>
    </row>
    <row r="1559" spans="1:8">
      <c r="A1559" t="s">
        <v>226</v>
      </c>
      <c r="B1559" t="s">
        <v>296</v>
      </c>
      <c r="C1559" t="s">
        <v>303</v>
      </c>
      <c r="D1559">
        <v>1243.942</v>
      </c>
      <c r="E1559">
        <v>1984.6333</v>
      </c>
      <c r="F1559">
        <v>1192.5840000000001</v>
      </c>
      <c r="G1559">
        <v>740.69129999999996</v>
      </c>
      <c r="H1559">
        <v>0</v>
      </c>
    </row>
    <row r="1560" spans="1:8">
      <c r="A1560" t="s">
        <v>226</v>
      </c>
      <c r="B1560" t="s">
        <v>297</v>
      </c>
      <c r="C1560" t="s">
        <v>304</v>
      </c>
      <c r="D1560">
        <v>1255.654</v>
      </c>
      <c r="E1560">
        <v>1984.6333</v>
      </c>
      <c r="F1560">
        <v>1196.6400000000001</v>
      </c>
      <c r="G1560">
        <v>728.97929999999997</v>
      </c>
      <c r="H1560">
        <v>0</v>
      </c>
    </row>
    <row r="1561" spans="1:8">
      <c r="A1561" t="s">
        <v>226</v>
      </c>
      <c r="B1561" t="s">
        <v>298</v>
      </c>
      <c r="C1561" t="s">
        <v>305</v>
      </c>
      <c r="D1561">
        <v>1080.1980000000001</v>
      </c>
      <c r="E1561">
        <v>1987.5638409090909</v>
      </c>
      <c r="F1561">
        <v>1029.6479999999999</v>
      </c>
      <c r="G1561">
        <v>907.36584090909082</v>
      </c>
      <c r="H1561">
        <v>0</v>
      </c>
    </row>
    <row r="1562" spans="1:8">
      <c r="A1562" t="s">
        <v>226</v>
      </c>
      <c r="B1562" t="s">
        <v>299</v>
      </c>
      <c r="C1562" t="s">
        <v>306</v>
      </c>
      <c r="D1562">
        <v>1192.48</v>
      </c>
      <c r="E1562">
        <v>2328.2061666666668</v>
      </c>
      <c r="F1562">
        <v>1149.528</v>
      </c>
      <c r="G1562">
        <v>1135.726166666667</v>
      </c>
      <c r="H1562">
        <v>0</v>
      </c>
    </row>
    <row r="1563" spans="1:8">
      <c r="A1563" t="s">
        <v>226</v>
      </c>
      <c r="B1563" t="s">
        <v>300</v>
      </c>
      <c r="C1563" t="s">
        <v>307</v>
      </c>
      <c r="D1563">
        <v>1106.393</v>
      </c>
      <c r="E1563">
        <v>1801.326269444445</v>
      </c>
      <c r="F1563">
        <v>1087.0405000000001</v>
      </c>
      <c r="G1563">
        <v>694.93326944444448</v>
      </c>
      <c r="H1563">
        <v>0</v>
      </c>
    </row>
    <row r="1564" spans="1:8">
      <c r="A1564" t="s">
        <v>226</v>
      </c>
      <c r="B1564" t="s">
        <v>301</v>
      </c>
      <c r="C1564" t="s">
        <v>308</v>
      </c>
      <c r="D1564">
        <v>1207.5530000000001</v>
      </c>
      <c r="E1564">
        <v>1942.5585113997111</v>
      </c>
      <c r="F1564">
        <v>1155.7439999999999</v>
      </c>
      <c r="G1564">
        <v>735.00551139971139</v>
      </c>
      <c r="H1564">
        <v>0</v>
      </c>
    </row>
    <row r="1565" spans="1:8">
      <c r="A1565" t="s">
        <v>227</v>
      </c>
      <c r="B1565" t="s">
        <v>295</v>
      </c>
      <c r="C1565" t="s">
        <v>302</v>
      </c>
      <c r="D1565">
        <v>7346</v>
      </c>
      <c r="E1565">
        <v>9339.1</v>
      </c>
      <c r="F1565">
        <v>7200</v>
      </c>
      <c r="G1565">
        <v>1993.1</v>
      </c>
      <c r="H1565">
        <v>0</v>
      </c>
    </row>
    <row r="1566" spans="1:8">
      <c r="A1566" t="s">
        <v>227</v>
      </c>
      <c r="B1566" t="s">
        <v>296</v>
      </c>
      <c r="C1566" t="s">
        <v>303</v>
      </c>
      <c r="D1566">
        <v>7190</v>
      </c>
      <c r="E1566">
        <v>8960.85</v>
      </c>
      <c r="F1566">
        <v>6825</v>
      </c>
      <c r="G1566">
        <v>1770.85</v>
      </c>
      <c r="H1566">
        <v>0</v>
      </c>
    </row>
    <row r="1567" spans="1:8">
      <c r="A1567" t="s">
        <v>227</v>
      </c>
      <c r="B1567" t="s">
        <v>297</v>
      </c>
      <c r="C1567" t="s">
        <v>304</v>
      </c>
      <c r="D1567">
        <v>0</v>
      </c>
      <c r="F1567">
        <v>0</v>
      </c>
      <c r="G1567">
        <v>0</v>
      </c>
      <c r="H1567">
        <v>0</v>
      </c>
    </row>
    <row r="1568" spans="1:8">
      <c r="A1568" t="s">
        <v>227</v>
      </c>
      <c r="B1568" t="s">
        <v>298</v>
      </c>
      <c r="C1568" t="s">
        <v>305</v>
      </c>
      <c r="D1568">
        <v>7558</v>
      </c>
      <c r="E1568">
        <v>6948.9525252525254</v>
      </c>
      <c r="F1568">
        <v>7254</v>
      </c>
      <c r="G1568">
        <v>0</v>
      </c>
      <c r="H1568">
        <v>304</v>
      </c>
    </row>
    <row r="1569" spans="1:8">
      <c r="A1569" t="s">
        <v>227</v>
      </c>
      <c r="B1569" t="s">
        <v>299</v>
      </c>
      <c r="C1569" t="s">
        <v>306</v>
      </c>
      <c r="D1569">
        <v>10116</v>
      </c>
      <c r="E1569">
        <v>12623.118181818179</v>
      </c>
      <c r="F1569">
        <v>9540</v>
      </c>
      <c r="G1569">
        <v>2507.1181818181822</v>
      </c>
      <c r="H1569">
        <v>0</v>
      </c>
    </row>
    <row r="1570" spans="1:8">
      <c r="A1570" t="s">
        <v>227</v>
      </c>
      <c r="B1570" t="s">
        <v>300</v>
      </c>
      <c r="C1570" t="s">
        <v>307</v>
      </c>
      <c r="D1570">
        <v>7837</v>
      </c>
      <c r="E1570">
        <v>9229.4611111111099</v>
      </c>
      <c r="F1570">
        <v>6413.4</v>
      </c>
      <c r="G1570">
        <v>0</v>
      </c>
      <c r="H1570">
        <v>1423.6</v>
      </c>
    </row>
    <row r="1571" spans="1:8">
      <c r="A1571" t="s">
        <v>227</v>
      </c>
      <c r="B1571" t="s">
        <v>301</v>
      </c>
      <c r="C1571" t="s">
        <v>308</v>
      </c>
      <c r="D1571">
        <v>3841</v>
      </c>
      <c r="E1571">
        <v>6296.7141414141424</v>
      </c>
      <c r="F1571">
        <v>3772</v>
      </c>
      <c r="G1571">
        <v>2455.714141414142</v>
      </c>
      <c r="H1571">
        <v>0</v>
      </c>
    </row>
    <row r="1572" spans="1:8">
      <c r="A1572" t="s">
        <v>228</v>
      </c>
      <c r="B1572" t="s">
        <v>295</v>
      </c>
      <c r="C1572" t="s">
        <v>302</v>
      </c>
      <c r="D1572">
        <v>560</v>
      </c>
      <c r="E1572">
        <v>706.9</v>
      </c>
      <c r="F1572">
        <v>560</v>
      </c>
      <c r="G1572">
        <v>0</v>
      </c>
      <c r="H1572">
        <v>0</v>
      </c>
    </row>
    <row r="1573" spans="1:8">
      <c r="A1573" t="s">
        <v>228</v>
      </c>
      <c r="B1573" t="s">
        <v>296</v>
      </c>
      <c r="C1573" t="s">
        <v>303</v>
      </c>
      <c r="D1573">
        <v>781</v>
      </c>
      <c r="E1573">
        <v>892.05</v>
      </c>
      <c r="F1573">
        <v>480</v>
      </c>
      <c r="G1573">
        <v>0</v>
      </c>
      <c r="H1573">
        <v>301</v>
      </c>
    </row>
    <row r="1574" spans="1:8">
      <c r="A1574" t="s">
        <v>228</v>
      </c>
      <c r="B1574" t="s">
        <v>297</v>
      </c>
      <c r="C1574" t="s">
        <v>304</v>
      </c>
      <c r="D1574">
        <v>770</v>
      </c>
      <c r="E1574">
        <v>749.85</v>
      </c>
      <c r="F1574">
        <v>680</v>
      </c>
      <c r="G1574">
        <v>0</v>
      </c>
      <c r="H1574">
        <v>90</v>
      </c>
    </row>
    <row r="1575" spans="1:8">
      <c r="A1575" t="s">
        <v>228</v>
      </c>
      <c r="B1575" t="s">
        <v>298</v>
      </c>
      <c r="C1575" t="s">
        <v>305</v>
      </c>
      <c r="D1575">
        <v>372</v>
      </c>
      <c r="E1575">
        <v>585.20277777777778</v>
      </c>
      <c r="F1575">
        <v>245</v>
      </c>
      <c r="G1575">
        <v>0</v>
      </c>
      <c r="H1575">
        <v>127</v>
      </c>
    </row>
    <row r="1576" spans="1:8">
      <c r="A1576" t="s">
        <v>228</v>
      </c>
      <c r="B1576" t="s">
        <v>299</v>
      </c>
      <c r="C1576" t="s">
        <v>306</v>
      </c>
      <c r="D1576">
        <v>245</v>
      </c>
      <c r="E1576">
        <v>480.4111111111111</v>
      </c>
      <c r="F1576">
        <v>245</v>
      </c>
      <c r="G1576">
        <v>235.4111111111111</v>
      </c>
      <c r="H1576">
        <v>0</v>
      </c>
    </row>
    <row r="1577" spans="1:8">
      <c r="A1577" t="s">
        <v>228</v>
      </c>
      <c r="B1577" t="s">
        <v>300</v>
      </c>
      <c r="C1577" t="s">
        <v>307</v>
      </c>
      <c r="D1577">
        <v>529</v>
      </c>
      <c r="E1577">
        <v>744.71111111111099</v>
      </c>
      <c r="F1577">
        <v>420</v>
      </c>
      <c r="G1577">
        <v>0</v>
      </c>
      <c r="H1577">
        <v>109</v>
      </c>
    </row>
    <row r="1578" spans="1:8">
      <c r="A1578" t="s">
        <v>228</v>
      </c>
      <c r="B1578" t="s">
        <v>301</v>
      </c>
      <c r="C1578" t="s">
        <v>308</v>
      </c>
      <c r="D1578">
        <v>433</v>
      </c>
      <c r="E1578">
        <v>731.45858585858593</v>
      </c>
      <c r="F1578">
        <v>368</v>
      </c>
      <c r="G1578">
        <v>298.45858585858588</v>
      </c>
      <c r="H1578">
        <v>0</v>
      </c>
    </row>
    <row r="1579" spans="1:8">
      <c r="A1579" t="s">
        <v>229</v>
      </c>
      <c r="B1579" t="s">
        <v>295</v>
      </c>
      <c r="C1579" t="s">
        <v>302</v>
      </c>
      <c r="D1579">
        <v>1562</v>
      </c>
      <c r="E1579">
        <v>1893.0333333333331</v>
      </c>
      <c r="F1579">
        <v>1536</v>
      </c>
      <c r="G1579">
        <v>331.03333333333342</v>
      </c>
      <c r="H1579">
        <v>0</v>
      </c>
    </row>
    <row r="1580" spans="1:8">
      <c r="A1580" t="s">
        <v>229</v>
      </c>
      <c r="B1580" t="s">
        <v>296</v>
      </c>
      <c r="C1580" t="s">
        <v>303</v>
      </c>
      <c r="D1580">
        <v>935</v>
      </c>
      <c r="E1580">
        <v>1240.75</v>
      </c>
      <c r="F1580">
        <v>885</v>
      </c>
      <c r="G1580">
        <v>305.75</v>
      </c>
      <c r="H1580">
        <v>0</v>
      </c>
    </row>
    <row r="1581" spans="1:8">
      <c r="A1581" t="s">
        <v>229</v>
      </c>
      <c r="B1581" t="s">
        <v>297</v>
      </c>
      <c r="C1581" t="s">
        <v>304</v>
      </c>
      <c r="D1581">
        <v>1021</v>
      </c>
      <c r="E1581">
        <v>1317.2666666666671</v>
      </c>
      <c r="F1581">
        <v>990</v>
      </c>
      <c r="G1581">
        <v>296.26666666666671</v>
      </c>
      <c r="H1581">
        <v>0</v>
      </c>
    </row>
    <row r="1582" spans="1:8">
      <c r="A1582" t="s">
        <v>229</v>
      </c>
      <c r="B1582" t="s">
        <v>298</v>
      </c>
      <c r="C1582" t="s">
        <v>305</v>
      </c>
      <c r="D1582">
        <v>949</v>
      </c>
      <c r="E1582">
        <v>1397.9388888888891</v>
      </c>
      <c r="F1582">
        <v>928</v>
      </c>
      <c r="G1582">
        <v>448.93888888888893</v>
      </c>
      <c r="H1582">
        <v>0</v>
      </c>
    </row>
    <row r="1583" spans="1:8">
      <c r="A1583" t="s">
        <v>229</v>
      </c>
      <c r="B1583" t="s">
        <v>299</v>
      </c>
      <c r="C1583" t="s">
        <v>306</v>
      </c>
      <c r="D1583">
        <v>1789</v>
      </c>
      <c r="E1583">
        <v>1702.8414141414139</v>
      </c>
      <c r="F1583">
        <v>1682</v>
      </c>
      <c r="G1583">
        <v>0</v>
      </c>
      <c r="H1583">
        <v>107</v>
      </c>
    </row>
    <row r="1584" spans="1:8">
      <c r="A1584" t="s">
        <v>229</v>
      </c>
      <c r="B1584" t="s">
        <v>300</v>
      </c>
      <c r="C1584" t="s">
        <v>307</v>
      </c>
      <c r="D1584">
        <v>1507</v>
      </c>
      <c r="E1584">
        <v>2473.9499999999998</v>
      </c>
      <c r="F1584">
        <v>1472</v>
      </c>
      <c r="G1584">
        <v>966.95</v>
      </c>
      <c r="H1584">
        <v>0</v>
      </c>
    </row>
    <row r="1585" spans="1:8">
      <c r="A1585" t="s">
        <v>229</v>
      </c>
      <c r="B1585" t="s">
        <v>301</v>
      </c>
      <c r="C1585" t="s">
        <v>308</v>
      </c>
      <c r="D1585">
        <v>1447</v>
      </c>
      <c r="E1585">
        <v>2104.5190476190478</v>
      </c>
      <c r="F1585">
        <v>1305</v>
      </c>
      <c r="G1585">
        <v>657.51904761904768</v>
      </c>
      <c r="H1585">
        <v>0</v>
      </c>
    </row>
    <row r="1586" spans="1:8">
      <c r="A1586" t="s">
        <v>230</v>
      </c>
      <c r="B1586" t="s">
        <v>295</v>
      </c>
      <c r="C1586" t="s">
        <v>302</v>
      </c>
      <c r="D1586">
        <v>2235</v>
      </c>
      <c r="E1586">
        <v>2589.0666666666671</v>
      </c>
      <c r="F1586">
        <v>2112</v>
      </c>
      <c r="G1586">
        <v>0</v>
      </c>
      <c r="H1586">
        <v>123</v>
      </c>
    </row>
    <row r="1587" spans="1:8">
      <c r="A1587" t="s">
        <v>230</v>
      </c>
      <c r="B1587" t="s">
        <v>296</v>
      </c>
      <c r="C1587" t="s">
        <v>303</v>
      </c>
      <c r="D1587">
        <v>1901</v>
      </c>
      <c r="E1587">
        <v>2543.7333333333322</v>
      </c>
      <c r="F1587">
        <v>1786</v>
      </c>
      <c r="G1587">
        <v>0</v>
      </c>
      <c r="H1587">
        <v>115</v>
      </c>
    </row>
    <row r="1588" spans="1:8">
      <c r="A1588" t="s">
        <v>230</v>
      </c>
      <c r="B1588" t="s">
        <v>297</v>
      </c>
      <c r="C1588" t="s">
        <v>304</v>
      </c>
      <c r="D1588">
        <v>2051</v>
      </c>
      <c r="E1588">
        <v>2558.3999999999992</v>
      </c>
      <c r="F1588">
        <v>1900</v>
      </c>
      <c r="G1588">
        <v>0</v>
      </c>
      <c r="H1588">
        <v>151</v>
      </c>
    </row>
    <row r="1589" spans="1:8">
      <c r="A1589" t="s">
        <v>230</v>
      </c>
      <c r="B1589" t="s">
        <v>298</v>
      </c>
      <c r="C1589" t="s">
        <v>305</v>
      </c>
      <c r="D1589">
        <v>2787</v>
      </c>
      <c r="E1589">
        <v>2676.333333333333</v>
      </c>
      <c r="F1589">
        <v>2208</v>
      </c>
      <c r="G1589">
        <v>0</v>
      </c>
      <c r="H1589">
        <v>579</v>
      </c>
    </row>
    <row r="1590" spans="1:8">
      <c r="A1590" t="s">
        <v>230</v>
      </c>
      <c r="B1590" t="s">
        <v>299</v>
      </c>
      <c r="C1590" t="s">
        <v>306</v>
      </c>
      <c r="D1590">
        <v>2147</v>
      </c>
      <c r="E1590">
        <v>3374.4542929292929</v>
      </c>
      <c r="F1590">
        <v>1974</v>
      </c>
      <c r="G1590">
        <v>1227.4542929292929</v>
      </c>
      <c r="H1590">
        <v>0</v>
      </c>
    </row>
    <row r="1591" spans="1:8">
      <c r="A1591" t="s">
        <v>230</v>
      </c>
      <c r="B1591" t="s">
        <v>300</v>
      </c>
      <c r="C1591" t="s">
        <v>307</v>
      </c>
      <c r="D1591">
        <v>896</v>
      </c>
      <c r="E1591">
        <v>1897.416666666667</v>
      </c>
      <c r="F1591">
        <v>896</v>
      </c>
      <c r="G1591">
        <v>1001.416666666667</v>
      </c>
      <c r="H1591">
        <v>0</v>
      </c>
    </row>
    <row r="1592" spans="1:8">
      <c r="A1592" t="s">
        <v>230</v>
      </c>
      <c r="B1592" t="s">
        <v>301</v>
      </c>
      <c r="C1592" t="s">
        <v>308</v>
      </c>
      <c r="D1592">
        <v>1264</v>
      </c>
      <c r="E1592">
        <v>2526.007575757576</v>
      </c>
      <c r="F1592">
        <v>1218</v>
      </c>
      <c r="G1592">
        <v>1262.0075757575751</v>
      </c>
      <c r="H1592">
        <v>0</v>
      </c>
    </row>
    <row r="1593" spans="1:8">
      <c r="A1593" t="s">
        <v>231</v>
      </c>
      <c r="B1593" t="s">
        <v>295</v>
      </c>
      <c r="C1593" t="s">
        <v>302</v>
      </c>
      <c r="D1593">
        <v>10379</v>
      </c>
      <c r="E1593">
        <v>14632.35</v>
      </c>
      <c r="F1593">
        <v>10200</v>
      </c>
      <c r="G1593">
        <v>4253.3500000000004</v>
      </c>
      <c r="H1593">
        <v>0</v>
      </c>
    </row>
    <row r="1594" spans="1:8">
      <c r="A1594" t="s">
        <v>231</v>
      </c>
      <c r="B1594" t="s">
        <v>296</v>
      </c>
      <c r="C1594" t="s">
        <v>303</v>
      </c>
      <c r="D1594">
        <v>12299</v>
      </c>
      <c r="E1594">
        <v>14161.11666666666</v>
      </c>
      <c r="F1594">
        <v>10829</v>
      </c>
      <c r="G1594">
        <v>0</v>
      </c>
      <c r="H1594">
        <v>1470</v>
      </c>
    </row>
    <row r="1595" spans="1:8">
      <c r="A1595" t="s">
        <v>231</v>
      </c>
      <c r="B1595" t="s">
        <v>297</v>
      </c>
      <c r="C1595" t="s">
        <v>304</v>
      </c>
      <c r="D1595">
        <v>13019</v>
      </c>
      <c r="E1595">
        <v>14260.516666666659</v>
      </c>
      <c r="F1595">
        <v>10350</v>
      </c>
      <c r="G1595">
        <v>0</v>
      </c>
      <c r="H1595">
        <v>2669</v>
      </c>
    </row>
    <row r="1596" spans="1:8">
      <c r="A1596" t="s">
        <v>231</v>
      </c>
      <c r="B1596" t="s">
        <v>298</v>
      </c>
      <c r="C1596" t="s">
        <v>305</v>
      </c>
      <c r="D1596">
        <v>18245</v>
      </c>
      <c r="E1596">
        <v>15331.947907647909</v>
      </c>
      <c r="F1596">
        <v>13675.8</v>
      </c>
      <c r="G1596">
        <v>0</v>
      </c>
      <c r="H1596">
        <v>4569.1999999999989</v>
      </c>
    </row>
    <row r="1597" spans="1:8">
      <c r="A1597" t="s">
        <v>231</v>
      </c>
      <c r="B1597" t="s">
        <v>299</v>
      </c>
      <c r="C1597" t="s">
        <v>306</v>
      </c>
      <c r="D1597">
        <v>10180</v>
      </c>
      <c r="E1597">
        <v>12850.094444444439</v>
      </c>
      <c r="F1597">
        <v>10089</v>
      </c>
      <c r="G1597">
        <v>2670.0944444444449</v>
      </c>
      <c r="H1597">
        <v>0</v>
      </c>
    </row>
    <row r="1598" spans="1:8">
      <c r="A1598" t="s">
        <v>231</v>
      </c>
      <c r="B1598" t="s">
        <v>300</v>
      </c>
      <c r="C1598" t="s">
        <v>307</v>
      </c>
      <c r="D1598">
        <v>10867</v>
      </c>
      <c r="E1598">
        <v>15717.43134920635</v>
      </c>
      <c r="F1598">
        <v>7084</v>
      </c>
      <c r="G1598">
        <v>0</v>
      </c>
      <c r="H1598">
        <v>3783</v>
      </c>
    </row>
    <row r="1599" spans="1:8">
      <c r="A1599" t="s">
        <v>231</v>
      </c>
      <c r="B1599" t="s">
        <v>301</v>
      </c>
      <c r="C1599" t="s">
        <v>308</v>
      </c>
      <c r="D1599">
        <v>12494</v>
      </c>
      <c r="E1599">
        <v>17069.972727272729</v>
      </c>
      <c r="F1599">
        <v>7680</v>
      </c>
      <c r="G1599">
        <v>0</v>
      </c>
      <c r="H1599">
        <v>4814</v>
      </c>
    </row>
    <row r="1600" spans="1:8">
      <c r="A1600" t="s">
        <v>232</v>
      </c>
      <c r="B1600" t="s">
        <v>295</v>
      </c>
      <c r="C1600" t="s">
        <v>302</v>
      </c>
      <c r="D1600">
        <v>2352</v>
      </c>
      <c r="E1600">
        <v>2414</v>
      </c>
      <c r="F1600">
        <v>2304</v>
      </c>
      <c r="G1600">
        <v>0</v>
      </c>
      <c r="H1600">
        <v>48</v>
      </c>
    </row>
    <row r="1601" spans="1:8">
      <c r="A1601" t="s">
        <v>232</v>
      </c>
      <c r="B1601" t="s">
        <v>296</v>
      </c>
      <c r="C1601" t="s">
        <v>303</v>
      </c>
      <c r="D1601">
        <v>2638</v>
      </c>
      <c r="E1601">
        <v>2391</v>
      </c>
      <c r="F1601">
        <v>2565</v>
      </c>
      <c r="G1601">
        <v>0</v>
      </c>
      <c r="H1601">
        <v>73</v>
      </c>
    </row>
    <row r="1602" spans="1:8">
      <c r="A1602" t="s">
        <v>232</v>
      </c>
      <c r="B1602" t="s">
        <v>297</v>
      </c>
      <c r="C1602" t="s">
        <v>304</v>
      </c>
      <c r="D1602">
        <v>0</v>
      </c>
      <c r="F1602">
        <v>0</v>
      </c>
      <c r="G1602">
        <v>0</v>
      </c>
      <c r="H1602">
        <v>0</v>
      </c>
    </row>
    <row r="1603" spans="1:8">
      <c r="A1603" t="s">
        <v>232</v>
      </c>
      <c r="B1603" t="s">
        <v>298</v>
      </c>
      <c r="C1603" t="s">
        <v>305</v>
      </c>
      <c r="D1603">
        <v>0</v>
      </c>
      <c r="G1603">
        <v>0</v>
      </c>
    </row>
    <row r="1604" spans="1:8">
      <c r="A1604" t="s">
        <v>232</v>
      </c>
      <c r="B1604" t="s">
        <v>299</v>
      </c>
      <c r="C1604" t="s">
        <v>306</v>
      </c>
      <c r="D1604">
        <v>0</v>
      </c>
      <c r="G1604">
        <v>0</v>
      </c>
    </row>
    <row r="1605" spans="1:8">
      <c r="A1605" t="s">
        <v>232</v>
      </c>
      <c r="B1605" t="s">
        <v>300</v>
      </c>
      <c r="C1605" t="s">
        <v>307</v>
      </c>
      <c r="D1605">
        <v>0</v>
      </c>
      <c r="G1605">
        <v>0</v>
      </c>
    </row>
    <row r="1606" spans="1:8">
      <c r="A1606" t="s">
        <v>232</v>
      </c>
      <c r="B1606" t="s">
        <v>301</v>
      </c>
      <c r="C1606" t="s">
        <v>308</v>
      </c>
      <c r="D1606">
        <v>0</v>
      </c>
      <c r="G1606">
        <v>0</v>
      </c>
    </row>
    <row r="1607" spans="1:8">
      <c r="A1607" t="s">
        <v>233</v>
      </c>
      <c r="B1607" t="s">
        <v>295</v>
      </c>
      <c r="C1607" t="s">
        <v>302</v>
      </c>
      <c r="D1607">
        <v>1976</v>
      </c>
      <c r="E1607">
        <v>2588.4666666666672</v>
      </c>
      <c r="F1607">
        <v>1920</v>
      </c>
      <c r="G1607">
        <v>612.4666666666667</v>
      </c>
      <c r="H1607">
        <v>0</v>
      </c>
    </row>
    <row r="1608" spans="1:8">
      <c r="A1608" t="s">
        <v>233</v>
      </c>
      <c r="B1608" t="s">
        <v>296</v>
      </c>
      <c r="C1608" t="s">
        <v>303</v>
      </c>
      <c r="D1608">
        <v>2056</v>
      </c>
      <c r="E1608">
        <v>2588.4666666666672</v>
      </c>
      <c r="F1608">
        <v>1824</v>
      </c>
      <c r="G1608">
        <v>0</v>
      </c>
      <c r="H1608">
        <v>232</v>
      </c>
    </row>
    <row r="1609" spans="1:8">
      <c r="A1609" t="s">
        <v>233</v>
      </c>
      <c r="B1609" t="s">
        <v>297</v>
      </c>
      <c r="C1609" t="s">
        <v>304</v>
      </c>
      <c r="D1609">
        <v>2171</v>
      </c>
      <c r="E1609">
        <v>1965.3</v>
      </c>
      <c r="F1609">
        <v>1944</v>
      </c>
      <c r="G1609">
        <v>0</v>
      </c>
      <c r="H1609">
        <v>227</v>
      </c>
    </row>
    <row r="1610" spans="1:8">
      <c r="A1610" t="s">
        <v>233</v>
      </c>
      <c r="B1610" t="s">
        <v>298</v>
      </c>
      <c r="C1610" t="s">
        <v>305</v>
      </c>
      <c r="D1610">
        <v>2238</v>
      </c>
      <c r="E1610">
        <v>2140.858080808081</v>
      </c>
      <c r="F1610">
        <v>1807.3</v>
      </c>
      <c r="G1610">
        <v>0</v>
      </c>
      <c r="H1610">
        <v>430.7</v>
      </c>
    </row>
    <row r="1611" spans="1:8">
      <c r="A1611" t="s">
        <v>233</v>
      </c>
      <c r="B1611" t="s">
        <v>299</v>
      </c>
      <c r="C1611" t="s">
        <v>306</v>
      </c>
      <c r="D1611">
        <v>2826</v>
      </c>
      <c r="E1611">
        <v>3630.3249999999998</v>
      </c>
      <c r="F1611">
        <v>2790</v>
      </c>
      <c r="G1611">
        <v>804.32500000000005</v>
      </c>
      <c r="H1611">
        <v>0</v>
      </c>
    </row>
    <row r="1612" spans="1:8">
      <c r="A1612" t="s">
        <v>233</v>
      </c>
      <c r="B1612" t="s">
        <v>300</v>
      </c>
      <c r="C1612" t="s">
        <v>307</v>
      </c>
      <c r="D1612">
        <v>1267</v>
      </c>
      <c r="E1612">
        <v>1709.2777777777781</v>
      </c>
      <c r="F1612">
        <v>1106.4000000000001</v>
      </c>
      <c r="G1612">
        <v>442.27777777777783</v>
      </c>
      <c r="H1612">
        <v>0</v>
      </c>
    </row>
    <row r="1613" spans="1:8">
      <c r="A1613" t="s">
        <v>233</v>
      </c>
      <c r="B1613" t="s">
        <v>301</v>
      </c>
      <c r="C1613" t="s">
        <v>308</v>
      </c>
      <c r="D1613">
        <v>1400</v>
      </c>
      <c r="E1613">
        <v>2092.3125541125542</v>
      </c>
      <c r="F1613">
        <v>1342</v>
      </c>
      <c r="G1613">
        <v>692.31255411255415</v>
      </c>
      <c r="H1613">
        <v>0</v>
      </c>
    </row>
    <row r="1614" spans="1:8">
      <c r="A1614" t="s">
        <v>234</v>
      </c>
      <c r="B1614" t="s">
        <v>295</v>
      </c>
      <c r="C1614" t="s">
        <v>302</v>
      </c>
      <c r="D1614">
        <v>1230.5</v>
      </c>
      <c r="E1614">
        <v>1856.883333333333</v>
      </c>
      <c r="F1614">
        <v>1194.9000000000001</v>
      </c>
      <c r="G1614">
        <v>626.38333333333344</v>
      </c>
      <c r="H1614">
        <v>0</v>
      </c>
    </row>
    <row r="1615" spans="1:8">
      <c r="A1615" t="s">
        <v>234</v>
      </c>
      <c r="B1615" t="s">
        <v>296</v>
      </c>
      <c r="C1615" t="s">
        <v>303</v>
      </c>
      <c r="D1615">
        <v>1184.5</v>
      </c>
      <c r="E1615">
        <v>1498.2833333333331</v>
      </c>
      <c r="F1615">
        <v>1170</v>
      </c>
      <c r="G1615">
        <v>0</v>
      </c>
      <c r="H1615">
        <v>14.5</v>
      </c>
    </row>
    <row r="1616" spans="1:8">
      <c r="A1616" t="s">
        <v>234</v>
      </c>
      <c r="B1616" t="s">
        <v>297</v>
      </c>
      <c r="C1616" t="s">
        <v>304</v>
      </c>
      <c r="D1616">
        <v>1210.5</v>
      </c>
      <c r="E1616">
        <v>2035.4833333333329</v>
      </c>
      <c r="F1616">
        <v>1152</v>
      </c>
      <c r="G1616">
        <v>824.98333333333335</v>
      </c>
      <c r="H1616">
        <v>0</v>
      </c>
    </row>
    <row r="1617" spans="1:8">
      <c r="A1617" t="s">
        <v>234</v>
      </c>
      <c r="B1617" t="s">
        <v>298</v>
      </c>
      <c r="C1617" t="s">
        <v>305</v>
      </c>
      <c r="D1617">
        <v>440</v>
      </c>
      <c r="E1617">
        <v>1104.625</v>
      </c>
      <c r="F1617">
        <v>440</v>
      </c>
      <c r="G1617">
        <v>664.625</v>
      </c>
      <c r="H1617">
        <v>0</v>
      </c>
    </row>
    <row r="1618" spans="1:8">
      <c r="A1618" t="s">
        <v>234</v>
      </c>
      <c r="B1618" t="s">
        <v>299</v>
      </c>
      <c r="C1618" t="s">
        <v>306</v>
      </c>
      <c r="D1618">
        <v>753.5</v>
      </c>
      <c r="E1618">
        <v>2374.075757575758</v>
      </c>
      <c r="F1618">
        <v>720</v>
      </c>
      <c r="G1618">
        <v>1620.575757575758</v>
      </c>
      <c r="H1618">
        <v>0</v>
      </c>
    </row>
    <row r="1619" spans="1:8">
      <c r="A1619" t="s">
        <v>234</v>
      </c>
      <c r="B1619" t="s">
        <v>300</v>
      </c>
      <c r="C1619" t="s">
        <v>307</v>
      </c>
      <c r="D1619">
        <v>1049.5</v>
      </c>
      <c r="E1619">
        <v>1862.994444444445</v>
      </c>
      <c r="F1619">
        <v>1008</v>
      </c>
      <c r="G1619">
        <v>813.49444444444441</v>
      </c>
      <c r="H1619">
        <v>0</v>
      </c>
    </row>
    <row r="1620" spans="1:8">
      <c r="A1620" t="s">
        <v>234</v>
      </c>
      <c r="B1620" t="s">
        <v>301</v>
      </c>
      <c r="C1620" t="s">
        <v>308</v>
      </c>
      <c r="D1620">
        <v>843.5</v>
      </c>
      <c r="E1620">
        <v>1714.583333333333</v>
      </c>
      <c r="F1620">
        <v>816</v>
      </c>
      <c r="G1620">
        <v>871.08333333333337</v>
      </c>
      <c r="H1620">
        <v>0</v>
      </c>
    </row>
    <row r="1621" spans="1:8">
      <c r="A1621" t="s">
        <v>235</v>
      </c>
      <c r="B1621" t="s">
        <v>295</v>
      </c>
      <c r="C1621" t="s">
        <v>302</v>
      </c>
      <c r="D1621">
        <v>1575.18</v>
      </c>
      <c r="E1621">
        <v>2029.8220666666671</v>
      </c>
      <c r="F1621">
        <v>1552.16</v>
      </c>
      <c r="G1621">
        <v>0</v>
      </c>
      <c r="H1621">
        <v>23.019999999999978</v>
      </c>
    </row>
    <row r="1622" spans="1:8">
      <c r="A1622" t="s">
        <v>235</v>
      </c>
      <c r="B1622" t="s">
        <v>296</v>
      </c>
      <c r="C1622" t="s">
        <v>303</v>
      </c>
      <c r="D1622">
        <v>893.66399999999999</v>
      </c>
      <c r="E1622">
        <v>1802.663066666667</v>
      </c>
      <c r="F1622">
        <v>825.70749999999998</v>
      </c>
      <c r="G1622">
        <v>908.99906666666664</v>
      </c>
      <c r="H1622">
        <v>0</v>
      </c>
    </row>
    <row r="1623" spans="1:8">
      <c r="A1623" t="s">
        <v>235</v>
      </c>
      <c r="B1623" t="s">
        <v>297</v>
      </c>
      <c r="C1623" t="s">
        <v>304</v>
      </c>
      <c r="D1623">
        <v>1003.818</v>
      </c>
      <c r="E1623">
        <v>2073.835466666666</v>
      </c>
      <c r="F1623">
        <v>899.9982</v>
      </c>
      <c r="G1623">
        <v>1070.0174666666669</v>
      </c>
      <c r="H1623">
        <v>0</v>
      </c>
    </row>
    <row r="1624" spans="1:8">
      <c r="A1624" t="s">
        <v>235</v>
      </c>
      <c r="B1624" t="s">
        <v>298</v>
      </c>
      <c r="C1624" t="s">
        <v>305</v>
      </c>
      <c r="D1624">
        <v>780.25800000000004</v>
      </c>
      <c r="E1624">
        <v>1989.1524848484851</v>
      </c>
      <c r="F1624">
        <v>747.16369999999995</v>
      </c>
      <c r="G1624">
        <v>1208.894484848485</v>
      </c>
      <c r="H1624">
        <v>0</v>
      </c>
    </row>
    <row r="1625" spans="1:8">
      <c r="A1625" t="s">
        <v>235</v>
      </c>
      <c r="B1625" t="s">
        <v>299</v>
      </c>
      <c r="C1625" t="s">
        <v>306</v>
      </c>
      <c r="D1625">
        <v>796.16099999999994</v>
      </c>
      <c r="E1625">
        <v>2610.0410575757578</v>
      </c>
      <c r="F1625">
        <v>767.62279999999998</v>
      </c>
      <c r="G1625">
        <v>1813.880057575758</v>
      </c>
      <c r="H1625">
        <v>0</v>
      </c>
    </row>
    <row r="1626" spans="1:8">
      <c r="A1626" t="s">
        <v>235</v>
      </c>
      <c r="B1626" t="s">
        <v>300</v>
      </c>
      <c r="C1626" t="s">
        <v>307</v>
      </c>
      <c r="D1626">
        <v>783.18000000000006</v>
      </c>
      <c r="E1626">
        <v>1530.481327777778</v>
      </c>
      <c r="F1626">
        <v>740.01599999999996</v>
      </c>
      <c r="G1626">
        <v>747.30132777777771</v>
      </c>
      <c r="H1626">
        <v>0</v>
      </c>
    </row>
    <row r="1627" spans="1:8">
      <c r="A1627" t="s">
        <v>235</v>
      </c>
      <c r="B1627" t="s">
        <v>301</v>
      </c>
      <c r="C1627" t="s">
        <v>308</v>
      </c>
      <c r="D1627">
        <v>876.33299999999997</v>
      </c>
      <c r="E1627">
        <v>1792.9784999999999</v>
      </c>
      <c r="F1627">
        <v>853.2786000000001</v>
      </c>
      <c r="G1627">
        <v>916.64549999999997</v>
      </c>
      <c r="H1627">
        <v>0</v>
      </c>
    </row>
    <row r="1628" spans="1:8">
      <c r="A1628" t="s">
        <v>236</v>
      </c>
      <c r="B1628" t="s">
        <v>295</v>
      </c>
      <c r="C1628" t="s">
        <v>302</v>
      </c>
      <c r="D1628">
        <v>1888.5</v>
      </c>
      <c r="E1628">
        <v>2089.583333333333</v>
      </c>
      <c r="F1628">
        <v>1728</v>
      </c>
      <c r="G1628">
        <v>0</v>
      </c>
      <c r="H1628">
        <v>160.5</v>
      </c>
    </row>
    <row r="1629" spans="1:8">
      <c r="A1629" t="s">
        <v>236</v>
      </c>
      <c r="B1629" t="s">
        <v>296</v>
      </c>
      <c r="C1629" t="s">
        <v>303</v>
      </c>
      <c r="D1629">
        <v>1763</v>
      </c>
      <c r="E1629">
        <v>2089.583333333333</v>
      </c>
      <c r="F1629">
        <v>1392</v>
      </c>
      <c r="G1629">
        <v>0</v>
      </c>
      <c r="H1629">
        <v>371</v>
      </c>
    </row>
    <row r="1630" spans="1:8">
      <c r="A1630" t="s">
        <v>236</v>
      </c>
      <c r="B1630" t="s">
        <v>297</v>
      </c>
      <c r="C1630" t="s">
        <v>304</v>
      </c>
      <c r="D1630">
        <v>1724.5</v>
      </c>
      <c r="E1630">
        <v>2089.583333333333</v>
      </c>
      <c r="F1630">
        <v>1356</v>
      </c>
      <c r="G1630">
        <v>0</v>
      </c>
      <c r="H1630">
        <v>368.5</v>
      </c>
    </row>
    <row r="1631" spans="1:8">
      <c r="A1631" t="s">
        <v>236</v>
      </c>
      <c r="B1631" t="s">
        <v>298</v>
      </c>
      <c r="C1631" t="s">
        <v>305</v>
      </c>
      <c r="D1631">
        <v>1933.5</v>
      </c>
      <c r="E1631">
        <v>1999.875</v>
      </c>
      <c r="F1631">
        <v>1008</v>
      </c>
      <c r="G1631">
        <v>0</v>
      </c>
      <c r="H1631">
        <v>925.5</v>
      </c>
    </row>
    <row r="1632" spans="1:8">
      <c r="A1632" t="s">
        <v>236</v>
      </c>
      <c r="B1632" t="s">
        <v>299</v>
      </c>
      <c r="C1632" t="s">
        <v>306</v>
      </c>
      <c r="D1632">
        <v>1883.5</v>
      </c>
      <c r="E1632">
        <v>2273.4553571428569</v>
      </c>
      <c r="F1632">
        <v>960</v>
      </c>
      <c r="G1632">
        <v>0</v>
      </c>
      <c r="H1632">
        <v>923.5</v>
      </c>
    </row>
    <row r="1633" spans="1:8">
      <c r="A1633" t="s">
        <v>236</v>
      </c>
      <c r="B1633" t="s">
        <v>300</v>
      </c>
      <c r="C1633" t="s">
        <v>307</v>
      </c>
      <c r="D1633">
        <v>1365.5</v>
      </c>
      <c r="E1633">
        <v>1909.85</v>
      </c>
      <c r="F1633">
        <v>1248</v>
      </c>
      <c r="G1633">
        <v>0</v>
      </c>
      <c r="H1633">
        <v>117.5</v>
      </c>
    </row>
    <row r="1634" spans="1:8">
      <c r="A1634" t="s">
        <v>236</v>
      </c>
      <c r="B1634" t="s">
        <v>301</v>
      </c>
      <c r="C1634" t="s">
        <v>308</v>
      </c>
      <c r="D1634">
        <v>1031</v>
      </c>
      <c r="E1634">
        <v>1781.291666666667</v>
      </c>
      <c r="F1634">
        <v>887.25</v>
      </c>
      <c r="G1634">
        <v>750.29166666666674</v>
      </c>
      <c r="H1634">
        <v>0</v>
      </c>
    </row>
    <row r="1635" spans="1:8">
      <c r="A1635" t="s">
        <v>237</v>
      </c>
      <c r="B1635" t="s">
        <v>295</v>
      </c>
      <c r="C1635" t="s">
        <v>302</v>
      </c>
      <c r="D1635">
        <v>1631.625</v>
      </c>
      <c r="E1635">
        <v>3020.020833333333</v>
      </c>
      <c r="F1635">
        <v>1464</v>
      </c>
      <c r="G1635">
        <v>1388.395833333333</v>
      </c>
      <c r="H1635">
        <v>0</v>
      </c>
    </row>
    <row r="1636" spans="1:8">
      <c r="A1636" t="s">
        <v>237</v>
      </c>
      <c r="B1636" t="s">
        <v>296</v>
      </c>
      <c r="C1636" t="s">
        <v>303</v>
      </c>
      <c r="D1636">
        <v>1580</v>
      </c>
      <c r="E1636">
        <v>3020.020833333333</v>
      </c>
      <c r="F1636">
        <v>1428</v>
      </c>
      <c r="G1636">
        <v>1440.020833333333</v>
      </c>
      <c r="H1636">
        <v>0</v>
      </c>
    </row>
    <row r="1637" spans="1:8">
      <c r="A1637" t="s">
        <v>237</v>
      </c>
      <c r="B1637" t="s">
        <v>297</v>
      </c>
      <c r="C1637" t="s">
        <v>304</v>
      </c>
      <c r="D1637">
        <v>1444.625</v>
      </c>
      <c r="E1637">
        <v>3020.020833333333</v>
      </c>
      <c r="F1637">
        <v>1296</v>
      </c>
      <c r="G1637">
        <v>1575.395833333333</v>
      </c>
      <c r="H1637">
        <v>0</v>
      </c>
    </row>
    <row r="1638" spans="1:8">
      <c r="A1638" t="s">
        <v>237</v>
      </c>
      <c r="B1638" t="s">
        <v>298</v>
      </c>
      <c r="C1638" t="s">
        <v>305</v>
      </c>
      <c r="D1638">
        <v>1254</v>
      </c>
      <c r="E1638">
        <v>2858.09375</v>
      </c>
      <c r="F1638">
        <v>1174.5</v>
      </c>
      <c r="G1638">
        <v>0</v>
      </c>
      <c r="H1638">
        <v>79.5</v>
      </c>
    </row>
    <row r="1639" spans="1:8">
      <c r="A1639" t="s">
        <v>237</v>
      </c>
      <c r="B1639" t="s">
        <v>299</v>
      </c>
      <c r="C1639" t="s">
        <v>306</v>
      </c>
      <c r="D1639">
        <v>1294.25</v>
      </c>
      <c r="E1639">
        <v>3595.777462121212</v>
      </c>
      <c r="F1639">
        <v>1200</v>
      </c>
      <c r="G1639">
        <v>2301.527462121212</v>
      </c>
      <c r="H1639">
        <v>0</v>
      </c>
    </row>
    <row r="1640" spans="1:8">
      <c r="A1640" t="s">
        <v>237</v>
      </c>
      <c r="B1640" t="s">
        <v>300</v>
      </c>
      <c r="C1640" t="s">
        <v>307</v>
      </c>
      <c r="D1640">
        <v>1399</v>
      </c>
      <c r="E1640">
        <v>2977.9749999999999</v>
      </c>
      <c r="F1640">
        <v>1296</v>
      </c>
      <c r="G1640">
        <v>1578.9749999999999</v>
      </c>
      <c r="H1640">
        <v>0</v>
      </c>
    </row>
    <row r="1641" spans="1:8">
      <c r="A1641" t="s">
        <v>237</v>
      </c>
      <c r="B1641" t="s">
        <v>301</v>
      </c>
      <c r="C1641" t="s">
        <v>308</v>
      </c>
      <c r="D1641">
        <v>1282.5</v>
      </c>
      <c r="E1641">
        <v>2854.479166666667</v>
      </c>
      <c r="F1641">
        <v>1080</v>
      </c>
      <c r="G1641">
        <v>1571.979166666667</v>
      </c>
      <c r="H1641">
        <v>0</v>
      </c>
    </row>
    <row r="1642" spans="1:8">
      <c r="A1642" t="s">
        <v>238</v>
      </c>
      <c r="B1642" t="s">
        <v>295</v>
      </c>
      <c r="C1642" t="s">
        <v>302</v>
      </c>
      <c r="D1642">
        <v>2719.5</v>
      </c>
      <c r="E1642">
        <v>4058.625</v>
      </c>
      <c r="F1642">
        <v>2614.5</v>
      </c>
      <c r="G1642">
        <v>1339.125</v>
      </c>
      <c r="H1642">
        <v>0</v>
      </c>
    </row>
    <row r="1643" spans="1:8">
      <c r="A1643" t="s">
        <v>238</v>
      </c>
      <c r="B1643" t="s">
        <v>296</v>
      </c>
      <c r="C1643" t="s">
        <v>303</v>
      </c>
      <c r="D1643">
        <v>3286.625</v>
      </c>
      <c r="E1643">
        <v>5081.9583333333321</v>
      </c>
      <c r="F1643">
        <v>3183</v>
      </c>
      <c r="G1643">
        <v>1795.333333333333</v>
      </c>
      <c r="H1643">
        <v>0</v>
      </c>
    </row>
    <row r="1644" spans="1:8">
      <c r="A1644" t="s">
        <v>238</v>
      </c>
      <c r="B1644" t="s">
        <v>297</v>
      </c>
      <c r="C1644" t="s">
        <v>304</v>
      </c>
      <c r="D1644">
        <v>2919</v>
      </c>
      <c r="E1644">
        <v>5081.9583333333321</v>
      </c>
      <c r="F1644">
        <v>2775</v>
      </c>
      <c r="G1644">
        <v>2162.9583333333339</v>
      </c>
      <c r="H1644">
        <v>0</v>
      </c>
    </row>
    <row r="1645" spans="1:8">
      <c r="A1645" t="s">
        <v>238</v>
      </c>
      <c r="B1645" t="s">
        <v>298</v>
      </c>
      <c r="C1645" t="s">
        <v>305</v>
      </c>
      <c r="D1645">
        <v>1978.25</v>
      </c>
      <c r="E1645">
        <v>4400.729166666667</v>
      </c>
      <c r="F1645">
        <v>1923.75</v>
      </c>
      <c r="G1645">
        <v>2422.479166666667</v>
      </c>
      <c r="H1645">
        <v>0</v>
      </c>
    </row>
    <row r="1646" spans="1:8">
      <c r="A1646" t="s">
        <v>238</v>
      </c>
      <c r="B1646" t="s">
        <v>299</v>
      </c>
      <c r="C1646" t="s">
        <v>306</v>
      </c>
      <c r="D1646">
        <v>1901.5</v>
      </c>
      <c r="E1646">
        <v>4934.9969696969692</v>
      </c>
      <c r="F1646">
        <v>1848</v>
      </c>
      <c r="G1646">
        <v>3033.4969696969688</v>
      </c>
      <c r="H1646">
        <v>0</v>
      </c>
    </row>
    <row r="1647" spans="1:8">
      <c r="A1647" t="s">
        <v>238</v>
      </c>
      <c r="B1647" t="s">
        <v>300</v>
      </c>
      <c r="C1647" t="s">
        <v>307</v>
      </c>
      <c r="D1647">
        <v>2761</v>
      </c>
      <c r="E1647">
        <v>4356.7249999999995</v>
      </c>
      <c r="F1647">
        <v>2636.25</v>
      </c>
      <c r="G1647">
        <v>1595.7249999999999</v>
      </c>
      <c r="H1647">
        <v>0</v>
      </c>
    </row>
    <row r="1648" spans="1:8">
      <c r="A1648" t="s">
        <v>238</v>
      </c>
      <c r="B1648" t="s">
        <v>301</v>
      </c>
      <c r="C1648" t="s">
        <v>308</v>
      </c>
      <c r="D1648">
        <v>2591.25</v>
      </c>
      <c r="E1648">
        <v>4416.5416666666661</v>
      </c>
      <c r="F1648">
        <v>2496</v>
      </c>
      <c r="G1648">
        <v>1825.291666666667</v>
      </c>
      <c r="H1648">
        <v>0</v>
      </c>
    </row>
    <row r="1649" spans="1:8">
      <c r="A1649" t="s">
        <v>239</v>
      </c>
      <c r="B1649" t="s">
        <v>295</v>
      </c>
      <c r="C1649" t="s">
        <v>302</v>
      </c>
      <c r="D1649">
        <v>13602</v>
      </c>
      <c r="E1649">
        <v>11330.5</v>
      </c>
      <c r="F1649">
        <v>12984</v>
      </c>
      <c r="G1649">
        <v>0</v>
      </c>
      <c r="H1649">
        <v>618</v>
      </c>
    </row>
    <row r="1650" spans="1:8">
      <c r="A1650" t="s">
        <v>239</v>
      </c>
      <c r="B1650" t="s">
        <v>296</v>
      </c>
      <c r="C1650" t="s">
        <v>303</v>
      </c>
      <c r="D1650">
        <v>10563</v>
      </c>
      <c r="E1650">
        <v>10948.33333333333</v>
      </c>
      <c r="F1650">
        <v>9555</v>
      </c>
      <c r="G1650">
        <v>0</v>
      </c>
      <c r="H1650">
        <v>1008</v>
      </c>
    </row>
    <row r="1651" spans="1:8">
      <c r="A1651" t="s">
        <v>239</v>
      </c>
      <c r="B1651" t="s">
        <v>297</v>
      </c>
      <c r="C1651" t="s">
        <v>304</v>
      </c>
      <c r="D1651">
        <v>6198</v>
      </c>
      <c r="E1651">
        <v>11330.5</v>
      </c>
      <c r="F1651">
        <v>5856</v>
      </c>
      <c r="G1651">
        <v>5132.4999999999991</v>
      </c>
      <c r="H1651">
        <v>0</v>
      </c>
    </row>
    <row r="1652" spans="1:8">
      <c r="A1652" t="s">
        <v>239</v>
      </c>
      <c r="B1652" t="s">
        <v>298</v>
      </c>
      <c r="C1652" t="s">
        <v>305</v>
      </c>
      <c r="D1652">
        <v>0</v>
      </c>
      <c r="F1652">
        <v>0</v>
      </c>
      <c r="G1652">
        <v>0</v>
      </c>
      <c r="H1652">
        <v>0</v>
      </c>
    </row>
    <row r="1653" spans="1:8">
      <c r="A1653" t="s">
        <v>239</v>
      </c>
      <c r="B1653" t="s">
        <v>299</v>
      </c>
      <c r="C1653" t="s">
        <v>306</v>
      </c>
      <c r="D1653">
        <v>0</v>
      </c>
      <c r="G1653">
        <v>0</v>
      </c>
    </row>
    <row r="1654" spans="1:8">
      <c r="A1654" t="s">
        <v>239</v>
      </c>
      <c r="B1654" t="s">
        <v>300</v>
      </c>
      <c r="C1654" t="s">
        <v>307</v>
      </c>
      <c r="D1654">
        <v>0</v>
      </c>
      <c r="G1654">
        <v>0</v>
      </c>
    </row>
    <row r="1655" spans="1:8">
      <c r="A1655" t="s">
        <v>239</v>
      </c>
      <c r="B1655" t="s">
        <v>301</v>
      </c>
      <c r="C1655" t="s">
        <v>308</v>
      </c>
      <c r="D1655">
        <v>0</v>
      </c>
      <c r="G1655">
        <v>0</v>
      </c>
    </row>
    <row r="1656" spans="1:8">
      <c r="A1656" t="s">
        <v>240</v>
      </c>
      <c r="B1656" t="s">
        <v>295</v>
      </c>
      <c r="C1656" t="s">
        <v>302</v>
      </c>
      <c r="D1656">
        <v>2773</v>
      </c>
      <c r="E1656">
        <v>4624.4333333333334</v>
      </c>
      <c r="F1656">
        <v>2632</v>
      </c>
      <c r="G1656">
        <v>1851.4333333333341</v>
      </c>
      <c r="H1656">
        <v>0</v>
      </c>
    </row>
    <row r="1657" spans="1:8">
      <c r="A1657" t="s">
        <v>240</v>
      </c>
      <c r="B1657" t="s">
        <v>296</v>
      </c>
      <c r="C1657" t="s">
        <v>303</v>
      </c>
      <c r="D1657">
        <v>3924</v>
      </c>
      <c r="E1657">
        <v>4702.4333333333334</v>
      </c>
      <c r="F1657">
        <v>2784</v>
      </c>
      <c r="G1657">
        <v>0</v>
      </c>
      <c r="H1657">
        <v>1140</v>
      </c>
    </row>
    <row r="1658" spans="1:8">
      <c r="A1658" t="s">
        <v>240</v>
      </c>
      <c r="B1658" t="s">
        <v>297</v>
      </c>
      <c r="C1658" t="s">
        <v>304</v>
      </c>
      <c r="D1658">
        <v>2670</v>
      </c>
      <c r="E1658">
        <v>4702.4333333333334</v>
      </c>
      <c r="F1658">
        <v>2496</v>
      </c>
      <c r="G1658">
        <v>2032.4333333333329</v>
      </c>
      <c r="H1658">
        <v>0</v>
      </c>
    </row>
    <row r="1659" spans="1:8">
      <c r="A1659" t="s">
        <v>240</v>
      </c>
      <c r="B1659" t="s">
        <v>298</v>
      </c>
      <c r="C1659" t="s">
        <v>305</v>
      </c>
      <c r="D1659">
        <v>9954</v>
      </c>
      <c r="E1659">
        <v>5970.9881673881664</v>
      </c>
      <c r="F1659">
        <v>2304</v>
      </c>
      <c r="G1659">
        <v>0</v>
      </c>
      <c r="H1659">
        <v>7650</v>
      </c>
    </row>
    <row r="1660" spans="1:8">
      <c r="A1660" t="s">
        <v>240</v>
      </c>
      <c r="B1660" t="s">
        <v>299</v>
      </c>
      <c r="C1660" t="s">
        <v>306</v>
      </c>
      <c r="D1660">
        <v>5792</v>
      </c>
      <c r="E1660">
        <v>5962.8238095238084</v>
      </c>
      <c r="F1660">
        <v>5744.2999999999993</v>
      </c>
      <c r="G1660">
        <v>0</v>
      </c>
      <c r="H1660">
        <v>47.700000000000728</v>
      </c>
    </row>
    <row r="1661" spans="1:8">
      <c r="A1661" t="s">
        <v>240</v>
      </c>
      <c r="B1661" t="s">
        <v>300</v>
      </c>
      <c r="C1661" t="s">
        <v>307</v>
      </c>
      <c r="D1661">
        <v>0</v>
      </c>
      <c r="G1661">
        <v>0</v>
      </c>
    </row>
    <row r="1662" spans="1:8">
      <c r="A1662" t="s">
        <v>240</v>
      </c>
      <c r="B1662" t="s">
        <v>301</v>
      </c>
      <c r="C1662" t="s">
        <v>308</v>
      </c>
      <c r="D1662">
        <v>0</v>
      </c>
      <c r="G1662">
        <v>0</v>
      </c>
    </row>
    <row r="1663" spans="1:8">
      <c r="A1663" t="s">
        <v>241</v>
      </c>
      <c r="B1663" t="s">
        <v>295</v>
      </c>
      <c r="C1663" t="s">
        <v>302</v>
      </c>
      <c r="D1663">
        <v>9365</v>
      </c>
      <c r="E1663">
        <v>10148.33333333333</v>
      </c>
      <c r="F1663">
        <v>9024</v>
      </c>
      <c r="G1663">
        <v>0</v>
      </c>
      <c r="H1663">
        <v>341</v>
      </c>
    </row>
    <row r="1664" spans="1:8">
      <c r="A1664" t="s">
        <v>241</v>
      </c>
      <c r="B1664" t="s">
        <v>296</v>
      </c>
      <c r="C1664" t="s">
        <v>303</v>
      </c>
      <c r="D1664">
        <v>8263</v>
      </c>
      <c r="E1664">
        <v>10079.83333333333</v>
      </c>
      <c r="F1664">
        <v>7980</v>
      </c>
      <c r="G1664">
        <v>0</v>
      </c>
      <c r="H1664">
        <v>283</v>
      </c>
    </row>
    <row r="1665" spans="1:8">
      <c r="A1665" t="s">
        <v>241</v>
      </c>
      <c r="B1665" t="s">
        <v>297</v>
      </c>
      <c r="C1665" t="s">
        <v>304</v>
      </c>
      <c r="D1665">
        <v>10252</v>
      </c>
      <c r="E1665">
        <v>10148.33333333333</v>
      </c>
      <c r="F1665">
        <v>6816</v>
      </c>
      <c r="G1665">
        <v>0</v>
      </c>
      <c r="H1665">
        <v>3436</v>
      </c>
    </row>
    <row r="1666" spans="1:8">
      <c r="A1666" t="s">
        <v>241</v>
      </c>
      <c r="B1666" t="s">
        <v>298</v>
      </c>
      <c r="C1666" t="s">
        <v>305</v>
      </c>
      <c r="D1666">
        <v>5971</v>
      </c>
      <c r="E1666">
        <v>6050.6805555555557</v>
      </c>
      <c r="F1666">
        <v>3266</v>
      </c>
      <c r="G1666">
        <v>0</v>
      </c>
      <c r="H1666">
        <v>2705</v>
      </c>
    </row>
    <row r="1667" spans="1:8">
      <c r="A1667" t="s">
        <v>241</v>
      </c>
      <c r="B1667" t="s">
        <v>299</v>
      </c>
      <c r="C1667" t="s">
        <v>306</v>
      </c>
      <c r="D1667">
        <v>2844</v>
      </c>
      <c r="E1667">
        <v>5799.8795454545461</v>
      </c>
      <c r="F1667">
        <v>1776</v>
      </c>
      <c r="G1667">
        <v>0</v>
      </c>
      <c r="H1667">
        <v>1068</v>
      </c>
    </row>
    <row r="1668" spans="1:8">
      <c r="A1668" t="s">
        <v>241</v>
      </c>
      <c r="B1668" t="s">
        <v>300</v>
      </c>
      <c r="C1668" t="s">
        <v>307</v>
      </c>
      <c r="D1668">
        <v>4360</v>
      </c>
      <c r="E1668">
        <v>7191.5452380952383</v>
      </c>
      <c r="F1668">
        <v>3220</v>
      </c>
      <c r="G1668">
        <v>2831.5452380952379</v>
      </c>
      <c r="H1668">
        <v>0</v>
      </c>
    </row>
    <row r="1669" spans="1:8">
      <c r="A1669" t="s">
        <v>241</v>
      </c>
      <c r="B1669" t="s">
        <v>301</v>
      </c>
      <c r="C1669" t="s">
        <v>308</v>
      </c>
      <c r="D1669">
        <v>3772</v>
      </c>
      <c r="E1669">
        <v>7401.799242424242</v>
      </c>
      <c r="F1669">
        <v>3577</v>
      </c>
      <c r="G1669">
        <v>0</v>
      </c>
      <c r="H1669">
        <v>195</v>
      </c>
    </row>
    <row r="1670" spans="1:8">
      <c r="A1670" t="s">
        <v>242</v>
      </c>
      <c r="B1670" t="s">
        <v>295</v>
      </c>
      <c r="C1670" t="s">
        <v>302</v>
      </c>
      <c r="D1670">
        <v>19059</v>
      </c>
      <c r="E1670">
        <v>24139.73333333333</v>
      </c>
      <c r="F1670">
        <v>14784</v>
      </c>
      <c r="G1670">
        <v>0</v>
      </c>
      <c r="H1670">
        <v>4275</v>
      </c>
    </row>
    <row r="1671" spans="1:8">
      <c r="A1671" t="s">
        <v>242</v>
      </c>
      <c r="B1671" t="s">
        <v>296</v>
      </c>
      <c r="C1671" t="s">
        <v>303</v>
      </c>
      <c r="D1671">
        <v>14618</v>
      </c>
      <c r="E1671">
        <v>18635.566666666669</v>
      </c>
      <c r="F1671">
        <v>11634.8</v>
      </c>
      <c r="G1671">
        <v>0</v>
      </c>
      <c r="H1671">
        <v>2983.2000000000012</v>
      </c>
    </row>
    <row r="1672" spans="1:8">
      <c r="A1672" t="s">
        <v>242</v>
      </c>
      <c r="B1672" t="s">
        <v>297</v>
      </c>
      <c r="C1672" t="s">
        <v>304</v>
      </c>
      <c r="D1672">
        <v>14018</v>
      </c>
      <c r="E1672">
        <v>19880.900000000001</v>
      </c>
      <c r="F1672">
        <v>13440</v>
      </c>
      <c r="G1672">
        <v>5862.9000000000005</v>
      </c>
      <c r="H1672">
        <v>0</v>
      </c>
    </row>
    <row r="1673" spans="1:8">
      <c r="A1673" t="s">
        <v>242</v>
      </c>
      <c r="B1673" t="s">
        <v>298</v>
      </c>
      <c r="C1673" t="s">
        <v>305</v>
      </c>
      <c r="D1673">
        <v>15535</v>
      </c>
      <c r="E1673">
        <v>16501.32445887446</v>
      </c>
      <c r="F1673">
        <v>10076.799999999999</v>
      </c>
      <c r="G1673">
        <v>0</v>
      </c>
      <c r="H1673">
        <v>5458.2000000000007</v>
      </c>
    </row>
    <row r="1674" spans="1:8">
      <c r="A1674" t="s">
        <v>242</v>
      </c>
      <c r="B1674" t="s">
        <v>299</v>
      </c>
      <c r="C1674" t="s">
        <v>306</v>
      </c>
      <c r="D1674">
        <v>8850</v>
      </c>
      <c r="E1674">
        <v>10247.61590909091</v>
      </c>
      <c r="F1674">
        <v>8562</v>
      </c>
      <c r="G1674">
        <v>0</v>
      </c>
      <c r="H1674">
        <v>288</v>
      </c>
    </row>
    <row r="1675" spans="1:8">
      <c r="A1675" t="s">
        <v>242</v>
      </c>
      <c r="B1675" t="s">
        <v>300</v>
      </c>
      <c r="C1675" t="s">
        <v>307</v>
      </c>
      <c r="D1675">
        <v>14389</v>
      </c>
      <c r="E1675">
        <v>23278.410317460319</v>
      </c>
      <c r="F1675">
        <v>13028.4</v>
      </c>
      <c r="G1675">
        <v>8889.4103174603169</v>
      </c>
      <c r="H1675">
        <v>0</v>
      </c>
    </row>
    <row r="1676" spans="1:8">
      <c r="A1676" t="s">
        <v>242</v>
      </c>
      <c r="B1676" t="s">
        <v>301</v>
      </c>
      <c r="C1676" t="s">
        <v>308</v>
      </c>
      <c r="D1676">
        <v>10257</v>
      </c>
      <c r="E1676">
        <v>13303.45454545455</v>
      </c>
      <c r="F1676">
        <v>8250</v>
      </c>
      <c r="G1676">
        <v>0</v>
      </c>
      <c r="H1676">
        <v>2007</v>
      </c>
    </row>
    <row r="1677" spans="1:8">
      <c r="A1677" t="s">
        <v>243</v>
      </c>
      <c r="B1677" t="s">
        <v>295</v>
      </c>
      <c r="C1677" t="s">
        <v>302</v>
      </c>
      <c r="D1677">
        <v>4959.7979999999998</v>
      </c>
      <c r="E1677">
        <v>6668.0843333333332</v>
      </c>
      <c r="F1677">
        <v>4677.7440000000006</v>
      </c>
      <c r="G1677">
        <v>1708.286333333333</v>
      </c>
      <c r="H1677">
        <v>0</v>
      </c>
    </row>
    <row r="1678" spans="1:8">
      <c r="A1678" t="s">
        <v>243</v>
      </c>
      <c r="B1678" t="s">
        <v>296</v>
      </c>
      <c r="C1678" t="s">
        <v>303</v>
      </c>
      <c r="D1678">
        <v>5324.5</v>
      </c>
      <c r="E1678">
        <v>6498.6673333333329</v>
      </c>
      <c r="F1678">
        <v>4841</v>
      </c>
      <c r="G1678">
        <v>0</v>
      </c>
      <c r="H1678">
        <v>483.5</v>
      </c>
    </row>
    <row r="1679" spans="1:8">
      <c r="A1679" t="s">
        <v>243</v>
      </c>
      <c r="B1679" t="s">
        <v>297</v>
      </c>
      <c r="C1679" t="s">
        <v>304</v>
      </c>
      <c r="D1679">
        <v>2218.502</v>
      </c>
      <c r="E1679">
        <v>4678.6838333333326</v>
      </c>
      <c r="F1679">
        <v>2132.9499999999998</v>
      </c>
      <c r="G1679">
        <v>0</v>
      </c>
      <c r="H1679">
        <v>85.552000000000589</v>
      </c>
    </row>
    <row r="1680" spans="1:8">
      <c r="A1680" t="s">
        <v>243</v>
      </c>
      <c r="B1680" t="s">
        <v>298</v>
      </c>
      <c r="C1680" t="s">
        <v>305</v>
      </c>
      <c r="D1680">
        <v>9596.7209999999995</v>
      </c>
      <c r="E1680">
        <v>7567.2401988095226</v>
      </c>
      <c r="F1680">
        <v>9119.1535999999996</v>
      </c>
      <c r="G1680">
        <v>0</v>
      </c>
      <c r="H1680">
        <v>477.56739999999991</v>
      </c>
    </row>
    <row r="1681" spans="1:8">
      <c r="A1681" t="s">
        <v>243</v>
      </c>
      <c r="B1681" t="s">
        <v>299</v>
      </c>
      <c r="C1681" t="s">
        <v>306</v>
      </c>
      <c r="D1681">
        <v>10635.111000000001</v>
      </c>
      <c r="E1681">
        <v>11092.664005555551</v>
      </c>
      <c r="F1681">
        <v>8097.3839999999991</v>
      </c>
      <c r="G1681">
        <v>0</v>
      </c>
      <c r="H1681">
        <v>2537.7270000000021</v>
      </c>
    </row>
    <row r="1682" spans="1:8">
      <c r="A1682" t="s">
        <v>243</v>
      </c>
      <c r="B1682" t="s">
        <v>300</v>
      </c>
      <c r="C1682" t="s">
        <v>307</v>
      </c>
      <c r="D1682">
        <v>4578.2879999999996</v>
      </c>
      <c r="E1682">
        <v>6750.6637539682533</v>
      </c>
      <c r="F1682">
        <v>4198.9500000000007</v>
      </c>
      <c r="G1682">
        <v>2172.3757539682538</v>
      </c>
      <c r="H1682">
        <v>0</v>
      </c>
    </row>
    <row r="1683" spans="1:8">
      <c r="A1683" t="s">
        <v>243</v>
      </c>
      <c r="B1683" t="s">
        <v>301</v>
      </c>
      <c r="C1683" t="s">
        <v>308</v>
      </c>
      <c r="D1683">
        <v>7132.9089999999997</v>
      </c>
      <c r="E1683">
        <v>9080.1337893939381</v>
      </c>
      <c r="F1683">
        <v>6492</v>
      </c>
      <c r="G1683">
        <v>1947.22478939394</v>
      </c>
      <c r="H1683">
        <v>0</v>
      </c>
    </row>
    <row r="1684" spans="1:8">
      <c r="A1684" t="s">
        <v>244</v>
      </c>
      <c r="B1684" t="s">
        <v>295</v>
      </c>
      <c r="C1684" t="s">
        <v>302</v>
      </c>
      <c r="D1684">
        <v>5139</v>
      </c>
      <c r="E1684">
        <v>5762.6666666666661</v>
      </c>
      <c r="F1684">
        <v>4728</v>
      </c>
      <c r="G1684">
        <v>0</v>
      </c>
      <c r="H1684">
        <v>411</v>
      </c>
    </row>
    <row r="1685" spans="1:8">
      <c r="A1685" t="s">
        <v>244</v>
      </c>
      <c r="B1685" t="s">
        <v>296</v>
      </c>
      <c r="C1685" t="s">
        <v>303</v>
      </c>
      <c r="D1685">
        <v>4622</v>
      </c>
      <c r="E1685">
        <v>5762.6666666666661</v>
      </c>
      <c r="F1685">
        <v>3072</v>
      </c>
      <c r="G1685">
        <v>0</v>
      </c>
      <c r="H1685">
        <v>1550</v>
      </c>
    </row>
    <row r="1686" spans="1:8">
      <c r="A1686" t="s">
        <v>244</v>
      </c>
      <c r="B1686" t="s">
        <v>297</v>
      </c>
      <c r="C1686" t="s">
        <v>304</v>
      </c>
      <c r="D1686">
        <v>2930</v>
      </c>
      <c r="E1686">
        <v>5687.5000000000009</v>
      </c>
      <c r="F1686">
        <v>2350</v>
      </c>
      <c r="G1686">
        <v>2757.5</v>
      </c>
      <c r="H1686">
        <v>0</v>
      </c>
    </row>
    <row r="1687" spans="1:8">
      <c r="A1687" t="s">
        <v>244</v>
      </c>
      <c r="B1687" t="s">
        <v>298</v>
      </c>
      <c r="C1687" t="s">
        <v>305</v>
      </c>
      <c r="D1687">
        <v>3593</v>
      </c>
      <c r="E1687">
        <v>6066.1287878787871</v>
      </c>
      <c r="F1687">
        <v>3230</v>
      </c>
      <c r="G1687">
        <v>2473.128787878788</v>
      </c>
      <c r="H1687">
        <v>0</v>
      </c>
    </row>
    <row r="1688" spans="1:8">
      <c r="A1688" t="s">
        <v>244</v>
      </c>
      <c r="B1688" t="s">
        <v>299</v>
      </c>
      <c r="C1688" t="s">
        <v>306</v>
      </c>
      <c r="D1688">
        <v>3399</v>
      </c>
      <c r="E1688">
        <v>7212</v>
      </c>
      <c r="F1688">
        <v>3264</v>
      </c>
      <c r="G1688">
        <v>3813</v>
      </c>
      <c r="H1688">
        <v>0</v>
      </c>
    </row>
    <row r="1689" spans="1:8">
      <c r="A1689" t="s">
        <v>244</v>
      </c>
      <c r="B1689" t="s">
        <v>300</v>
      </c>
      <c r="C1689" t="s">
        <v>307</v>
      </c>
      <c r="D1689">
        <v>3479</v>
      </c>
      <c r="E1689">
        <v>6369.2555555555546</v>
      </c>
      <c r="F1689">
        <v>3168</v>
      </c>
      <c r="G1689">
        <v>2890.255555555555</v>
      </c>
      <c r="H1689">
        <v>0</v>
      </c>
    </row>
    <row r="1690" spans="1:8">
      <c r="A1690" t="s">
        <v>244</v>
      </c>
      <c r="B1690" t="s">
        <v>301</v>
      </c>
      <c r="C1690" t="s">
        <v>308</v>
      </c>
      <c r="D1690">
        <v>3103</v>
      </c>
      <c r="E1690">
        <v>6080.5</v>
      </c>
      <c r="F1690">
        <v>2976</v>
      </c>
      <c r="G1690">
        <v>2977.5</v>
      </c>
      <c r="H1690">
        <v>0</v>
      </c>
    </row>
    <row r="1691" spans="1:8">
      <c r="A1691" t="s">
        <v>245</v>
      </c>
      <c r="B1691" t="s">
        <v>295</v>
      </c>
      <c r="C1691" t="s">
        <v>302</v>
      </c>
      <c r="D1691">
        <v>708.75</v>
      </c>
      <c r="E1691">
        <v>901.87500000000011</v>
      </c>
      <c r="F1691">
        <v>700.625</v>
      </c>
      <c r="G1691">
        <v>193.125</v>
      </c>
      <c r="H1691">
        <v>0</v>
      </c>
    </row>
    <row r="1692" spans="1:8">
      <c r="A1692" t="s">
        <v>245</v>
      </c>
      <c r="B1692" t="s">
        <v>296</v>
      </c>
      <c r="C1692" t="s">
        <v>303</v>
      </c>
      <c r="D1692">
        <v>543.625</v>
      </c>
      <c r="E1692">
        <v>910.27083333333326</v>
      </c>
      <c r="F1692">
        <v>468</v>
      </c>
      <c r="G1692">
        <v>366.64583333333343</v>
      </c>
      <c r="H1692">
        <v>0</v>
      </c>
    </row>
    <row r="1693" spans="1:8">
      <c r="A1693" t="s">
        <v>245</v>
      </c>
      <c r="B1693" t="s">
        <v>297</v>
      </c>
      <c r="C1693" t="s">
        <v>304</v>
      </c>
      <c r="D1693">
        <v>280.125</v>
      </c>
      <c r="E1693">
        <v>425.12499999999989</v>
      </c>
      <c r="F1693">
        <v>273.375</v>
      </c>
      <c r="G1693">
        <v>0</v>
      </c>
      <c r="H1693">
        <v>6.75</v>
      </c>
    </row>
    <row r="1694" spans="1:8">
      <c r="A1694" t="s">
        <v>245</v>
      </c>
      <c r="B1694" t="s">
        <v>298</v>
      </c>
      <c r="C1694" t="s">
        <v>305</v>
      </c>
      <c r="D1694">
        <v>13.5</v>
      </c>
      <c r="E1694">
        <v>18.975000000000001</v>
      </c>
      <c r="F1694">
        <v>13.5</v>
      </c>
      <c r="G1694">
        <v>5.4750000000000014</v>
      </c>
      <c r="H1694">
        <v>0</v>
      </c>
    </row>
    <row r="1695" spans="1:8">
      <c r="A1695" t="s">
        <v>245</v>
      </c>
      <c r="B1695" t="s">
        <v>299</v>
      </c>
      <c r="C1695" t="s">
        <v>306</v>
      </c>
      <c r="D1695">
        <v>688</v>
      </c>
      <c r="E1695">
        <v>1327.2072871572871</v>
      </c>
      <c r="F1695">
        <v>674.25</v>
      </c>
      <c r="G1695">
        <v>639.20728715728717</v>
      </c>
      <c r="H1695">
        <v>0</v>
      </c>
    </row>
    <row r="1696" spans="1:8">
      <c r="A1696" t="s">
        <v>245</v>
      </c>
      <c r="B1696" t="s">
        <v>300</v>
      </c>
      <c r="C1696" t="s">
        <v>307</v>
      </c>
      <c r="D1696">
        <v>357</v>
      </c>
      <c r="E1696">
        <v>568.63611111111118</v>
      </c>
      <c r="F1696">
        <v>350</v>
      </c>
      <c r="G1696">
        <v>0</v>
      </c>
      <c r="H1696">
        <v>7</v>
      </c>
    </row>
    <row r="1697" spans="1:8">
      <c r="A1697" t="s">
        <v>245</v>
      </c>
      <c r="B1697" t="s">
        <v>301</v>
      </c>
      <c r="C1697" t="s">
        <v>308</v>
      </c>
      <c r="D1697">
        <v>497</v>
      </c>
      <c r="E1697">
        <v>1140.7702020202021</v>
      </c>
      <c r="F1697">
        <v>408</v>
      </c>
      <c r="G1697">
        <v>643.77020202020208</v>
      </c>
      <c r="H1697">
        <v>0</v>
      </c>
    </row>
    <row r="1698" spans="1:8">
      <c r="A1698" t="s">
        <v>246</v>
      </c>
      <c r="B1698" t="s">
        <v>295</v>
      </c>
      <c r="C1698" t="s">
        <v>302</v>
      </c>
      <c r="D1698">
        <v>1219</v>
      </c>
      <c r="E1698">
        <v>1345.5</v>
      </c>
      <c r="F1698">
        <v>1152</v>
      </c>
      <c r="G1698">
        <v>0</v>
      </c>
      <c r="H1698">
        <v>67</v>
      </c>
    </row>
    <row r="1699" spans="1:8">
      <c r="A1699" t="s">
        <v>246</v>
      </c>
      <c r="B1699" t="s">
        <v>296</v>
      </c>
      <c r="C1699" t="s">
        <v>303</v>
      </c>
      <c r="D1699">
        <v>1254.5</v>
      </c>
      <c r="E1699">
        <v>1345.5</v>
      </c>
      <c r="F1699">
        <v>1152</v>
      </c>
      <c r="G1699">
        <v>0</v>
      </c>
      <c r="H1699">
        <v>102.5</v>
      </c>
    </row>
    <row r="1700" spans="1:8">
      <c r="A1700" t="s">
        <v>246</v>
      </c>
      <c r="B1700" t="s">
        <v>297</v>
      </c>
      <c r="C1700" t="s">
        <v>304</v>
      </c>
      <c r="D1700">
        <v>868.5</v>
      </c>
      <c r="E1700">
        <v>1256.166666666667</v>
      </c>
      <c r="F1700">
        <v>836</v>
      </c>
      <c r="G1700">
        <v>387.66666666666669</v>
      </c>
      <c r="H1700">
        <v>0</v>
      </c>
    </row>
    <row r="1701" spans="1:8">
      <c r="A1701" t="s">
        <v>246</v>
      </c>
      <c r="B1701" t="s">
        <v>298</v>
      </c>
      <c r="C1701" t="s">
        <v>305</v>
      </c>
      <c r="D1701">
        <v>962.5</v>
      </c>
      <c r="E1701">
        <v>1310.8194444444439</v>
      </c>
      <c r="F1701">
        <v>912</v>
      </c>
      <c r="G1701">
        <v>348.31944444444451</v>
      </c>
      <c r="H1701">
        <v>0</v>
      </c>
    </row>
    <row r="1702" spans="1:8">
      <c r="A1702" t="s">
        <v>246</v>
      </c>
      <c r="B1702" t="s">
        <v>299</v>
      </c>
      <c r="C1702" t="s">
        <v>306</v>
      </c>
      <c r="D1702">
        <v>1519</v>
      </c>
      <c r="E1702">
        <v>1740.5507575757581</v>
      </c>
      <c r="F1702">
        <v>1212</v>
      </c>
      <c r="G1702">
        <v>0</v>
      </c>
      <c r="H1702">
        <v>307</v>
      </c>
    </row>
    <row r="1703" spans="1:8">
      <c r="A1703" t="s">
        <v>246</v>
      </c>
      <c r="B1703" t="s">
        <v>300</v>
      </c>
      <c r="C1703" t="s">
        <v>307</v>
      </c>
      <c r="D1703">
        <v>696.5</v>
      </c>
      <c r="E1703">
        <v>896.74305555555566</v>
      </c>
      <c r="F1703">
        <v>678.5</v>
      </c>
      <c r="G1703">
        <v>0</v>
      </c>
      <c r="H1703">
        <v>18</v>
      </c>
    </row>
    <row r="1704" spans="1:8">
      <c r="A1704" t="s">
        <v>246</v>
      </c>
      <c r="B1704" t="s">
        <v>301</v>
      </c>
      <c r="C1704" t="s">
        <v>308</v>
      </c>
      <c r="D1704">
        <v>769</v>
      </c>
      <c r="E1704">
        <v>1083.162878787879</v>
      </c>
      <c r="F1704">
        <v>740</v>
      </c>
      <c r="G1704">
        <v>314.16287878787881</v>
      </c>
      <c r="H1704">
        <v>0</v>
      </c>
    </row>
    <row r="1705" spans="1:8">
      <c r="A1705" t="s">
        <v>247</v>
      </c>
      <c r="B1705" t="s">
        <v>295</v>
      </c>
      <c r="C1705" t="s">
        <v>302</v>
      </c>
      <c r="D1705">
        <v>987</v>
      </c>
      <c r="E1705">
        <v>1533.479166666667</v>
      </c>
      <c r="F1705">
        <v>936</v>
      </c>
      <c r="G1705">
        <v>546.47916666666674</v>
      </c>
      <c r="H1705">
        <v>0</v>
      </c>
    </row>
    <row r="1706" spans="1:8">
      <c r="A1706" t="s">
        <v>247</v>
      </c>
      <c r="B1706" t="s">
        <v>296</v>
      </c>
      <c r="C1706" t="s">
        <v>303</v>
      </c>
      <c r="D1706">
        <v>1086.5</v>
      </c>
      <c r="E1706">
        <v>1533.479166666667</v>
      </c>
      <c r="F1706">
        <v>918</v>
      </c>
      <c r="G1706">
        <v>0</v>
      </c>
      <c r="H1706">
        <v>168.5</v>
      </c>
    </row>
    <row r="1707" spans="1:8">
      <c r="A1707" t="s">
        <v>247</v>
      </c>
      <c r="B1707" t="s">
        <v>297</v>
      </c>
      <c r="C1707" t="s">
        <v>304</v>
      </c>
      <c r="D1707">
        <v>578.5</v>
      </c>
      <c r="E1707">
        <v>1187.666666666667</v>
      </c>
      <c r="F1707">
        <v>405</v>
      </c>
      <c r="G1707">
        <v>0</v>
      </c>
      <c r="H1707">
        <v>173.5</v>
      </c>
    </row>
    <row r="1708" spans="1:8">
      <c r="A1708" t="s">
        <v>247</v>
      </c>
      <c r="B1708" t="s">
        <v>298</v>
      </c>
      <c r="C1708" t="s">
        <v>305</v>
      </c>
      <c r="D1708">
        <v>912.25</v>
      </c>
      <c r="E1708">
        <v>1125.672222222222</v>
      </c>
      <c r="F1708">
        <v>565.5</v>
      </c>
      <c r="G1708">
        <v>0</v>
      </c>
      <c r="H1708">
        <v>346.75</v>
      </c>
    </row>
    <row r="1709" spans="1:8">
      <c r="A1709" t="s">
        <v>247</v>
      </c>
      <c r="B1709" t="s">
        <v>299</v>
      </c>
      <c r="C1709" t="s">
        <v>306</v>
      </c>
      <c r="D1709">
        <v>746.75</v>
      </c>
      <c r="E1709">
        <v>1032</v>
      </c>
      <c r="F1709">
        <v>620.5</v>
      </c>
      <c r="G1709">
        <v>0</v>
      </c>
      <c r="H1709">
        <v>126.25</v>
      </c>
    </row>
    <row r="1710" spans="1:8">
      <c r="A1710" t="s">
        <v>247</v>
      </c>
      <c r="B1710" t="s">
        <v>300</v>
      </c>
      <c r="C1710" t="s">
        <v>307</v>
      </c>
      <c r="D1710">
        <v>0</v>
      </c>
      <c r="G1710">
        <v>0</v>
      </c>
    </row>
    <row r="1711" spans="1:8">
      <c r="A1711" t="s">
        <v>247</v>
      </c>
      <c r="B1711" t="s">
        <v>301</v>
      </c>
      <c r="C1711" t="s">
        <v>308</v>
      </c>
      <c r="D1711">
        <v>0</v>
      </c>
      <c r="G1711">
        <v>0</v>
      </c>
    </row>
    <row r="1712" spans="1:8">
      <c r="A1712" t="s">
        <v>248</v>
      </c>
      <c r="B1712" t="s">
        <v>295</v>
      </c>
      <c r="C1712" t="s">
        <v>302</v>
      </c>
      <c r="D1712">
        <v>244.25</v>
      </c>
      <c r="E1712">
        <v>610.56874999999991</v>
      </c>
      <c r="F1712">
        <v>219</v>
      </c>
      <c r="G1712">
        <v>366.31875000000002</v>
      </c>
      <c r="H1712">
        <v>0</v>
      </c>
    </row>
    <row r="1713" spans="1:8">
      <c r="A1713" t="s">
        <v>248</v>
      </c>
      <c r="B1713" t="s">
        <v>296</v>
      </c>
      <c r="C1713" t="s">
        <v>303</v>
      </c>
      <c r="D1713">
        <v>444.875</v>
      </c>
      <c r="E1713">
        <v>736.67291666666665</v>
      </c>
      <c r="F1713">
        <v>240</v>
      </c>
      <c r="G1713">
        <v>0</v>
      </c>
      <c r="H1713">
        <v>204.875</v>
      </c>
    </row>
    <row r="1714" spans="1:8">
      <c r="A1714" t="s">
        <v>248</v>
      </c>
      <c r="B1714" t="s">
        <v>297</v>
      </c>
      <c r="C1714" t="s">
        <v>304</v>
      </c>
      <c r="D1714">
        <v>189.375</v>
      </c>
      <c r="E1714">
        <v>564.98958333333326</v>
      </c>
      <c r="F1714">
        <v>174</v>
      </c>
      <c r="G1714">
        <v>375.61458333333343</v>
      </c>
      <c r="H1714">
        <v>0</v>
      </c>
    </row>
    <row r="1715" spans="1:8">
      <c r="A1715" t="s">
        <v>248</v>
      </c>
      <c r="B1715" t="s">
        <v>298</v>
      </c>
      <c r="C1715" t="s">
        <v>305</v>
      </c>
      <c r="D1715">
        <v>179.625</v>
      </c>
      <c r="E1715">
        <v>612.640625</v>
      </c>
      <c r="F1715">
        <v>172.25</v>
      </c>
      <c r="G1715">
        <v>433.01562500000011</v>
      </c>
      <c r="H1715">
        <v>0</v>
      </c>
    </row>
    <row r="1716" spans="1:8">
      <c r="A1716" t="s">
        <v>248</v>
      </c>
      <c r="B1716" t="s">
        <v>299</v>
      </c>
      <c r="C1716" t="s">
        <v>306</v>
      </c>
      <c r="D1716">
        <v>337.75</v>
      </c>
      <c r="E1716">
        <v>1228.6944444444439</v>
      </c>
      <c r="F1716">
        <v>325.5</v>
      </c>
      <c r="G1716">
        <v>890.94444444444446</v>
      </c>
      <c r="H1716">
        <v>0</v>
      </c>
    </row>
    <row r="1717" spans="1:8">
      <c r="A1717" t="s">
        <v>248</v>
      </c>
      <c r="B1717" t="s">
        <v>300</v>
      </c>
      <c r="C1717" t="s">
        <v>307</v>
      </c>
      <c r="D1717">
        <v>212.5</v>
      </c>
      <c r="E1717">
        <v>838.3652281746032</v>
      </c>
      <c r="F1717">
        <v>204.75</v>
      </c>
      <c r="G1717">
        <v>625.8652281746032</v>
      </c>
      <c r="H1717">
        <v>0</v>
      </c>
    </row>
    <row r="1718" spans="1:8">
      <c r="A1718" t="s">
        <v>248</v>
      </c>
      <c r="B1718" t="s">
        <v>301</v>
      </c>
      <c r="C1718" t="s">
        <v>308</v>
      </c>
      <c r="D1718">
        <v>150.125</v>
      </c>
      <c r="E1718">
        <v>644.08964646464653</v>
      </c>
      <c r="F1718">
        <v>135</v>
      </c>
      <c r="G1718">
        <v>493.96464646464648</v>
      </c>
      <c r="H1718">
        <v>0</v>
      </c>
    </row>
    <row r="1719" spans="1:8">
      <c r="A1719" t="s">
        <v>249</v>
      </c>
      <c r="B1719" t="s">
        <v>295</v>
      </c>
      <c r="C1719" t="s">
        <v>302</v>
      </c>
      <c r="D1719">
        <v>9112</v>
      </c>
      <c r="E1719">
        <v>11319.33333333333</v>
      </c>
      <c r="F1719">
        <v>8256</v>
      </c>
      <c r="G1719">
        <v>0</v>
      </c>
      <c r="H1719">
        <v>856</v>
      </c>
    </row>
    <row r="1720" spans="1:8">
      <c r="A1720" t="s">
        <v>249</v>
      </c>
      <c r="B1720" t="s">
        <v>296</v>
      </c>
      <c r="C1720" t="s">
        <v>303</v>
      </c>
      <c r="D1720">
        <v>11854</v>
      </c>
      <c r="E1720">
        <v>11319.33333333333</v>
      </c>
      <c r="F1720">
        <v>9720</v>
      </c>
      <c r="G1720">
        <v>0</v>
      </c>
      <c r="H1720">
        <v>2134</v>
      </c>
    </row>
    <row r="1721" spans="1:8">
      <c r="A1721" t="s">
        <v>249</v>
      </c>
      <c r="B1721" t="s">
        <v>297</v>
      </c>
      <c r="C1721" t="s">
        <v>304</v>
      </c>
      <c r="D1721">
        <v>824</v>
      </c>
      <c r="E1721">
        <v>769</v>
      </c>
      <c r="F1721">
        <v>816</v>
      </c>
      <c r="G1721">
        <v>0</v>
      </c>
      <c r="H1721">
        <v>8</v>
      </c>
    </row>
    <row r="1722" spans="1:8">
      <c r="A1722" t="s">
        <v>249</v>
      </c>
      <c r="B1722" t="s">
        <v>298</v>
      </c>
      <c r="C1722" t="s">
        <v>305</v>
      </c>
      <c r="D1722">
        <v>13308</v>
      </c>
      <c r="E1722">
        <v>11371.75</v>
      </c>
      <c r="F1722">
        <v>9594</v>
      </c>
      <c r="G1722">
        <v>0</v>
      </c>
      <c r="H1722">
        <v>3714</v>
      </c>
    </row>
    <row r="1723" spans="1:8">
      <c r="A1723" t="s">
        <v>249</v>
      </c>
      <c r="B1723" t="s">
        <v>299</v>
      </c>
      <c r="C1723" t="s">
        <v>306</v>
      </c>
      <c r="D1723">
        <v>2162</v>
      </c>
      <c r="E1723">
        <v>2096.5</v>
      </c>
      <c r="F1723">
        <v>1876</v>
      </c>
      <c r="G1723">
        <v>0</v>
      </c>
      <c r="H1723">
        <v>286</v>
      </c>
    </row>
    <row r="1724" spans="1:8">
      <c r="A1724" t="s">
        <v>249</v>
      </c>
      <c r="B1724" t="s">
        <v>300</v>
      </c>
      <c r="C1724" t="s">
        <v>307</v>
      </c>
      <c r="D1724">
        <v>9330</v>
      </c>
      <c r="E1724">
        <v>12828.361111111109</v>
      </c>
      <c r="F1724">
        <v>7440</v>
      </c>
      <c r="G1724">
        <v>0</v>
      </c>
      <c r="H1724">
        <v>1890</v>
      </c>
    </row>
    <row r="1725" spans="1:8">
      <c r="A1725" t="s">
        <v>249</v>
      </c>
      <c r="B1725" t="s">
        <v>301</v>
      </c>
      <c r="C1725" t="s">
        <v>308</v>
      </c>
      <c r="D1725">
        <v>636</v>
      </c>
      <c r="E1725">
        <v>856.2</v>
      </c>
      <c r="F1725">
        <v>624</v>
      </c>
      <c r="G1725">
        <v>220.2</v>
      </c>
      <c r="H1725">
        <v>0</v>
      </c>
    </row>
    <row r="1726" spans="1:8">
      <c r="A1726" t="s">
        <v>250</v>
      </c>
      <c r="B1726" t="s">
        <v>295</v>
      </c>
      <c r="C1726" t="s">
        <v>302</v>
      </c>
      <c r="D1726">
        <v>393.11800000000011</v>
      </c>
      <c r="E1726">
        <v>482.44031666666672</v>
      </c>
      <c r="F1726">
        <v>357.5</v>
      </c>
      <c r="G1726">
        <v>0</v>
      </c>
      <c r="H1726">
        <v>35.618000000000052</v>
      </c>
    </row>
    <row r="1727" spans="1:8">
      <c r="A1727" t="s">
        <v>250</v>
      </c>
      <c r="B1727" t="s">
        <v>296</v>
      </c>
      <c r="C1727" t="s">
        <v>303</v>
      </c>
      <c r="D1727">
        <v>321.83199999999988</v>
      </c>
      <c r="E1727">
        <v>471.12073333333331</v>
      </c>
      <c r="F1727">
        <v>292.66950000000003</v>
      </c>
      <c r="G1727">
        <v>0</v>
      </c>
      <c r="H1727">
        <v>29.162499999999969</v>
      </c>
    </row>
    <row r="1728" spans="1:8">
      <c r="A1728" t="s">
        <v>250</v>
      </c>
      <c r="B1728" t="s">
        <v>297</v>
      </c>
      <c r="C1728" t="s">
        <v>304</v>
      </c>
      <c r="D1728">
        <v>438.27600000000001</v>
      </c>
      <c r="E1728">
        <v>343.10051666666669</v>
      </c>
      <c r="F1728">
        <v>403.97500000000002</v>
      </c>
      <c r="G1728">
        <v>0</v>
      </c>
      <c r="H1728">
        <v>34.300999999999931</v>
      </c>
    </row>
    <row r="1729" spans="1:8">
      <c r="A1729" t="s">
        <v>250</v>
      </c>
      <c r="B1729" t="s">
        <v>298</v>
      </c>
      <c r="C1729" t="s">
        <v>305</v>
      </c>
      <c r="D1729">
        <v>570.97800000000007</v>
      </c>
      <c r="E1729">
        <v>479.83451331168828</v>
      </c>
      <c r="F1729">
        <v>512.46299999999997</v>
      </c>
      <c r="G1729">
        <v>0</v>
      </c>
      <c r="H1729">
        <v>58.5150000000001</v>
      </c>
    </row>
    <row r="1730" spans="1:8">
      <c r="A1730" t="s">
        <v>250</v>
      </c>
      <c r="B1730" t="s">
        <v>299</v>
      </c>
      <c r="C1730" t="s">
        <v>306</v>
      </c>
      <c r="D1730">
        <v>1015.064</v>
      </c>
      <c r="E1730">
        <v>1019.489634848485</v>
      </c>
      <c r="F1730">
        <v>905.27679999999998</v>
      </c>
      <c r="G1730">
        <v>0</v>
      </c>
      <c r="H1730">
        <v>109.7872</v>
      </c>
    </row>
    <row r="1731" spans="1:8">
      <c r="A1731" t="s">
        <v>250</v>
      </c>
      <c r="B1731" t="s">
        <v>300</v>
      </c>
      <c r="C1731" t="s">
        <v>307</v>
      </c>
      <c r="D1731">
        <v>140.393</v>
      </c>
      <c r="E1731">
        <v>721.34370000000001</v>
      </c>
      <c r="F1731">
        <v>126.846</v>
      </c>
      <c r="G1731">
        <v>580.95069999999998</v>
      </c>
      <c r="H1731">
        <v>0</v>
      </c>
    </row>
    <row r="1732" spans="1:8">
      <c r="A1732" t="s">
        <v>250</v>
      </c>
      <c r="B1732" t="s">
        <v>301</v>
      </c>
      <c r="C1732" t="s">
        <v>308</v>
      </c>
      <c r="D1732">
        <v>148.08600000000001</v>
      </c>
      <c r="E1732">
        <v>764.06850757575762</v>
      </c>
      <c r="F1732">
        <v>120.384</v>
      </c>
      <c r="G1732">
        <v>615.9825075757575</v>
      </c>
      <c r="H1732">
        <v>0</v>
      </c>
    </row>
    <row r="1733" spans="1:8">
      <c r="A1733" t="s">
        <v>251</v>
      </c>
      <c r="B1733" t="s">
        <v>295</v>
      </c>
      <c r="C1733" t="s">
        <v>302</v>
      </c>
      <c r="D1733">
        <v>563.95900000000006</v>
      </c>
      <c r="E1733">
        <v>512.44086666666669</v>
      </c>
      <c r="F1733">
        <v>348</v>
      </c>
      <c r="G1733">
        <v>0</v>
      </c>
      <c r="H1733">
        <v>215.95900000000009</v>
      </c>
    </row>
    <row r="1734" spans="1:8">
      <c r="A1734" t="s">
        <v>251</v>
      </c>
      <c r="B1734" t="s">
        <v>296</v>
      </c>
      <c r="C1734" t="s">
        <v>303</v>
      </c>
      <c r="D1734">
        <v>602.40300000000002</v>
      </c>
      <c r="E1734">
        <v>507.25286666666659</v>
      </c>
      <c r="F1734">
        <v>540.5</v>
      </c>
      <c r="G1734">
        <v>0</v>
      </c>
      <c r="H1734">
        <v>61.90300000000002</v>
      </c>
    </row>
    <row r="1735" spans="1:8">
      <c r="A1735" t="s">
        <v>251</v>
      </c>
      <c r="B1735" t="s">
        <v>297</v>
      </c>
      <c r="C1735" t="s">
        <v>304</v>
      </c>
      <c r="D1735">
        <v>241.95</v>
      </c>
      <c r="E1735">
        <v>300.2963666666667</v>
      </c>
      <c r="F1735">
        <v>108</v>
      </c>
      <c r="G1735">
        <v>0</v>
      </c>
      <c r="H1735">
        <v>133.94999999999999</v>
      </c>
    </row>
    <row r="1736" spans="1:8">
      <c r="A1736" t="s">
        <v>251</v>
      </c>
      <c r="B1736" t="s">
        <v>298</v>
      </c>
      <c r="C1736" t="s">
        <v>305</v>
      </c>
      <c r="D1736">
        <v>692.33300000000008</v>
      </c>
      <c r="E1736">
        <v>523.79355808080811</v>
      </c>
      <c r="F1736">
        <v>216</v>
      </c>
      <c r="G1736">
        <v>0</v>
      </c>
      <c r="H1736">
        <v>476.33300000000008</v>
      </c>
    </row>
    <row r="1737" spans="1:8">
      <c r="A1737" t="s">
        <v>251</v>
      </c>
      <c r="B1737" t="s">
        <v>299</v>
      </c>
      <c r="C1737" t="s">
        <v>306</v>
      </c>
      <c r="D1737">
        <v>643.08400000000006</v>
      </c>
      <c r="E1737">
        <v>736.16560555555566</v>
      </c>
      <c r="F1737">
        <v>192</v>
      </c>
      <c r="G1737">
        <v>0</v>
      </c>
      <c r="H1737">
        <v>451.08400000000012</v>
      </c>
    </row>
    <row r="1738" spans="1:8">
      <c r="A1738" t="s">
        <v>251</v>
      </c>
      <c r="B1738" t="s">
        <v>300</v>
      </c>
      <c r="C1738" t="s">
        <v>307</v>
      </c>
      <c r="D1738">
        <v>307.52</v>
      </c>
      <c r="E1738">
        <v>546.0761876984127</v>
      </c>
      <c r="F1738">
        <v>195</v>
      </c>
      <c r="G1738">
        <v>0</v>
      </c>
      <c r="H1738">
        <v>112.52</v>
      </c>
    </row>
    <row r="1739" spans="1:8">
      <c r="A1739" t="s">
        <v>251</v>
      </c>
      <c r="B1739" t="s">
        <v>301</v>
      </c>
      <c r="C1739" t="s">
        <v>308</v>
      </c>
      <c r="D1739">
        <v>180.52399999999989</v>
      </c>
      <c r="E1739">
        <v>498.92148131313138</v>
      </c>
      <c r="F1739">
        <v>152.75</v>
      </c>
      <c r="G1739">
        <v>318.39748131313138</v>
      </c>
      <c r="H1739">
        <v>0</v>
      </c>
    </row>
    <row r="1740" spans="1:8">
      <c r="A1740" t="s">
        <v>252</v>
      </c>
      <c r="B1740" t="s">
        <v>295</v>
      </c>
      <c r="C1740" t="s">
        <v>302</v>
      </c>
      <c r="D1740">
        <v>556.80900000000008</v>
      </c>
      <c r="E1740">
        <v>376.05416666666667</v>
      </c>
      <c r="F1740">
        <v>397.85399999999998</v>
      </c>
      <c r="G1740">
        <v>0</v>
      </c>
      <c r="H1740">
        <v>158.9550000000001</v>
      </c>
    </row>
    <row r="1741" spans="1:8">
      <c r="A1741" t="s">
        <v>252</v>
      </c>
      <c r="B1741" t="s">
        <v>296</v>
      </c>
      <c r="C1741" t="s">
        <v>303</v>
      </c>
      <c r="D1741">
        <v>402</v>
      </c>
      <c r="E1741">
        <v>524.27549999999997</v>
      </c>
      <c r="F1741">
        <v>288</v>
      </c>
      <c r="G1741">
        <v>0</v>
      </c>
      <c r="H1741">
        <v>114</v>
      </c>
    </row>
    <row r="1742" spans="1:8">
      <c r="A1742" t="s">
        <v>252</v>
      </c>
      <c r="B1742" t="s">
        <v>297</v>
      </c>
      <c r="C1742" t="s">
        <v>304</v>
      </c>
      <c r="D1742">
        <v>572</v>
      </c>
      <c r="E1742">
        <v>524.27549999999997</v>
      </c>
      <c r="F1742">
        <v>384</v>
      </c>
      <c r="G1742">
        <v>0</v>
      </c>
      <c r="H1742">
        <v>188</v>
      </c>
    </row>
    <row r="1743" spans="1:8">
      <c r="A1743" t="s">
        <v>252</v>
      </c>
      <c r="B1743" t="s">
        <v>298</v>
      </c>
      <c r="C1743" t="s">
        <v>305</v>
      </c>
      <c r="D1743">
        <v>523</v>
      </c>
      <c r="E1743">
        <v>501.4545454545455</v>
      </c>
      <c r="F1743">
        <v>384</v>
      </c>
      <c r="G1743">
        <v>0</v>
      </c>
      <c r="H1743">
        <v>139</v>
      </c>
    </row>
    <row r="1744" spans="1:8">
      <c r="A1744" t="s">
        <v>252</v>
      </c>
      <c r="B1744" t="s">
        <v>299</v>
      </c>
      <c r="C1744" t="s">
        <v>306</v>
      </c>
      <c r="D1744">
        <v>495</v>
      </c>
      <c r="E1744">
        <v>480.16666666666669</v>
      </c>
      <c r="F1744">
        <v>360</v>
      </c>
      <c r="G1744">
        <v>0</v>
      </c>
      <c r="H1744">
        <v>135</v>
      </c>
    </row>
    <row r="1745" spans="1:8">
      <c r="A1745" t="s">
        <v>252</v>
      </c>
      <c r="B1745" t="s">
        <v>300</v>
      </c>
      <c r="C1745" t="s">
        <v>307</v>
      </c>
      <c r="D1745">
        <v>501</v>
      </c>
      <c r="E1745">
        <v>541.06666666666661</v>
      </c>
      <c r="F1745">
        <v>384</v>
      </c>
      <c r="G1745">
        <v>0</v>
      </c>
      <c r="H1745">
        <v>117</v>
      </c>
    </row>
    <row r="1746" spans="1:8">
      <c r="A1746" t="s">
        <v>252</v>
      </c>
      <c r="B1746" t="s">
        <v>301</v>
      </c>
      <c r="C1746" t="s">
        <v>308</v>
      </c>
      <c r="D1746">
        <v>481</v>
      </c>
      <c r="E1746">
        <v>513.72727272727263</v>
      </c>
      <c r="F1746">
        <v>384</v>
      </c>
      <c r="G1746">
        <v>0</v>
      </c>
      <c r="H1746">
        <v>97</v>
      </c>
    </row>
    <row r="1747" spans="1:8">
      <c r="A1747" t="s">
        <v>253</v>
      </c>
      <c r="B1747" t="s">
        <v>295</v>
      </c>
      <c r="C1747" t="s">
        <v>302</v>
      </c>
      <c r="D1747">
        <v>682.07100000000003</v>
      </c>
      <c r="E1747">
        <v>1189.644233333333</v>
      </c>
      <c r="F1747">
        <v>667.5</v>
      </c>
      <c r="G1747">
        <v>507.57323333333329</v>
      </c>
      <c r="H1747">
        <v>0</v>
      </c>
    </row>
    <row r="1748" spans="1:8">
      <c r="A1748" t="s">
        <v>253</v>
      </c>
      <c r="B1748" t="s">
        <v>296</v>
      </c>
      <c r="C1748" t="s">
        <v>303</v>
      </c>
      <c r="D1748">
        <v>963.73099999999999</v>
      </c>
      <c r="E1748">
        <v>1356.9909</v>
      </c>
      <c r="F1748">
        <v>720</v>
      </c>
      <c r="G1748">
        <v>0</v>
      </c>
      <c r="H1748">
        <v>243.73099999999999</v>
      </c>
    </row>
    <row r="1749" spans="1:8">
      <c r="A1749" t="s">
        <v>253</v>
      </c>
      <c r="B1749" t="s">
        <v>297</v>
      </c>
      <c r="C1749" t="s">
        <v>304</v>
      </c>
      <c r="D1749">
        <v>838.1099999999999</v>
      </c>
      <c r="E1749">
        <v>1324.614233333333</v>
      </c>
      <c r="F1749">
        <v>759</v>
      </c>
      <c r="G1749">
        <v>486.50423333333327</v>
      </c>
      <c r="H1749">
        <v>0</v>
      </c>
    </row>
    <row r="1750" spans="1:8">
      <c r="A1750" t="s">
        <v>253</v>
      </c>
      <c r="B1750" t="s">
        <v>298</v>
      </c>
      <c r="C1750" t="s">
        <v>305</v>
      </c>
      <c r="D1750">
        <v>834.41300000000001</v>
      </c>
      <c r="E1750">
        <v>1263.1677196969699</v>
      </c>
      <c r="F1750">
        <v>786.25</v>
      </c>
      <c r="G1750">
        <v>0</v>
      </c>
      <c r="H1750">
        <v>48.163000000000011</v>
      </c>
    </row>
    <row r="1751" spans="1:8">
      <c r="A1751" t="s">
        <v>253</v>
      </c>
      <c r="B1751" t="s">
        <v>299</v>
      </c>
      <c r="C1751" t="s">
        <v>306</v>
      </c>
      <c r="D1751">
        <v>760.07100000000003</v>
      </c>
      <c r="E1751">
        <v>1641.8585833333329</v>
      </c>
      <c r="F1751">
        <v>726</v>
      </c>
      <c r="G1751">
        <v>881.78758333333326</v>
      </c>
      <c r="H1751">
        <v>0</v>
      </c>
    </row>
    <row r="1752" spans="1:8">
      <c r="A1752" t="s">
        <v>253</v>
      </c>
      <c r="B1752" t="s">
        <v>300</v>
      </c>
      <c r="C1752" t="s">
        <v>307</v>
      </c>
      <c r="D1752">
        <v>818.49800000000005</v>
      </c>
      <c r="E1752">
        <v>1530.9910555555559</v>
      </c>
      <c r="F1752">
        <v>792</v>
      </c>
      <c r="G1752">
        <v>712.49305555555566</v>
      </c>
      <c r="H1752">
        <v>0</v>
      </c>
    </row>
    <row r="1753" spans="1:8">
      <c r="A1753" t="s">
        <v>253</v>
      </c>
      <c r="B1753" t="s">
        <v>301</v>
      </c>
      <c r="C1753" t="s">
        <v>308</v>
      </c>
      <c r="D1753">
        <v>674.33199999999999</v>
      </c>
      <c r="E1753">
        <v>1229.913</v>
      </c>
      <c r="F1753">
        <v>668.25</v>
      </c>
      <c r="G1753">
        <v>555.58100000000002</v>
      </c>
      <c r="H1753">
        <v>0</v>
      </c>
    </row>
    <row r="1754" spans="1:8">
      <c r="A1754" t="s">
        <v>254</v>
      </c>
      <c r="B1754" t="s">
        <v>295</v>
      </c>
      <c r="C1754" t="s">
        <v>302</v>
      </c>
      <c r="D1754">
        <v>28944</v>
      </c>
      <c r="E1754">
        <v>48493.599999999991</v>
      </c>
      <c r="F1754">
        <v>27072</v>
      </c>
      <c r="G1754">
        <v>19549.599999999999</v>
      </c>
      <c r="H1754">
        <v>0</v>
      </c>
    </row>
    <row r="1755" spans="1:8">
      <c r="A1755" t="s">
        <v>254</v>
      </c>
      <c r="B1755" t="s">
        <v>296</v>
      </c>
      <c r="C1755" t="s">
        <v>303</v>
      </c>
      <c r="D1755">
        <v>27272</v>
      </c>
      <c r="E1755">
        <v>45200.666666666657</v>
      </c>
      <c r="F1755">
        <v>26208</v>
      </c>
      <c r="G1755">
        <v>17928.666666666672</v>
      </c>
      <c r="H1755">
        <v>0</v>
      </c>
    </row>
    <row r="1756" spans="1:8">
      <c r="A1756" t="s">
        <v>254</v>
      </c>
      <c r="B1756" t="s">
        <v>297</v>
      </c>
      <c r="C1756" t="s">
        <v>304</v>
      </c>
      <c r="D1756">
        <v>24472</v>
      </c>
      <c r="E1756">
        <v>46632.666666666672</v>
      </c>
      <c r="F1756">
        <v>23232</v>
      </c>
      <c r="G1756">
        <v>22160.666666666672</v>
      </c>
      <c r="H1756">
        <v>0</v>
      </c>
    </row>
    <row r="1757" spans="1:8">
      <c r="A1757" t="s">
        <v>254</v>
      </c>
      <c r="B1757" t="s">
        <v>298</v>
      </c>
      <c r="C1757" t="s">
        <v>305</v>
      </c>
      <c r="D1757">
        <v>50960</v>
      </c>
      <c r="E1757">
        <v>53619.232323232332</v>
      </c>
      <c r="F1757">
        <v>26784</v>
      </c>
      <c r="G1757">
        <v>0</v>
      </c>
      <c r="H1757">
        <v>24176</v>
      </c>
    </row>
    <row r="1758" spans="1:8">
      <c r="A1758" t="s">
        <v>254</v>
      </c>
      <c r="B1758" t="s">
        <v>299</v>
      </c>
      <c r="C1758" t="s">
        <v>306</v>
      </c>
      <c r="D1758">
        <v>15120</v>
      </c>
      <c r="E1758">
        <v>55085.333333333328</v>
      </c>
      <c r="F1758">
        <v>14384</v>
      </c>
      <c r="G1758">
        <v>39965.333333333328</v>
      </c>
      <c r="H1758">
        <v>0</v>
      </c>
    </row>
    <row r="1759" spans="1:8">
      <c r="A1759" t="s">
        <v>254</v>
      </c>
      <c r="B1759" t="s">
        <v>300</v>
      </c>
      <c r="C1759" t="s">
        <v>307</v>
      </c>
      <c r="D1759">
        <v>24848</v>
      </c>
      <c r="E1759">
        <v>51525.409523809518</v>
      </c>
      <c r="F1759">
        <v>24208</v>
      </c>
      <c r="G1759">
        <v>26677.409523809521</v>
      </c>
      <c r="H1759">
        <v>0</v>
      </c>
    </row>
    <row r="1760" spans="1:8">
      <c r="A1760" t="s">
        <v>254</v>
      </c>
      <c r="B1760" t="s">
        <v>301</v>
      </c>
      <c r="C1760" t="s">
        <v>308</v>
      </c>
      <c r="D1760">
        <v>24624</v>
      </c>
      <c r="E1760">
        <v>44597.12323232324</v>
      </c>
      <c r="F1760">
        <v>18432</v>
      </c>
      <c r="G1760">
        <v>0</v>
      </c>
      <c r="H1760">
        <v>6192</v>
      </c>
    </row>
    <row r="1761" spans="1:8">
      <c r="A1761" t="s">
        <v>255</v>
      </c>
      <c r="B1761" t="s">
        <v>295</v>
      </c>
      <c r="C1761" t="s">
        <v>302</v>
      </c>
      <c r="D1761">
        <v>6786</v>
      </c>
      <c r="E1761">
        <v>6734.8333333333321</v>
      </c>
      <c r="F1761">
        <v>6360</v>
      </c>
      <c r="G1761">
        <v>0</v>
      </c>
      <c r="H1761">
        <v>426</v>
      </c>
    </row>
    <row r="1762" spans="1:8">
      <c r="A1762" t="s">
        <v>255</v>
      </c>
      <c r="B1762" t="s">
        <v>296</v>
      </c>
      <c r="C1762" t="s">
        <v>303</v>
      </c>
      <c r="D1762">
        <v>6064</v>
      </c>
      <c r="E1762">
        <v>6734.8333333333321</v>
      </c>
      <c r="F1762">
        <v>5208</v>
      </c>
      <c r="G1762">
        <v>0</v>
      </c>
      <c r="H1762">
        <v>856</v>
      </c>
    </row>
    <row r="1763" spans="1:8">
      <c r="A1763" t="s">
        <v>255</v>
      </c>
      <c r="B1763" t="s">
        <v>297</v>
      </c>
      <c r="C1763" t="s">
        <v>304</v>
      </c>
      <c r="D1763">
        <v>3388</v>
      </c>
      <c r="E1763">
        <v>6634.1666666666679</v>
      </c>
      <c r="F1763">
        <v>3135</v>
      </c>
      <c r="G1763">
        <v>3246.1666666666661</v>
      </c>
      <c r="H1763">
        <v>0</v>
      </c>
    </row>
    <row r="1764" spans="1:8">
      <c r="A1764" t="s">
        <v>255</v>
      </c>
      <c r="B1764" t="s">
        <v>298</v>
      </c>
      <c r="C1764" t="s">
        <v>305</v>
      </c>
      <c r="D1764">
        <v>3280</v>
      </c>
      <c r="E1764">
        <v>5924.6439393939381</v>
      </c>
      <c r="F1764">
        <v>2660</v>
      </c>
      <c r="G1764">
        <v>0</v>
      </c>
      <c r="H1764">
        <v>620</v>
      </c>
    </row>
    <row r="1765" spans="1:8">
      <c r="A1765" t="s">
        <v>255</v>
      </c>
      <c r="B1765" t="s">
        <v>299</v>
      </c>
      <c r="C1765" t="s">
        <v>306</v>
      </c>
      <c r="D1765">
        <v>8928</v>
      </c>
      <c r="E1765">
        <v>9524.8333333333321</v>
      </c>
      <c r="F1765">
        <v>8064</v>
      </c>
      <c r="G1765">
        <v>0</v>
      </c>
      <c r="H1765">
        <v>864</v>
      </c>
    </row>
    <row r="1766" spans="1:8">
      <c r="A1766" t="s">
        <v>255</v>
      </c>
      <c r="B1766" t="s">
        <v>300</v>
      </c>
      <c r="C1766" t="s">
        <v>307</v>
      </c>
      <c r="D1766">
        <v>4072</v>
      </c>
      <c r="E1766">
        <v>7775.3111111111102</v>
      </c>
      <c r="F1766">
        <v>3072</v>
      </c>
      <c r="G1766">
        <v>3703.3111111111111</v>
      </c>
      <c r="H1766">
        <v>0</v>
      </c>
    </row>
    <row r="1767" spans="1:8">
      <c r="A1767" t="s">
        <v>255</v>
      </c>
      <c r="B1767" t="s">
        <v>301</v>
      </c>
      <c r="C1767" t="s">
        <v>308</v>
      </c>
      <c r="D1767">
        <v>2944</v>
      </c>
      <c r="E1767">
        <v>6997.3484848484859</v>
      </c>
      <c r="F1767">
        <v>2790</v>
      </c>
      <c r="G1767">
        <v>4053.348484848485</v>
      </c>
      <c r="H1767">
        <v>0</v>
      </c>
    </row>
    <row r="1768" spans="1:8">
      <c r="A1768" t="s">
        <v>256</v>
      </c>
      <c r="B1768" t="s">
        <v>295</v>
      </c>
      <c r="C1768" t="s">
        <v>302</v>
      </c>
      <c r="D1768">
        <v>2294.5</v>
      </c>
      <c r="E1768">
        <v>2245.15</v>
      </c>
      <c r="F1768">
        <v>2115</v>
      </c>
      <c r="G1768">
        <v>0</v>
      </c>
      <c r="H1768">
        <v>179.5</v>
      </c>
    </row>
    <row r="1769" spans="1:8">
      <c r="A1769" t="s">
        <v>256</v>
      </c>
      <c r="B1769" t="s">
        <v>296</v>
      </c>
      <c r="C1769" t="s">
        <v>303</v>
      </c>
      <c r="D1769">
        <v>2225</v>
      </c>
      <c r="E1769">
        <v>2289.0666666666671</v>
      </c>
      <c r="F1769">
        <v>1872</v>
      </c>
      <c r="G1769">
        <v>0</v>
      </c>
      <c r="H1769">
        <v>353</v>
      </c>
    </row>
    <row r="1770" spans="1:8">
      <c r="A1770" t="s">
        <v>256</v>
      </c>
      <c r="B1770" t="s">
        <v>297</v>
      </c>
      <c r="C1770" t="s">
        <v>304</v>
      </c>
      <c r="D1770">
        <v>2243.5</v>
      </c>
      <c r="E1770">
        <v>2245.9833333333331</v>
      </c>
      <c r="F1770">
        <v>1927</v>
      </c>
      <c r="G1770">
        <v>0</v>
      </c>
      <c r="H1770">
        <v>316.5</v>
      </c>
    </row>
    <row r="1771" spans="1:8">
      <c r="A1771" t="s">
        <v>256</v>
      </c>
      <c r="B1771" t="s">
        <v>298</v>
      </c>
      <c r="C1771" t="s">
        <v>305</v>
      </c>
      <c r="D1771">
        <v>2315</v>
      </c>
      <c r="E1771">
        <v>2093.5716630591628</v>
      </c>
      <c r="F1771">
        <v>2139</v>
      </c>
      <c r="G1771">
        <v>0</v>
      </c>
      <c r="H1771">
        <v>176</v>
      </c>
    </row>
    <row r="1772" spans="1:8">
      <c r="A1772" t="s">
        <v>256</v>
      </c>
      <c r="B1772" t="s">
        <v>299</v>
      </c>
      <c r="C1772" t="s">
        <v>306</v>
      </c>
      <c r="D1772">
        <v>2338.5</v>
      </c>
      <c r="E1772">
        <v>2050.709812409812</v>
      </c>
      <c r="F1772">
        <v>2139</v>
      </c>
      <c r="G1772">
        <v>0</v>
      </c>
      <c r="H1772">
        <v>199.5</v>
      </c>
    </row>
    <row r="1773" spans="1:8">
      <c r="A1773" t="s">
        <v>256</v>
      </c>
      <c r="B1773" t="s">
        <v>300</v>
      </c>
      <c r="C1773" t="s">
        <v>307</v>
      </c>
      <c r="D1773">
        <v>2440.5</v>
      </c>
      <c r="E1773">
        <v>2307.5892857142849</v>
      </c>
      <c r="F1773">
        <v>2208</v>
      </c>
      <c r="G1773">
        <v>0</v>
      </c>
      <c r="H1773">
        <v>232.5</v>
      </c>
    </row>
    <row r="1774" spans="1:8">
      <c r="A1774" t="s">
        <v>256</v>
      </c>
      <c r="B1774" t="s">
        <v>301</v>
      </c>
      <c r="C1774" t="s">
        <v>308</v>
      </c>
      <c r="D1774">
        <v>2430</v>
      </c>
      <c r="E1774">
        <v>2269.848484848485</v>
      </c>
      <c r="F1774">
        <v>2206.65</v>
      </c>
      <c r="G1774">
        <v>0</v>
      </c>
      <c r="H1774">
        <v>223.34999999999991</v>
      </c>
    </row>
    <row r="1775" spans="1:8">
      <c r="A1775" t="s">
        <v>257</v>
      </c>
      <c r="B1775" t="s">
        <v>295</v>
      </c>
      <c r="C1775" t="s">
        <v>302</v>
      </c>
      <c r="D1775">
        <v>3903.6950000000002</v>
      </c>
      <c r="E1775">
        <v>6046.6021666666666</v>
      </c>
      <c r="F1775">
        <v>3485.027</v>
      </c>
      <c r="G1775">
        <v>0</v>
      </c>
      <c r="H1775">
        <v>418.66800000000012</v>
      </c>
    </row>
    <row r="1776" spans="1:8">
      <c r="A1776" t="s">
        <v>257</v>
      </c>
      <c r="B1776" t="s">
        <v>296</v>
      </c>
      <c r="C1776" t="s">
        <v>303</v>
      </c>
      <c r="D1776">
        <v>3370.8139999999999</v>
      </c>
      <c r="E1776">
        <v>6260.9366333333337</v>
      </c>
      <c r="F1776">
        <v>3196</v>
      </c>
      <c r="G1776">
        <v>2890.1226333333329</v>
      </c>
      <c r="H1776">
        <v>0</v>
      </c>
    </row>
    <row r="1777" spans="1:8">
      <c r="A1777" t="s">
        <v>257</v>
      </c>
      <c r="B1777" t="s">
        <v>297</v>
      </c>
      <c r="C1777" t="s">
        <v>304</v>
      </c>
      <c r="D1777">
        <v>1933.913</v>
      </c>
      <c r="E1777">
        <v>3989.4504666666671</v>
      </c>
      <c r="F1777">
        <v>1896.7231999999999</v>
      </c>
      <c r="G1777">
        <v>2055.5374666666671</v>
      </c>
      <c r="H1777">
        <v>0</v>
      </c>
    </row>
    <row r="1778" spans="1:8">
      <c r="A1778" t="s">
        <v>257</v>
      </c>
      <c r="B1778" t="s">
        <v>298</v>
      </c>
      <c r="C1778" t="s">
        <v>305</v>
      </c>
      <c r="D1778">
        <v>2584.2249999999999</v>
      </c>
      <c r="E1778">
        <v>4784.0136590909096</v>
      </c>
      <c r="F1778">
        <v>2417.4713999999999</v>
      </c>
      <c r="G1778">
        <v>2199.7886590909088</v>
      </c>
      <c r="H1778">
        <v>0</v>
      </c>
    </row>
    <row r="1779" spans="1:8">
      <c r="A1779" t="s">
        <v>257</v>
      </c>
      <c r="B1779" t="s">
        <v>299</v>
      </c>
      <c r="C1779" t="s">
        <v>306</v>
      </c>
      <c r="D1779">
        <v>2900.692</v>
      </c>
      <c r="E1779">
        <v>5215.7867499999993</v>
      </c>
      <c r="F1779">
        <v>2596.5120000000002</v>
      </c>
      <c r="G1779">
        <v>2315.0947500000002</v>
      </c>
      <c r="H1779">
        <v>0</v>
      </c>
    </row>
    <row r="1780" spans="1:8">
      <c r="A1780" t="s">
        <v>257</v>
      </c>
      <c r="B1780" t="s">
        <v>300</v>
      </c>
      <c r="C1780" t="s">
        <v>307</v>
      </c>
      <c r="D1780">
        <v>3655</v>
      </c>
      <c r="E1780">
        <v>2485.1527777777778</v>
      </c>
      <c r="F1780">
        <v>3502</v>
      </c>
      <c r="G1780">
        <v>0</v>
      </c>
      <c r="H1780">
        <v>153</v>
      </c>
    </row>
    <row r="1781" spans="1:8">
      <c r="A1781" t="s">
        <v>257</v>
      </c>
      <c r="B1781" t="s">
        <v>301</v>
      </c>
      <c r="C1781" t="s">
        <v>308</v>
      </c>
      <c r="D1781">
        <v>1737</v>
      </c>
      <c r="E1781">
        <v>3853.5560606060599</v>
      </c>
      <c r="F1781">
        <v>1400</v>
      </c>
      <c r="G1781">
        <v>2116.5560606060608</v>
      </c>
      <c r="H1781">
        <v>0</v>
      </c>
    </row>
    <row r="1782" spans="1:8">
      <c r="A1782" t="s">
        <v>258</v>
      </c>
      <c r="B1782" t="s">
        <v>295</v>
      </c>
      <c r="C1782" t="s">
        <v>302</v>
      </c>
      <c r="D1782">
        <v>12084</v>
      </c>
      <c r="E1782">
        <v>13781.8</v>
      </c>
      <c r="F1782">
        <v>11272.8</v>
      </c>
      <c r="G1782">
        <v>0</v>
      </c>
      <c r="H1782">
        <v>811.20000000000073</v>
      </c>
    </row>
    <row r="1783" spans="1:8">
      <c r="A1783" t="s">
        <v>258</v>
      </c>
      <c r="B1783" t="s">
        <v>296</v>
      </c>
      <c r="C1783" t="s">
        <v>303</v>
      </c>
      <c r="D1783">
        <v>14588</v>
      </c>
      <c r="E1783">
        <v>15315.8</v>
      </c>
      <c r="F1783">
        <v>12480</v>
      </c>
      <c r="G1783">
        <v>0</v>
      </c>
      <c r="H1783">
        <v>2108</v>
      </c>
    </row>
    <row r="1784" spans="1:8">
      <c r="A1784" t="s">
        <v>258</v>
      </c>
      <c r="B1784" t="s">
        <v>297</v>
      </c>
      <c r="C1784" t="s">
        <v>304</v>
      </c>
      <c r="D1784">
        <v>13914</v>
      </c>
      <c r="E1784">
        <v>15315.8</v>
      </c>
      <c r="F1784">
        <v>11904</v>
      </c>
      <c r="G1784">
        <v>0</v>
      </c>
      <c r="H1784">
        <v>2010</v>
      </c>
    </row>
    <row r="1785" spans="1:8">
      <c r="A1785" t="s">
        <v>258</v>
      </c>
      <c r="B1785" t="s">
        <v>298</v>
      </c>
      <c r="C1785" t="s">
        <v>305</v>
      </c>
      <c r="D1785">
        <v>11504</v>
      </c>
      <c r="E1785">
        <v>11977.71111111111</v>
      </c>
      <c r="F1785">
        <v>10692</v>
      </c>
      <c r="G1785">
        <v>0</v>
      </c>
      <c r="H1785">
        <v>812</v>
      </c>
    </row>
    <row r="1786" spans="1:8">
      <c r="A1786" t="s">
        <v>258</v>
      </c>
      <c r="B1786" t="s">
        <v>299</v>
      </c>
      <c r="C1786" t="s">
        <v>306</v>
      </c>
      <c r="D1786">
        <v>15322</v>
      </c>
      <c r="E1786">
        <v>17079.393795093791</v>
      </c>
      <c r="F1786">
        <v>13870</v>
      </c>
      <c r="G1786">
        <v>0</v>
      </c>
      <c r="H1786">
        <v>1452</v>
      </c>
    </row>
    <row r="1787" spans="1:8">
      <c r="A1787" t="s">
        <v>258</v>
      </c>
      <c r="B1787" t="s">
        <v>300</v>
      </c>
      <c r="C1787" t="s">
        <v>307</v>
      </c>
      <c r="D1787">
        <v>14308</v>
      </c>
      <c r="E1787">
        <v>15100.26666666667</v>
      </c>
      <c r="F1787">
        <v>12960</v>
      </c>
      <c r="G1787">
        <v>0</v>
      </c>
      <c r="H1787">
        <v>1348</v>
      </c>
    </row>
    <row r="1788" spans="1:8">
      <c r="A1788" t="s">
        <v>258</v>
      </c>
      <c r="B1788" t="s">
        <v>301</v>
      </c>
      <c r="C1788" t="s">
        <v>308</v>
      </c>
      <c r="D1788">
        <v>16936</v>
      </c>
      <c r="E1788">
        <v>16604.354545454538</v>
      </c>
      <c r="F1788">
        <v>14976</v>
      </c>
      <c r="G1788">
        <v>0</v>
      </c>
      <c r="H1788">
        <v>1960</v>
      </c>
    </row>
    <row r="1789" spans="1:8">
      <c r="A1789" t="s">
        <v>259</v>
      </c>
      <c r="B1789" t="s">
        <v>295</v>
      </c>
      <c r="C1789" t="s">
        <v>302</v>
      </c>
      <c r="D1789">
        <v>295.625</v>
      </c>
      <c r="E1789">
        <v>779.51875000000007</v>
      </c>
      <c r="F1789">
        <v>162.5</v>
      </c>
      <c r="G1789">
        <v>0</v>
      </c>
      <c r="H1789">
        <v>133.125</v>
      </c>
    </row>
    <row r="1790" spans="1:8">
      <c r="A1790" t="s">
        <v>259</v>
      </c>
      <c r="B1790" t="s">
        <v>296</v>
      </c>
      <c r="C1790" t="s">
        <v>303</v>
      </c>
      <c r="D1790">
        <v>143.5</v>
      </c>
      <c r="E1790">
        <v>30.875</v>
      </c>
      <c r="F1790">
        <v>128.80000000000001</v>
      </c>
      <c r="G1790">
        <v>0</v>
      </c>
      <c r="H1790">
        <v>14.69999999999999</v>
      </c>
    </row>
    <row r="1791" spans="1:8">
      <c r="A1791" t="s">
        <v>259</v>
      </c>
      <c r="B1791" t="s">
        <v>297</v>
      </c>
      <c r="C1791" t="s">
        <v>304</v>
      </c>
      <c r="D1791">
        <v>57.875</v>
      </c>
      <c r="E1791">
        <v>293.81875000000002</v>
      </c>
      <c r="F1791">
        <v>36</v>
      </c>
      <c r="G1791">
        <v>0</v>
      </c>
      <c r="H1791">
        <v>21.875</v>
      </c>
    </row>
    <row r="1792" spans="1:8">
      <c r="A1792" t="s">
        <v>259</v>
      </c>
      <c r="B1792" t="s">
        <v>298</v>
      </c>
      <c r="C1792" t="s">
        <v>305</v>
      </c>
      <c r="D1792">
        <v>4603.75</v>
      </c>
      <c r="E1792">
        <v>5857.9041170634919</v>
      </c>
      <c r="F1792">
        <v>3315</v>
      </c>
      <c r="G1792">
        <v>0</v>
      </c>
      <c r="H1792">
        <v>1288.75</v>
      </c>
    </row>
    <row r="1793" spans="1:8">
      <c r="A1793" t="s">
        <v>259</v>
      </c>
      <c r="B1793" t="s">
        <v>299</v>
      </c>
      <c r="C1793" t="s">
        <v>306</v>
      </c>
      <c r="D1793">
        <v>0</v>
      </c>
      <c r="G1793">
        <v>0</v>
      </c>
    </row>
    <row r="1794" spans="1:8">
      <c r="A1794" t="s">
        <v>259</v>
      </c>
      <c r="B1794" t="s">
        <v>300</v>
      </c>
      <c r="C1794" t="s">
        <v>307</v>
      </c>
      <c r="D1794">
        <v>0</v>
      </c>
      <c r="G1794">
        <v>0</v>
      </c>
    </row>
    <row r="1795" spans="1:8">
      <c r="A1795" t="s">
        <v>259</v>
      </c>
      <c r="B1795" t="s">
        <v>301</v>
      </c>
      <c r="C1795" t="s">
        <v>308</v>
      </c>
      <c r="D1795">
        <v>0</v>
      </c>
      <c r="G1795">
        <v>0</v>
      </c>
    </row>
    <row r="1796" spans="1:8">
      <c r="A1796" t="s">
        <v>260</v>
      </c>
      <c r="B1796" t="s">
        <v>295</v>
      </c>
      <c r="C1796" t="s">
        <v>302</v>
      </c>
      <c r="D1796">
        <v>450.25</v>
      </c>
      <c r="E1796">
        <v>834.32500000000005</v>
      </c>
      <c r="F1796">
        <v>408</v>
      </c>
      <c r="G1796">
        <v>384.07499999999999</v>
      </c>
      <c r="H1796">
        <v>0</v>
      </c>
    </row>
    <row r="1797" spans="1:8">
      <c r="A1797" t="s">
        <v>260</v>
      </c>
      <c r="B1797" t="s">
        <v>296</v>
      </c>
      <c r="C1797" t="s">
        <v>303</v>
      </c>
      <c r="D1797">
        <v>408.25</v>
      </c>
      <c r="E1797">
        <v>720.4083333333333</v>
      </c>
      <c r="F1797">
        <v>382.5</v>
      </c>
      <c r="G1797">
        <v>312.1583333333333</v>
      </c>
      <c r="H1797">
        <v>0</v>
      </c>
    </row>
    <row r="1798" spans="1:8">
      <c r="A1798" t="s">
        <v>260</v>
      </c>
      <c r="B1798" t="s">
        <v>297</v>
      </c>
      <c r="C1798" t="s">
        <v>304</v>
      </c>
      <c r="D1798">
        <v>470.75</v>
      </c>
      <c r="E1798">
        <v>834.32500000000005</v>
      </c>
      <c r="F1798">
        <v>432</v>
      </c>
      <c r="G1798">
        <v>363.57499999999999</v>
      </c>
      <c r="H1798">
        <v>0</v>
      </c>
    </row>
    <row r="1799" spans="1:8">
      <c r="A1799" t="s">
        <v>260</v>
      </c>
      <c r="B1799" t="s">
        <v>298</v>
      </c>
      <c r="C1799" t="s">
        <v>305</v>
      </c>
      <c r="D1799">
        <v>475.5</v>
      </c>
      <c r="E1799">
        <v>812.41098484848476</v>
      </c>
      <c r="F1799">
        <v>408</v>
      </c>
      <c r="G1799">
        <v>336.91098484848487</v>
      </c>
      <c r="H1799">
        <v>0</v>
      </c>
    </row>
    <row r="1800" spans="1:8">
      <c r="A1800" t="s">
        <v>260</v>
      </c>
      <c r="B1800" t="s">
        <v>299</v>
      </c>
      <c r="C1800" t="s">
        <v>306</v>
      </c>
      <c r="D1800">
        <v>488</v>
      </c>
      <c r="E1800">
        <v>1054.4322240259739</v>
      </c>
      <c r="F1800">
        <v>391.5</v>
      </c>
      <c r="G1800">
        <v>0</v>
      </c>
      <c r="H1800">
        <v>96.5</v>
      </c>
    </row>
    <row r="1801" spans="1:8">
      <c r="A1801" t="s">
        <v>260</v>
      </c>
      <c r="B1801" t="s">
        <v>300</v>
      </c>
      <c r="C1801" t="s">
        <v>307</v>
      </c>
      <c r="D1801">
        <v>460</v>
      </c>
      <c r="E1801">
        <v>837.50416666666661</v>
      </c>
      <c r="F1801">
        <v>423</v>
      </c>
      <c r="G1801">
        <v>377.50416666666661</v>
      </c>
      <c r="H1801">
        <v>0</v>
      </c>
    </row>
    <row r="1802" spans="1:8">
      <c r="A1802" t="s">
        <v>260</v>
      </c>
      <c r="B1802" t="s">
        <v>301</v>
      </c>
      <c r="C1802" t="s">
        <v>308</v>
      </c>
      <c r="D1802">
        <v>477.75</v>
      </c>
      <c r="E1802">
        <v>839.12487373737383</v>
      </c>
      <c r="F1802">
        <v>432</v>
      </c>
      <c r="G1802">
        <v>361.37487373737372</v>
      </c>
      <c r="H1802">
        <v>0</v>
      </c>
    </row>
    <row r="1803" spans="1:8">
      <c r="A1803" t="s">
        <v>261</v>
      </c>
      <c r="B1803" t="s">
        <v>295</v>
      </c>
      <c r="C1803" t="s">
        <v>302</v>
      </c>
      <c r="D1803">
        <v>2112</v>
      </c>
      <c r="E1803">
        <v>3223.5</v>
      </c>
      <c r="F1803">
        <v>2064</v>
      </c>
      <c r="G1803">
        <v>1111.5</v>
      </c>
      <c r="H1803">
        <v>0</v>
      </c>
    </row>
    <row r="1804" spans="1:8">
      <c r="A1804" t="s">
        <v>261</v>
      </c>
      <c r="B1804" t="s">
        <v>296</v>
      </c>
      <c r="C1804" t="s">
        <v>303</v>
      </c>
      <c r="D1804">
        <v>1975.5</v>
      </c>
      <c r="E1804">
        <v>2949.8</v>
      </c>
      <c r="F1804">
        <v>1935</v>
      </c>
      <c r="G1804">
        <v>974.3</v>
      </c>
      <c r="H1804">
        <v>0</v>
      </c>
    </row>
    <row r="1805" spans="1:8">
      <c r="A1805" t="s">
        <v>261</v>
      </c>
      <c r="B1805" t="s">
        <v>297</v>
      </c>
      <c r="C1805" t="s">
        <v>304</v>
      </c>
      <c r="D1805">
        <v>1892</v>
      </c>
      <c r="E1805">
        <v>2728.3</v>
      </c>
      <c r="F1805">
        <v>1845</v>
      </c>
      <c r="G1805">
        <v>836.3</v>
      </c>
      <c r="H1805">
        <v>0</v>
      </c>
    </row>
    <row r="1806" spans="1:8">
      <c r="A1806" t="s">
        <v>261</v>
      </c>
      <c r="B1806" t="s">
        <v>298</v>
      </c>
      <c r="C1806" t="s">
        <v>305</v>
      </c>
      <c r="D1806">
        <v>1749.5</v>
      </c>
      <c r="E1806">
        <v>2991.25</v>
      </c>
      <c r="F1806">
        <v>1645</v>
      </c>
      <c r="G1806">
        <v>1241.75</v>
      </c>
      <c r="H1806">
        <v>0</v>
      </c>
    </row>
    <row r="1807" spans="1:8">
      <c r="A1807" t="s">
        <v>261</v>
      </c>
      <c r="B1807" t="s">
        <v>299</v>
      </c>
      <c r="C1807" t="s">
        <v>306</v>
      </c>
      <c r="D1807">
        <v>1488</v>
      </c>
      <c r="E1807">
        <v>3105.238636363636</v>
      </c>
      <c r="F1807">
        <v>1424</v>
      </c>
      <c r="G1807">
        <v>1617.238636363636</v>
      </c>
      <c r="H1807">
        <v>0</v>
      </c>
    </row>
    <row r="1808" spans="1:8">
      <c r="A1808" t="s">
        <v>261</v>
      </c>
      <c r="B1808" t="s">
        <v>300</v>
      </c>
      <c r="C1808" t="s">
        <v>307</v>
      </c>
      <c r="D1808">
        <v>1722</v>
      </c>
      <c r="E1808">
        <v>2460.099999999999</v>
      </c>
      <c r="F1808">
        <v>1556.3</v>
      </c>
      <c r="G1808">
        <v>0</v>
      </c>
      <c r="H1808">
        <v>165.7</v>
      </c>
    </row>
    <row r="1809" spans="1:8">
      <c r="A1809" t="s">
        <v>261</v>
      </c>
      <c r="B1809" t="s">
        <v>301</v>
      </c>
      <c r="C1809" t="s">
        <v>308</v>
      </c>
      <c r="D1809">
        <v>1408</v>
      </c>
      <c r="E1809">
        <v>1893.375</v>
      </c>
      <c r="F1809">
        <v>1408</v>
      </c>
      <c r="G1809">
        <v>485.375</v>
      </c>
      <c r="H1809">
        <v>0</v>
      </c>
    </row>
    <row r="1810" spans="1:8">
      <c r="A1810" t="s">
        <v>262</v>
      </c>
      <c r="B1810" t="s">
        <v>295</v>
      </c>
      <c r="C1810" t="s">
        <v>302</v>
      </c>
      <c r="D1810">
        <v>12925.502</v>
      </c>
      <c r="E1810">
        <v>15018.630999999999</v>
      </c>
      <c r="F1810">
        <v>12281.016</v>
      </c>
      <c r="G1810">
        <v>0</v>
      </c>
      <c r="H1810">
        <v>644.48600000000079</v>
      </c>
    </row>
    <row r="1811" spans="1:8">
      <c r="A1811" t="s">
        <v>262</v>
      </c>
      <c r="B1811" t="s">
        <v>296</v>
      </c>
      <c r="C1811" t="s">
        <v>303</v>
      </c>
      <c r="D1811">
        <v>12347.611000000001</v>
      </c>
      <c r="E1811">
        <v>15018.630999999999</v>
      </c>
      <c r="F1811">
        <v>10798.103999999999</v>
      </c>
      <c r="G1811">
        <v>0</v>
      </c>
      <c r="H1811">
        <v>1549.507000000001</v>
      </c>
    </row>
    <row r="1812" spans="1:8">
      <c r="A1812" t="s">
        <v>262</v>
      </c>
      <c r="B1812" t="s">
        <v>297</v>
      </c>
      <c r="C1812" t="s">
        <v>304</v>
      </c>
      <c r="D1812">
        <v>12493.776</v>
      </c>
      <c r="E1812">
        <v>14894.377166666671</v>
      </c>
      <c r="F1812">
        <v>11601.286</v>
      </c>
      <c r="G1812">
        <v>0</v>
      </c>
      <c r="H1812">
        <v>892.48999999999796</v>
      </c>
    </row>
    <row r="1813" spans="1:8">
      <c r="A1813" t="s">
        <v>262</v>
      </c>
      <c r="B1813" t="s">
        <v>298</v>
      </c>
      <c r="C1813" t="s">
        <v>305</v>
      </c>
      <c r="D1813">
        <v>13213.342000000001</v>
      </c>
      <c r="E1813">
        <v>15702.278583333329</v>
      </c>
      <c r="F1813">
        <v>11785.824000000001</v>
      </c>
      <c r="G1813">
        <v>0</v>
      </c>
      <c r="H1813">
        <v>1427.518</v>
      </c>
    </row>
    <row r="1814" spans="1:8">
      <c r="A1814" t="s">
        <v>262</v>
      </c>
      <c r="B1814" t="s">
        <v>299</v>
      </c>
      <c r="C1814" t="s">
        <v>306</v>
      </c>
      <c r="D1814">
        <v>13756.944</v>
      </c>
      <c r="E1814">
        <v>17902.25671767677</v>
      </c>
      <c r="F1814">
        <v>11486.255999999999</v>
      </c>
      <c r="G1814">
        <v>0</v>
      </c>
      <c r="H1814">
        <v>2270.6880000000001</v>
      </c>
    </row>
    <row r="1815" spans="1:8">
      <c r="A1815" t="s">
        <v>262</v>
      </c>
      <c r="B1815" t="s">
        <v>300</v>
      </c>
      <c r="C1815" t="s">
        <v>307</v>
      </c>
      <c r="D1815">
        <v>12790.040999999999</v>
      </c>
      <c r="E1815">
        <v>16061.332022222219</v>
      </c>
      <c r="F1815">
        <v>12045.288</v>
      </c>
      <c r="G1815">
        <v>3271.2910222222231</v>
      </c>
      <c r="H1815">
        <v>0</v>
      </c>
    </row>
    <row r="1816" spans="1:8">
      <c r="A1816" t="s">
        <v>262</v>
      </c>
      <c r="B1816" t="s">
        <v>301</v>
      </c>
      <c r="C1816" t="s">
        <v>308</v>
      </c>
      <c r="D1816">
        <v>11385.618</v>
      </c>
      <c r="E1816">
        <v>14500.466522727271</v>
      </c>
      <c r="F1816">
        <v>10949.898300000001</v>
      </c>
      <c r="G1816">
        <v>3114.8485227272731</v>
      </c>
      <c r="H1816">
        <v>0</v>
      </c>
    </row>
    <row r="1817" spans="1:8">
      <c r="A1817" t="s">
        <v>263</v>
      </c>
      <c r="B1817" t="s">
        <v>295</v>
      </c>
      <c r="C1817" t="s">
        <v>302</v>
      </c>
      <c r="D1817">
        <v>4776.5</v>
      </c>
      <c r="E1817">
        <v>7530.9166666666661</v>
      </c>
      <c r="F1817">
        <v>4560</v>
      </c>
      <c r="G1817">
        <v>2754.416666666667</v>
      </c>
      <c r="H1817">
        <v>0</v>
      </c>
    </row>
    <row r="1818" spans="1:8">
      <c r="A1818" t="s">
        <v>263</v>
      </c>
      <c r="B1818" t="s">
        <v>296</v>
      </c>
      <c r="C1818" t="s">
        <v>303</v>
      </c>
      <c r="D1818">
        <v>5019.5</v>
      </c>
      <c r="E1818">
        <v>7530.9166666666661</v>
      </c>
      <c r="F1818">
        <v>4704</v>
      </c>
      <c r="G1818">
        <v>2511.416666666667</v>
      </c>
      <c r="H1818">
        <v>0</v>
      </c>
    </row>
    <row r="1819" spans="1:8">
      <c r="A1819" t="s">
        <v>263</v>
      </c>
      <c r="B1819" t="s">
        <v>297</v>
      </c>
      <c r="C1819" t="s">
        <v>304</v>
      </c>
      <c r="D1819">
        <v>4950</v>
      </c>
      <c r="E1819">
        <v>7530.9166666666661</v>
      </c>
      <c r="F1819">
        <v>4608</v>
      </c>
      <c r="G1819">
        <v>2580.916666666667</v>
      </c>
      <c r="H1819">
        <v>0</v>
      </c>
    </row>
    <row r="1820" spans="1:8">
      <c r="A1820" t="s">
        <v>263</v>
      </c>
      <c r="B1820" t="s">
        <v>298</v>
      </c>
      <c r="C1820" t="s">
        <v>305</v>
      </c>
      <c r="D1820">
        <v>4625.5</v>
      </c>
      <c r="E1820">
        <v>7394.6666666666661</v>
      </c>
      <c r="F1820">
        <v>4368</v>
      </c>
      <c r="G1820">
        <v>2769.166666666667</v>
      </c>
      <c r="H1820">
        <v>0</v>
      </c>
    </row>
    <row r="1821" spans="1:8">
      <c r="A1821" t="s">
        <v>263</v>
      </c>
      <c r="B1821" t="s">
        <v>299</v>
      </c>
      <c r="C1821" t="s">
        <v>306</v>
      </c>
      <c r="D1821">
        <v>0</v>
      </c>
      <c r="F1821">
        <v>0</v>
      </c>
      <c r="G1821">
        <v>0</v>
      </c>
      <c r="H1821">
        <v>0</v>
      </c>
    </row>
    <row r="1822" spans="1:8">
      <c r="A1822" t="s">
        <v>263</v>
      </c>
      <c r="B1822" t="s">
        <v>300</v>
      </c>
      <c r="C1822" t="s">
        <v>307</v>
      </c>
      <c r="D1822">
        <v>0</v>
      </c>
      <c r="G1822">
        <v>0</v>
      </c>
    </row>
    <row r="1823" spans="1:8">
      <c r="A1823" t="s">
        <v>263</v>
      </c>
      <c r="B1823" t="s">
        <v>301</v>
      </c>
      <c r="C1823" t="s">
        <v>308</v>
      </c>
      <c r="D1823">
        <v>0</v>
      </c>
      <c r="G1823">
        <v>0</v>
      </c>
    </row>
    <row r="1824" spans="1:8">
      <c r="A1824" t="s">
        <v>264</v>
      </c>
      <c r="B1824" t="s">
        <v>295</v>
      </c>
      <c r="C1824" t="s">
        <v>302</v>
      </c>
      <c r="D1824">
        <v>18.401</v>
      </c>
      <c r="E1824">
        <v>183.24850000000001</v>
      </c>
      <c r="F1824">
        <v>2.1919</v>
      </c>
      <c r="G1824">
        <v>164.8475</v>
      </c>
      <c r="H1824">
        <v>0</v>
      </c>
    </row>
    <row r="1825" spans="1:8">
      <c r="A1825" t="s">
        <v>264</v>
      </c>
      <c r="B1825" t="s">
        <v>296</v>
      </c>
      <c r="C1825" t="s">
        <v>303</v>
      </c>
      <c r="D1825">
        <v>36.909999999999997</v>
      </c>
      <c r="E1825">
        <v>162.77566666666669</v>
      </c>
      <c r="F1825">
        <v>18.753</v>
      </c>
      <c r="G1825">
        <v>125.8656666666667</v>
      </c>
      <c r="H1825">
        <v>0</v>
      </c>
    </row>
    <row r="1826" spans="1:8">
      <c r="A1826" t="s">
        <v>264</v>
      </c>
      <c r="B1826" t="s">
        <v>297</v>
      </c>
      <c r="C1826" t="s">
        <v>304</v>
      </c>
      <c r="D1826">
        <v>204.36</v>
      </c>
      <c r="E1826">
        <v>189.86933333333329</v>
      </c>
      <c r="F1826">
        <v>149.91</v>
      </c>
      <c r="G1826">
        <v>0</v>
      </c>
      <c r="H1826">
        <v>54.450000000000017</v>
      </c>
    </row>
    <row r="1827" spans="1:8">
      <c r="A1827" t="s">
        <v>264</v>
      </c>
      <c r="B1827" t="s">
        <v>298</v>
      </c>
      <c r="C1827" t="s">
        <v>305</v>
      </c>
      <c r="D1827">
        <v>324.97500000000002</v>
      </c>
      <c r="E1827">
        <v>230.32270454545451</v>
      </c>
      <c r="F1827">
        <v>259.46039999999999</v>
      </c>
      <c r="G1827">
        <v>0</v>
      </c>
      <c r="H1827">
        <v>65.51460000000003</v>
      </c>
    </row>
    <row r="1828" spans="1:8">
      <c r="A1828" t="s">
        <v>264</v>
      </c>
      <c r="B1828" t="s">
        <v>299</v>
      </c>
      <c r="C1828" t="s">
        <v>306</v>
      </c>
      <c r="D1828">
        <v>486.56999999999988</v>
      </c>
      <c r="E1828">
        <v>166.96516666666659</v>
      </c>
      <c r="F1828">
        <v>407.96480000000003</v>
      </c>
      <c r="G1828">
        <v>0</v>
      </c>
      <c r="H1828">
        <v>78.605199999999911</v>
      </c>
    </row>
    <row r="1829" spans="1:8">
      <c r="A1829" t="s">
        <v>264</v>
      </c>
      <c r="B1829" t="s">
        <v>300</v>
      </c>
      <c r="C1829" t="s">
        <v>307</v>
      </c>
      <c r="D1829">
        <v>17.695</v>
      </c>
      <c r="E1829">
        <v>87.076599999999985</v>
      </c>
      <c r="F1829">
        <v>4.8029999999999999</v>
      </c>
      <c r="G1829">
        <v>0</v>
      </c>
      <c r="H1829">
        <v>12.891999999999999</v>
      </c>
    </row>
    <row r="1830" spans="1:8">
      <c r="A1830" t="s">
        <v>264</v>
      </c>
      <c r="B1830" t="s">
        <v>301</v>
      </c>
      <c r="C1830" t="s">
        <v>308</v>
      </c>
      <c r="D1830">
        <v>50.326000000000001</v>
      </c>
      <c r="E1830">
        <v>109.87841666666669</v>
      </c>
      <c r="F1830">
        <v>14.3652</v>
      </c>
      <c r="G1830">
        <v>0</v>
      </c>
      <c r="H1830">
        <v>35.960800000000013</v>
      </c>
    </row>
    <row r="1831" spans="1:8">
      <c r="A1831" t="s">
        <v>265</v>
      </c>
      <c r="B1831" t="s">
        <v>295</v>
      </c>
      <c r="C1831" t="s">
        <v>302</v>
      </c>
      <c r="D1831">
        <v>158.96</v>
      </c>
      <c r="E1831">
        <v>237.06793333333329</v>
      </c>
      <c r="F1831">
        <v>139.536</v>
      </c>
      <c r="G1831">
        <v>78.107933333333335</v>
      </c>
      <c r="H1831">
        <v>0</v>
      </c>
    </row>
    <row r="1832" spans="1:8">
      <c r="A1832" t="s">
        <v>265</v>
      </c>
      <c r="B1832" t="s">
        <v>296</v>
      </c>
      <c r="C1832" t="s">
        <v>303</v>
      </c>
      <c r="D1832">
        <v>157.33099999999999</v>
      </c>
      <c r="E1832">
        <v>237.06793333333329</v>
      </c>
      <c r="F1832">
        <v>138.048</v>
      </c>
      <c r="G1832">
        <v>79.73693333333334</v>
      </c>
      <c r="H1832">
        <v>0</v>
      </c>
    </row>
    <row r="1833" spans="1:8">
      <c r="A1833" t="s">
        <v>265</v>
      </c>
      <c r="B1833" t="s">
        <v>297</v>
      </c>
      <c r="C1833" t="s">
        <v>304</v>
      </c>
      <c r="D1833">
        <v>154.70500000000001</v>
      </c>
      <c r="E1833">
        <v>237.06793333333329</v>
      </c>
      <c r="F1833">
        <v>132</v>
      </c>
      <c r="G1833">
        <v>82.362933333333331</v>
      </c>
      <c r="H1833">
        <v>0</v>
      </c>
    </row>
    <row r="1834" spans="1:8">
      <c r="A1834" t="s">
        <v>265</v>
      </c>
      <c r="B1834" t="s">
        <v>298</v>
      </c>
      <c r="C1834" t="s">
        <v>305</v>
      </c>
      <c r="D1834">
        <v>107.334</v>
      </c>
      <c r="E1834">
        <v>229.85775000000001</v>
      </c>
      <c r="F1834">
        <v>90.048000000000002</v>
      </c>
      <c r="G1834">
        <v>122.52375000000001</v>
      </c>
      <c r="H1834">
        <v>0</v>
      </c>
    </row>
    <row r="1835" spans="1:8">
      <c r="A1835" t="s">
        <v>265</v>
      </c>
      <c r="B1835" t="s">
        <v>299</v>
      </c>
      <c r="C1835" t="s">
        <v>306</v>
      </c>
      <c r="D1835">
        <v>89.332000000000008</v>
      </c>
      <c r="E1835">
        <v>200.66431893939389</v>
      </c>
      <c r="F1835">
        <v>75.977999999999994</v>
      </c>
      <c r="G1835">
        <v>111.332318939394</v>
      </c>
      <c r="H1835">
        <v>0</v>
      </c>
    </row>
    <row r="1836" spans="1:8">
      <c r="A1836" t="s">
        <v>265</v>
      </c>
      <c r="B1836" t="s">
        <v>300</v>
      </c>
      <c r="C1836" t="s">
        <v>307</v>
      </c>
      <c r="D1836">
        <v>102.345</v>
      </c>
      <c r="E1836">
        <v>97.712600000000009</v>
      </c>
      <c r="F1836">
        <v>90.048000000000002</v>
      </c>
      <c r="G1836">
        <v>0</v>
      </c>
      <c r="H1836">
        <v>12.297000000000009</v>
      </c>
    </row>
    <row r="1837" spans="1:8">
      <c r="A1837" t="s">
        <v>265</v>
      </c>
      <c r="B1837" t="s">
        <v>301</v>
      </c>
      <c r="C1837" t="s">
        <v>308</v>
      </c>
      <c r="D1837">
        <v>105.273</v>
      </c>
      <c r="E1837">
        <v>96.399666666666675</v>
      </c>
      <c r="F1837">
        <v>96</v>
      </c>
      <c r="G1837">
        <v>0</v>
      </c>
      <c r="H1837">
        <v>9.2730000000000246</v>
      </c>
    </row>
    <row r="1838" spans="1:8">
      <c r="A1838" t="s">
        <v>266</v>
      </c>
      <c r="B1838" t="s">
        <v>295</v>
      </c>
      <c r="C1838" t="s">
        <v>302</v>
      </c>
      <c r="D1838">
        <v>207.46100000000001</v>
      </c>
      <c r="E1838">
        <v>252.59549999999999</v>
      </c>
      <c r="F1838">
        <v>200.232</v>
      </c>
      <c r="G1838">
        <v>45.134500000000003</v>
      </c>
      <c r="H1838">
        <v>0</v>
      </c>
    </row>
    <row r="1839" spans="1:8">
      <c r="A1839" t="s">
        <v>266</v>
      </c>
      <c r="B1839" t="s">
        <v>296</v>
      </c>
      <c r="C1839" t="s">
        <v>303</v>
      </c>
      <c r="D1839">
        <v>204.43799999999999</v>
      </c>
      <c r="E1839">
        <v>250.17189999999999</v>
      </c>
      <c r="F1839">
        <v>194.98750000000001</v>
      </c>
      <c r="G1839">
        <v>45.733899999999991</v>
      </c>
      <c r="H1839">
        <v>0</v>
      </c>
    </row>
    <row r="1840" spans="1:8">
      <c r="A1840" t="s">
        <v>266</v>
      </c>
      <c r="B1840" t="s">
        <v>297</v>
      </c>
      <c r="C1840" t="s">
        <v>304</v>
      </c>
      <c r="D1840">
        <v>203.595</v>
      </c>
      <c r="E1840">
        <v>244.2021</v>
      </c>
      <c r="F1840">
        <v>195.95099999999999</v>
      </c>
      <c r="G1840">
        <v>40.607100000000003</v>
      </c>
      <c r="H1840">
        <v>0</v>
      </c>
    </row>
    <row r="1841" spans="1:8">
      <c r="A1841" t="s">
        <v>266</v>
      </c>
      <c r="B1841" t="s">
        <v>298</v>
      </c>
      <c r="C1841" t="s">
        <v>305</v>
      </c>
      <c r="D1841">
        <v>226.43799999999999</v>
      </c>
      <c r="E1841">
        <v>259.71608333333342</v>
      </c>
      <c r="F1841">
        <v>158.232</v>
      </c>
      <c r="G1841">
        <v>0</v>
      </c>
      <c r="H1841">
        <v>68.206000000000017</v>
      </c>
    </row>
    <row r="1842" spans="1:8">
      <c r="A1842" t="s">
        <v>266</v>
      </c>
      <c r="B1842" t="s">
        <v>299</v>
      </c>
      <c r="C1842" t="s">
        <v>306</v>
      </c>
      <c r="D1842">
        <v>333.88999999999987</v>
      </c>
      <c r="E1842">
        <v>265.48532121212122</v>
      </c>
      <c r="F1842">
        <v>271.45319999999998</v>
      </c>
      <c r="G1842">
        <v>0</v>
      </c>
      <c r="H1842">
        <v>62.436799999999948</v>
      </c>
    </row>
    <row r="1843" spans="1:8">
      <c r="A1843" t="s">
        <v>266</v>
      </c>
      <c r="B1843" t="s">
        <v>300</v>
      </c>
      <c r="C1843" t="s">
        <v>307</v>
      </c>
      <c r="D1843">
        <v>145.51300000000001</v>
      </c>
      <c r="E1843">
        <v>172.33760000000001</v>
      </c>
      <c r="F1843">
        <v>96.048000000000002</v>
      </c>
      <c r="G1843">
        <v>0</v>
      </c>
      <c r="H1843">
        <v>49.465000000000003</v>
      </c>
    </row>
    <row r="1844" spans="1:8">
      <c r="A1844" t="s">
        <v>266</v>
      </c>
      <c r="B1844" t="s">
        <v>301</v>
      </c>
      <c r="C1844" t="s">
        <v>308</v>
      </c>
      <c r="D1844">
        <v>129.00399999999999</v>
      </c>
      <c r="E1844">
        <v>153.83625000000001</v>
      </c>
      <c r="F1844">
        <v>120.7316</v>
      </c>
      <c r="G1844">
        <v>0</v>
      </c>
      <c r="H1844">
        <v>8.2723999999999904</v>
      </c>
    </row>
    <row r="1845" spans="1:8">
      <c r="A1845" t="s">
        <v>267</v>
      </c>
      <c r="B1845" t="s">
        <v>295</v>
      </c>
      <c r="C1845" t="s">
        <v>302</v>
      </c>
      <c r="D1845">
        <v>6067.125</v>
      </c>
      <c r="E1845">
        <v>7159.915500000001</v>
      </c>
      <c r="F1845">
        <v>5293.2479999999996</v>
      </c>
      <c r="G1845">
        <v>0</v>
      </c>
      <c r="H1845">
        <v>773.87700000000041</v>
      </c>
    </row>
    <row r="1846" spans="1:8">
      <c r="A1846" t="s">
        <v>267</v>
      </c>
      <c r="B1846" t="s">
        <v>296</v>
      </c>
      <c r="C1846" t="s">
        <v>303</v>
      </c>
      <c r="D1846">
        <v>6658.6570000000011</v>
      </c>
      <c r="E1846">
        <v>7159.915500000001</v>
      </c>
      <c r="F1846">
        <v>5686.152</v>
      </c>
      <c r="G1846">
        <v>0</v>
      </c>
      <c r="H1846">
        <v>972.50500000000102</v>
      </c>
    </row>
    <row r="1847" spans="1:8">
      <c r="A1847" t="s">
        <v>267</v>
      </c>
      <c r="B1847" t="s">
        <v>297</v>
      </c>
      <c r="C1847" t="s">
        <v>304</v>
      </c>
      <c r="D1847">
        <v>5284.1229999999996</v>
      </c>
      <c r="E1847">
        <v>7159.915500000001</v>
      </c>
      <c r="F1847">
        <v>4781.9760000000006</v>
      </c>
      <c r="G1847">
        <v>1875.7925</v>
      </c>
      <c r="H1847">
        <v>0</v>
      </c>
    </row>
    <row r="1848" spans="1:8">
      <c r="A1848" t="s">
        <v>267</v>
      </c>
      <c r="B1848" t="s">
        <v>298</v>
      </c>
      <c r="C1848" t="s">
        <v>305</v>
      </c>
      <c r="D1848">
        <v>5935.2709999999997</v>
      </c>
      <c r="E1848">
        <v>6949.5958333333328</v>
      </c>
      <c r="F1848">
        <v>4919.5920000000006</v>
      </c>
      <c r="G1848">
        <v>0</v>
      </c>
      <c r="H1848">
        <v>1015.678999999999</v>
      </c>
    </row>
    <row r="1849" spans="1:8">
      <c r="A1849" t="s">
        <v>267</v>
      </c>
      <c r="B1849" t="s">
        <v>299</v>
      </c>
      <c r="C1849" t="s">
        <v>306</v>
      </c>
      <c r="D1849">
        <v>8173.1490000000003</v>
      </c>
      <c r="E1849">
        <v>8738.8176666666677</v>
      </c>
      <c r="F1849">
        <v>6717.2639999999992</v>
      </c>
      <c r="G1849">
        <v>0</v>
      </c>
      <c r="H1849">
        <v>1455.8850000000009</v>
      </c>
    </row>
    <row r="1850" spans="1:8">
      <c r="A1850" t="s">
        <v>267</v>
      </c>
      <c r="B1850" t="s">
        <v>300</v>
      </c>
      <c r="C1850" t="s">
        <v>307</v>
      </c>
      <c r="D1850">
        <v>5425.9070000000011</v>
      </c>
      <c r="E1850">
        <v>7316.6216999999997</v>
      </c>
      <c r="F1850">
        <v>4093.9679999999998</v>
      </c>
      <c r="G1850">
        <v>0</v>
      </c>
      <c r="H1850">
        <v>1331.939000000001</v>
      </c>
    </row>
    <row r="1851" spans="1:8">
      <c r="A1851" t="s">
        <v>267</v>
      </c>
      <c r="B1851" t="s">
        <v>301</v>
      </c>
      <c r="C1851" t="s">
        <v>308</v>
      </c>
      <c r="D1851">
        <v>4268.5730000000003</v>
      </c>
      <c r="E1851">
        <v>7746.8142121212113</v>
      </c>
      <c r="F1851">
        <v>3895.7759999999998</v>
      </c>
      <c r="G1851">
        <v>3478.2412121212119</v>
      </c>
      <c r="H1851">
        <v>0</v>
      </c>
    </row>
    <row r="1852" spans="1:8">
      <c r="A1852" t="s">
        <v>268</v>
      </c>
      <c r="B1852" t="s">
        <v>295</v>
      </c>
      <c r="C1852" t="s">
        <v>302</v>
      </c>
      <c r="D1852">
        <v>6594.3020000000006</v>
      </c>
      <c r="E1852">
        <v>7401.5884999999998</v>
      </c>
      <c r="F1852">
        <v>6376.3439999999991</v>
      </c>
      <c r="G1852">
        <v>0</v>
      </c>
      <c r="H1852">
        <v>217.95800000000139</v>
      </c>
    </row>
    <row r="1853" spans="1:8">
      <c r="A1853" t="s">
        <v>268</v>
      </c>
      <c r="B1853" t="s">
        <v>296</v>
      </c>
      <c r="C1853" t="s">
        <v>303</v>
      </c>
      <c r="D1853">
        <v>6125.7250000000004</v>
      </c>
      <c r="E1853">
        <v>7401.5884999999998</v>
      </c>
      <c r="F1853">
        <v>5836.9679999999998</v>
      </c>
      <c r="G1853">
        <v>0</v>
      </c>
      <c r="H1853">
        <v>288.75700000000052</v>
      </c>
    </row>
    <row r="1854" spans="1:8">
      <c r="A1854" t="s">
        <v>268</v>
      </c>
      <c r="B1854" t="s">
        <v>297</v>
      </c>
      <c r="C1854" t="s">
        <v>304</v>
      </c>
      <c r="D1854">
        <v>4123.0049999999992</v>
      </c>
      <c r="E1854">
        <v>7401.5884999999998</v>
      </c>
      <c r="F1854">
        <v>4013.4720000000002</v>
      </c>
      <c r="G1854">
        <v>3278.5835000000011</v>
      </c>
      <c r="H1854">
        <v>0</v>
      </c>
    </row>
    <row r="1855" spans="1:8">
      <c r="A1855" t="s">
        <v>268</v>
      </c>
      <c r="B1855" t="s">
        <v>298</v>
      </c>
      <c r="C1855" t="s">
        <v>305</v>
      </c>
      <c r="D1855">
        <v>3227.7159999999999</v>
      </c>
      <c r="E1855">
        <v>6703.6883409090897</v>
      </c>
      <c r="F1855">
        <v>3148.509</v>
      </c>
      <c r="G1855">
        <v>0</v>
      </c>
      <c r="H1855">
        <v>79.20699999999988</v>
      </c>
    </row>
    <row r="1856" spans="1:8">
      <c r="A1856" t="s">
        <v>268</v>
      </c>
      <c r="B1856" t="s">
        <v>299</v>
      </c>
      <c r="C1856" t="s">
        <v>306</v>
      </c>
      <c r="D1856">
        <v>9449.9419999999991</v>
      </c>
      <c r="E1856">
        <v>10196.82433333333</v>
      </c>
      <c r="F1856">
        <v>9202.8240000000005</v>
      </c>
      <c r="G1856">
        <v>0</v>
      </c>
      <c r="H1856">
        <v>247.1179999999986</v>
      </c>
    </row>
    <row r="1857" spans="1:8">
      <c r="A1857" t="s">
        <v>268</v>
      </c>
      <c r="B1857" t="s">
        <v>300</v>
      </c>
      <c r="C1857" t="s">
        <v>307</v>
      </c>
      <c r="D1857">
        <v>5033.1370000000006</v>
      </c>
      <c r="E1857">
        <v>8255.4159999999993</v>
      </c>
      <c r="F1857">
        <v>3940.2240000000002</v>
      </c>
      <c r="G1857">
        <v>3222.279</v>
      </c>
      <c r="H1857">
        <v>0</v>
      </c>
    </row>
    <row r="1858" spans="1:8">
      <c r="A1858" t="s">
        <v>268</v>
      </c>
      <c r="B1858" t="s">
        <v>301</v>
      </c>
      <c r="C1858" t="s">
        <v>308</v>
      </c>
      <c r="D1858">
        <v>2851.3969999999999</v>
      </c>
      <c r="E1858">
        <v>6822.9263333333338</v>
      </c>
      <c r="F1858">
        <v>2755.2244000000001</v>
      </c>
      <c r="G1858">
        <v>3971.5293333333329</v>
      </c>
      <c r="H1858">
        <v>0</v>
      </c>
    </row>
    <row r="1859" spans="1:8">
      <c r="A1859" t="s">
        <v>269</v>
      </c>
      <c r="B1859" t="s">
        <v>295</v>
      </c>
      <c r="C1859" t="s">
        <v>302</v>
      </c>
      <c r="D1859">
        <v>10123.236999999999</v>
      </c>
      <c r="E1859">
        <v>11528.391833333329</v>
      </c>
      <c r="F1859">
        <v>9416.7520000000004</v>
      </c>
      <c r="G1859">
        <v>0</v>
      </c>
      <c r="H1859">
        <v>706.48500000000058</v>
      </c>
    </row>
    <row r="1860" spans="1:8">
      <c r="A1860" t="s">
        <v>269</v>
      </c>
      <c r="B1860" t="s">
        <v>296</v>
      </c>
      <c r="C1860" t="s">
        <v>303</v>
      </c>
      <c r="D1860">
        <v>11460.812</v>
      </c>
      <c r="E1860">
        <v>11965.22916666667</v>
      </c>
      <c r="F1860">
        <v>9552.6959999999999</v>
      </c>
      <c r="G1860">
        <v>0</v>
      </c>
      <c r="H1860">
        <v>1908.116000000002</v>
      </c>
    </row>
    <row r="1861" spans="1:8">
      <c r="A1861" t="s">
        <v>269</v>
      </c>
      <c r="B1861" t="s">
        <v>297</v>
      </c>
      <c r="C1861" t="s">
        <v>304</v>
      </c>
      <c r="D1861">
        <v>7655.3180000000002</v>
      </c>
      <c r="E1861">
        <v>11965.22916666667</v>
      </c>
      <c r="F1861">
        <v>5402.52</v>
      </c>
      <c r="G1861">
        <v>0</v>
      </c>
      <c r="H1861">
        <v>2252.7979999999998</v>
      </c>
    </row>
    <row r="1862" spans="1:8">
      <c r="A1862" t="s">
        <v>269</v>
      </c>
      <c r="B1862" t="s">
        <v>298</v>
      </c>
      <c r="C1862" t="s">
        <v>305</v>
      </c>
      <c r="D1862">
        <v>7366.6959999999999</v>
      </c>
      <c r="E1862">
        <v>10750.224666666671</v>
      </c>
      <c r="F1862">
        <v>3963.0479999999998</v>
      </c>
      <c r="G1862">
        <v>0</v>
      </c>
      <c r="H1862">
        <v>3403.6480000000001</v>
      </c>
    </row>
    <row r="1863" spans="1:8">
      <c r="A1863" t="s">
        <v>269</v>
      </c>
      <c r="B1863" t="s">
        <v>299</v>
      </c>
      <c r="C1863" t="s">
        <v>306</v>
      </c>
      <c r="D1863">
        <v>9252.0540000000001</v>
      </c>
      <c r="E1863">
        <v>10483.43041666667</v>
      </c>
      <c r="F1863">
        <v>4025.0880000000002</v>
      </c>
      <c r="G1863">
        <v>0</v>
      </c>
      <c r="H1863">
        <v>5226.9660000000003</v>
      </c>
    </row>
    <row r="1864" spans="1:8">
      <c r="A1864" t="s">
        <v>269</v>
      </c>
      <c r="B1864" t="s">
        <v>300</v>
      </c>
      <c r="C1864" t="s">
        <v>307</v>
      </c>
      <c r="D1864">
        <v>0</v>
      </c>
      <c r="F1864">
        <v>0</v>
      </c>
      <c r="G1864">
        <v>0</v>
      </c>
      <c r="H1864">
        <v>0</v>
      </c>
    </row>
    <row r="1865" spans="1:8">
      <c r="A1865" t="s">
        <v>269</v>
      </c>
      <c r="B1865" t="s">
        <v>301</v>
      </c>
      <c r="C1865" t="s">
        <v>308</v>
      </c>
      <c r="D1865">
        <v>0</v>
      </c>
      <c r="F1865">
        <v>0</v>
      </c>
      <c r="G1865">
        <v>0</v>
      </c>
      <c r="H1865">
        <v>0</v>
      </c>
    </row>
    <row r="1866" spans="1:8">
      <c r="A1866" t="s">
        <v>270</v>
      </c>
      <c r="B1866" t="s">
        <v>295</v>
      </c>
      <c r="C1866" t="s">
        <v>302</v>
      </c>
      <c r="D1866">
        <v>20753.243999999999</v>
      </c>
      <c r="E1866">
        <v>18536.377166666669</v>
      </c>
      <c r="F1866">
        <v>19097.451000000001</v>
      </c>
      <c r="G1866">
        <v>0</v>
      </c>
      <c r="H1866">
        <v>1655.7930000000049</v>
      </c>
    </row>
    <row r="1867" spans="1:8">
      <c r="A1867" t="s">
        <v>270</v>
      </c>
      <c r="B1867" t="s">
        <v>296</v>
      </c>
      <c r="C1867" t="s">
        <v>303</v>
      </c>
      <c r="D1867">
        <v>31839.746999999999</v>
      </c>
      <c r="E1867">
        <v>25233.361000000001</v>
      </c>
      <c r="F1867">
        <v>13598.592000000001</v>
      </c>
      <c r="G1867">
        <v>0</v>
      </c>
      <c r="H1867">
        <v>18241.154999999999</v>
      </c>
    </row>
    <row r="1868" spans="1:8">
      <c r="A1868" t="s">
        <v>270</v>
      </c>
      <c r="B1868" t="s">
        <v>297</v>
      </c>
      <c r="C1868" t="s">
        <v>304</v>
      </c>
      <c r="D1868">
        <v>11310.736999999999</v>
      </c>
      <c r="E1868">
        <v>25233.361000000001</v>
      </c>
      <c r="F1868">
        <v>10042.752</v>
      </c>
      <c r="G1868">
        <v>13922.624</v>
      </c>
      <c r="H1868">
        <v>0</v>
      </c>
    </row>
    <row r="1869" spans="1:8">
      <c r="A1869" t="s">
        <v>270</v>
      </c>
      <c r="B1869" t="s">
        <v>298</v>
      </c>
      <c r="C1869" t="s">
        <v>305</v>
      </c>
      <c r="D1869">
        <v>9541.9650000000001</v>
      </c>
      <c r="E1869">
        <v>22649.78266666667</v>
      </c>
      <c r="F1869">
        <v>6207.4079999999994</v>
      </c>
      <c r="G1869">
        <v>0</v>
      </c>
      <c r="H1869">
        <v>3334.5570000000012</v>
      </c>
    </row>
    <row r="1870" spans="1:8">
      <c r="A1870" t="s">
        <v>270</v>
      </c>
      <c r="B1870" t="s">
        <v>299</v>
      </c>
      <c r="C1870" t="s">
        <v>306</v>
      </c>
      <c r="D1870">
        <v>17522.547999999999</v>
      </c>
      <c r="E1870">
        <v>25252.76425</v>
      </c>
      <c r="F1870">
        <v>6378.3119999999999</v>
      </c>
      <c r="G1870">
        <v>0</v>
      </c>
      <c r="H1870">
        <v>11144.236000000001</v>
      </c>
    </row>
    <row r="1871" spans="1:8">
      <c r="A1871" t="s">
        <v>270</v>
      </c>
      <c r="B1871" t="s">
        <v>300</v>
      </c>
      <c r="C1871" t="s">
        <v>307</v>
      </c>
      <c r="D1871">
        <v>10665.859</v>
      </c>
      <c r="E1871">
        <v>16048.587</v>
      </c>
      <c r="F1871">
        <v>9473.9519999999993</v>
      </c>
      <c r="G1871">
        <v>0</v>
      </c>
      <c r="H1871">
        <v>1191.9070000000011</v>
      </c>
    </row>
    <row r="1872" spans="1:8">
      <c r="A1872" t="s">
        <v>270</v>
      </c>
      <c r="B1872" t="s">
        <v>301</v>
      </c>
      <c r="C1872" t="s">
        <v>308</v>
      </c>
      <c r="D1872">
        <v>5520.7260000000006</v>
      </c>
      <c r="E1872">
        <v>19244.49673333333</v>
      </c>
      <c r="F1872">
        <v>5312.8881000000001</v>
      </c>
      <c r="G1872">
        <v>13723.770733333329</v>
      </c>
      <c r="H1872">
        <v>0</v>
      </c>
    </row>
    <row r="1873" spans="1:8">
      <c r="A1873" t="s">
        <v>271</v>
      </c>
      <c r="B1873" t="s">
        <v>295</v>
      </c>
      <c r="C1873" t="s">
        <v>302</v>
      </c>
      <c r="D1873">
        <v>6271.98</v>
      </c>
      <c r="E1873">
        <v>10206.56166666667</v>
      </c>
      <c r="F1873">
        <v>5265.3119999999999</v>
      </c>
      <c r="G1873">
        <v>3934.5816666666669</v>
      </c>
      <c r="H1873">
        <v>0</v>
      </c>
    </row>
    <row r="1874" spans="1:8">
      <c r="A1874" t="s">
        <v>271</v>
      </c>
      <c r="B1874" t="s">
        <v>296</v>
      </c>
      <c r="C1874" t="s">
        <v>303</v>
      </c>
      <c r="D1874">
        <v>7175.6270000000004</v>
      </c>
      <c r="E1874">
        <v>10206.56166666667</v>
      </c>
      <c r="F1874">
        <v>6069.72</v>
      </c>
      <c r="G1874">
        <v>0</v>
      </c>
      <c r="H1874">
        <v>1105.9069999999999</v>
      </c>
    </row>
    <row r="1875" spans="1:8">
      <c r="A1875" t="s">
        <v>271</v>
      </c>
      <c r="B1875" t="s">
        <v>297</v>
      </c>
      <c r="C1875" t="s">
        <v>304</v>
      </c>
      <c r="D1875">
        <v>3956.5459999999998</v>
      </c>
      <c r="E1875">
        <v>10206.56166666667</v>
      </c>
      <c r="F1875">
        <v>3865.2959999999998</v>
      </c>
      <c r="G1875">
        <v>6250.0156666666671</v>
      </c>
      <c r="H1875">
        <v>0</v>
      </c>
    </row>
    <row r="1876" spans="1:8">
      <c r="A1876" t="s">
        <v>271</v>
      </c>
      <c r="B1876" t="s">
        <v>298</v>
      </c>
      <c r="C1876" t="s">
        <v>305</v>
      </c>
      <c r="D1876">
        <v>9265.9459999999999</v>
      </c>
      <c r="E1876">
        <v>10265.440583333329</v>
      </c>
      <c r="F1876">
        <v>7346.4959999999992</v>
      </c>
      <c r="G1876">
        <v>0</v>
      </c>
      <c r="H1876">
        <v>1919.450000000001</v>
      </c>
    </row>
    <row r="1877" spans="1:8">
      <c r="A1877" t="s">
        <v>271</v>
      </c>
      <c r="B1877" t="s">
        <v>299</v>
      </c>
      <c r="C1877" t="s">
        <v>306</v>
      </c>
      <c r="D1877">
        <v>13462.871999999999</v>
      </c>
      <c r="E1877">
        <v>13785.845916666671</v>
      </c>
      <c r="F1877">
        <v>9549.7200000000012</v>
      </c>
      <c r="G1877">
        <v>0</v>
      </c>
      <c r="H1877">
        <v>3913.152</v>
      </c>
    </row>
    <row r="1878" spans="1:8">
      <c r="A1878" t="s">
        <v>271</v>
      </c>
      <c r="B1878" t="s">
        <v>300</v>
      </c>
      <c r="C1878" t="s">
        <v>307</v>
      </c>
      <c r="D1878">
        <v>4735.1940000000004</v>
      </c>
      <c r="E1878">
        <v>10679.945100000001</v>
      </c>
      <c r="F1878">
        <v>3873.7440000000001</v>
      </c>
      <c r="G1878">
        <v>5944.7511000000004</v>
      </c>
      <c r="H1878">
        <v>0</v>
      </c>
    </row>
    <row r="1879" spans="1:8">
      <c r="A1879" t="s">
        <v>271</v>
      </c>
      <c r="B1879" t="s">
        <v>301</v>
      </c>
      <c r="C1879" t="s">
        <v>308</v>
      </c>
      <c r="D1879">
        <v>4938.9549999999999</v>
      </c>
      <c r="E1879">
        <v>11221.92575</v>
      </c>
      <c r="F1879">
        <v>4643.1120000000001</v>
      </c>
      <c r="G1879">
        <v>6282.9707500000004</v>
      </c>
      <c r="H1879">
        <v>0</v>
      </c>
    </row>
    <row r="1880" spans="1:8">
      <c r="A1880" t="s">
        <v>272</v>
      </c>
      <c r="B1880" t="s">
        <v>295</v>
      </c>
      <c r="C1880" t="s">
        <v>302</v>
      </c>
      <c r="D1880">
        <v>5404.2890000000007</v>
      </c>
      <c r="E1880">
        <v>5551.2536</v>
      </c>
      <c r="F1880">
        <v>5297.6399999999994</v>
      </c>
      <c r="G1880">
        <v>0</v>
      </c>
      <c r="H1880">
        <v>106.64900000000129</v>
      </c>
    </row>
    <row r="1881" spans="1:8">
      <c r="A1881" t="s">
        <v>272</v>
      </c>
      <c r="B1881" t="s">
        <v>296</v>
      </c>
      <c r="C1881" t="s">
        <v>303</v>
      </c>
      <c r="D1881">
        <v>5659.402</v>
      </c>
      <c r="E1881">
        <v>5551.2536</v>
      </c>
      <c r="F1881">
        <v>4370.4480000000003</v>
      </c>
      <c r="G1881">
        <v>0</v>
      </c>
      <c r="H1881">
        <v>1288.954</v>
      </c>
    </row>
    <row r="1882" spans="1:8">
      <c r="A1882" t="s">
        <v>272</v>
      </c>
      <c r="B1882" t="s">
        <v>297</v>
      </c>
      <c r="C1882" t="s">
        <v>304</v>
      </c>
      <c r="D1882">
        <v>3475.2950000000001</v>
      </c>
      <c r="E1882">
        <v>5551.2536</v>
      </c>
      <c r="F1882">
        <v>2859.6959999999999</v>
      </c>
      <c r="G1882">
        <v>2075.9585999999999</v>
      </c>
      <c r="H1882">
        <v>0</v>
      </c>
    </row>
    <row r="1883" spans="1:8">
      <c r="A1883" t="s">
        <v>272</v>
      </c>
      <c r="B1883" t="s">
        <v>298</v>
      </c>
      <c r="C1883" t="s">
        <v>305</v>
      </c>
      <c r="D1883">
        <v>5068.473</v>
      </c>
      <c r="E1883">
        <v>5478.2111863636364</v>
      </c>
      <c r="F1883">
        <v>4386.2885999999999</v>
      </c>
      <c r="G1883">
        <v>0</v>
      </c>
      <c r="H1883">
        <v>682.1844000000001</v>
      </c>
    </row>
    <row r="1884" spans="1:8">
      <c r="A1884" t="s">
        <v>272</v>
      </c>
      <c r="B1884" t="s">
        <v>299</v>
      </c>
      <c r="C1884" t="s">
        <v>306</v>
      </c>
      <c r="D1884">
        <v>4954.9560000000001</v>
      </c>
      <c r="E1884">
        <v>6456.2951111111124</v>
      </c>
      <c r="F1884">
        <v>4805.518</v>
      </c>
      <c r="G1884">
        <v>1501.3391111111109</v>
      </c>
      <c r="H1884">
        <v>0</v>
      </c>
    </row>
    <row r="1885" spans="1:8">
      <c r="A1885" t="s">
        <v>272</v>
      </c>
      <c r="B1885" t="s">
        <v>300</v>
      </c>
      <c r="C1885" t="s">
        <v>307</v>
      </c>
      <c r="D1885">
        <v>0</v>
      </c>
      <c r="F1885">
        <v>0</v>
      </c>
      <c r="G1885">
        <v>0</v>
      </c>
      <c r="H1885">
        <v>0</v>
      </c>
    </row>
    <row r="1886" spans="1:8">
      <c r="A1886" t="s">
        <v>272</v>
      </c>
      <c r="B1886" t="s">
        <v>301</v>
      </c>
      <c r="C1886" t="s">
        <v>308</v>
      </c>
      <c r="D1886">
        <v>0</v>
      </c>
      <c r="F1886">
        <v>0</v>
      </c>
      <c r="G1886">
        <v>0</v>
      </c>
      <c r="H1886">
        <v>0</v>
      </c>
    </row>
    <row r="1887" spans="1:8">
      <c r="A1887" t="s">
        <v>273</v>
      </c>
      <c r="B1887" t="s">
        <v>295</v>
      </c>
      <c r="C1887" t="s">
        <v>302</v>
      </c>
      <c r="D1887">
        <v>0</v>
      </c>
      <c r="F1887">
        <v>0</v>
      </c>
      <c r="G1887">
        <v>0</v>
      </c>
      <c r="H1887">
        <v>0</v>
      </c>
    </row>
    <row r="1888" spans="1:8">
      <c r="A1888" t="s">
        <v>273</v>
      </c>
      <c r="B1888" t="s">
        <v>296</v>
      </c>
      <c r="C1888" t="s">
        <v>303</v>
      </c>
      <c r="D1888">
        <v>0</v>
      </c>
      <c r="F1888">
        <v>0</v>
      </c>
      <c r="G1888">
        <v>0</v>
      </c>
      <c r="H1888">
        <v>0</v>
      </c>
    </row>
    <row r="1889" spans="1:8">
      <c r="A1889" t="s">
        <v>273</v>
      </c>
      <c r="B1889" t="s">
        <v>297</v>
      </c>
      <c r="C1889" t="s">
        <v>304</v>
      </c>
      <c r="D1889">
        <v>1948.2760000000001</v>
      </c>
      <c r="E1889">
        <v>2251.940916666666</v>
      </c>
      <c r="F1889">
        <v>1320</v>
      </c>
      <c r="G1889">
        <v>0</v>
      </c>
      <c r="H1889">
        <v>628.27599999999984</v>
      </c>
    </row>
    <row r="1890" spans="1:8">
      <c r="A1890" t="s">
        <v>273</v>
      </c>
      <c r="B1890" t="s">
        <v>298</v>
      </c>
      <c r="C1890" t="s">
        <v>305</v>
      </c>
      <c r="D1890">
        <v>1948.84</v>
      </c>
      <c r="E1890">
        <v>2272.3877863636362</v>
      </c>
      <c r="F1890">
        <v>1434.048</v>
      </c>
      <c r="G1890">
        <v>0</v>
      </c>
      <c r="H1890">
        <v>514.79199999999969</v>
      </c>
    </row>
    <row r="1891" spans="1:8">
      <c r="A1891" t="s">
        <v>273</v>
      </c>
      <c r="B1891" t="s">
        <v>299</v>
      </c>
      <c r="C1891" t="s">
        <v>306</v>
      </c>
      <c r="D1891">
        <v>1208.144</v>
      </c>
      <c r="E1891">
        <v>2155.9486888888891</v>
      </c>
      <c r="F1891">
        <v>1030.6669999999999</v>
      </c>
      <c r="G1891">
        <v>0</v>
      </c>
      <c r="H1891">
        <v>177.47700000000029</v>
      </c>
    </row>
    <row r="1892" spans="1:8">
      <c r="A1892" t="s">
        <v>273</v>
      </c>
      <c r="B1892" t="s">
        <v>300</v>
      </c>
      <c r="C1892" t="s">
        <v>307</v>
      </c>
      <c r="D1892">
        <v>1813.15</v>
      </c>
      <c r="E1892">
        <v>2561.5627142857152</v>
      </c>
      <c r="F1892">
        <v>1158.048</v>
      </c>
      <c r="G1892">
        <v>0</v>
      </c>
      <c r="H1892">
        <v>655.10199999999986</v>
      </c>
    </row>
    <row r="1893" spans="1:8">
      <c r="A1893" t="s">
        <v>273</v>
      </c>
      <c r="B1893" t="s">
        <v>301</v>
      </c>
      <c r="C1893" t="s">
        <v>308</v>
      </c>
      <c r="D1893">
        <v>2041.086</v>
      </c>
      <c r="E1893">
        <v>2339.5213928571429</v>
      </c>
      <c r="F1893">
        <v>1188</v>
      </c>
      <c r="G1893">
        <v>0</v>
      </c>
      <c r="H1893">
        <v>853.08599999999979</v>
      </c>
    </row>
    <row r="1894" spans="1:8">
      <c r="A1894" t="s">
        <v>274</v>
      </c>
      <c r="B1894" t="s">
        <v>295</v>
      </c>
      <c r="C1894" t="s">
        <v>302</v>
      </c>
      <c r="D1894">
        <v>2.6419999999999999</v>
      </c>
      <c r="E1894">
        <v>49.440666666666672</v>
      </c>
      <c r="F1894">
        <v>0.76859999999999995</v>
      </c>
      <c r="G1894">
        <v>0</v>
      </c>
      <c r="H1894">
        <v>1.8734</v>
      </c>
    </row>
    <row r="1895" spans="1:8">
      <c r="A1895" t="s">
        <v>274</v>
      </c>
      <c r="B1895" t="s">
        <v>296</v>
      </c>
      <c r="C1895" t="s">
        <v>303</v>
      </c>
      <c r="D1895">
        <v>70.445000000000007</v>
      </c>
      <c r="E1895">
        <v>53.201166666666651</v>
      </c>
      <c r="F1895">
        <v>7.9697999999999984</v>
      </c>
      <c r="G1895">
        <v>0</v>
      </c>
      <c r="H1895">
        <v>62.475200000000008</v>
      </c>
    </row>
    <row r="1896" spans="1:8">
      <c r="A1896" t="s">
        <v>274</v>
      </c>
      <c r="B1896" t="s">
        <v>297</v>
      </c>
      <c r="C1896" t="s">
        <v>304</v>
      </c>
      <c r="D1896">
        <v>117.268</v>
      </c>
      <c r="E1896">
        <v>53.079833333333333</v>
      </c>
      <c r="F1896">
        <v>8.9817</v>
      </c>
      <c r="G1896">
        <v>0</v>
      </c>
      <c r="H1896">
        <v>108.2863</v>
      </c>
    </row>
    <row r="1897" spans="1:8">
      <c r="A1897" t="s">
        <v>274</v>
      </c>
      <c r="B1897" t="s">
        <v>298</v>
      </c>
      <c r="C1897" t="s">
        <v>305</v>
      </c>
      <c r="D1897">
        <v>2242.0329999999999</v>
      </c>
      <c r="E1897">
        <v>1480.349898989899</v>
      </c>
      <c r="F1897">
        <v>2066.5680000000002</v>
      </c>
      <c r="G1897">
        <v>0</v>
      </c>
      <c r="H1897">
        <v>175.46499999999969</v>
      </c>
    </row>
    <row r="1898" spans="1:8">
      <c r="A1898" t="s">
        <v>274</v>
      </c>
      <c r="B1898" t="s">
        <v>299</v>
      </c>
      <c r="C1898" t="s">
        <v>306</v>
      </c>
      <c r="D1898">
        <v>4098.9309999999996</v>
      </c>
      <c r="E1898">
        <v>2529.2183106060611</v>
      </c>
      <c r="F1898">
        <v>2019.3648000000001</v>
      </c>
      <c r="G1898">
        <v>0</v>
      </c>
      <c r="H1898">
        <v>2079.5661999999988</v>
      </c>
    </row>
    <row r="1899" spans="1:8">
      <c r="A1899" t="s">
        <v>274</v>
      </c>
      <c r="B1899" t="s">
        <v>300</v>
      </c>
      <c r="C1899" t="s">
        <v>307</v>
      </c>
      <c r="D1899">
        <v>1929.2380000000001</v>
      </c>
      <c r="E1899">
        <v>2971.6475003968239</v>
      </c>
      <c r="F1899">
        <v>1808.8232</v>
      </c>
      <c r="G1899">
        <v>1042.409500396825</v>
      </c>
      <c r="H1899">
        <v>0</v>
      </c>
    </row>
    <row r="1900" spans="1:8">
      <c r="A1900" t="s">
        <v>274</v>
      </c>
      <c r="B1900" t="s">
        <v>301</v>
      </c>
      <c r="C1900" t="s">
        <v>308</v>
      </c>
      <c r="D1900">
        <v>1915.07</v>
      </c>
      <c r="E1900">
        <v>3122.6821111111112</v>
      </c>
      <c r="F1900">
        <v>1787.7360000000001</v>
      </c>
      <c r="G1900">
        <v>1207.6121111111111</v>
      </c>
      <c r="H1900">
        <v>0</v>
      </c>
    </row>
    <row r="1901" spans="1:8">
      <c r="A1901" t="s">
        <v>275</v>
      </c>
      <c r="B1901" t="s">
        <v>295</v>
      </c>
      <c r="C1901" t="s">
        <v>302</v>
      </c>
      <c r="D1901">
        <v>1109.25</v>
      </c>
      <c r="E1901">
        <v>1188.375</v>
      </c>
      <c r="F1901">
        <v>1057.5</v>
      </c>
      <c r="G1901">
        <v>0</v>
      </c>
      <c r="H1901">
        <v>51.75</v>
      </c>
    </row>
    <row r="1902" spans="1:8">
      <c r="A1902" t="s">
        <v>275</v>
      </c>
      <c r="B1902" t="s">
        <v>296</v>
      </c>
      <c r="C1902" t="s">
        <v>303</v>
      </c>
      <c r="D1902">
        <v>1302</v>
      </c>
      <c r="E1902">
        <v>1279.791666666667</v>
      </c>
      <c r="F1902">
        <v>1248</v>
      </c>
      <c r="G1902">
        <v>0</v>
      </c>
      <c r="H1902">
        <v>54</v>
      </c>
    </row>
    <row r="1903" spans="1:8">
      <c r="A1903" t="s">
        <v>275</v>
      </c>
      <c r="B1903" t="s">
        <v>297</v>
      </c>
      <c r="C1903" t="s">
        <v>304</v>
      </c>
      <c r="D1903">
        <v>1097.25</v>
      </c>
      <c r="E1903">
        <v>1279.791666666667</v>
      </c>
      <c r="F1903">
        <v>864</v>
      </c>
      <c r="G1903">
        <v>0</v>
      </c>
      <c r="H1903">
        <v>233.25</v>
      </c>
    </row>
    <row r="1904" spans="1:8">
      <c r="A1904" t="s">
        <v>275</v>
      </c>
      <c r="B1904" t="s">
        <v>298</v>
      </c>
      <c r="C1904" t="s">
        <v>305</v>
      </c>
      <c r="D1904">
        <v>1186.25</v>
      </c>
      <c r="E1904">
        <v>1501.390151515152</v>
      </c>
      <c r="F1904">
        <v>888</v>
      </c>
      <c r="G1904">
        <v>0</v>
      </c>
      <c r="H1904">
        <v>298.25</v>
      </c>
    </row>
    <row r="1905" spans="1:8">
      <c r="A1905" t="s">
        <v>275</v>
      </c>
      <c r="B1905" t="s">
        <v>299</v>
      </c>
      <c r="C1905" t="s">
        <v>306</v>
      </c>
      <c r="D1905">
        <v>2693.25</v>
      </c>
      <c r="E1905">
        <v>1763.159424603175</v>
      </c>
      <c r="F1905">
        <v>2560.3249999999998</v>
      </c>
      <c r="G1905">
        <v>0</v>
      </c>
      <c r="H1905">
        <v>132.9249999999997</v>
      </c>
    </row>
    <row r="1906" spans="1:8">
      <c r="A1906" t="s">
        <v>275</v>
      </c>
      <c r="B1906" t="s">
        <v>300</v>
      </c>
      <c r="C1906" t="s">
        <v>307</v>
      </c>
      <c r="D1906">
        <v>0</v>
      </c>
      <c r="G1906">
        <v>0</v>
      </c>
    </row>
    <row r="1907" spans="1:8">
      <c r="A1907" t="s">
        <v>275</v>
      </c>
      <c r="B1907" t="s">
        <v>301</v>
      </c>
      <c r="C1907" t="s">
        <v>308</v>
      </c>
      <c r="D1907">
        <v>0</v>
      </c>
      <c r="G1907">
        <v>0</v>
      </c>
    </row>
    <row r="1908" spans="1:8">
      <c r="A1908" t="s">
        <v>276</v>
      </c>
      <c r="B1908" t="s">
        <v>295</v>
      </c>
      <c r="C1908" t="s">
        <v>302</v>
      </c>
      <c r="D1908">
        <v>6248.04</v>
      </c>
      <c r="E1908">
        <v>6883.708333333333</v>
      </c>
      <c r="F1908">
        <v>5545.4400000000014</v>
      </c>
      <c r="G1908">
        <v>0</v>
      </c>
      <c r="H1908">
        <v>702.59999999999945</v>
      </c>
    </row>
    <row r="1909" spans="1:8">
      <c r="A1909" t="s">
        <v>276</v>
      </c>
      <c r="B1909" t="s">
        <v>296</v>
      </c>
      <c r="C1909" t="s">
        <v>303</v>
      </c>
      <c r="D1909">
        <v>4432.8600000000006</v>
      </c>
      <c r="E1909">
        <v>6883.708333333333</v>
      </c>
      <c r="F1909">
        <v>3330.72</v>
      </c>
      <c r="G1909">
        <v>0</v>
      </c>
      <c r="H1909">
        <v>1102.1400000000001</v>
      </c>
    </row>
    <row r="1910" spans="1:8">
      <c r="A1910" t="s">
        <v>276</v>
      </c>
      <c r="B1910" t="s">
        <v>297</v>
      </c>
      <c r="C1910" t="s">
        <v>304</v>
      </c>
      <c r="D1910">
        <v>5728.52</v>
      </c>
      <c r="E1910">
        <v>6883.708333333333</v>
      </c>
      <c r="F1910">
        <v>4302.72</v>
      </c>
      <c r="G1910">
        <v>0</v>
      </c>
      <c r="H1910">
        <v>1425.8</v>
      </c>
    </row>
    <row r="1911" spans="1:8">
      <c r="A1911" t="s">
        <v>276</v>
      </c>
      <c r="B1911" t="s">
        <v>298</v>
      </c>
      <c r="C1911" t="s">
        <v>305</v>
      </c>
      <c r="D1911">
        <v>4632.34</v>
      </c>
      <c r="E1911">
        <v>6018.3433333333332</v>
      </c>
      <c r="F1911">
        <v>3058.56</v>
      </c>
      <c r="G1911">
        <v>0</v>
      </c>
      <c r="H1911">
        <v>1573.78</v>
      </c>
    </row>
    <row r="1912" spans="1:8">
      <c r="A1912" t="s">
        <v>276</v>
      </c>
      <c r="B1912" t="s">
        <v>299</v>
      </c>
      <c r="C1912" t="s">
        <v>306</v>
      </c>
      <c r="D1912">
        <v>4296.8599999999997</v>
      </c>
      <c r="E1912">
        <v>6589.3191717171712</v>
      </c>
      <c r="F1912">
        <v>3525.12</v>
      </c>
      <c r="G1912">
        <v>0</v>
      </c>
      <c r="H1912">
        <v>771.73999999999978</v>
      </c>
    </row>
    <row r="1913" spans="1:8">
      <c r="A1913" t="s">
        <v>276</v>
      </c>
      <c r="B1913" t="s">
        <v>300</v>
      </c>
      <c r="C1913" t="s">
        <v>307</v>
      </c>
      <c r="D1913">
        <v>5215.38</v>
      </c>
      <c r="E1913">
        <v>6246.021999999999</v>
      </c>
      <c r="F1913">
        <v>4302.72</v>
      </c>
      <c r="G1913">
        <v>0</v>
      </c>
      <c r="H1913">
        <v>912.65999999999985</v>
      </c>
    </row>
    <row r="1914" spans="1:8">
      <c r="A1914" t="s">
        <v>276</v>
      </c>
      <c r="B1914" t="s">
        <v>301</v>
      </c>
      <c r="C1914" t="s">
        <v>308</v>
      </c>
      <c r="D1914">
        <v>4223.54</v>
      </c>
      <c r="E1914">
        <v>6059.0141666666659</v>
      </c>
      <c r="F1914">
        <v>3991.68</v>
      </c>
      <c r="G1914">
        <v>1835.4741666666671</v>
      </c>
      <c r="H1914">
        <v>0</v>
      </c>
    </row>
    <row r="1915" spans="1:8">
      <c r="A1915" t="s">
        <v>277</v>
      </c>
      <c r="B1915" t="s">
        <v>295</v>
      </c>
      <c r="C1915" t="s">
        <v>302</v>
      </c>
      <c r="D1915">
        <v>5611.32</v>
      </c>
      <c r="E1915">
        <v>10032.270500000001</v>
      </c>
      <c r="F1915">
        <v>5465.34</v>
      </c>
      <c r="G1915">
        <v>0</v>
      </c>
      <c r="H1915">
        <v>145.97999999999959</v>
      </c>
    </row>
    <row r="1916" spans="1:8">
      <c r="A1916" t="s">
        <v>277</v>
      </c>
      <c r="B1916" t="s">
        <v>296</v>
      </c>
      <c r="C1916" t="s">
        <v>303</v>
      </c>
      <c r="D1916">
        <v>8659.619999999999</v>
      </c>
      <c r="E1916">
        <v>10688.82066666667</v>
      </c>
      <c r="F1916">
        <v>6376.3199999999988</v>
      </c>
      <c r="G1916">
        <v>0</v>
      </c>
      <c r="H1916">
        <v>2283.3000000000002</v>
      </c>
    </row>
    <row r="1917" spans="1:8">
      <c r="A1917" t="s">
        <v>277</v>
      </c>
      <c r="B1917" t="s">
        <v>297</v>
      </c>
      <c r="C1917" t="s">
        <v>304</v>
      </c>
      <c r="D1917">
        <v>6380.0999999999995</v>
      </c>
      <c r="E1917">
        <v>10688.82066666667</v>
      </c>
      <c r="F1917">
        <v>6082.5599999999986</v>
      </c>
      <c r="G1917">
        <v>4308.7206666666661</v>
      </c>
      <c r="H1917">
        <v>0</v>
      </c>
    </row>
    <row r="1918" spans="1:8">
      <c r="A1918" t="s">
        <v>277</v>
      </c>
      <c r="B1918" t="s">
        <v>298</v>
      </c>
      <c r="C1918" t="s">
        <v>305</v>
      </c>
      <c r="D1918">
        <v>1192.32</v>
      </c>
      <c r="E1918">
        <v>1781.19</v>
      </c>
      <c r="F1918">
        <v>1181.4659999999999</v>
      </c>
      <c r="G1918">
        <v>588.87</v>
      </c>
      <c r="H1918">
        <v>0</v>
      </c>
    </row>
    <row r="1919" spans="1:8">
      <c r="A1919" t="s">
        <v>277</v>
      </c>
      <c r="B1919" t="s">
        <v>299</v>
      </c>
      <c r="C1919" t="s">
        <v>306</v>
      </c>
      <c r="D1919">
        <v>7738.38</v>
      </c>
      <c r="E1919">
        <v>12901.36794444445</v>
      </c>
      <c r="F1919">
        <v>6462.7199999999993</v>
      </c>
      <c r="G1919">
        <v>0</v>
      </c>
      <c r="H1919">
        <v>1275.660000000001</v>
      </c>
    </row>
    <row r="1920" spans="1:8">
      <c r="A1920" t="s">
        <v>277</v>
      </c>
      <c r="B1920" t="s">
        <v>300</v>
      </c>
      <c r="C1920" t="s">
        <v>307</v>
      </c>
      <c r="D1920">
        <v>6556.5000000000009</v>
      </c>
      <c r="E1920">
        <v>10254.8706</v>
      </c>
      <c r="F1920">
        <v>6311.6100000000006</v>
      </c>
      <c r="G1920">
        <v>3698.3706000000002</v>
      </c>
      <c r="H1920">
        <v>0</v>
      </c>
    </row>
    <row r="1921" spans="1:8">
      <c r="A1921" t="s">
        <v>277</v>
      </c>
      <c r="B1921" t="s">
        <v>301</v>
      </c>
      <c r="C1921" t="s">
        <v>308</v>
      </c>
      <c r="D1921">
        <v>7705.9810000000007</v>
      </c>
      <c r="E1921">
        <v>10574.520166666671</v>
      </c>
      <c r="F1921">
        <v>6363.36</v>
      </c>
      <c r="G1921">
        <v>0</v>
      </c>
      <c r="H1921">
        <v>1342.621000000001</v>
      </c>
    </row>
    <row r="1922" spans="1:8">
      <c r="A1922" t="s">
        <v>278</v>
      </c>
      <c r="B1922" t="s">
        <v>295</v>
      </c>
      <c r="C1922" t="s">
        <v>302</v>
      </c>
      <c r="D1922">
        <v>0</v>
      </c>
      <c r="F1922">
        <v>0</v>
      </c>
      <c r="G1922">
        <v>0</v>
      </c>
      <c r="H1922">
        <v>0</v>
      </c>
    </row>
    <row r="1923" spans="1:8">
      <c r="A1923" t="s">
        <v>278</v>
      </c>
      <c r="B1923" t="s">
        <v>296</v>
      </c>
      <c r="C1923" t="s">
        <v>303</v>
      </c>
      <c r="D1923">
        <v>3925.44</v>
      </c>
      <c r="E1923">
        <v>4494.1195000000007</v>
      </c>
      <c r="F1923">
        <v>2304</v>
      </c>
      <c r="G1923">
        <v>0</v>
      </c>
      <c r="H1923">
        <v>1621.44</v>
      </c>
    </row>
    <row r="1924" spans="1:8">
      <c r="A1924" t="s">
        <v>278</v>
      </c>
      <c r="B1924" t="s">
        <v>297</v>
      </c>
      <c r="C1924" t="s">
        <v>304</v>
      </c>
      <c r="D1924">
        <v>0</v>
      </c>
      <c r="F1924">
        <v>0</v>
      </c>
      <c r="G1924">
        <v>0</v>
      </c>
      <c r="H1924">
        <v>0</v>
      </c>
    </row>
    <row r="1925" spans="1:8">
      <c r="A1925" t="s">
        <v>278</v>
      </c>
      <c r="B1925" t="s">
        <v>298</v>
      </c>
      <c r="C1925" t="s">
        <v>305</v>
      </c>
      <c r="D1925">
        <v>0</v>
      </c>
      <c r="F1925">
        <v>0</v>
      </c>
      <c r="G1925">
        <v>0</v>
      </c>
      <c r="H1925">
        <v>0</v>
      </c>
    </row>
    <row r="1926" spans="1:8">
      <c r="A1926" t="s">
        <v>278</v>
      </c>
      <c r="B1926" t="s">
        <v>299</v>
      </c>
      <c r="C1926" t="s">
        <v>306</v>
      </c>
      <c r="D1926">
        <v>2260.8000000000002</v>
      </c>
      <c r="E1926">
        <v>5643.7866666666669</v>
      </c>
      <c r="F1926">
        <v>2211.84</v>
      </c>
      <c r="G1926">
        <v>3382.9866666666671</v>
      </c>
      <c r="H1926">
        <v>0</v>
      </c>
    </row>
    <row r="1927" spans="1:8">
      <c r="A1927" t="s">
        <v>278</v>
      </c>
      <c r="B1927" t="s">
        <v>300</v>
      </c>
      <c r="C1927" t="s">
        <v>307</v>
      </c>
      <c r="D1927">
        <v>3360.48</v>
      </c>
      <c r="E1927">
        <v>5001.4079000000002</v>
      </c>
      <c r="F1927">
        <v>2165.7600000000002</v>
      </c>
      <c r="G1927">
        <v>0</v>
      </c>
      <c r="H1927">
        <v>1194.72</v>
      </c>
    </row>
    <row r="1928" spans="1:8">
      <c r="A1928" t="s">
        <v>278</v>
      </c>
      <c r="B1928" t="s">
        <v>301</v>
      </c>
      <c r="C1928" t="s">
        <v>308</v>
      </c>
      <c r="D1928">
        <v>3072.48</v>
      </c>
      <c r="E1928">
        <v>5059.7198333333336</v>
      </c>
      <c r="F1928">
        <v>2119.6799999999998</v>
      </c>
      <c r="G1928">
        <v>1987.239833333334</v>
      </c>
      <c r="H1928">
        <v>0</v>
      </c>
    </row>
    <row r="1929" spans="1:8">
      <c r="A1929" t="s">
        <v>279</v>
      </c>
      <c r="B1929" t="s">
        <v>295</v>
      </c>
      <c r="C1929" t="s">
        <v>302</v>
      </c>
      <c r="D1929">
        <v>1041.7940000000001</v>
      </c>
      <c r="E1929">
        <v>1204.599933333333</v>
      </c>
      <c r="F1929">
        <v>713.85599999999999</v>
      </c>
      <c r="G1929">
        <v>0</v>
      </c>
      <c r="H1929">
        <v>327.9380000000001</v>
      </c>
    </row>
    <row r="1930" spans="1:8">
      <c r="A1930" t="s">
        <v>279</v>
      </c>
      <c r="B1930" t="s">
        <v>296</v>
      </c>
      <c r="C1930" t="s">
        <v>303</v>
      </c>
      <c r="D1930">
        <v>582.89400000000001</v>
      </c>
      <c r="E1930">
        <v>1021.5946</v>
      </c>
      <c r="F1930">
        <v>563.01179999999999</v>
      </c>
      <c r="G1930">
        <v>438.70060000000001</v>
      </c>
      <c r="H1930">
        <v>0</v>
      </c>
    </row>
    <row r="1931" spans="1:8">
      <c r="A1931" t="s">
        <v>279</v>
      </c>
      <c r="B1931" t="s">
        <v>297</v>
      </c>
      <c r="C1931" t="s">
        <v>304</v>
      </c>
      <c r="D1931">
        <v>743.96399999999994</v>
      </c>
      <c r="E1931">
        <v>1204.599933333333</v>
      </c>
      <c r="F1931">
        <v>716.976</v>
      </c>
      <c r="G1931">
        <v>460.63593333333341</v>
      </c>
      <c r="H1931">
        <v>0</v>
      </c>
    </row>
    <row r="1932" spans="1:8">
      <c r="A1932" t="s">
        <v>279</v>
      </c>
      <c r="B1932" t="s">
        <v>298</v>
      </c>
      <c r="C1932" t="s">
        <v>305</v>
      </c>
      <c r="D1932">
        <v>531.726</v>
      </c>
      <c r="E1932">
        <v>926.32721212121203</v>
      </c>
      <c r="F1932">
        <v>497.24999999999989</v>
      </c>
      <c r="G1932">
        <v>0</v>
      </c>
      <c r="H1932">
        <v>34.476000000000063</v>
      </c>
    </row>
    <row r="1933" spans="1:8">
      <c r="A1933" t="s">
        <v>279</v>
      </c>
      <c r="B1933" t="s">
        <v>299</v>
      </c>
      <c r="C1933" t="s">
        <v>306</v>
      </c>
      <c r="D1933">
        <v>582.89400000000001</v>
      </c>
      <c r="E1933">
        <v>1566.6937937950941</v>
      </c>
      <c r="F1933">
        <v>557.23199999999997</v>
      </c>
      <c r="G1933">
        <v>983.79979379509371</v>
      </c>
      <c r="H1933">
        <v>0</v>
      </c>
    </row>
    <row r="1934" spans="1:8">
      <c r="A1934" t="s">
        <v>279</v>
      </c>
      <c r="B1934" t="s">
        <v>300</v>
      </c>
      <c r="C1934" t="s">
        <v>307</v>
      </c>
      <c r="D1934">
        <v>639.49599999999987</v>
      </c>
      <c r="E1934">
        <v>964.3394222222222</v>
      </c>
      <c r="F1934">
        <v>621.04899999999998</v>
      </c>
      <c r="G1934">
        <v>324.84342222222222</v>
      </c>
      <c r="H1934">
        <v>0</v>
      </c>
    </row>
    <row r="1935" spans="1:8">
      <c r="A1935" t="s">
        <v>279</v>
      </c>
      <c r="B1935" t="s">
        <v>301</v>
      </c>
      <c r="C1935" t="s">
        <v>308</v>
      </c>
      <c r="D1935">
        <v>731.25</v>
      </c>
      <c r="E1935">
        <v>1209.0736666666669</v>
      </c>
      <c r="F1935">
        <v>711.98400000000004</v>
      </c>
      <c r="G1935">
        <v>477.82366666666672</v>
      </c>
      <c r="H1935">
        <v>0</v>
      </c>
    </row>
    <row r="1936" spans="1:8">
      <c r="A1936" t="s">
        <v>280</v>
      </c>
      <c r="B1936" t="s">
        <v>295</v>
      </c>
      <c r="C1936" t="s">
        <v>302</v>
      </c>
      <c r="D1936">
        <v>333.64800000000008</v>
      </c>
      <c r="E1936">
        <v>503.74799999999999</v>
      </c>
      <c r="F1936">
        <v>241.92</v>
      </c>
      <c r="G1936">
        <v>0</v>
      </c>
      <c r="H1936">
        <v>91.728000000000065</v>
      </c>
    </row>
    <row r="1937" spans="1:8">
      <c r="A1937" t="s">
        <v>280</v>
      </c>
      <c r="B1937" t="s">
        <v>296</v>
      </c>
      <c r="C1937" t="s">
        <v>303</v>
      </c>
      <c r="D1937">
        <v>334.15199999999999</v>
      </c>
      <c r="E1937">
        <v>503.74799999999999</v>
      </c>
      <c r="F1937">
        <v>241.92</v>
      </c>
      <c r="G1937">
        <v>0</v>
      </c>
      <c r="H1937">
        <v>92.232000000000028</v>
      </c>
    </row>
    <row r="1938" spans="1:8">
      <c r="A1938" t="s">
        <v>280</v>
      </c>
      <c r="B1938" t="s">
        <v>297</v>
      </c>
      <c r="C1938" t="s">
        <v>304</v>
      </c>
      <c r="D1938">
        <v>330.62400000000008</v>
      </c>
      <c r="E1938">
        <v>503.74799999999999</v>
      </c>
      <c r="F1938">
        <v>241.92</v>
      </c>
      <c r="G1938">
        <v>0</v>
      </c>
      <c r="H1938">
        <v>88.704000000000065</v>
      </c>
    </row>
    <row r="1939" spans="1:8">
      <c r="A1939" t="s">
        <v>280</v>
      </c>
      <c r="B1939" t="s">
        <v>298</v>
      </c>
      <c r="C1939" t="s">
        <v>305</v>
      </c>
      <c r="D1939">
        <v>261.07199999999989</v>
      </c>
      <c r="E1939">
        <v>436.08676363636368</v>
      </c>
      <c r="F1939">
        <v>186.48</v>
      </c>
      <c r="G1939">
        <v>0</v>
      </c>
      <c r="H1939">
        <v>74.591999999999956</v>
      </c>
    </row>
    <row r="1940" spans="1:8">
      <c r="A1940" t="s">
        <v>280</v>
      </c>
      <c r="B1940" t="s">
        <v>299</v>
      </c>
      <c r="C1940" t="s">
        <v>306</v>
      </c>
      <c r="D1940">
        <v>398.66399999999999</v>
      </c>
      <c r="E1940">
        <v>639.48669090909084</v>
      </c>
      <c r="F1940">
        <v>241.92</v>
      </c>
      <c r="G1940">
        <v>0</v>
      </c>
      <c r="H1940">
        <v>156.744</v>
      </c>
    </row>
    <row r="1941" spans="1:8">
      <c r="A1941" t="s">
        <v>280</v>
      </c>
      <c r="B1941" t="s">
        <v>300</v>
      </c>
      <c r="C1941" t="s">
        <v>307</v>
      </c>
      <c r="D1941">
        <v>256.536</v>
      </c>
      <c r="E1941">
        <v>523.56640000000004</v>
      </c>
      <c r="F1941">
        <v>241.92</v>
      </c>
      <c r="G1941">
        <v>267.03039999999999</v>
      </c>
      <c r="H1941">
        <v>0</v>
      </c>
    </row>
    <row r="1942" spans="1:8">
      <c r="A1942" t="s">
        <v>280</v>
      </c>
      <c r="B1942" t="s">
        <v>301</v>
      </c>
      <c r="C1942" t="s">
        <v>308</v>
      </c>
      <c r="D1942">
        <v>226.8</v>
      </c>
      <c r="E1942">
        <v>495.93981818181811</v>
      </c>
      <c r="F1942">
        <v>191.52</v>
      </c>
      <c r="G1942">
        <v>269.13981818181821</v>
      </c>
      <c r="H1942">
        <v>0</v>
      </c>
    </row>
    <row r="1943" spans="1:8">
      <c r="A1943" t="s">
        <v>281</v>
      </c>
      <c r="B1943" t="s">
        <v>295</v>
      </c>
      <c r="C1943" t="s">
        <v>302</v>
      </c>
      <c r="D1943">
        <v>11356.200999999999</v>
      </c>
      <c r="E1943">
        <v>19663.367333333339</v>
      </c>
      <c r="F1943">
        <v>10385.280000000001</v>
      </c>
      <c r="G1943">
        <v>8307.1663333333345</v>
      </c>
      <c r="H1943">
        <v>0</v>
      </c>
    </row>
    <row r="1944" spans="1:8">
      <c r="A1944" t="s">
        <v>281</v>
      </c>
      <c r="B1944" t="s">
        <v>296</v>
      </c>
      <c r="C1944" t="s">
        <v>303</v>
      </c>
      <c r="D1944">
        <v>10600.921</v>
      </c>
      <c r="E1944">
        <v>19663.367333333339</v>
      </c>
      <c r="F1944">
        <v>9538.56</v>
      </c>
      <c r="G1944">
        <v>9062.4463333333333</v>
      </c>
      <c r="H1944">
        <v>0</v>
      </c>
    </row>
    <row r="1945" spans="1:8">
      <c r="A1945" t="s">
        <v>281</v>
      </c>
      <c r="B1945" t="s">
        <v>297</v>
      </c>
      <c r="C1945" t="s">
        <v>304</v>
      </c>
      <c r="D1945">
        <v>11408.861000000001</v>
      </c>
      <c r="E1945">
        <v>19663.367333333339</v>
      </c>
      <c r="F1945">
        <v>10437.120000000001</v>
      </c>
      <c r="G1945">
        <v>8254.5063333333328</v>
      </c>
      <c r="H1945">
        <v>0</v>
      </c>
    </row>
    <row r="1946" spans="1:8">
      <c r="A1946" t="s">
        <v>281</v>
      </c>
      <c r="B1946" t="s">
        <v>298</v>
      </c>
      <c r="C1946" t="s">
        <v>305</v>
      </c>
      <c r="D1946">
        <v>13501.741</v>
      </c>
      <c r="E1946">
        <v>23544.944166666672</v>
      </c>
      <c r="F1946">
        <v>12661.22</v>
      </c>
      <c r="G1946">
        <v>10043.20316666667</v>
      </c>
      <c r="H1946">
        <v>0</v>
      </c>
    </row>
    <row r="1947" spans="1:8">
      <c r="A1947" t="s">
        <v>281</v>
      </c>
      <c r="B1947" t="s">
        <v>299</v>
      </c>
      <c r="C1947" t="s">
        <v>306</v>
      </c>
      <c r="D1947">
        <v>14659.040999999999</v>
      </c>
      <c r="E1947">
        <v>28812.85941666667</v>
      </c>
      <c r="F1947">
        <v>13547.52</v>
      </c>
      <c r="G1947">
        <v>14153.818416666671</v>
      </c>
      <c r="H1947">
        <v>0</v>
      </c>
    </row>
    <row r="1948" spans="1:8">
      <c r="A1948" t="s">
        <v>281</v>
      </c>
      <c r="B1948" t="s">
        <v>300</v>
      </c>
      <c r="C1948" t="s">
        <v>307</v>
      </c>
      <c r="D1948">
        <v>9932.2810000000009</v>
      </c>
      <c r="E1948">
        <v>21963.0288</v>
      </c>
      <c r="F1948">
        <v>9234</v>
      </c>
      <c r="G1948">
        <v>12030.747799999999</v>
      </c>
      <c r="H1948">
        <v>0</v>
      </c>
    </row>
    <row r="1949" spans="1:8">
      <c r="A1949" t="s">
        <v>281</v>
      </c>
      <c r="B1949" t="s">
        <v>301</v>
      </c>
      <c r="C1949" t="s">
        <v>308</v>
      </c>
      <c r="D1949">
        <v>9764.4399999999969</v>
      </c>
      <c r="E1949">
        <v>22426.859166666669</v>
      </c>
      <c r="F1949">
        <v>9234</v>
      </c>
      <c r="G1949">
        <v>12662.41916666667</v>
      </c>
      <c r="H1949">
        <v>0</v>
      </c>
    </row>
    <row r="1950" spans="1:8">
      <c r="A1950" t="s">
        <v>282</v>
      </c>
      <c r="B1950" t="s">
        <v>295</v>
      </c>
      <c r="C1950" t="s">
        <v>302</v>
      </c>
      <c r="D1950">
        <v>9332.2800000000007</v>
      </c>
      <c r="E1950">
        <v>10537.200999999999</v>
      </c>
      <c r="F1950">
        <v>8878.8959999999988</v>
      </c>
      <c r="G1950">
        <v>1204.921</v>
      </c>
      <c r="H1950">
        <v>0</v>
      </c>
    </row>
    <row r="1951" spans="1:8">
      <c r="A1951" t="s">
        <v>282</v>
      </c>
      <c r="B1951" t="s">
        <v>296</v>
      </c>
      <c r="C1951" t="s">
        <v>303</v>
      </c>
      <c r="D1951">
        <v>9770.2209999999977</v>
      </c>
      <c r="E1951">
        <v>10782.001</v>
      </c>
      <c r="F1951">
        <v>9546.93</v>
      </c>
      <c r="G1951">
        <v>1011.78</v>
      </c>
      <c r="H1951">
        <v>0</v>
      </c>
    </row>
    <row r="1952" spans="1:8">
      <c r="A1952" t="s">
        <v>282</v>
      </c>
      <c r="B1952" t="s">
        <v>297</v>
      </c>
      <c r="C1952" t="s">
        <v>304</v>
      </c>
      <c r="D1952">
        <v>9882.5409999999993</v>
      </c>
      <c r="E1952">
        <v>10652.130999999999</v>
      </c>
      <c r="F1952">
        <v>9542.8799999999992</v>
      </c>
      <c r="G1952">
        <v>0</v>
      </c>
      <c r="H1952">
        <v>339.66100000000012</v>
      </c>
    </row>
    <row r="1953" spans="1:8">
      <c r="A1953" t="s">
        <v>282</v>
      </c>
      <c r="B1953" t="s">
        <v>298</v>
      </c>
      <c r="C1953" t="s">
        <v>305</v>
      </c>
      <c r="D1953">
        <v>0</v>
      </c>
      <c r="F1953">
        <v>0</v>
      </c>
      <c r="G1953">
        <v>0</v>
      </c>
      <c r="H1953">
        <v>0</v>
      </c>
    </row>
    <row r="1954" spans="1:8">
      <c r="A1954" t="s">
        <v>282</v>
      </c>
      <c r="B1954" t="s">
        <v>299</v>
      </c>
      <c r="C1954" t="s">
        <v>306</v>
      </c>
      <c r="D1954">
        <v>12795.84</v>
      </c>
      <c r="E1954">
        <v>14252.14239285714</v>
      </c>
      <c r="F1954">
        <v>10743.84</v>
      </c>
      <c r="G1954">
        <v>0</v>
      </c>
      <c r="H1954">
        <v>2052</v>
      </c>
    </row>
    <row r="1955" spans="1:8">
      <c r="A1955" t="s">
        <v>282</v>
      </c>
      <c r="B1955" t="s">
        <v>300</v>
      </c>
      <c r="C1955" t="s">
        <v>307</v>
      </c>
      <c r="D1955">
        <v>10682.82</v>
      </c>
      <c r="E1955">
        <v>11921.7425</v>
      </c>
      <c r="F1955">
        <v>10144.44</v>
      </c>
      <c r="G1955">
        <v>0</v>
      </c>
      <c r="H1955">
        <v>538.38000000000102</v>
      </c>
    </row>
    <row r="1956" spans="1:8">
      <c r="A1956" t="s">
        <v>282</v>
      </c>
      <c r="B1956" t="s">
        <v>301</v>
      </c>
      <c r="C1956" t="s">
        <v>308</v>
      </c>
      <c r="D1956">
        <v>10206.540999999999</v>
      </c>
      <c r="E1956">
        <v>11976.57468181818</v>
      </c>
      <c r="F1956">
        <v>9886.32</v>
      </c>
      <c r="G1956">
        <v>1770.033681818182</v>
      </c>
      <c r="H1956">
        <v>0</v>
      </c>
    </row>
    <row r="1957" spans="1:8">
      <c r="A1957" t="s">
        <v>283</v>
      </c>
      <c r="B1957" t="s">
        <v>295</v>
      </c>
      <c r="C1957" t="s">
        <v>302</v>
      </c>
      <c r="D1957">
        <v>3577</v>
      </c>
      <c r="E1957">
        <v>4175.666666666667</v>
      </c>
      <c r="F1957">
        <v>3330</v>
      </c>
      <c r="G1957">
        <v>0</v>
      </c>
      <c r="H1957">
        <v>247</v>
      </c>
    </row>
    <row r="1958" spans="1:8">
      <c r="A1958" t="s">
        <v>283</v>
      </c>
      <c r="B1958" t="s">
        <v>296</v>
      </c>
      <c r="C1958" t="s">
        <v>303</v>
      </c>
      <c r="D1958">
        <v>2164</v>
      </c>
      <c r="E1958">
        <v>5560.333333333333</v>
      </c>
      <c r="F1958">
        <v>2046</v>
      </c>
      <c r="G1958">
        <v>3396.3333333333339</v>
      </c>
      <c r="H1958">
        <v>0</v>
      </c>
    </row>
    <row r="1959" spans="1:8">
      <c r="A1959" t="s">
        <v>283</v>
      </c>
      <c r="B1959" t="s">
        <v>297</v>
      </c>
      <c r="C1959" t="s">
        <v>304</v>
      </c>
      <c r="D1959">
        <v>4405</v>
      </c>
      <c r="E1959">
        <v>5821</v>
      </c>
      <c r="F1959">
        <v>2976</v>
      </c>
      <c r="G1959">
        <v>0</v>
      </c>
      <c r="H1959">
        <v>1429</v>
      </c>
    </row>
    <row r="1960" spans="1:8">
      <c r="A1960" t="s">
        <v>283</v>
      </c>
      <c r="B1960" t="s">
        <v>298</v>
      </c>
      <c r="C1960" t="s">
        <v>305</v>
      </c>
      <c r="D1960">
        <v>0</v>
      </c>
      <c r="F1960">
        <v>0</v>
      </c>
      <c r="G1960">
        <v>0</v>
      </c>
      <c r="H1960">
        <v>0</v>
      </c>
    </row>
    <row r="1961" spans="1:8">
      <c r="A1961" t="s">
        <v>283</v>
      </c>
      <c r="B1961" t="s">
        <v>299</v>
      </c>
      <c r="C1961" t="s">
        <v>306</v>
      </c>
      <c r="D1961">
        <v>0</v>
      </c>
      <c r="G1961">
        <v>0</v>
      </c>
    </row>
    <row r="1962" spans="1:8">
      <c r="A1962" t="s">
        <v>283</v>
      </c>
      <c r="B1962" t="s">
        <v>300</v>
      </c>
      <c r="C1962" t="s">
        <v>307</v>
      </c>
      <c r="D1962">
        <v>0</v>
      </c>
      <c r="G1962">
        <v>0</v>
      </c>
    </row>
    <row r="1963" spans="1:8">
      <c r="A1963" t="s">
        <v>283</v>
      </c>
      <c r="B1963" t="s">
        <v>301</v>
      </c>
      <c r="C1963" t="s">
        <v>308</v>
      </c>
      <c r="D1963">
        <v>0</v>
      </c>
      <c r="G1963">
        <v>0</v>
      </c>
    </row>
    <row r="1964" spans="1:8">
      <c r="A1964" t="s">
        <v>284</v>
      </c>
      <c r="B1964" t="s">
        <v>295</v>
      </c>
      <c r="C1964" t="s">
        <v>302</v>
      </c>
      <c r="D1964">
        <v>2067.8000000000002</v>
      </c>
      <c r="E1964">
        <v>5324.2668333333331</v>
      </c>
      <c r="F1964">
        <v>1416</v>
      </c>
      <c r="G1964">
        <v>3256.4668333333329</v>
      </c>
      <c r="H1964">
        <v>0</v>
      </c>
    </row>
    <row r="1965" spans="1:8">
      <c r="A1965" t="s">
        <v>284</v>
      </c>
      <c r="B1965" t="s">
        <v>296</v>
      </c>
      <c r="C1965" t="s">
        <v>303</v>
      </c>
      <c r="D1965">
        <v>3405.5</v>
      </c>
      <c r="E1965">
        <v>5324.2668333333331</v>
      </c>
      <c r="F1965">
        <v>1401.6</v>
      </c>
      <c r="G1965">
        <v>0</v>
      </c>
      <c r="H1965">
        <v>2003.9</v>
      </c>
    </row>
    <row r="1966" spans="1:8">
      <c r="A1966" t="s">
        <v>284</v>
      </c>
      <c r="B1966" t="s">
        <v>297</v>
      </c>
      <c r="C1966" t="s">
        <v>304</v>
      </c>
      <c r="D1966">
        <v>2065.6</v>
      </c>
      <c r="E1966">
        <v>5324.2668333333331</v>
      </c>
      <c r="F1966">
        <v>1516.8</v>
      </c>
      <c r="G1966">
        <v>3258.6668333333332</v>
      </c>
      <c r="H1966">
        <v>0</v>
      </c>
    </row>
    <row r="1967" spans="1:8">
      <c r="A1967" t="s">
        <v>284</v>
      </c>
      <c r="B1967" t="s">
        <v>298</v>
      </c>
      <c r="C1967" t="s">
        <v>305</v>
      </c>
      <c r="D1967">
        <v>4307.8999999999996</v>
      </c>
      <c r="E1967">
        <v>5275.280303030303</v>
      </c>
      <c r="F1967">
        <v>1324.8</v>
      </c>
      <c r="G1967">
        <v>0</v>
      </c>
      <c r="H1967">
        <v>2983.099999999999</v>
      </c>
    </row>
    <row r="1968" spans="1:8">
      <c r="A1968" t="s">
        <v>284</v>
      </c>
      <c r="B1968" t="s">
        <v>299</v>
      </c>
      <c r="C1968" t="s">
        <v>306</v>
      </c>
      <c r="D1968">
        <v>1248.0999999999999</v>
      </c>
      <c r="E1968">
        <v>6841.1890000000003</v>
      </c>
      <c r="F1968">
        <v>1180.8</v>
      </c>
      <c r="G1968">
        <v>5593.0889999999999</v>
      </c>
      <c r="H1968">
        <v>0</v>
      </c>
    </row>
    <row r="1969" spans="1:8">
      <c r="A1969" t="s">
        <v>284</v>
      </c>
      <c r="B1969" t="s">
        <v>300</v>
      </c>
      <c r="C1969" t="s">
        <v>307</v>
      </c>
      <c r="D1969">
        <v>0</v>
      </c>
      <c r="F1969">
        <v>0</v>
      </c>
      <c r="G1969">
        <v>0</v>
      </c>
      <c r="H1969">
        <v>0</v>
      </c>
    </row>
    <row r="1970" spans="1:8">
      <c r="A1970" t="s">
        <v>284</v>
      </c>
      <c r="B1970" t="s">
        <v>301</v>
      </c>
      <c r="C1970" t="s">
        <v>308</v>
      </c>
      <c r="D1970">
        <v>0</v>
      </c>
      <c r="F1970">
        <v>0</v>
      </c>
      <c r="G1970">
        <v>0</v>
      </c>
      <c r="H1970">
        <v>0</v>
      </c>
    </row>
    <row r="1971" spans="1:8">
      <c r="A1971" t="s">
        <v>285</v>
      </c>
      <c r="B1971" t="s">
        <v>295</v>
      </c>
      <c r="C1971" t="s">
        <v>302</v>
      </c>
      <c r="D1971">
        <v>2731.3220000000001</v>
      </c>
      <c r="E1971">
        <v>4162.6986666666671</v>
      </c>
      <c r="F1971">
        <v>2627.8319999999999</v>
      </c>
      <c r="G1971">
        <v>1431.376666666667</v>
      </c>
      <c r="H1971">
        <v>0</v>
      </c>
    </row>
    <row r="1972" spans="1:8">
      <c r="A1972" t="s">
        <v>285</v>
      </c>
      <c r="B1972" t="s">
        <v>296</v>
      </c>
      <c r="C1972" t="s">
        <v>303</v>
      </c>
      <c r="D1972">
        <v>2840.7179999999998</v>
      </c>
      <c r="E1972">
        <v>4162.6986666666671</v>
      </c>
      <c r="F1972">
        <v>2677.2240000000002</v>
      </c>
      <c r="G1972">
        <v>1321.980666666667</v>
      </c>
      <c r="H1972">
        <v>0</v>
      </c>
    </row>
    <row r="1973" spans="1:8">
      <c r="A1973" t="s">
        <v>285</v>
      </c>
      <c r="B1973" t="s">
        <v>297</v>
      </c>
      <c r="C1973" t="s">
        <v>304</v>
      </c>
      <c r="D1973">
        <v>2636.3960000000002</v>
      </c>
      <c r="E1973">
        <v>4162.6986666666671</v>
      </c>
      <c r="F1973">
        <v>2405.232</v>
      </c>
      <c r="G1973">
        <v>1526.302666666666</v>
      </c>
      <c r="H1973">
        <v>0</v>
      </c>
    </row>
    <row r="1974" spans="1:8">
      <c r="A1974" t="s">
        <v>285</v>
      </c>
      <c r="B1974" t="s">
        <v>298</v>
      </c>
      <c r="C1974" t="s">
        <v>305</v>
      </c>
      <c r="D1974">
        <v>2547.5920000000001</v>
      </c>
      <c r="E1974">
        <v>3927.6836666666668</v>
      </c>
      <c r="F1974">
        <v>2419.944</v>
      </c>
      <c r="G1974">
        <v>1380.0916666666669</v>
      </c>
      <c r="H1974">
        <v>0</v>
      </c>
    </row>
    <row r="1975" spans="1:8">
      <c r="A1975" t="s">
        <v>285</v>
      </c>
      <c r="B1975" t="s">
        <v>299</v>
      </c>
      <c r="C1975" t="s">
        <v>306</v>
      </c>
      <c r="D1975">
        <v>2769.1410000000001</v>
      </c>
      <c r="E1975">
        <v>3990.6782090909091</v>
      </c>
      <c r="F1975">
        <v>2637.12</v>
      </c>
      <c r="G1975">
        <v>1221.5372090909091</v>
      </c>
      <c r="H1975">
        <v>0</v>
      </c>
    </row>
    <row r="1976" spans="1:8">
      <c r="A1976" t="s">
        <v>285</v>
      </c>
      <c r="B1976" t="s">
        <v>300</v>
      </c>
      <c r="C1976" t="s">
        <v>307</v>
      </c>
      <c r="D1976">
        <v>2810.221</v>
      </c>
      <c r="E1976">
        <v>4124.9712</v>
      </c>
      <c r="F1976">
        <v>2574.36</v>
      </c>
      <c r="G1976">
        <v>1314.7501999999999</v>
      </c>
      <c r="H1976">
        <v>0</v>
      </c>
    </row>
    <row r="1977" spans="1:8">
      <c r="A1977" t="s">
        <v>285</v>
      </c>
      <c r="B1977" t="s">
        <v>301</v>
      </c>
      <c r="C1977" t="s">
        <v>308</v>
      </c>
      <c r="D1977">
        <v>2770.833000000001</v>
      </c>
      <c r="E1977">
        <v>4202.0429924242417</v>
      </c>
      <c r="F1977">
        <v>2647.7040000000002</v>
      </c>
      <c r="G1977">
        <v>1431.209992424243</v>
      </c>
      <c r="H1977">
        <v>0</v>
      </c>
    </row>
    <row r="1978" spans="1:8">
      <c r="A1978" t="s">
        <v>286</v>
      </c>
      <c r="B1978" t="s">
        <v>295</v>
      </c>
      <c r="C1978" t="s">
        <v>302</v>
      </c>
      <c r="D1978">
        <v>1147.3579999999999</v>
      </c>
      <c r="E1978">
        <v>2100.3035</v>
      </c>
      <c r="F1978">
        <v>1093.2682</v>
      </c>
      <c r="G1978">
        <v>952.94549999999992</v>
      </c>
      <c r="H1978">
        <v>0</v>
      </c>
    </row>
    <row r="1979" spans="1:8">
      <c r="A1979" t="s">
        <v>286</v>
      </c>
      <c r="B1979" t="s">
        <v>296</v>
      </c>
      <c r="C1979" t="s">
        <v>303</v>
      </c>
      <c r="D1979">
        <v>1343.4259999999999</v>
      </c>
      <c r="E1979">
        <v>2201.482833333333</v>
      </c>
      <c r="F1979">
        <v>1179.384</v>
      </c>
      <c r="G1979">
        <v>858.05683333333332</v>
      </c>
      <c r="H1979">
        <v>0</v>
      </c>
    </row>
    <row r="1980" spans="1:8">
      <c r="A1980" t="s">
        <v>286</v>
      </c>
      <c r="B1980" t="s">
        <v>297</v>
      </c>
      <c r="C1980" t="s">
        <v>304</v>
      </c>
      <c r="D1980">
        <v>1144.5809999999999</v>
      </c>
      <c r="E1980">
        <v>2055.2126666666668</v>
      </c>
      <c r="F1980">
        <v>1069.8415</v>
      </c>
      <c r="G1980">
        <v>910.63166666666666</v>
      </c>
      <c r="H1980">
        <v>0</v>
      </c>
    </row>
    <row r="1981" spans="1:8">
      <c r="A1981" t="s">
        <v>286</v>
      </c>
      <c r="B1981" t="s">
        <v>298</v>
      </c>
      <c r="C1981" t="s">
        <v>305</v>
      </c>
      <c r="D1981">
        <v>1087.2719999999999</v>
      </c>
      <c r="E1981">
        <v>2323.6224999999999</v>
      </c>
      <c r="F1981">
        <v>866.25599999999986</v>
      </c>
      <c r="G1981">
        <v>1236.3505</v>
      </c>
      <c r="H1981">
        <v>0</v>
      </c>
    </row>
    <row r="1982" spans="1:8">
      <c r="A1982" t="s">
        <v>286</v>
      </c>
      <c r="B1982" t="s">
        <v>299</v>
      </c>
      <c r="C1982" t="s">
        <v>306</v>
      </c>
      <c r="D1982">
        <v>2845.1550000000002</v>
      </c>
      <c r="E1982">
        <v>2931.484037698413</v>
      </c>
      <c r="F1982">
        <v>2513.4720000000002</v>
      </c>
      <c r="G1982">
        <v>0</v>
      </c>
      <c r="H1982">
        <v>331.68299999999999</v>
      </c>
    </row>
    <row r="1983" spans="1:8">
      <c r="A1983" t="s">
        <v>286</v>
      </c>
      <c r="B1983" t="s">
        <v>300</v>
      </c>
      <c r="C1983" t="s">
        <v>307</v>
      </c>
      <c r="D1983">
        <v>0</v>
      </c>
      <c r="G1983">
        <v>0</v>
      </c>
    </row>
    <row r="1984" spans="1:8">
      <c r="A1984" t="s">
        <v>286</v>
      </c>
      <c r="B1984" t="s">
        <v>301</v>
      </c>
      <c r="C1984" t="s">
        <v>308</v>
      </c>
      <c r="D1984">
        <v>0</v>
      </c>
      <c r="G1984">
        <v>0</v>
      </c>
    </row>
    <row r="1985" spans="1:8">
      <c r="A1985" t="s">
        <v>287</v>
      </c>
      <c r="B1985" t="s">
        <v>295</v>
      </c>
      <c r="C1985" t="s">
        <v>302</v>
      </c>
      <c r="D1985">
        <v>0</v>
      </c>
      <c r="F1985">
        <v>0</v>
      </c>
      <c r="G1985">
        <v>0</v>
      </c>
      <c r="H1985">
        <v>0</v>
      </c>
    </row>
    <row r="1986" spans="1:8">
      <c r="A1986" t="s">
        <v>287</v>
      </c>
      <c r="B1986" t="s">
        <v>296</v>
      </c>
      <c r="C1986" t="s">
        <v>303</v>
      </c>
      <c r="D1986">
        <v>0</v>
      </c>
      <c r="F1986">
        <v>0</v>
      </c>
      <c r="G1986">
        <v>0</v>
      </c>
      <c r="H1986">
        <v>0</v>
      </c>
    </row>
    <row r="1987" spans="1:8">
      <c r="A1987" t="s">
        <v>287</v>
      </c>
      <c r="B1987" t="s">
        <v>297</v>
      </c>
      <c r="C1987" t="s">
        <v>304</v>
      </c>
      <c r="D1987">
        <v>2.2269999999999999</v>
      </c>
      <c r="E1987">
        <v>2.7469999999999999</v>
      </c>
      <c r="F1987">
        <v>2.1646999999999998</v>
      </c>
      <c r="G1987">
        <v>0.52000000000000024</v>
      </c>
      <c r="H1987">
        <v>0</v>
      </c>
    </row>
    <row r="1988" spans="1:8">
      <c r="A1988" t="s">
        <v>287</v>
      </c>
      <c r="B1988" t="s">
        <v>298</v>
      </c>
      <c r="C1988" t="s">
        <v>305</v>
      </c>
      <c r="D1988">
        <v>16.274999999999999</v>
      </c>
      <c r="E1988">
        <v>116.94944696969699</v>
      </c>
      <c r="F1988">
        <v>12.401999999999999</v>
      </c>
      <c r="G1988">
        <v>0</v>
      </c>
      <c r="H1988">
        <v>3.872999999999998</v>
      </c>
    </row>
    <row r="1989" spans="1:8">
      <c r="A1989" t="s">
        <v>287</v>
      </c>
      <c r="B1989" t="s">
        <v>299</v>
      </c>
      <c r="C1989" t="s">
        <v>306</v>
      </c>
      <c r="D1989">
        <v>80.628</v>
      </c>
      <c r="E1989">
        <v>83.911128787878795</v>
      </c>
      <c r="F1989">
        <v>20.111999999999998</v>
      </c>
      <c r="G1989">
        <v>0</v>
      </c>
      <c r="H1989">
        <v>60.516000000000012</v>
      </c>
    </row>
    <row r="1990" spans="1:8">
      <c r="A1990" t="s">
        <v>287</v>
      </c>
      <c r="B1990" t="s">
        <v>300</v>
      </c>
      <c r="C1990" t="s">
        <v>307</v>
      </c>
      <c r="D1990">
        <v>121.541</v>
      </c>
      <c r="E1990">
        <v>111.65987777777779</v>
      </c>
      <c r="F1990">
        <v>116.9196</v>
      </c>
      <c r="G1990">
        <v>0</v>
      </c>
      <c r="H1990">
        <v>4.6213999999999942</v>
      </c>
    </row>
    <row r="1991" spans="1:8">
      <c r="A1991" t="s">
        <v>287</v>
      </c>
      <c r="B1991" t="s">
        <v>301</v>
      </c>
      <c r="C1991" t="s">
        <v>308</v>
      </c>
      <c r="D1991">
        <v>128.05699999999999</v>
      </c>
      <c r="E1991">
        <v>120.16</v>
      </c>
      <c r="F1991">
        <v>123.19199999999999</v>
      </c>
      <c r="G1991">
        <v>0</v>
      </c>
      <c r="H1991">
        <v>4.8650000000000091</v>
      </c>
    </row>
    <row r="1992" spans="1:8">
      <c r="A1992" t="s">
        <v>288</v>
      </c>
      <c r="B1992" t="s">
        <v>295</v>
      </c>
      <c r="C1992" t="s">
        <v>302</v>
      </c>
      <c r="D1992">
        <v>0</v>
      </c>
      <c r="F1992">
        <v>0</v>
      </c>
      <c r="G1992">
        <v>0</v>
      </c>
      <c r="H1992">
        <v>0</v>
      </c>
    </row>
    <row r="1993" spans="1:8">
      <c r="A1993" t="s">
        <v>288</v>
      </c>
      <c r="B1993" t="s">
        <v>296</v>
      </c>
      <c r="C1993" t="s">
        <v>303</v>
      </c>
      <c r="D1993">
        <v>0</v>
      </c>
      <c r="F1993">
        <v>0</v>
      </c>
      <c r="G1993">
        <v>0</v>
      </c>
      <c r="H1993">
        <v>0</v>
      </c>
    </row>
    <row r="1994" spans="1:8">
      <c r="A1994" t="s">
        <v>288</v>
      </c>
      <c r="B1994" t="s">
        <v>297</v>
      </c>
      <c r="C1994" t="s">
        <v>304</v>
      </c>
      <c r="D1994">
        <v>5303.2209999999995</v>
      </c>
      <c r="E1994">
        <v>6178.4867999999997</v>
      </c>
      <c r="F1994">
        <v>5195.1415999999999</v>
      </c>
      <c r="G1994">
        <v>0</v>
      </c>
      <c r="H1994">
        <v>108.07939999999959</v>
      </c>
    </row>
    <row r="1995" spans="1:8">
      <c r="A1995" t="s">
        <v>288</v>
      </c>
      <c r="B1995" t="s">
        <v>298</v>
      </c>
      <c r="C1995" t="s">
        <v>305</v>
      </c>
      <c r="D1995">
        <v>7588.1930000000002</v>
      </c>
      <c r="E1995">
        <v>8044.9712575757567</v>
      </c>
      <c r="F1995">
        <v>7360.99</v>
      </c>
      <c r="G1995">
        <v>0</v>
      </c>
      <c r="H1995">
        <v>227.2030000000004</v>
      </c>
    </row>
    <row r="1996" spans="1:8">
      <c r="A1996" t="s">
        <v>288</v>
      </c>
      <c r="B1996" t="s">
        <v>299</v>
      </c>
      <c r="C1996" t="s">
        <v>306</v>
      </c>
      <c r="D1996">
        <v>10162.736000000001</v>
      </c>
      <c r="E1996">
        <v>11085.588537662339</v>
      </c>
      <c r="F1996">
        <v>8228.9040000000005</v>
      </c>
      <c r="G1996">
        <v>0</v>
      </c>
      <c r="H1996">
        <v>1933.8320000000001</v>
      </c>
    </row>
    <row r="1997" spans="1:8">
      <c r="A1997" t="s">
        <v>288</v>
      </c>
      <c r="B1997" t="s">
        <v>300</v>
      </c>
      <c r="C1997" t="s">
        <v>307</v>
      </c>
      <c r="D1997">
        <v>4633.6719999999996</v>
      </c>
      <c r="E1997">
        <v>7089.4320555555551</v>
      </c>
      <c r="F1997">
        <v>4556.4930000000004</v>
      </c>
      <c r="G1997">
        <v>2455.760055555555</v>
      </c>
      <c r="H1997">
        <v>0</v>
      </c>
    </row>
    <row r="1998" spans="1:8">
      <c r="A1998" t="s">
        <v>288</v>
      </c>
      <c r="B1998" t="s">
        <v>301</v>
      </c>
      <c r="C1998" t="s">
        <v>308</v>
      </c>
      <c r="D1998">
        <v>5316.8520000000008</v>
      </c>
      <c r="E1998">
        <v>8939.5594249999995</v>
      </c>
      <c r="F1998">
        <v>5208.4799999999996</v>
      </c>
      <c r="G1998">
        <v>3622.7074250000001</v>
      </c>
      <c r="H1998">
        <v>0</v>
      </c>
    </row>
    <row r="1999" spans="1:8">
      <c r="A1999" t="s">
        <v>289</v>
      </c>
      <c r="B1999" t="s">
        <v>295</v>
      </c>
      <c r="C1999" t="s">
        <v>302</v>
      </c>
      <c r="D1999">
        <v>0</v>
      </c>
      <c r="F1999">
        <v>0</v>
      </c>
      <c r="G1999">
        <v>0</v>
      </c>
      <c r="H1999">
        <v>0</v>
      </c>
    </row>
    <row r="2000" spans="1:8">
      <c r="A2000" t="s">
        <v>289</v>
      </c>
      <c r="B2000" t="s">
        <v>296</v>
      </c>
      <c r="C2000" t="s">
        <v>303</v>
      </c>
      <c r="D2000">
        <v>0</v>
      </c>
      <c r="F2000">
        <v>0</v>
      </c>
      <c r="G2000">
        <v>0</v>
      </c>
      <c r="H2000">
        <v>0</v>
      </c>
    </row>
    <row r="2001" spans="1:8">
      <c r="A2001" t="s">
        <v>289</v>
      </c>
      <c r="B2001" t="s">
        <v>297</v>
      </c>
      <c r="C2001" t="s">
        <v>304</v>
      </c>
      <c r="D2001">
        <v>6940.7800000000007</v>
      </c>
      <c r="E2001">
        <v>9388.3125</v>
      </c>
      <c r="F2001">
        <v>6073.1759999999986</v>
      </c>
      <c r="G2001">
        <v>0</v>
      </c>
      <c r="H2001">
        <v>867.60400000000118</v>
      </c>
    </row>
    <row r="2002" spans="1:8">
      <c r="A2002" t="s">
        <v>289</v>
      </c>
      <c r="B2002" t="s">
        <v>298</v>
      </c>
      <c r="C2002" t="s">
        <v>305</v>
      </c>
      <c r="D2002">
        <v>6313.8160000000007</v>
      </c>
      <c r="E2002">
        <v>7998.5544166666668</v>
      </c>
      <c r="F2002">
        <v>5375.347999999999</v>
      </c>
      <c r="G2002">
        <v>0</v>
      </c>
      <c r="H2002">
        <v>938.46800000000167</v>
      </c>
    </row>
    <row r="2003" spans="1:8">
      <c r="A2003" t="s">
        <v>289</v>
      </c>
      <c r="B2003" t="s">
        <v>299</v>
      </c>
      <c r="C2003" t="s">
        <v>306</v>
      </c>
      <c r="D2003">
        <v>0</v>
      </c>
      <c r="F2003">
        <v>0</v>
      </c>
      <c r="G2003">
        <v>0</v>
      </c>
      <c r="H2003">
        <v>0</v>
      </c>
    </row>
    <row r="2004" spans="1:8">
      <c r="A2004" t="s">
        <v>289</v>
      </c>
      <c r="B2004" t="s">
        <v>300</v>
      </c>
      <c r="C2004" t="s">
        <v>307</v>
      </c>
      <c r="D2004">
        <v>7123.7820000000002</v>
      </c>
      <c r="E2004">
        <v>11285.310600000001</v>
      </c>
      <c r="F2004">
        <v>6572.64</v>
      </c>
      <c r="G2004">
        <v>4161.5285999999996</v>
      </c>
      <c r="H2004">
        <v>0</v>
      </c>
    </row>
    <row r="2005" spans="1:8">
      <c r="A2005" t="s">
        <v>289</v>
      </c>
      <c r="B2005" t="s">
        <v>301</v>
      </c>
      <c r="C2005" t="s">
        <v>308</v>
      </c>
      <c r="D2005">
        <v>6679.9219999999996</v>
      </c>
      <c r="E2005">
        <v>11409.82518181818</v>
      </c>
      <c r="F2005">
        <v>6368.4000000000005</v>
      </c>
      <c r="G2005">
        <v>4729.903181818182</v>
      </c>
      <c r="H2005">
        <v>0</v>
      </c>
    </row>
    <row r="2006" spans="1:8">
      <c r="A2006" t="s">
        <v>290</v>
      </c>
      <c r="B2006" t="s">
        <v>295</v>
      </c>
      <c r="C2006" t="s">
        <v>302</v>
      </c>
      <c r="D2006">
        <v>13372.637000000001</v>
      </c>
      <c r="E2006">
        <v>14366.803166666659</v>
      </c>
      <c r="F2006">
        <v>12353.592000000001</v>
      </c>
      <c r="G2006">
        <v>0</v>
      </c>
      <c r="H2006">
        <v>1019.045</v>
      </c>
    </row>
    <row r="2007" spans="1:8">
      <c r="A2007" t="s">
        <v>290</v>
      </c>
      <c r="B2007" t="s">
        <v>296</v>
      </c>
      <c r="C2007" t="s">
        <v>303</v>
      </c>
      <c r="D2007">
        <v>12547.128000000001</v>
      </c>
      <c r="E2007">
        <v>14366.803166666659</v>
      </c>
      <c r="F2007">
        <v>11519.352000000001</v>
      </c>
      <c r="G2007">
        <v>0</v>
      </c>
      <c r="H2007">
        <v>1027.7760000000021</v>
      </c>
    </row>
    <row r="2008" spans="1:8">
      <c r="A2008" t="s">
        <v>290</v>
      </c>
      <c r="B2008" t="s">
        <v>297</v>
      </c>
      <c r="C2008" t="s">
        <v>304</v>
      </c>
      <c r="D2008">
        <v>12256.966</v>
      </c>
      <c r="E2008">
        <v>14366.803166666659</v>
      </c>
      <c r="F2008">
        <v>11517.191999999999</v>
      </c>
      <c r="G2008">
        <v>0</v>
      </c>
      <c r="H2008">
        <v>739.77399999999943</v>
      </c>
    </row>
    <row r="2009" spans="1:8">
      <c r="A2009" t="s">
        <v>290</v>
      </c>
      <c r="B2009" t="s">
        <v>298</v>
      </c>
      <c r="C2009" t="s">
        <v>305</v>
      </c>
      <c r="D2009">
        <v>10971.278</v>
      </c>
      <c r="E2009">
        <v>13479.73266666667</v>
      </c>
      <c r="F2009">
        <v>10518.543</v>
      </c>
      <c r="G2009">
        <v>0</v>
      </c>
      <c r="H2009">
        <v>452.73499999999882</v>
      </c>
    </row>
    <row r="2010" spans="1:8">
      <c r="A2010" t="s">
        <v>290</v>
      </c>
      <c r="B2010" t="s">
        <v>299</v>
      </c>
      <c r="C2010" t="s">
        <v>306</v>
      </c>
      <c r="D2010">
        <v>13902.014999999999</v>
      </c>
      <c r="E2010">
        <v>15164.300416666671</v>
      </c>
      <c r="F2010">
        <v>12126.312</v>
      </c>
      <c r="G2010">
        <v>0</v>
      </c>
      <c r="H2010">
        <v>1775.703</v>
      </c>
    </row>
    <row r="2011" spans="1:8">
      <c r="A2011" t="s">
        <v>290</v>
      </c>
      <c r="B2011" t="s">
        <v>300</v>
      </c>
      <c r="C2011" t="s">
        <v>307</v>
      </c>
      <c r="D2011">
        <v>9515.8610000000008</v>
      </c>
      <c r="E2011">
        <v>12086.183800000001</v>
      </c>
      <c r="F2011">
        <v>9190.0030000000006</v>
      </c>
      <c r="G2011">
        <v>2570.3227999999999</v>
      </c>
      <c r="H2011">
        <v>0</v>
      </c>
    </row>
    <row r="2012" spans="1:8">
      <c r="A2012" t="s">
        <v>290</v>
      </c>
      <c r="B2012" t="s">
        <v>301</v>
      </c>
      <c r="C2012" t="s">
        <v>308</v>
      </c>
      <c r="D2012">
        <v>10452.75</v>
      </c>
      <c r="E2012">
        <v>14185.88008333333</v>
      </c>
      <c r="F2012">
        <v>10168.776</v>
      </c>
      <c r="G2012">
        <v>3733.130083333333</v>
      </c>
      <c r="H2012">
        <v>0</v>
      </c>
    </row>
    <row r="2013" spans="1:8">
      <c r="A2013" t="s">
        <v>291</v>
      </c>
      <c r="B2013" t="s">
        <v>295</v>
      </c>
      <c r="C2013" t="s">
        <v>302</v>
      </c>
      <c r="D2013">
        <v>636.5</v>
      </c>
      <c r="E2013">
        <v>1070.6500000000001</v>
      </c>
      <c r="F2013">
        <v>576</v>
      </c>
      <c r="G2013">
        <v>434.15</v>
      </c>
      <c r="H2013">
        <v>0</v>
      </c>
    </row>
    <row r="2014" spans="1:8">
      <c r="A2014" t="s">
        <v>291</v>
      </c>
      <c r="B2014" t="s">
        <v>296</v>
      </c>
      <c r="C2014" t="s">
        <v>303</v>
      </c>
      <c r="D2014">
        <v>523.75</v>
      </c>
      <c r="E2014">
        <v>745.64999999999986</v>
      </c>
      <c r="F2014">
        <v>513</v>
      </c>
      <c r="G2014">
        <v>221.9</v>
      </c>
      <c r="H2014">
        <v>0</v>
      </c>
    </row>
    <row r="2015" spans="1:8">
      <c r="A2015" t="s">
        <v>291</v>
      </c>
      <c r="B2015" t="s">
        <v>297</v>
      </c>
      <c r="C2015" t="s">
        <v>304</v>
      </c>
      <c r="D2015">
        <v>663.75</v>
      </c>
      <c r="E2015">
        <v>1054.3499999999999</v>
      </c>
      <c r="F2015">
        <v>611</v>
      </c>
      <c r="G2015">
        <v>390.6</v>
      </c>
      <c r="H2015">
        <v>0</v>
      </c>
    </row>
    <row r="2016" spans="1:8">
      <c r="A2016" t="s">
        <v>291</v>
      </c>
      <c r="B2016" t="s">
        <v>298</v>
      </c>
      <c r="C2016" t="s">
        <v>305</v>
      </c>
      <c r="D2016">
        <v>636</v>
      </c>
      <c r="E2016">
        <v>1121.306818181818</v>
      </c>
      <c r="F2016">
        <v>600</v>
      </c>
      <c r="G2016">
        <v>485.30681818181819</v>
      </c>
      <c r="H2016">
        <v>0</v>
      </c>
    </row>
    <row r="2017" spans="1:8">
      <c r="A2017" t="s">
        <v>291</v>
      </c>
      <c r="B2017" t="s">
        <v>299</v>
      </c>
      <c r="C2017" t="s">
        <v>306</v>
      </c>
      <c r="D2017">
        <v>582</v>
      </c>
      <c r="E2017">
        <v>1318.361931818182</v>
      </c>
      <c r="F2017">
        <v>552</v>
      </c>
      <c r="G2017">
        <v>736.3619318181818</v>
      </c>
      <c r="H2017">
        <v>0</v>
      </c>
    </row>
    <row r="2018" spans="1:8">
      <c r="A2018" t="s">
        <v>291</v>
      </c>
      <c r="B2018" t="s">
        <v>300</v>
      </c>
      <c r="C2018" t="s">
        <v>307</v>
      </c>
      <c r="D2018">
        <v>598.25</v>
      </c>
      <c r="E2018">
        <v>912.3298611111112</v>
      </c>
      <c r="F2018">
        <v>588</v>
      </c>
      <c r="G2018">
        <v>314.07986111111109</v>
      </c>
      <c r="H2018">
        <v>0</v>
      </c>
    </row>
    <row r="2019" spans="1:8">
      <c r="A2019" t="s">
        <v>291</v>
      </c>
      <c r="B2019" t="s">
        <v>301</v>
      </c>
      <c r="C2019" t="s">
        <v>308</v>
      </c>
      <c r="D2019">
        <v>610.5</v>
      </c>
      <c r="E2019">
        <v>1141.778409090909</v>
      </c>
      <c r="F2019">
        <v>552</v>
      </c>
      <c r="G2019">
        <v>531.27840909090901</v>
      </c>
      <c r="H2019">
        <v>0</v>
      </c>
    </row>
    <row r="2020" spans="1:8">
      <c r="A2020" t="s">
        <v>292</v>
      </c>
      <c r="B2020" t="s">
        <v>295</v>
      </c>
      <c r="C2020" t="s">
        <v>302</v>
      </c>
      <c r="D2020">
        <v>507.5</v>
      </c>
      <c r="E2020">
        <v>680</v>
      </c>
      <c r="F2020">
        <v>360</v>
      </c>
      <c r="G2020">
        <v>0</v>
      </c>
      <c r="H2020">
        <v>147.5</v>
      </c>
    </row>
    <row r="2021" spans="1:8">
      <c r="A2021" t="s">
        <v>292</v>
      </c>
      <c r="B2021" t="s">
        <v>296</v>
      </c>
      <c r="C2021" t="s">
        <v>303</v>
      </c>
      <c r="D2021">
        <v>557.25</v>
      </c>
      <c r="E2021">
        <v>680</v>
      </c>
      <c r="F2021">
        <v>360</v>
      </c>
      <c r="G2021">
        <v>0</v>
      </c>
      <c r="H2021">
        <v>197.25</v>
      </c>
    </row>
    <row r="2022" spans="1:8">
      <c r="A2022" t="s">
        <v>292</v>
      </c>
      <c r="B2022" t="s">
        <v>297</v>
      </c>
      <c r="C2022" t="s">
        <v>304</v>
      </c>
      <c r="D2022">
        <v>470.5</v>
      </c>
      <c r="E2022">
        <v>680</v>
      </c>
      <c r="F2022">
        <v>336</v>
      </c>
      <c r="G2022">
        <v>0</v>
      </c>
      <c r="H2022">
        <v>134.5</v>
      </c>
    </row>
    <row r="2023" spans="1:8">
      <c r="A2023" t="s">
        <v>292</v>
      </c>
      <c r="B2023" t="s">
        <v>298</v>
      </c>
      <c r="C2023" t="s">
        <v>305</v>
      </c>
      <c r="D2023">
        <v>555.75</v>
      </c>
      <c r="E2023">
        <v>749.03598484848499</v>
      </c>
      <c r="F2023">
        <v>336</v>
      </c>
      <c r="G2023">
        <v>0</v>
      </c>
      <c r="H2023">
        <v>219.75</v>
      </c>
    </row>
    <row r="2024" spans="1:8">
      <c r="A2024" t="s">
        <v>292</v>
      </c>
      <c r="B2024" t="s">
        <v>299</v>
      </c>
      <c r="C2024" t="s">
        <v>306</v>
      </c>
      <c r="D2024">
        <v>689.25</v>
      </c>
      <c r="E2024">
        <v>885.36231060606065</v>
      </c>
      <c r="F2024">
        <v>360</v>
      </c>
      <c r="G2024">
        <v>0</v>
      </c>
      <c r="H2024">
        <v>329.25</v>
      </c>
    </row>
    <row r="2025" spans="1:8">
      <c r="A2025" t="s">
        <v>292</v>
      </c>
      <c r="B2025" t="s">
        <v>300</v>
      </c>
      <c r="C2025" t="s">
        <v>307</v>
      </c>
      <c r="D2025">
        <v>457.25</v>
      </c>
      <c r="E2025">
        <v>650.73611111111109</v>
      </c>
      <c r="F2025">
        <v>312</v>
      </c>
      <c r="G2025">
        <v>0</v>
      </c>
      <c r="H2025">
        <v>145.25</v>
      </c>
    </row>
    <row r="2026" spans="1:8">
      <c r="A2026" t="s">
        <v>292</v>
      </c>
      <c r="B2026" t="s">
        <v>301</v>
      </c>
      <c r="C2026" t="s">
        <v>308</v>
      </c>
      <c r="D2026">
        <v>468</v>
      </c>
      <c r="E2026">
        <v>636.24242424242425</v>
      </c>
      <c r="F2026">
        <v>336</v>
      </c>
      <c r="G2026">
        <v>0</v>
      </c>
      <c r="H2026">
        <v>132</v>
      </c>
    </row>
    <row r="2027" spans="1:8">
      <c r="A2027" t="s">
        <v>293</v>
      </c>
      <c r="B2027" t="s">
        <v>295</v>
      </c>
      <c r="C2027" t="s">
        <v>302</v>
      </c>
      <c r="D2027">
        <v>3862.2069999999999</v>
      </c>
      <c r="E2027">
        <v>5260.2546666666667</v>
      </c>
      <c r="F2027">
        <v>3572.204999999999</v>
      </c>
      <c r="G2027">
        <v>0</v>
      </c>
      <c r="H2027">
        <v>290.00200000000041</v>
      </c>
    </row>
    <row r="2028" spans="1:8">
      <c r="A2028" t="s">
        <v>293</v>
      </c>
      <c r="B2028" t="s">
        <v>296</v>
      </c>
      <c r="C2028" t="s">
        <v>303</v>
      </c>
      <c r="D2028">
        <v>4169.1130000000003</v>
      </c>
      <c r="E2028">
        <v>5452.1496666666671</v>
      </c>
      <c r="F2028">
        <v>3890.0639999999999</v>
      </c>
      <c r="G2028">
        <v>1283.0366666666671</v>
      </c>
      <c r="H2028">
        <v>0</v>
      </c>
    </row>
    <row r="2029" spans="1:8">
      <c r="A2029" t="s">
        <v>293</v>
      </c>
      <c r="B2029" t="s">
        <v>297</v>
      </c>
      <c r="C2029" t="s">
        <v>304</v>
      </c>
      <c r="D2029">
        <v>4004.259</v>
      </c>
      <c r="E2029">
        <v>5452.1496666666671</v>
      </c>
      <c r="F2029">
        <v>3745.6320000000001</v>
      </c>
      <c r="G2029">
        <v>1447.8906666666669</v>
      </c>
      <c r="H2029">
        <v>0</v>
      </c>
    </row>
    <row r="2030" spans="1:8">
      <c r="A2030" t="s">
        <v>293</v>
      </c>
      <c r="B2030" t="s">
        <v>298</v>
      </c>
      <c r="C2030" t="s">
        <v>305</v>
      </c>
      <c r="D2030">
        <v>2637.3679999999999</v>
      </c>
      <c r="E2030">
        <v>4540.8318888888898</v>
      </c>
      <c r="F2030">
        <v>2465.5920000000001</v>
      </c>
      <c r="G2030">
        <v>1903.463888888889</v>
      </c>
      <c r="H2030">
        <v>0</v>
      </c>
    </row>
    <row r="2031" spans="1:8">
      <c r="A2031" t="s">
        <v>293</v>
      </c>
      <c r="B2031" t="s">
        <v>299</v>
      </c>
      <c r="C2031" t="s">
        <v>306</v>
      </c>
      <c r="D2031">
        <v>2550.5619999999999</v>
      </c>
      <c r="E2031">
        <v>5259.8650222222223</v>
      </c>
      <c r="F2031">
        <v>2423.88</v>
      </c>
      <c r="G2031">
        <v>2709.3030222222219</v>
      </c>
      <c r="H2031">
        <v>0</v>
      </c>
    </row>
    <row r="2032" spans="1:8">
      <c r="A2032" t="s">
        <v>293</v>
      </c>
      <c r="B2032" t="s">
        <v>300</v>
      </c>
      <c r="C2032" t="s">
        <v>307</v>
      </c>
      <c r="D2032">
        <v>3904.7629999999999</v>
      </c>
      <c r="E2032">
        <v>5342.1171666666669</v>
      </c>
      <c r="F2032">
        <v>3695.9279999999999</v>
      </c>
      <c r="G2032">
        <v>1437.354166666667</v>
      </c>
      <c r="H2032">
        <v>0</v>
      </c>
    </row>
    <row r="2033" spans="1:8">
      <c r="A2033" t="s">
        <v>293</v>
      </c>
      <c r="B2033" t="s">
        <v>301</v>
      </c>
      <c r="C2033" t="s">
        <v>308</v>
      </c>
      <c r="D2033">
        <v>3156.2530000000002</v>
      </c>
      <c r="E2033">
        <v>5061.4452500000007</v>
      </c>
      <c r="F2033">
        <v>2915.2080000000001</v>
      </c>
      <c r="G2033">
        <v>1905.1922500000001</v>
      </c>
      <c r="H2033">
        <v>0</v>
      </c>
    </row>
    <row r="2034" spans="1:8">
      <c r="A2034" t="s">
        <v>294</v>
      </c>
      <c r="B2034" t="s">
        <v>295</v>
      </c>
      <c r="C2034" t="s">
        <v>302</v>
      </c>
      <c r="D2034">
        <v>1653.2539999999999</v>
      </c>
      <c r="E2034">
        <v>2838.5125333333331</v>
      </c>
      <c r="F2034">
        <v>1600.4742000000001</v>
      </c>
      <c r="G2034">
        <v>1185.2585333333341</v>
      </c>
      <c r="H2034">
        <v>0</v>
      </c>
    </row>
    <row r="2035" spans="1:8">
      <c r="A2035" t="s">
        <v>294</v>
      </c>
      <c r="B2035" t="s">
        <v>296</v>
      </c>
      <c r="C2035" t="s">
        <v>303</v>
      </c>
      <c r="D2035">
        <v>1227.431</v>
      </c>
      <c r="E2035">
        <v>2722.7622000000001</v>
      </c>
      <c r="F2035">
        <v>1191.5498</v>
      </c>
      <c r="G2035">
        <v>1495.3312000000001</v>
      </c>
      <c r="H2035">
        <v>0</v>
      </c>
    </row>
    <row r="2036" spans="1:8">
      <c r="A2036" t="s">
        <v>294</v>
      </c>
      <c r="B2036" t="s">
        <v>297</v>
      </c>
      <c r="C2036" t="s">
        <v>304</v>
      </c>
      <c r="D2036">
        <v>1389.21</v>
      </c>
      <c r="E2036">
        <v>2869.837066666666</v>
      </c>
      <c r="F2036">
        <v>1350.539</v>
      </c>
      <c r="G2036">
        <v>1480.627066666666</v>
      </c>
      <c r="H2036">
        <v>0</v>
      </c>
    </row>
    <row r="2037" spans="1:8">
      <c r="A2037" t="s">
        <v>294</v>
      </c>
      <c r="B2037" t="s">
        <v>298</v>
      </c>
      <c r="C2037" t="s">
        <v>305</v>
      </c>
      <c r="D2037">
        <v>1147.335</v>
      </c>
      <c r="E2037">
        <v>2794.4808227272729</v>
      </c>
      <c r="F2037">
        <v>1119.2550000000001</v>
      </c>
      <c r="G2037">
        <v>1647.1458227272731</v>
      </c>
      <c r="H2037">
        <v>0</v>
      </c>
    </row>
    <row r="2038" spans="1:8">
      <c r="A2038" t="s">
        <v>294</v>
      </c>
      <c r="B2038" t="s">
        <v>299</v>
      </c>
      <c r="C2038" t="s">
        <v>306</v>
      </c>
      <c r="D2038">
        <v>1060.761</v>
      </c>
      <c r="E2038">
        <v>3211.8738666666668</v>
      </c>
      <c r="F2038">
        <v>1040.9289000000001</v>
      </c>
      <c r="G2038">
        <v>2151.1128666666659</v>
      </c>
      <c r="H2038">
        <v>0</v>
      </c>
    </row>
    <row r="2039" spans="1:8">
      <c r="A2039" t="s">
        <v>294</v>
      </c>
      <c r="B2039" t="s">
        <v>300</v>
      </c>
      <c r="C2039" t="s">
        <v>307</v>
      </c>
      <c r="D2039">
        <v>1665.9110000000001</v>
      </c>
      <c r="E2039">
        <v>2995.9692333333328</v>
      </c>
      <c r="F2039">
        <v>1604.568</v>
      </c>
      <c r="G2039">
        <v>1330.058233333333</v>
      </c>
      <c r="H2039">
        <v>0</v>
      </c>
    </row>
    <row r="2040" spans="1:8">
      <c r="A2040" t="s">
        <v>294</v>
      </c>
      <c r="B2040" t="s">
        <v>301</v>
      </c>
      <c r="C2040" t="s">
        <v>308</v>
      </c>
      <c r="D2040">
        <v>1294.027</v>
      </c>
      <c r="E2040">
        <v>2827.5205681818179</v>
      </c>
      <c r="F2040">
        <v>1267.4819</v>
      </c>
      <c r="G2040">
        <v>1533.4935681818181</v>
      </c>
      <c r="H2040">
        <v>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Haipei Bie</cp:lastModifiedBy>
  <dcterms:created xsi:type="dcterms:W3CDTF">2022-03-26T19:49:20Z</dcterms:created>
  <dcterms:modified xsi:type="dcterms:W3CDTF">2022-04-26T20:38:48Z</dcterms:modified>
</cp:coreProperties>
</file>