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NA/McGill/Thesis_MER_Lyrics/lyric-emotion/"/>
    </mc:Choice>
  </mc:AlternateContent>
  <xr:revisionPtr revIDLastSave="0" documentId="13_ncr:1_{B7D0AA40-8FFC-FD44-A5B9-6D52C010D0AC}" xr6:coauthVersionLast="47" xr6:coauthVersionMax="47" xr10:uidLastSave="{00000000-0000-0000-0000-000000000000}"/>
  <bookViews>
    <workbookView xWindow="37020" yWindow="-1520" windowWidth="30180" windowHeight="19820" xr2:uid="{41DE1876-F9AC-1E4E-BEA6-7F1933469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1" l="1"/>
  <c r="O53" i="1"/>
  <c r="N31" i="1"/>
  <c r="O31" i="1"/>
  <c r="O30" i="1"/>
  <c r="N30" i="1"/>
  <c r="G3" i="1"/>
  <c r="H3" i="1"/>
  <c r="G4" i="1"/>
  <c r="H4" i="1"/>
  <c r="G5" i="1"/>
  <c r="H5" i="1"/>
  <c r="G6" i="1"/>
  <c r="H6" i="1"/>
  <c r="G7" i="1"/>
  <c r="H7" i="1"/>
  <c r="G10" i="1"/>
  <c r="H10" i="1"/>
  <c r="G11" i="1"/>
  <c r="H11" i="1"/>
  <c r="G12" i="1"/>
  <c r="H12" i="1"/>
  <c r="G13" i="1"/>
  <c r="H13" i="1"/>
  <c r="G14" i="1"/>
  <c r="H14" i="1"/>
  <c r="G15" i="1"/>
  <c r="H15" i="1"/>
  <c r="H2" i="1"/>
  <c r="G2" i="1"/>
  <c r="G1048576" i="1" l="1"/>
</calcChain>
</file>

<file path=xl/sharedStrings.xml><?xml version="1.0" encoding="utf-8"?>
<sst xmlns="http://schemas.openxmlformats.org/spreadsheetml/2006/main" count="269" uniqueCount="32">
  <si>
    <t>FOLD</t>
  </si>
  <si>
    <t>Average</t>
  </si>
  <si>
    <t>Standard Deviation</t>
  </si>
  <si>
    <t>SVM (linear)</t>
  </si>
  <si>
    <t>SVM (rbf)</t>
  </si>
  <si>
    <t>SVM (linear) + StopRemoval</t>
  </si>
  <si>
    <t>SVM (rbf) + StopRemoval</t>
  </si>
  <si>
    <t>SVM (linear) + StopRemoval + Stem</t>
  </si>
  <si>
    <t>SVM (rbf) + StopRemoval + Stem</t>
  </si>
  <si>
    <t>SVM (linear) + Stem</t>
  </si>
  <si>
    <t>SVM (rbf) + Stem</t>
  </si>
  <si>
    <t>SVM (rbf) + lemma</t>
  </si>
  <si>
    <t>SVM (rbf) + StopRemoval + lemma</t>
  </si>
  <si>
    <t>SVM (linear) + lemma</t>
  </si>
  <si>
    <t>SVM (linear) + StopRemoval + lemma</t>
  </si>
  <si>
    <t>xlnet</t>
  </si>
  <si>
    <t>MaxLen</t>
  </si>
  <si>
    <t>BatchSize</t>
  </si>
  <si>
    <t>LearningRate</t>
  </si>
  <si>
    <t>AdaptiveLR</t>
  </si>
  <si>
    <t>EarlyStopCriteria</t>
  </si>
  <si>
    <t>EarlyStop?</t>
  </si>
  <si>
    <t>1e-2</t>
  </si>
  <si>
    <t>1e-3</t>
  </si>
  <si>
    <t>1e-4</t>
  </si>
  <si>
    <t>1e-5</t>
  </si>
  <si>
    <t>1e-6</t>
  </si>
  <si>
    <t>bert</t>
  </si>
  <si>
    <t>YES</t>
  </si>
  <si>
    <t>Both lemmatization and stemming can improve performance</t>
  </si>
  <si>
    <t>Stop words removal can significantly improve performance</t>
  </si>
  <si>
    <t>SVM with rbf kernel, stemming, and stop words removal achieved the best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</si>
</sst>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1" fillId="0" borderId="0" xfId="0" applyNumberFormat="1" applyFont="1"/>
    <xf numFmtId="0" fontId="0" fillId="2" borderId="1" xfId="0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DF11-8CC0-FE4E-B5BF-9852BEC916B6}">
  <dimension ref="A1:O1048576"/>
  <sheetViews>
    <sheetView tabSelected="1" workbookViewId="0">
      <selection activeCell="G4" sqref="G4"/>
    </sheetView>
  </sheetViews>
  <sheetFormatPr baseColWidth="10" defaultRowHeight="16" x14ac:dyDescent="0.2"/>
  <cols>
    <col min="1" max="1" width="31.83203125" customWidth="1"/>
    <col min="2" max="3" width="10.83203125" style="1"/>
    <col min="4" max="4" width="12" style="1" customWidth="1"/>
    <col min="5" max="5" width="14.83203125" style="1" customWidth="1"/>
    <col min="6" max="6" width="10" style="1" customWidth="1"/>
    <col min="7" max="7" width="10.83203125" style="1"/>
    <col min="8" max="8" width="18.5" style="1" customWidth="1"/>
    <col min="13" max="13" width="10.83203125" customWidth="1"/>
    <col min="15" max="15" width="16.83203125" customWidth="1"/>
    <col min="16" max="16" width="10.6640625" customWidth="1"/>
  </cols>
  <sheetData>
    <row r="1" spans="1:10" x14ac:dyDescent="0.2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6" t="s">
        <v>1</v>
      </c>
      <c r="H1" s="6" t="s">
        <v>2</v>
      </c>
    </row>
    <row r="2" spans="1:10" x14ac:dyDescent="0.2">
      <c r="A2" t="s">
        <v>3</v>
      </c>
      <c r="B2" s="1">
        <v>88.959000000000003</v>
      </c>
      <c r="C2" s="1">
        <v>86.12</v>
      </c>
      <c r="D2" s="1">
        <v>84.858000000000004</v>
      </c>
      <c r="E2" s="1">
        <v>86.12</v>
      </c>
      <c r="F2" s="1">
        <v>84.177000000000007</v>
      </c>
      <c r="G2" s="1">
        <f>AVERAGE(B2:F2)</f>
        <v>86.046800000000005</v>
      </c>
      <c r="H2" s="1">
        <f>STDEV(B2:F2)</f>
        <v>1.8303703723563698</v>
      </c>
      <c r="J2" t="s">
        <v>29</v>
      </c>
    </row>
    <row r="3" spans="1:10" x14ac:dyDescent="0.2">
      <c r="A3" t="s">
        <v>13</v>
      </c>
      <c r="B3" s="1">
        <v>87.066000000000003</v>
      </c>
      <c r="C3" s="1">
        <v>87.697000000000003</v>
      </c>
      <c r="D3" s="1">
        <v>86.43</v>
      </c>
      <c r="E3" s="1">
        <v>84.227000000000004</v>
      </c>
      <c r="F3" s="1">
        <v>87.658000000000001</v>
      </c>
      <c r="G3" s="1">
        <f t="shared" ref="G3:G15" si="0">AVERAGE(B3:F3)</f>
        <v>86.615600000000001</v>
      </c>
      <c r="H3" s="1">
        <f t="shared" ref="H3:H15" si="1">STDEV(B3:F3)</f>
        <v>1.4316722041026002</v>
      </c>
      <c r="J3" t="s">
        <v>30</v>
      </c>
    </row>
    <row r="4" spans="1:10" x14ac:dyDescent="0.2">
      <c r="A4" t="s">
        <v>9</v>
      </c>
      <c r="B4" s="1">
        <v>88.328000000000003</v>
      </c>
      <c r="C4" s="1">
        <v>84.858000000000004</v>
      </c>
      <c r="D4" s="1">
        <v>84.858000000000004</v>
      </c>
      <c r="E4" s="1">
        <v>88.328000000000003</v>
      </c>
      <c r="F4" s="1">
        <v>85.442999999999998</v>
      </c>
      <c r="G4" s="1">
        <f t="shared" si="0"/>
        <v>86.362999999999985</v>
      </c>
      <c r="H4" s="1">
        <f t="shared" si="1"/>
        <v>1.809620125882778</v>
      </c>
      <c r="J4" t="s">
        <v>31</v>
      </c>
    </row>
    <row r="5" spans="1:10" x14ac:dyDescent="0.2">
      <c r="A5" t="s">
        <v>5</v>
      </c>
      <c r="B5" s="1">
        <v>89.905000000000001</v>
      </c>
      <c r="C5" s="1">
        <v>89.274000000000001</v>
      </c>
      <c r="D5" s="1">
        <v>89.905000000000001</v>
      </c>
      <c r="E5" s="1">
        <v>85.804000000000002</v>
      </c>
      <c r="F5" s="1">
        <v>86.391999999999996</v>
      </c>
      <c r="G5" s="1">
        <f t="shared" si="0"/>
        <v>88.256</v>
      </c>
      <c r="H5" s="1">
        <f t="shared" si="1"/>
        <v>1.9975939277040275</v>
      </c>
    </row>
    <row r="6" spans="1:10" x14ac:dyDescent="0.2">
      <c r="A6" t="s">
        <v>14</v>
      </c>
      <c r="B6" s="1">
        <v>87.066000000000003</v>
      </c>
      <c r="C6" s="1">
        <v>87.382000000000005</v>
      </c>
      <c r="D6" s="1">
        <v>87.382000000000005</v>
      </c>
      <c r="E6" s="1">
        <v>89.274000000000001</v>
      </c>
      <c r="F6" s="1">
        <v>90.19</v>
      </c>
      <c r="G6" s="1">
        <f t="shared" si="0"/>
        <v>88.258800000000008</v>
      </c>
      <c r="H6" s="1">
        <f t="shared" si="1"/>
        <v>1.3892887388876338</v>
      </c>
    </row>
    <row r="7" spans="1:10" x14ac:dyDescent="0.2">
      <c r="A7" t="s">
        <v>7</v>
      </c>
      <c r="B7" s="1">
        <v>86.435000000000002</v>
      </c>
      <c r="C7" s="1">
        <v>87.066000000000003</v>
      </c>
      <c r="D7" s="1">
        <v>89.59</v>
      </c>
      <c r="E7" s="1">
        <v>89.59</v>
      </c>
      <c r="F7" s="1">
        <v>88.924000000000007</v>
      </c>
      <c r="G7" s="3">
        <f t="shared" si="0"/>
        <v>88.320999999999998</v>
      </c>
      <c r="H7" s="1">
        <f t="shared" si="1"/>
        <v>1.4761734315452242</v>
      </c>
    </row>
    <row r="10" spans="1:10" x14ac:dyDescent="0.2">
      <c r="A10" t="s">
        <v>4</v>
      </c>
      <c r="B10" s="1">
        <v>83.596000000000004</v>
      </c>
      <c r="C10" s="1">
        <v>87.066000000000003</v>
      </c>
      <c r="D10" s="1">
        <v>85.489000000000004</v>
      </c>
      <c r="E10" s="1">
        <v>86.751000000000005</v>
      </c>
      <c r="F10" s="1">
        <v>87.658000000000001</v>
      </c>
      <c r="G10" s="1">
        <f t="shared" si="0"/>
        <v>86.112000000000009</v>
      </c>
      <c r="H10" s="1">
        <f t="shared" si="1"/>
        <v>1.6145384789468469</v>
      </c>
    </row>
    <row r="11" spans="1:10" x14ac:dyDescent="0.2">
      <c r="A11" t="s">
        <v>11</v>
      </c>
      <c r="B11" s="1">
        <v>85.804000000000002</v>
      </c>
      <c r="C11" s="1">
        <v>87.382000000000005</v>
      </c>
      <c r="D11" s="1">
        <v>86.751000000000005</v>
      </c>
      <c r="E11" s="1">
        <v>87.382000000000005</v>
      </c>
      <c r="F11" s="1">
        <v>87.974999999999994</v>
      </c>
      <c r="G11" s="1">
        <f t="shared" si="0"/>
        <v>87.058799999999991</v>
      </c>
      <c r="H11" s="1">
        <f t="shared" si="1"/>
        <v>0.82425766602440342</v>
      </c>
    </row>
    <row r="12" spans="1:10" x14ac:dyDescent="0.2">
      <c r="A12" t="s">
        <v>10</v>
      </c>
      <c r="B12" s="1">
        <v>85.804000000000002</v>
      </c>
      <c r="C12" s="1">
        <v>89.905000000000001</v>
      </c>
      <c r="D12" s="1">
        <v>86.12</v>
      </c>
      <c r="E12" s="1">
        <v>85.489000000000004</v>
      </c>
      <c r="F12" s="1">
        <v>85.759</v>
      </c>
      <c r="G12" s="1">
        <f t="shared" si="0"/>
        <v>86.615399999999994</v>
      </c>
      <c r="H12" s="1">
        <f t="shared" si="1"/>
        <v>1.8525291630632963</v>
      </c>
    </row>
    <row r="13" spans="1:10" x14ac:dyDescent="0.2">
      <c r="A13" t="s">
        <v>6</v>
      </c>
      <c r="B13" s="1">
        <v>86.435000000000002</v>
      </c>
      <c r="C13" s="1">
        <v>89.905000000000001</v>
      </c>
      <c r="D13" s="1">
        <v>88.013000000000005</v>
      </c>
      <c r="E13" s="1">
        <v>88.959000000000003</v>
      </c>
      <c r="F13" s="1">
        <v>87.658000000000001</v>
      </c>
      <c r="G13" s="1">
        <f t="shared" si="0"/>
        <v>88.194000000000003</v>
      </c>
      <c r="H13" s="1">
        <f t="shared" si="1"/>
        <v>1.3159487072070855</v>
      </c>
    </row>
    <row r="14" spans="1:10" x14ac:dyDescent="0.2">
      <c r="A14" t="s">
        <v>12</v>
      </c>
      <c r="B14" s="1">
        <v>88.013000000000005</v>
      </c>
      <c r="C14" s="1">
        <v>89.274000000000001</v>
      </c>
      <c r="D14" s="1">
        <v>90.536000000000001</v>
      </c>
      <c r="E14" s="1">
        <v>87.066000000000003</v>
      </c>
      <c r="F14" s="1">
        <v>87.974999999999994</v>
      </c>
      <c r="G14" s="1">
        <f t="shared" si="0"/>
        <v>88.572800000000001</v>
      </c>
      <c r="H14" s="1">
        <f t="shared" si="1"/>
        <v>1.3497243051823584</v>
      </c>
    </row>
    <row r="15" spans="1:10" x14ac:dyDescent="0.2">
      <c r="A15" t="s">
        <v>8</v>
      </c>
      <c r="B15" s="1">
        <v>88.328000000000003</v>
      </c>
      <c r="C15" s="1">
        <v>89.59</v>
      </c>
      <c r="D15" s="1">
        <v>85.804000000000002</v>
      </c>
      <c r="E15" s="1">
        <v>89.905000000000001</v>
      </c>
      <c r="F15" s="1">
        <v>90.19</v>
      </c>
      <c r="G15" s="3">
        <f t="shared" si="0"/>
        <v>88.76339999999999</v>
      </c>
      <c r="H15" s="1">
        <f t="shared" si="1"/>
        <v>1.8006476057241174</v>
      </c>
    </row>
    <row r="17" spans="1:15" x14ac:dyDescent="0.2">
      <c r="A17" s="4"/>
      <c r="B17" s="5" t="s">
        <v>16</v>
      </c>
      <c r="C17" s="5" t="s">
        <v>17</v>
      </c>
      <c r="D17" s="5" t="s">
        <v>18</v>
      </c>
      <c r="E17" s="5" t="s">
        <v>20</v>
      </c>
      <c r="F17" s="5" t="s">
        <v>21</v>
      </c>
      <c r="G17" s="6" t="s">
        <v>19</v>
      </c>
      <c r="H17" s="6"/>
      <c r="I17" s="7">
        <v>1</v>
      </c>
      <c r="J17" s="5">
        <v>2</v>
      </c>
      <c r="K17" s="5">
        <v>3</v>
      </c>
      <c r="L17" s="5">
        <v>4</v>
      </c>
      <c r="M17" s="5">
        <v>5</v>
      </c>
      <c r="N17" s="5" t="s">
        <v>1</v>
      </c>
      <c r="O17" s="6" t="s">
        <v>2</v>
      </c>
    </row>
    <row r="18" spans="1:15" x14ac:dyDescent="0.2">
      <c r="A18" t="s">
        <v>15</v>
      </c>
      <c r="B18">
        <v>512</v>
      </c>
      <c r="C18">
        <v>8</v>
      </c>
      <c r="D18" t="s">
        <v>22</v>
      </c>
      <c r="E18" t="s">
        <v>22</v>
      </c>
      <c r="F18"/>
      <c r="G18">
        <v>20</v>
      </c>
      <c r="I18" s="1"/>
      <c r="J18" s="1"/>
      <c r="K18" s="1"/>
      <c r="L18" s="1"/>
      <c r="M18" s="1"/>
      <c r="N18" s="8"/>
      <c r="O18" s="8"/>
    </row>
    <row r="19" spans="1:15" x14ac:dyDescent="0.2">
      <c r="A19" t="s">
        <v>15</v>
      </c>
      <c r="B19">
        <v>512</v>
      </c>
      <c r="C19">
        <v>8</v>
      </c>
      <c r="D19" t="s">
        <v>22</v>
      </c>
      <c r="E19" t="s">
        <v>23</v>
      </c>
      <c r="F19"/>
      <c r="G19">
        <v>20</v>
      </c>
      <c r="I19" s="1"/>
      <c r="J19" s="1"/>
      <c r="K19" s="1"/>
      <c r="L19" s="1"/>
      <c r="M19" s="1"/>
    </row>
    <row r="20" spans="1:15" x14ac:dyDescent="0.2">
      <c r="A20" t="s">
        <v>15</v>
      </c>
      <c r="B20">
        <v>512</v>
      </c>
      <c r="C20">
        <v>8</v>
      </c>
      <c r="D20" t="s">
        <v>22</v>
      </c>
      <c r="E20" t="s">
        <v>24</v>
      </c>
      <c r="F20"/>
      <c r="G20">
        <v>20</v>
      </c>
      <c r="I20" s="1"/>
      <c r="J20" s="1"/>
      <c r="K20" s="1"/>
      <c r="L20" s="1"/>
      <c r="M20" s="1"/>
    </row>
    <row r="21" spans="1:15" x14ac:dyDescent="0.2">
      <c r="A21" t="s">
        <v>15</v>
      </c>
      <c r="B21">
        <v>512</v>
      </c>
      <c r="C21">
        <v>8</v>
      </c>
      <c r="D21" t="s">
        <v>22</v>
      </c>
      <c r="E21" t="s">
        <v>25</v>
      </c>
      <c r="F21"/>
      <c r="G21">
        <v>20</v>
      </c>
      <c r="I21" s="1"/>
      <c r="J21" s="1"/>
      <c r="K21" s="1"/>
      <c r="L21" s="1"/>
      <c r="M21" s="1"/>
    </row>
    <row r="22" spans="1:15" x14ac:dyDescent="0.2">
      <c r="A22" t="s">
        <v>15</v>
      </c>
      <c r="B22">
        <v>512</v>
      </c>
      <c r="C22">
        <v>8</v>
      </c>
      <c r="D22" t="s">
        <v>23</v>
      </c>
      <c r="E22" t="s">
        <v>22</v>
      </c>
      <c r="F22"/>
      <c r="G22">
        <v>20</v>
      </c>
      <c r="I22" s="1"/>
      <c r="J22" s="1"/>
      <c r="K22" s="1"/>
      <c r="L22" s="1"/>
      <c r="M22" s="1"/>
    </row>
    <row r="23" spans="1:15" x14ac:dyDescent="0.2">
      <c r="A23" t="s">
        <v>15</v>
      </c>
      <c r="B23">
        <v>512</v>
      </c>
      <c r="C23">
        <v>8</v>
      </c>
      <c r="D23" t="s">
        <v>23</v>
      </c>
      <c r="E23" t="s">
        <v>23</v>
      </c>
      <c r="F23"/>
      <c r="G23">
        <v>20</v>
      </c>
      <c r="I23" s="1"/>
      <c r="J23" s="1"/>
      <c r="K23" s="1"/>
      <c r="L23" s="1"/>
      <c r="M23" s="1"/>
    </row>
    <row r="24" spans="1:15" x14ac:dyDescent="0.2">
      <c r="A24" t="s">
        <v>15</v>
      </c>
      <c r="B24">
        <v>512</v>
      </c>
      <c r="C24">
        <v>8</v>
      </c>
      <c r="D24" t="s">
        <v>23</v>
      </c>
      <c r="E24" t="s">
        <v>24</v>
      </c>
      <c r="F24"/>
      <c r="G24">
        <v>20</v>
      </c>
      <c r="I24" s="1"/>
      <c r="J24" s="1"/>
      <c r="K24" s="1"/>
      <c r="L24" s="1"/>
      <c r="M24" s="1"/>
    </row>
    <row r="25" spans="1:15" x14ac:dyDescent="0.2">
      <c r="A25" t="s">
        <v>15</v>
      </c>
      <c r="B25">
        <v>512</v>
      </c>
      <c r="C25">
        <v>8</v>
      </c>
      <c r="D25" t="s">
        <v>23</v>
      </c>
      <c r="E25" t="s">
        <v>25</v>
      </c>
      <c r="F25"/>
      <c r="G25">
        <v>20</v>
      </c>
      <c r="I25" s="1"/>
      <c r="J25" s="1"/>
      <c r="K25" s="1"/>
      <c r="L25" s="1"/>
      <c r="M25" s="1"/>
    </row>
    <row r="26" spans="1:15" x14ac:dyDescent="0.2">
      <c r="A26" t="s">
        <v>15</v>
      </c>
      <c r="B26">
        <v>512</v>
      </c>
      <c r="C26">
        <v>8</v>
      </c>
      <c r="D26" t="s">
        <v>24</v>
      </c>
      <c r="E26" t="s">
        <v>22</v>
      </c>
      <c r="F26"/>
      <c r="G26">
        <v>20</v>
      </c>
      <c r="I26" s="1"/>
      <c r="J26" s="1"/>
      <c r="K26" s="1"/>
      <c r="L26" s="1"/>
      <c r="M26" s="1"/>
    </row>
    <row r="27" spans="1:15" x14ac:dyDescent="0.2">
      <c r="A27" t="s">
        <v>15</v>
      </c>
      <c r="B27">
        <v>512</v>
      </c>
      <c r="C27">
        <v>8</v>
      </c>
      <c r="D27" t="s">
        <v>24</v>
      </c>
      <c r="E27" t="s">
        <v>23</v>
      </c>
      <c r="F27"/>
      <c r="G27">
        <v>20</v>
      </c>
      <c r="I27" s="1"/>
      <c r="J27" s="1"/>
      <c r="K27" s="1"/>
      <c r="L27" s="1"/>
      <c r="M27" s="1"/>
    </row>
    <row r="28" spans="1:15" x14ac:dyDescent="0.2">
      <c r="A28" t="s">
        <v>15</v>
      </c>
      <c r="B28">
        <v>512</v>
      </c>
      <c r="C28">
        <v>8</v>
      </c>
      <c r="D28" t="s">
        <v>24</v>
      </c>
      <c r="E28" t="s">
        <v>24</v>
      </c>
      <c r="F28"/>
      <c r="G28">
        <v>20</v>
      </c>
      <c r="I28" s="1"/>
      <c r="J28" s="1"/>
      <c r="K28" s="1"/>
      <c r="L28" s="1"/>
      <c r="M28" s="1"/>
    </row>
    <row r="29" spans="1:15" x14ac:dyDescent="0.2">
      <c r="A29" t="s">
        <v>15</v>
      </c>
      <c r="B29">
        <v>512</v>
      </c>
      <c r="C29">
        <v>8</v>
      </c>
      <c r="D29" t="s">
        <v>24</v>
      </c>
      <c r="E29" t="s">
        <v>25</v>
      </c>
      <c r="F29"/>
      <c r="G29">
        <v>20</v>
      </c>
      <c r="I29" s="1"/>
      <c r="J29" s="1"/>
      <c r="K29" s="1"/>
      <c r="L29" s="1"/>
      <c r="M29" s="1"/>
    </row>
    <row r="30" spans="1:15" x14ac:dyDescent="0.2">
      <c r="A30" t="s">
        <v>15</v>
      </c>
      <c r="B30">
        <v>512</v>
      </c>
      <c r="C30">
        <v>8</v>
      </c>
      <c r="D30" t="s">
        <v>25</v>
      </c>
      <c r="E30" t="s">
        <v>22</v>
      </c>
      <c r="F30" t="s">
        <v>28</v>
      </c>
      <c r="G30">
        <v>20</v>
      </c>
      <c r="I30" s="1">
        <v>87.697000000000003</v>
      </c>
      <c r="J30" s="1">
        <v>90.852000000000004</v>
      </c>
      <c r="K30" s="1">
        <v>90.536000000000001</v>
      </c>
      <c r="L30" s="1">
        <v>91.483000000000004</v>
      </c>
      <c r="M30" s="1">
        <v>89.557000000000002</v>
      </c>
      <c r="N30" s="1">
        <f>AVERAGE(I30:M30)</f>
        <v>90.025000000000006</v>
      </c>
      <c r="O30">
        <f>STDEV(I30:M30)</f>
        <v>1.4755864935678971</v>
      </c>
    </row>
    <row r="31" spans="1:15" x14ac:dyDescent="0.2">
      <c r="A31" t="s">
        <v>15</v>
      </c>
      <c r="B31">
        <v>512</v>
      </c>
      <c r="C31">
        <v>8</v>
      </c>
      <c r="D31" t="s">
        <v>25</v>
      </c>
      <c r="E31" t="s">
        <v>23</v>
      </c>
      <c r="F31" t="s">
        <v>28</v>
      </c>
      <c r="G31">
        <v>20</v>
      </c>
      <c r="I31" s="1">
        <v>91.798000000000002</v>
      </c>
      <c r="J31" s="1">
        <v>89.274000000000001</v>
      </c>
      <c r="K31" s="1">
        <v>91.167000000000002</v>
      </c>
      <c r="L31" s="1">
        <v>89.274000000000001</v>
      </c>
      <c r="M31" s="1">
        <v>90.822999999999993</v>
      </c>
      <c r="N31" s="1">
        <f>AVERAGE(I31:M31)</f>
        <v>90.467200000000005</v>
      </c>
      <c r="O31">
        <f>STDEV(I31:M31)</f>
        <v>1.1439836974362876</v>
      </c>
    </row>
    <row r="32" spans="1:15" x14ac:dyDescent="0.2">
      <c r="A32" t="s">
        <v>15</v>
      </c>
      <c r="B32">
        <v>512</v>
      </c>
      <c r="C32">
        <v>8</v>
      </c>
      <c r="D32" t="s">
        <v>25</v>
      </c>
      <c r="E32" t="s">
        <v>24</v>
      </c>
      <c r="F32"/>
      <c r="G32">
        <v>20</v>
      </c>
      <c r="I32" s="1"/>
      <c r="J32" s="1"/>
      <c r="K32" s="1"/>
      <c r="L32" s="1"/>
      <c r="M32" s="1"/>
      <c r="N32" s="1"/>
    </row>
    <row r="33" spans="1:14" x14ac:dyDescent="0.2">
      <c r="A33" t="s">
        <v>15</v>
      </c>
      <c r="B33">
        <v>512</v>
      </c>
      <c r="C33">
        <v>8</v>
      </c>
      <c r="D33" t="s">
        <v>25</v>
      </c>
      <c r="E33" t="s">
        <v>25</v>
      </c>
      <c r="F33"/>
      <c r="G33">
        <v>20</v>
      </c>
      <c r="I33" s="1"/>
      <c r="J33" s="1"/>
      <c r="K33" s="1"/>
      <c r="L33" s="1"/>
      <c r="M33" s="1"/>
      <c r="N33" s="1"/>
    </row>
    <row r="34" spans="1:14" x14ac:dyDescent="0.2">
      <c r="A34" t="s">
        <v>15</v>
      </c>
      <c r="B34">
        <v>512</v>
      </c>
      <c r="C34">
        <v>8</v>
      </c>
      <c r="D34" t="s">
        <v>26</v>
      </c>
      <c r="E34" t="s">
        <v>22</v>
      </c>
      <c r="F34" s="2"/>
      <c r="G34">
        <v>20</v>
      </c>
      <c r="I34" s="1"/>
      <c r="J34" s="1"/>
      <c r="K34" s="1"/>
      <c r="L34" s="1"/>
      <c r="M34" s="1"/>
      <c r="N34" s="1"/>
    </row>
    <row r="35" spans="1:14" x14ac:dyDescent="0.2">
      <c r="A35" t="s">
        <v>15</v>
      </c>
      <c r="B35">
        <v>512</v>
      </c>
      <c r="C35">
        <v>8</v>
      </c>
      <c r="D35" t="s">
        <v>26</v>
      </c>
      <c r="E35" t="s">
        <v>23</v>
      </c>
      <c r="F35" s="2"/>
      <c r="G35">
        <v>20</v>
      </c>
      <c r="I35" s="1"/>
      <c r="J35" s="1"/>
      <c r="K35" s="1"/>
      <c r="L35" s="1"/>
      <c r="M35" s="1"/>
      <c r="N35" s="1"/>
    </row>
    <row r="36" spans="1:14" x14ac:dyDescent="0.2">
      <c r="A36" t="s">
        <v>15</v>
      </c>
      <c r="B36">
        <v>512</v>
      </c>
      <c r="C36">
        <v>8</v>
      </c>
      <c r="D36" t="s">
        <v>26</v>
      </c>
      <c r="E36" t="s">
        <v>24</v>
      </c>
      <c r="F36" s="2"/>
      <c r="G36">
        <v>20</v>
      </c>
      <c r="I36" s="1"/>
      <c r="J36" s="1"/>
      <c r="K36" s="1"/>
      <c r="L36" s="1"/>
      <c r="M36" s="1"/>
      <c r="N36" s="1"/>
    </row>
    <row r="37" spans="1:14" x14ac:dyDescent="0.2">
      <c r="A37" t="s">
        <v>15</v>
      </c>
      <c r="B37">
        <v>512</v>
      </c>
      <c r="C37">
        <v>8</v>
      </c>
      <c r="D37" t="s">
        <v>26</v>
      </c>
      <c r="E37" t="s">
        <v>25</v>
      </c>
      <c r="F37" s="2"/>
      <c r="G37">
        <v>20</v>
      </c>
      <c r="I37" s="1"/>
      <c r="J37" s="1"/>
      <c r="K37" s="1"/>
      <c r="L37" s="1"/>
      <c r="M37" s="1"/>
      <c r="N37" s="1"/>
    </row>
    <row r="38" spans="1:14" x14ac:dyDescent="0.2">
      <c r="N38" s="1"/>
    </row>
    <row r="39" spans="1:14" x14ac:dyDescent="0.2">
      <c r="N39" s="1"/>
    </row>
    <row r="40" spans="1:14" x14ac:dyDescent="0.2">
      <c r="N40" s="1"/>
    </row>
    <row r="41" spans="1:14" x14ac:dyDescent="0.2">
      <c r="A41" t="s">
        <v>27</v>
      </c>
      <c r="B41">
        <v>512</v>
      </c>
      <c r="C41">
        <v>8</v>
      </c>
      <c r="D41" t="s">
        <v>22</v>
      </c>
      <c r="E41" t="s">
        <v>22</v>
      </c>
      <c r="F41"/>
      <c r="G41">
        <v>20</v>
      </c>
      <c r="I41" s="1"/>
      <c r="J41" s="1"/>
      <c r="K41" s="1"/>
      <c r="L41" s="1"/>
      <c r="M41" s="1"/>
      <c r="N41" s="1"/>
    </row>
    <row r="42" spans="1:14" x14ac:dyDescent="0.2">
      <c r="A42" t="s">
        <v>27</v>
      </c>
      <c r="B42">
        <v>512</v>
      </c>
      <c r="C42">
        <v>8</v>
      </c>
      <c r="D42" t="s">
        <v>22</v>
      </c>
      <c r="E42" t="s">
        <v>23</v>
      </c>
      <c r="F42"/>
      <c r="G42">
        <v>20</v>
      </c>
      <c r="I42" s="1"/>
      <c r="J42" s="1"/>
      <c r="K42" s="1"/>
      <c r="L42" s="1"/>
      <c r="M42" s="1"/>
      <c r="N42" s="1"/>
    </row>
    <row r="43" spans="1:14" x14ac:dyDescent="0.2">
      <c r="A43" t="s">
        <v>27</v>
      </c>
      <c r="B43">
        <v>512</v>
      </c>
      <c r="C43">
        <v>8</v>
      </c>
      <c r="D43" t="s">
        <v>22</v>
      </c>
      <c r="E43" t="s">
        <v>24</v>
      </c>
      <c r="F43"/>
      <c r="G43">
        <v>20</v>
      </c>
      <c r="I43" s="1"/>
      <c r="J43" s="1"/>
      <c r="K43" s="1"/>
      <c r="L43" s="1"/>
      <c r="M43" s="1"/>
      <c r="N43" s="1"/>
    </row>
    <row r="44" spans="1:14" x14ac:dyDescent="0.2">
      <c r="A44" t="s">
        <v>27</v>
      </c>
      <c r="B44">
        <v>512</v>
      </c>
      <c r="C44">
        <v>8</v>
      </c>
      <c r="D44" t="s">
        <v>22</v>
      </c>
      <c r="E44" t="s">
        <v>25</v>
      </c>
      <c r="F44"/>
      <c r="G44">
        <v>20</v>
      </c>
      <c r="I44" s="1"/>
      <c r="J44" s="1"/>
      <c r="K44" s="1"/>
      <c r="L44" s="1"/>
      <c r="M44" s="1"/>
      <c r="N44" s="1"/>
    </row>
    <row r="45" spans="1:14" x14ac:dyDescent="0.2">
      <c r="A45" t="s">
        <v>27</v>
      </c>
      <c r="B45">
        <v>512</v>
      </c>
      <c r="C45">
        <v>8</v>
      </c>
      <c r="D45" t="s">
        <v>23</v>
      </c>
      <c r="E45" t="s">
        <v>22</v>
      </c>
      <c r="F45"/>
      <c r="G45">
        <v>20</v>
      </c>
      <c r="N45" s="1"/>
    </row>
    <row r="46" spans="1:14" x14ac:dyDescent="0.2">
      <c r="A46" t="s">
        <v>27</v>
      </c>
      <c r="B46">
        <v>512</v>
      </c>
      <c r="C46">
        <v>8</v>
      </c>
      <c r="D46" t="s">
        <v>23</v>
      </c>
      <c r="E46" t="s">
        <v>23</v>
      </c>
      <c r="F46"/>
      <c r="G46">
        <v>20</v>
      </c>
      <c r="N46" s="1"/>
    </row>
    <row r="47" spans="1:14" x14ac:dyDescent="0.2">
      <c r="A47" t="s">
        <v>27</v>
      </c>
      <c r="B47">
        <v>512</v>
      </c>
      <c r="C47">
        <v>8</v>
      </c>
      <c r="D47" t="s">
        <v>23</v>
      </c>
      <c r="E47" t="s">
        <v>24</v>
      </c>
      <c r="F47"/>
      <c r="G47">
        <v>20</v>
      </c>
      <c r="N47" s="1"/>
    </row>
    <row r="48" spans="1:14" x14ac:dyDescent="0.2">
      <c r="A48" t="s">
        <v>27</v>
      </c>
      <c r="B48">
        <v>512</v>
      </c>
      <c r="C48">
        <v>8</v>
      </c>
      <c r="D48" t="s">
        <v>23</v>
      </c>
      <c r="E48" t="s">
        <v>25</v>
      </c>
      <c r="F48"/>
      <c r="G48">
        <v>20</v>
      </c>
      <c r="N48" s="1"/>
    </row>
    <row r="49" spans="1:15" x14ac:dyDescent="0.2">
      <c r="A49" t="s">
        <v>27</v>
      </c>
      <c r="B49">
        <v>512</v>
      </c>
      <c r="C49">
        <v>8</v>
      </c>
      <c r="D49" t="s">
        <v>24</v>
      </c>
      <c r="E49" t="s">
        <v>22</v>
      </c>
      <c r="F49"/>
      <c r="G49">
        <v>20</v>
      </c>
      <c r="N49" s="1"/>
    </row>
    <row r="50" spans="1:15" x14ac:dyDescent="0.2">
      <c r="A50" t="s">
        <v>27</v>
      </c>
      <c r="B50">
        <v>512</v>
      </c>
      <c r="C50">
        <v>8</v>
      </c>
      <c r="D50" t="s">
        <v>24</v>
      </c>
      <c r="E50" t="s">
        <v>23</v>
      </c>
      <c r="F50"/>
      <c r="G50">
        <v>20</v>
      </c>
      <c r="N50" s="1"/>
    </row>
    <row r="51" spans="1:15" x14ac:dyDescent="0.2">
      <c r="A51" t="s">
        <v>27</v>
      </c>
      <c r="B51">
        <v>512</v>
      </c>
      <c r="C51">
        <v>8</v>
      </c>
      <c r="D51" t="s">
        <v>24</v>
      </c>
      <c r="E51" t="s">
        <v>24</v>
      </c>
      <c r="F51"/>
      <c r="G51">
        <v>20</v>
      </c>
      <c r="N51" s="1"/>
    </row>
    <row r="52" spans="1:15" x14ac:dyDescent="0.2">
      <c r="A52" t="s">
        <v>27</v>
      </c>
      <c r="B52">
        <v>512</v>
      </c>
      <c r="C52">
        <v>8</v>
      </c>
      <c r="D52" t="s">
        <v>24</v>
      </c>
      <c r="E52" t="s">
        <v>25</v>
      </c>
      <c r="F52"/>
      <c r="G52">
        <v>20</v>
      </c>
      <c r="N52" s="1"/>
    </row>
    <row r="53" spans="1:15" x14ac:dyDescent="0.2">
      <c r="A53" t="s">
        <v>27</v>
      </c>
      <c r="B53">
        <v>512</v>
      </c>
      <c r="C53">
        <v>8</v>
      </c>
      <c r="D53" t="s">
        <v>25</v>
      </c>
      <c r="E53" t="s">
        <v>22</v>
      </c>
      <c r="F53" t="s">
        <v>28</v>
      </c>
      <c r="G53">
        <v>20</v>
      </c>
      <c r="I53">
        <v>89.59</v>
      </c>
      <c r="J53">
        <v>90.852000000000004</v>
      </c>
      <c r="K53">
        <v>92.429000000000002</v>
      </c>
      <c r="L53">
        <v>92.114000000000004</v>
      </c>
      <c r="M53">
        <v>87.025000000000006</v>
      </c>
      <c r="N53" s="1">
        <f t="shared" ref="N53" si="2">AVERAGE(I53:M53)</f>
        <v>90.402000000000001</v>
      </c>
      <c r="O53">
        <f t="shared" ref="O53" si="3">STDEV(I53:M53)</f>
        <v>2.1969095338679732</v>
      </c>
    </row>
    <row r="54" spans="1:15" x14ac:dyDescent="0.2">
      <c r="A54" t="s">
        <v>27</v>
      </c>
      <c r="B54">
        <v>512</v>
      </c>
      <c r="C54">
        <v>8</v>
      </c>
      <c r="D54" t="s">
        <v>25</v>
      </c>
      <c r="E54" t="s">
        <v>23</v>
      </c>
      <c r="F54"/>
      <c r="G54">
        <v>20</v>
      </c>
    </row>
    <row r="55" spans="1:15" x14ac:dyDescent="0.2">
      <c r="A55" t="s">
        <v>27</v>
      </c>
      <c r="B55">
        <v>512</v>
      </c>
      <c r="C55">
        <v>8</v>
      </c>
      <c r="D55" t="s">
        <v>25</v>
      </c>
      <c r="E55" t="s">
        <v>24</v>
      </c>
      <c r="F55"/>
      <c r="G55">
        <v>20</v>
      </c>
    </row>
    <row r="56" spans="1:15" x14ac:dyDescent="0.2">
      <c r="A56" t="s">
        <v>27</v>
      </c>
      <c r="B56">
        <v>512</v>
      </c>
      <c r="C56">
        <v>8</v>
      </c>
      <c r="D56" t="s">
        <v>25</v>
      </c>
      <c r="E56" t="s">
        <v>25</v>
      </c>
      <c r="F56"/>
      <c r="G56">
        <v>20</v>
      </c>
    </row>
    <row r="57" spans="1:15" x14ac:dyDescent="0.2">
      <c r="A57" t="s">
        <v>27</v>
      </c>
      <c r="B57">
        <v>512</v>
      </c>
      <c r="C57">
        <v>8</v>
      </c>
      <c r="D57" t="s">
        <v>26</v>
      </c>
      <c r="E57" t="s">
        <v>22</v>
      </c>
      <c r="F57" s="2"/>
      <c r="G57">
        <v>20</v>
      </c>
    </row>
    <row r="58" spans="1:15" x14ac:dyDescent="0.2">
      <c r="A58" t="s">
        <v>27</v>
      </c>
      <c r="B58">
        <v>512</v>
      </c>
      <c r="C58">
        <v>8</v>
      </c>
      <c r="D58" t="s">
        <v>26</v>
      </c>
      <c r="E58" t="s">
        <v>23</v>
      </c>
      <c r="F58" s="2"/>
      <c r="G58">
        <v>20</v>
      </c>
    </row>
    <row r="59" spans="1:15" x14ac:dyDescent="0.2">
      <c r="A59" t="s">
        <v>27</v>
      </c>
      <c r="B59">
        <v>512</v>
      </c>
      <c r="C59">
        <v>8</v>
      </c>
      <c r="D59" t="s">
        <v>26</v>
      </c>
      <c r="E59" t="s">
        <v>24</v>
      </c>
      <c r="F59" s="2"/>
      <c r="G59">
        <v>20</v>
      </c>
    </row>
    <row r="60" spans="1:15" x14ac:dyDescent="0.2">
      <c r="A60" t="s">
        <v>27</v>
      </c>
      <c r="B60">
        <v>512</v>
      </c>
      <c r="C60">
        <v>8</v>
      </c>
      <c r="D60" t="s">
        <v>26</v>
      </c>
      <c r="E60" t="s">
        <v>25</v>
      </c>
      <c r="F60" s="2"/>
      <c r="G60">
        <v>20</v>
      </c>
    </row>
    <row r="64" spans="1:15" x14ac:dyDescent="0.2">
      <c r="A64" t="s">
        <v>15</v>
      </c>
      <c r="B64">
        <v>512</v>
      </c>
      <c r="C64">
        <v>16</v>
      </c>
      <c r="D64" t="s">
        <v>22</v>
      </c>
      <c r="E64" t="s">
        <v>22</v>
      </c>
      <c r="F64"/>
      <c r="G64">
        <v>20</v>
      </c>
    </row>
    <row r="65" spans="1:7" x14ac:dyDescent="0.2">
      <c r="A65" t="s">
        <v>15</v>
      </c>
      <c r="B65">
        <v>512</v>
      </c>
      <c r="C65">
        <v>16</v>
      </c>
      <c r="D65" t="s">
        <v>22</v>
      </c>
      <c r="E65" t="s">
        <v>23</v>
      </c>
      <c r="F65"/>
      <c r="G65">
        <v>20</v>
      </c>
    </row>
    <row r="66" spans="1:7" x14ac:dyDescent="0.2">
      <c r="A66" t="s">
        <v>15</v>
      </c>
      <c r="B66">
        <v>512</v>
      </c>
      <c r="C66">
        <v>16</v>
      </c>
      <c r="D66" t="s">
        <v>22</v>
      </c>
      <c r="E66" t="s">
        <v>24</v>
      </c>
      <c r="F66"/>
      <c r="G66">
        <v>20</v>
      </c>
    </row>
    <row r="67" spans="1:7" x14ac:dyDescent="0.2">
      <c r="A67" t="s">
        <v>15</v>
      </c>
      <c r="B67">
        <v>512</v>
      </c>
      <c r="C67">
        <v>16</v>
      </c>
      <c r="D67" t="s">
        <v>22</v>
      </c>
      <c r="E67" t="s">
        <v>25</v>
      </c>
      <c r="F67"/>
      <c r="G67">
        <v>20</v>
      </c>
    </row>
    <row r="68" spans="1:7" x14ac:dyDescent="0.2">
      <c r="A68" t="s">
        <v>15</v>
      </c>
      <c r="B68">
        <v>512</v>
      </c>
      <c r="C68">
        <v>16</v>
      </c>
      <c r="D68" t="s">
        <v>23</v>
      </c>
      <c r="E68" t="s">
        <v>22</v>
      </c>
      <c r="F68"/>
      <c r="G68">
        <v>20</v>
      </c>
    </row>
    <row r="69" spans="1:7" x14ac:dyDescent="0.2">
      <c r="A69" t="s">
        <v>15</v>
      </c>
      <c r="B69">
        <v>512</v>
      </c>
      <c r="C69">
        <v>16</v>
      </c>
      <c r="D69" t="s">
        <v>23</v>
      </c>
      <c r="E69" t="s">
        <v>23</v>
      </c>
      <c r="F69"/>
      <c r="G69">
        <v>20</v>
      </c>
    </row>
    <row r="70" spans="1:7" x14ac:dyDescent="0.2">
      <c r="A70" t="s">
        <v>15</v>
      </c>
      <c r="B70">
        <v>512</v>
      </c>
      <c r="C70">
        <v>16</v>
      </c>
      <c r="D70" t="s">
        <v>23</v>
      </c>
      <c r="E70" t="s">
        <v>24</v>
      </c>
      <c r="F70"/>
      <c r="G70">
        <v>20</v>
      </c>
    </row>
    <row r="71" spans="1:7" x14ac:dyDescent="0.2">
      <c r="A71" t="s">
        <v>15</v>
      </c>
      <c r="B71">
        <v>512</v>
      </c>
      <c r="C71">
        <v>16</v>
      </c>
      <c r="D71" t="s">
        <v>23</v>
      </c>
      <c r="E71" t="s">
        <v>25</v>
      </c>
      <c r="F71"/>
      <c r="G71">
        <v>20</v>
      </c>
    </row>
    <row r="72" spans="1:7" x14ac:dyDescent="0.2">
      <c r="A72" t="s">
        <v>15</v>
      </c>
      <c r="B72">
        <v>512</v>
      </c>
      <c r="C72">
        <v>16</v>
      </c>
      <c r="D72" t="s">
        <v>24</v>
      </c>
      <c r="E72" t="s">
        <v>22</v>
      </c>
      <c r="F72"/>
      <c r="G72">
        <v>20</v>
      </c>
    </row>
    <row r="73" spans="1:7" x14ac:dyDescent="0.2">
      <c r="A73" t="s">
        <v>15</v>
      </c>
      <c r="B73">
        <v>512</v>
      </c>
      <c r="C73">
        <v>16</v>
      </c>
      <c r="D73" t="s">
        <v>24</v>
      </c>
      <c r="E73" t="s">
        <v>23</v>
      </c>
      <c r="F73"/>
      <c r="G73">
        <v>20</v>
      </c>
    </row>
    <row r="74" spans="1:7" x14ac:dyDescent="0.2">
      <c r="A74" t="s">
        <v>15</v>
      </c>
      <c r="B74">
        <v>512</v>
      </c>
      <c r="C74">
        <v>16</v>
      </c>
      <c r="D74" t="s">
        <v>24</v>
      </c>
      <c r="E74" t="s">
        <v>24</v>
      </c>
      <c r="F74"/>
      <c r="G74">
        <v>20</v>
      </c>
    </row>
    <row r="75" spans="1:7" x14ac:dyDescent="0.2">
      <c r="A75" t="s">
        <v>15</v>
      </c>
      <c r="B75">
        <v>512</v>
      </c>
      <c r="C75">
        <v>16</v>
      </c>
      <c r="D75" t="s">
        <v>24</v>
      </c>
      <c r="E75" t="s">
        <v>25</v>
      </c>
      <c r="F75"/>
      <c r="G75">
        <v>20</v>
      </c>
    </row>
    <row r="76" spans="1:7" x14ac:dyDescent="0.2">
      <c r="A76" t="s">
        <v>15</v>
      </c>
      <c r="B76">
        <v>512</v>
      </c>
      <c r="C76">
        <v>16</v>
      </c>
      <c r="D76" t="s">
        <v>25</v>
      </c>
      <c r="E76" t="s">
        <v>22</v>
      </c>
      <c r="F76"/>
      <c r="G76">
        <v>20</v>
      </c>
    </row>
    <row r="77" spans="1:7" x14ac:dyDescent="0.2">
      <c r="A77" t="s">
        <v>15</v>
      </c>
      <c r="B77">
        <v>512</v>
      </c>
      <c r="C77">
        <v>16</v>
      </c>
      <c r="D77" t="s">
        <v>25</v>
      </c>
      <c r="E77" t="s">
        <v>23</v>
      </c>
      <c r="F77"/>
      <c r="G77">
        <v>20</v>
      </c>
    </row>
    <row r="78" spans="1:7" x14ac:dyDescent="0.2">
      <c r="A78" t="s">
        <v>15</v>
      </c>
      <c r="B78">
        <v>512</v>
      </c>
      <c r="C78">
        <v>16</v>
      </c>
      <c r="D78" t="s">
        <v>25</v>
      </c>
      <c r="E78" t="s">
        <v>24</v>
      </c>
      <c r="F78"/>
      <c r="G78">
        <v>20</v>
      </c>
    </row>
    <row r="79" spans="1:7" x14ac:dyDescent="0.2">
      <c r="A79" t="s">
        <v>15</v>
      </c>
      <c r="B79">
        <v>512</v>
      </c>
      <c r="C79">
        <v>16</v>
      </c>
      <c r="D79" t="s">
        <v>25</v>
      </c>
      <c r="E79" t="s">
        <v>25</v>
      </c>
      <c r="F79"/>
      <c r="G79">
        <v>20</v>
      </c>
    </row>
    <row r="80" spans="1:7" x14ac:dyDescent="0.2">
      <c r="A80" t="s">
        <v>15</v>
      </c>
      <c r="B80">
        <v>512</v>
      </c>
      <c r="C80">
        <v>16</v>
      </c>
      <c r="D80" t="s">
        <v>26</v>
      </c>
      <c r="E80" t="s">
        <v>22</v>
      </c>
      <c r="F80" s="2"/>
      <c r="G80">
        <v>20</v>
      </c>
    </row>
    <row r="81" spans="1:7" x14ac:dyDescent="0.2">
      <c r="A81" t="s">
        <v>15</v>
      </c>
      <c r="B81">
        <v>512</v>
      </c>
      <c r="C81">
        <v>16</v>
      </c>
      <c r="D81" t="s">
        <v>26</v>
      </c>
      <c r="E81" t="s">
        <v>23</v>
      </c>
      <c r="F81" s="2"/>
      <c r="G81">
        <v>20</v>
      </c>
    </row>
    <row r="82" spans="1:7" x14ac:dyDescent="0.2">
      <c r="A82" t="s">
        <v>15</v>
      </c>
      <c r="B82">
        <v>512</v>
      </c>
      <c r="C82">
        <v>16</v>
      </c>
      <c r="D82" t="s">
        <v>26</v>
      </c>
      <c r="E82" t="s">
        <v>24</v>
      </c>
      <c r="F82" s="2"/>
      <c r="G82">
        <v>20</v>
      </c>
    </row>
    <row r="83" spans="1:7" x14ac:dyDescent="0.2">
      <c r="A83" t="s">
        <v>15</v>
      </c>
      <c r="B83">
        <v>512</v>
      </c>
      <c r="C83">
        <v>16</v>
      </c>
      <c r="D83" t="s">
        <v>26</v>
      </c>
      <c r="E83" t="s">
        <v>25</v>
      </c>
      <c r="F83" s="2"/>
      <c r="G83">
        <v>20</v>
      </c>
    </row>
    <row r="87" spans="1:7" x14ac:dyDescent="0.2">
      <c r="A87" t="s">
        <v>27</v>
      </c>
      <c r="B87">
        <v>512</v>
      </c>
      <c r="C87">
        <v>16</v>
      </c>
      <c r="D87" t="s">
        <v>22</v>
      </c>
      <c r="E87" t="s">
        <v>22</v>
      </c>
      <c r="F87"/>
      <c r="G87">
        <v>20</v>
      </c>
    </row>
    <row r="88" spans="1:7" x14ac:dyDescent="0.2">
      <c r="A88" t="s">
        <v>27</v>
      </c>
      <c r="B88">
        <v>512</v>
      </c>
      <c r="C88">
        <v>16</v>
      </c>
      <c r="D88" t="s">
        <v>22</v>
      </c>
      <c r="E88" t="s">
        <v>23</v>
      </c>
      <c r="F88"/>
      <c r="G88">
        <v>20</v>
      </c>
    </row>
    <row r="89" spans="1:7" x14ac:dyDescent="0.2">
      <c r="A89" t="s">
        <v>27</v>
      </c>
      <c r="B89">
        <v>512</v>
      </c>
      <c r="C89">
        <v>16</v>
      </c>
      <c r="D89" t="s">
        <v>22</v>
      </c>
      <c r="E89" t="s">
        <v>24</v>
      </c>
      <c r="F89"/>
      <c r="G89">
        <v>20</v>
      </c>
    </row>
    <row r="90" spans="1:7" x14ac:dyDescent="0.2">
      <c r="A90" t="s">
        <v>27</v>
      </c>
      <c r="B90">
        <v>512</v>
      </c>
      <c r="C90">
        <v>16</v>
      </c>
      <c r="D90" t="s">
        <v>22</v>
      </c>
      <c r="E90" t="s">
        <v>25</v>
      </c>
      <c r="F90"/>
      <c r="G90">
        <v>20</v>
      </c>
    </row>
    <row r="91" spans="1:7" x14ac:dyDescent="0.2">
      <c r="A91" t="s">
        <v>27</v>
      </c>
      <c r="B91">
        <v>512</v>
      </c>
      <c r="C91">
        <v>16</v>
      </c>
      <c r="D91" t="s">
        <v>23</v>
      </c>
      <c r="E91" t="s">
        <v>22</v>
      </c>
      <c r="F91"/>
      <c r="G91">
        <v>20</v>
      </c>
    </row>
    <row r="92" spans="1:7" x14ac:dyDescent="0.2">
      <c r="A92" t="s">
        <v>27</v>
      </c>
      <c r="B92">
        <v>512</v>
      </c>
      <c r="C92">
        <v>16</v>
      </c>
      <c r="D92" t="s">
        <v>23</v>
      </c>
      <c r="E92" t="s">
        <v>23</v>
      </c>
      <c r="F92"/>
      <c r="G92">
        <v>20</v>
      </c>
    </row>
    <row r="93" spans="1:7" x14ac:dyDescent="0.2">
      <c r="A93" t="s">
        <v>27</v>
      </c>
      <c r="B93">
        <v>512</v>
      </c>
      <c r="C93">
        <v>16</v>
      </c>
      <c r="D93" t="s">
        <v>23</v>
      </c>
      <c r="E93" t="s">
        <v>24</v>
      </c>
      <c r="F93"/>
      <c r="G93">
        <v>20</v>
      </c>
    </row>
    <row r="94" spans="1:7" x14ac:dyDescent="0.2">
      <c r="A94" t="s">
        <v>27</v>
      </c>
      <c r="B94">
        <v>512</v>
      </c>
      <c r="C94">
        <v>16</v>
      </c>
      <c r="D94" t="s">
        <v>23</v>
      </c>
      <c r="E94" t="s">
        <v>25</v>
      </c>
      <c r="F94"/>
      <c r="G94">
        <v>20</v>
      </c>
    </row>
    <row r="95" spans="1:7" x14ac:dyDescent="0.2">
      <c r="A95" t="s">
        <v>27</v>
      </c>
      <c r="B95">
        <v>512</v>
      </c>
      <c r="C95">
        <v>16</v>
      </c>
      <c r="D95" t="s">
        <v>24</v>
      </c>
      <c r="E95" t="s">
        <v>22</v>
      </c>
      <c r="F95"/>
      <c r="G95">
        <v>20</v>
      </c>
    </row>
    <row r="96" spans="1:7" x14ac:dyDescent="0.2">
      <c r="A96" t="s">
        <v>27</v>
      </c>
      <c r="B96">
        <v>512</v>
      </c>
      <c r="C96">
        <v>16</v>
      </c>
      <c r="D96" t="s">
        <v>24</v>
      </c>
      <c r="E96" t="s">
        <v>23</v>
      </c>
      <c r="F96"/>
      <c r="G96">
        <v>20</v>
      </c>
    </row>
    <row r="97" spans="1:7" x14ac:dyDescent="0.2">
      <c r="A97" t="s">
        <v>27</v>
      </c>
      <c r="B97">
        <v>512</v>
      </c>
      <c r="C97">
        <v>16</v>
      </c>
      <c r="D97" t="s">
        <v>24</v>
      </c>
      <c r="E97" t="s">
        <v>24</v>
      </c>
      <c r="F97"/>
      <c r="G97">
        <v>20</v>
      </c>
    </row>
    <row r="98" spans="1:7" x14ac:dyDescent="0.2">
      <c r="A98" t="s">
        <v>27</v>
      </c>
      <c r="B98">
        <v>512</v>
      </c>
      <c r="C98">
        <v>16</v>
      </c>
      <c r="D98" t="s">
        <v>24</v>
      </c>
      <c r="E98" t="s">
        <v>25</v>
      </c>
      <c r="F98"/>
      <c r="G98">
        <v>20</v>
      </c>
    </row>
    <row r="99" spans="1:7" x14ac:dyDescent="0.2">
      <c r="A99" t="s">
        <v>27</v>
      </c>
      <c r="B99">
        <v>512</v>
      </c>
      <c r="C99">
        <v>16</v>
      </c>
      <c r="D99" t="s">
        <v>25</v>
      </c>
      <c r="E99" t="s">
        <v>22</v>
      </c>
      <c r="F99"/>
      <c r="G99">
        <v>20</v>
      </c>
    </row>
    <row r="100" spans="1:7" x14ac:dyDescent="0.2">
      <c r="A100" t="s">
        <v>27</v>
      </c>
      <c r="B100">
        <v>512</v>
      </c>
      <c r="C100">
        <v>16</v>
      </c>
      <c r="D100" t="s">
        <v>25</v>
      </c>
      <c r="E100" t="s">
        <v>23</v>
      </c>
      <c r="F100"/>
      <c r="G100">
        <v>20</v>
      </c>
    </row>
    <row r="101" spans="1:7" x14ac:dyDescent="0.2">
      <c r="A101" t="s">
        <v>27</v>
      </c>
      <c r="B101">
        <v>512</v>
      </c>
      <c r="C101">
        <v>16</v>
      </c>
      <c r="D101" t="s">
        <v>25</v>
      </c>
      <c r="E101" t="s">
        <v>24</v>
      </c>
      <c r="F101"/>
      <c r="G101">
        <v>20</v>
      </c>
    </row>
    <row r="102" spans="1:7" x14ac:dyDescent="0.2">
      <c r="A102" t="s">
        <v>27</v>
      </c>
      <c r="B102">
        <v>512</v>
      </c>
      <c r="C102">
        <v>16</v>
      </c>
      <c r="D102" t="s">
        <v>25</v>
      </c>
      <c r="E102" t="s">
        <v>25</v>
      </c>
      <c r="F102"/>
      <c r="G102">
        <v>20</v>
      </c>
    </row>
    <row r="103" spans="1:7" x14ac:dyDescent="0.2">
      <c r="A103" t="s">
        <v>27</v>
      </c>
      <c r="B103">
        <v>512</v>
      </c>
      <c r="C103">
        <v>16</v>
      </c>
      <c r="D103" t="s">
        <v>26</v>
      </c>
      <c r="E103" t="s">
        <v>22</v>
      </c>
      <c r="F103" s="2"/>
      <c r="G103">
        <v>20</v>
      </c>
    </row>
    <row r="104" spans="1:7" x14ac:dyDescent="0.2">
      <c r="A104" t="s">
        <v>27</v>
      </c>
      <c r="B104">
        <v>512</v>
      </c>
      <c r="C104">
        <v>16</v>
      </c>
      <c r="D104" t="s">
        <v>26</v>
      </c>
      <c r="E104" t="s">
        <v>23</v>
      </c>
      <c r="F104" s="2"/>
      <c r="G104">
        <v>20</v>
      </c>
    </row>
    <row r="105" spans="1:7" x14ac:dyDescent="0.2">
      <c r="A105" t="s">
        <v>27</v>
      </c>
      <c r="B105">
        <v>512</v>
      </c>
      <c r="C105">
        <v>16</v>
      </c>
      <c r="D105" t="s">
        <v>26</v>
      </c>
      <c r="E105" t="s">
        <v>24</v>
      </c>
      <c r="F105" s="2"/>
      <c r="G105">
        <v>20</v>
      </c>
    </row>
    <row r="106" spans="1:7" x14ac:dyDescent="0.2">
      <c r="A106" t="s">
        <v>27</v>
      </c>
      <c r="B106">
        <v>512</v>
      </c>
      <c r="C106">
        <v>16</v>
      </c>
      <c r="D106" t="s">
        <v>26</v>
      </c>
      <c r="E106" t="s">
        <v>25</v>
      </c>
      <c r="F106" s="2"/>
      <c r="G106">
        <v>20</v>
      </c>
    </row>
    <row r="1048576" spans="7:7" x14ac:dyDescent="0.2">
      <c r="G1048576" s="1">
        <f>AVERAGE(G1:G1048575)</f>
        <v>28.795408695652174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2021-11-21T00:24:31Z</dcterms:created>
  <dcterms:modified xsi:type="dcterms:W3CDTF">2021-11-23T00:53:42Z</dcterms:modified>
</cp:coreProperties>
</file>