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ANA/McGill/Thesis_MER_Lyrics/lyric-emotion/"/>
    </mc:Choice>
  </mc:AlternateContent>
  <xr:revisionPtr revIDLastSave="0" documentId="13_ncr:1_{A7964703-1FFA-6D47-9112-6D7714C2F21A}" xr6:coauthVersionLast="47" xr6:coauthVersionMax="47" xr10:uidLastSave="{00000000-0000-0000-0000-000000000000}"/>
  <bookViews>
    <workbookView xWindow="46340" yWindow="-600" windowWidth="24380" windowHeight="18560" xr2:uid="{41DE1876-F9AC-1E4E-BEA6-7F19334698C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H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H2" i="1"/>
  <c r="G2" i="1"/>
  <c r="G1048576" i="1" l="1"/>
</calcChain>
</file>

<file path=xl/sharedStrings.xml><?xml version="1.0" encoding="utf-8"?>
<sst xmlns="http://schemas.openxmlformats.org/spreadsheetml/2006/main" count="15" uniqueCount="15">
  <si>
    <t>FOLD</t>
  </si>
  <si>
    <t>Average</t>
  </si>
  <si>
    <t>Standard Deviation</t>
  </si>
  <si>
    <t>SVM (linear)</t>
  </si>
  <si>
    <t>SVM (rbf)</t>
  </si>
  <si>
    <t>SVM (linear) + StopRemoval</t>
  </si>
  <si>
    <t>SVM (rbf) + StopRemoval</t>
  </si>
  <si>
    <t>SVM (linear) + StopRemoval + Stem</t>
  </si>
  <si>
    <t>SVM (rbf) + StopRemoval + Stem</t>
  </si>
  <si>
    <t>SVM (linear) + Stem</t>
  </si>
  <si>
    <t>SVM (rbf) + Stem</t>
  </si>
  <si>
    <t>SVM (rbf) + lemma</t>
  </si>
  <si>
    <t>SVM (rbf) + StopRemoval + lemma</t>
  </si>
  <si>
    <t>SVM (linear) + lemma</t>
  </si>
  <si>
    <t>SVM (linear) + StopRemoval + lemma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</si>
</sst>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8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BDF11-8CC0-FE4E-B5BF-9852BEC916B6}">
  <dimension ref="A1:H1048576"/>
  <sheetViews>
    <sheetView tabSelected="1" workbookViewId="0">
      <selection activeCell="C36" sqref="C36"/>
    </sheetView>
  </sheetViews>
  <sheetFormatPr baseColWidth="10" defaultRowHeight="16" x14ac:dyDescent="0.2"/>
  <cols>
    <col min="1" max="1" width="40.33203125" customWidth="1"/>
    <col min="2" max="7" width="10.83203125" style="1"/>
    <col min="8" max="8" width="18.83203125" style="1" customWidth="1"/>
  </cols>
  <sheetData>
    <row r="1" spans="1:8" x14ac:dyDescent="0.2">
      <c r="A1" t="s">
        <v>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1" t="s">
        <v>1</v>
      </c>
      <c r="H1" s="1" t="s">
        <v>2</v>
      </c>
    </row>
    <row r="2" spans="1:8" x14ac:dyDescent="0.2">
      <c r="A2" t="s">
        <v>3</v>
      </c>
      <c r="B2" s="1">
        <v>88.959000000000003</v>
      </c>
      <c r="C2" s="1">
        <v>86.12</v>
      </c>
      <c r="D2" s="1">
        <v>84.858000000000004</v>
      </c>
      <c r="E2" s="1">
        <v>86.12</v>
      </c>
      <c r="F2" s="1">
        <v>84.177000000000007</v>
      </c>
      <c r="G2" s="1">
        <f>AVERAGE(B2:F2)</f>
        <v>86.046800000000005</v>
      </c>
      <c r="H2" s="1">
        <f>STDEV(B2:F2)</f>
        <v>1.8303703723563698</v>
      </c>
    </row>
    <row r="3" spans="1:8" x14ac:dyDescent="0.2">
      <c r="A3" t="s">
        <v>13</v>
      </c>
      <c r="B3" s="1">
        <v>87.066000000000003</v>
      </c>
      <c r="C3" s="1">
        <v>87.697000000000003</v>
      </c>
      <c r="D3" s="1">
        <v>86.43</v>
      </c>
      <c r="E3" s="1">
        <v>84.227000000000004</v>
      </c>
      <c r="F3" s="1">
        <v>87.658000000000001</v>
      </c>
      <c r="G3" s="1">
        <f t="shared" ref="G3:G16" si="0">AVERAGE(B3:F3)</f>
        <v>86.615600000000001</v>
      </c>
      <c r="H3" s="1">
        <f t="shared" ref="H3:H16" si="1">STDEV(B3:F3)</f>
        <v>1.4316722041026002</v>
      </c>
    </row>
    <row r="4" spans="1:8" x14ac:dyDescent="0.2">
      <c r="A4" t="s">
        <v>9</v>
      </c>
      <c r="B4" s="1">
        <v>88.328000000000003</v>
      </c>
      <c r="C4" s="1">
        <v>84.858000000000004</v>
      </c>
      <c r="D4" s="1">
        <v>84.858000000000004</v>
      </c>
      <c r="E4" s="1">
        <v>88.328000000000003</v>
      </c>
      <c r="F4" s="1">
        <v>85.442999999999998</v>
      </c>
      <c r="G4" s="1">
        <f t="shared" si="0"/>
        <v>86.362999999999985</v>
      </c>
      <c r="H4" s="1">
        <f t="shared" si="1"/>
        <v>1.809620125882778</v>
      </c>
    </row>
    <row r="5" spans="1:8" x14ac:dyDescent="0.2">
      <c r="A5" t="s">
        <v>5</v>
      </c>
      <c r="B5" s="1">
        <v>89.905000000000001</v>
      </c>
      <c r="C5" s="1">
        <v>89.274000000000001</v>
      </c>
      <c r="D5" s="1">
        <v>89.905000000000001</v>
      </c>
      <c r="E5" s="1">
        <v>85.804000000000002</v>
      </c>
      <c r="F5" s="1">
        <v>86.391999999999996</v>
      </c>
      <c r="G5" s="1">
        <f t="shared" si="0"/>
        <v>88.256</v>
      </c>
      <c r="H5" s="1">
        <f t="shared" si="1"/>
        <v>1.9975939277040275</v>
      </c>
    </row>
    <row r="6" spans="1:8" x14ac:dyDescent="0.2">
      <c r="A6" t="s">
        <v>14</v>
      </c>
      <c r="B6" s="1">
        <v>87.066000000000003</v>
      </c>
      <c r="C6" s="1">
        <v>87.382000000000005</v>
      </c>
      <c r="D6" s="1">
        <v>87.382000000000005</v>
      </c>
      <c r="E6" s="1">
        <v>89.274000000000001</v>
      </c>
      <c r="F6" s="1">
        <v>90.19</v>
      </c>
      <c r="G6" s="1">
        <f t="shared" si="0"/>
        <v>88.258800000000008</v>
      </c>
      <c r="H6" s="1">
        <f t="shared" si="1"/>
        <v>1.3892887388876338</v>
      </c>
    </row>
    <row r="7" spans="1:8" x14ac:dyDescent="0.2">
      <c r="A7" t="s">
        <v>7</v>
      </c>
      <c r="B7" s="1">
        <v>86.435000000000002</v>
      </c>
      <c r="C7" s="1">
        <v>87.066000000000003</v>
      </c>
      <c r="D7" s="1">
        <v>89.59</v>
      </c>
      <c r="E7" s="1">
        <v>89.59</v>
      </c>
      <c r="F7" s="1">
        <v>88.924000000000007</v>
      </c>
      <c r="G7" s="1">
        <f t="shared" si="0"/>
        <v>88.320999999999998</v>
      </c>
      <c r="H7" s="1">
        <f t="shared" si="1"/>
        <v>1.4761734315452242</v>
      </c>
    </row>
    <row r="8" spans="1:8" x14ac:dyDescent="0.2">
      <c r="G8" s="1" t="e">
        <f t="shared" si="0"/>
        <v>#DIV/0!</v>
      </c>
      <c r="H8" s="1" t="e">
        <f t="shared" si="1"/>
        <v>#DIV/0!</v>
      </c>
    </row>
    <row r="9" spans="1:8" x14ac:dyDescent="0.2">
      <c r="G9" s="1" t="e">
        <f t="shared" si="0"/>
        <v>#DIV/0!</v>
      </c>
      <c r="H9" s="1" t="e">
        <f t="shared" si="1"/>
        <v>#DIV/0!</v>
      </c>
    </row>
    <row r="10" spans="1:8" x14ac:dyDescent="0.2">
      <c r="A10" t="s">
        <v>4</v>
      </c>
      <c r="B10" s="1">
        <v>83.596000000000004</v>
      </c>
      <c r="C10" s="1">
        <v>87.066000000000003</v>
      </c>
      <c r="D10" s="1">
        <v>85.489000000000004</v>
      </c>
      <c r="E10" s="1">
        <v>86.751000000000005</v>
      </c>
      <c r="F10" s="1">
        <v>87.658000000000001</v>
      </c>
      <c r="G10" s="1">
        <f t="shared" si="0"/>
        <v>86.112000000000009</v>
      </c>
      <c r="H10" s="1">
        <f t="shared" si="1"/>
        <v>1.6145384789468469</v>
      </c>
    </row>
    <row r="11" spans="1:8" x14ac:dyDescent="0.2">
      <c r="A11" t="s">
        <v>11</v>
      </c>
      <c r="B11" s="1">
        <v>85.804000000000002</v>
      </c>
      <c r="C11" s="1">
        <v>87.382000000000005</v>
      </c>
      <c r="D11" s="1">
        <v>86.751000000000005</v>
      </c>
      <c r="E11" s="1">
        <v>87.382000000000005</v>
      </c>
      <c r="F11" s="1">
        <v>87.974999999999994</v>
      </c>
      <c r="G11" s="1">
        <f t="shared" si="0"/>
        <v>87.058799999999991</v>
      </c>
      <c r="H11" s="1">
        <f t="shared" si="1"/>
        <v>0.82425766602440342</v>
      </c>
    </row>
    <row r="12" spans="1:8" x14ac:dyDescent="0.2">
      <c r="A12" t="s">
        <v>10</v>
      </c>
      <c r="B12" s="1">
        <v>85.804000000000002</v>
      </c>
      <c r="C12" s="1">
        <v>89.905000000000001</v>
      </c>
      <c r="D12" s="1">
        <v>86.12</v>
      </c>
      <c r="E12" s="1">
        <v>85.489000000000004</v>
      </c>
      <c r="F12" s="1">
        <v>85.759</v>
      </c>
      <c r="G12" s="1">
        <f t="shared" si="0"/>
        <v>86.615399999999994</v>
      </c>
      <c r="H12" s="1">
        <f t="shared" si="1"/>
        <v>1.8525291630632963</v>
      </c>
    </row>
    <row r="13" spans="1:8" x14ac:dyDescent="0.2">
      <c r="A13" t="s">
        <v>6</v>
      </c>
      <c r="B13" s="1">
        <v>86.435000000000002</v>
      </c>
      <c r="C13" s="1">
        <v>89.905000000000001</v>
      </c>
      <c r="D13" s="1">
        <v>88.013000000000005</v>
      </c>
      <c r="E13" s="1">
        <v>88.959000000000003</v>
      </c>
      <c r="F13" s="1">
        <v>87.658000000000001</v>
      </c>
      <c r="G13" s="1">
        <f t="shared" si="0"/>
        <v>88.194000000000003</v>
      </c>
      <c r="H13" s="1">
        <f t="shared" si="1"/>
        <v>1.3159487072070855</v>
      </c>
    </row>
    <row r="14" spans="1:8" x14ac:dyDescent="0.2">
      <c r="A14" t="s">
        <v>12</v>
      </c>
      <c r="B14" s="1">
        <v>88.013000000000005</v>
      </c>
      <c r="C14" s="1">
        <v>89.274000000000001</v>
      </c>
      <c r="D14" s="1">
        <v>90.536000000000001</v>
      </c>
      <c r="E14" s="1">
        <v>87.066000000000003</v>
      </c>
      <c r="F14" s="1">
        <v>87.974999999999994</v>
      </c>
      <c r="G14" s="1">
        <f t="shared" si="0"/>
        <v>88.572800000000001</v>
      </c>
      <c r="H14" s="1">
        <f t="shared" si="1"/>
        <v>1.3497243051823584</v>
      </c>
    </row>
    <row r="15" spans="1:8" x14ac:dyDescent="0.2">
      <c r="A15" t="s">
        <v>8</v>
      </c>
      <c r="B15" s="1">
        <v>88.328000000000003</v>
      </c>
      <c r="C15" s="1">
        <v>89.59</v>
      </c>
      <c r="D15" s="1">
        <v>85.804000000000002</v>
      </c>
      <c r="E15" s="1">
        <v>89.905000000000001</v>
      </c>
      <c r="F15" s="1">
        <v>90.19</v>
      </c>
      <c r="G15" s="1">
        <f t="shared" si="0"/>
        <v>88.76339999999999</v>
      </c>
      <c r="H15" s="1">
        <f t="shared" si="1"/>
        <v>1.8006476057241174</v>
      </c>
    </row>
    <row r="16" spans="1:8" x14ac:dyDescent="0.2">
      <c r="G16" s="1" t="e">
        <f t="shared" si="0"/>
        <v>#DIV/0!</v>
      </c>
      <c r="H16" s="1" t="e">
        <f t="shared" si="1"/>
        <v>#DIV/0!</v>
      </c>
    </row>
    <row r="17" spans="7:8" x14ac:dyDescent="0.2">
      <c r="G17" s="1" t="e">
        <f>AVERAGE(#REF!)</f>
        <v>#REF!</v>
      </c>
      <c r="H17" s="1" t="e">
        <f>STDEV(#REF!)</f>
        <v>#REF!</v>
      </c>
    </row>
    <row r="18" spans="7:8" x14ac:dyDescent="0.2">
      <c r="G18" s="1" t="e">
        <f t="shared" ref="G3:G30" si="2">AVERAGE(B18:F18)</f>
        <v>#DIV/0!</v>
      </c>
      <c r="H18" s="1" t="e">
        <f t="shared" ref="H3:H30" si="3">STDEV(B18:F18)</f>
        <v>#DIV/0!</v>
      </c>
    </row>
    <row r="19" spans="7:8" x14ac:dyDescent="0.2">
      <c r="G19" s="1" t="e">
        <f t="shared" si="2"/>
        <v>#DIV/0!</v>
      </c>
      <c r="H19" s="1" t="e">
        <f t="shared" si="3"/>
        <v>#DIV/0!</v>
      </c>
    </row>
    <row r="20" spans="7:8" x14ac:dyDescent="0.2">
      <c r="G20" s="1" t="e">
        <f t="shared" si="2"/>
        <v>#DIV/0!</v>
      </c>
      <c r="H20" s="1" t="e">
        <f t="shared" si="3"/>
        <v>#DIV/0!</v>
      </c>
    </row>
    <row r="21" spans="7:8" x14ac:dyDescent="0.2">
      <c r="G21" s="1" t="e">
        <f t="shared" si="2"/>
        <v>#DIV/0!</v>
      </c>
      <c r="H21" s="1" t="e">
        <f t="shared" si="3"/>
        <v>#DIV/0!</v>
      </c>
    </row>
    <row r="22" spans="7:8" x14ac:dyDescent="0.2">
      <c r="G22" s="1" t="e">
        <f t="shared" si="2"/>
        <v>#DIV/0!</v>
      </c>
      <c r="H22" s="1" t="e">
        <f t="shared" si="3"/>
        <v>#DIV/0!</v>
      </c>
    </row>
    <row r="23" spans="7:8" x14ac:dyDescent="0.2">
      <c r="G23" s="1" t="e">
        <f t="shared" si="2"/>
        <v>#DIV/0!</v>
      </c>
      <c r="H23" s="1" t="e">
        <f t="shared" si="3"/>
        <v>#DIV/0!</v>
      </c>
    </row>
    <row r="24" spans="7:8" x14ac:dyDescent="0.2">
      <c r="G24" s="1" t="e">
        <f t="shared" si="2"/>
        <v>#DIV/0!</v>
      </c>
      <c r="H24" s="1" t="e">
        <f t="shared" si="3"/>
        <v>#DIV/0!</v>
      </c>
    </row>
    <row r="25" spans="7:8" x14ac:dyDescent="0.2">
      <c r="G25" s="1" t="e">
        <f t="shared" si="2"/>
        <v>#DIV/0!</v>
      </c>
      <c r="H25" s="1" t="e">
        <f t="shared" si="3"/>
        <v>#DIV/0!</v>
      </c>
    </row>
    <row r="26" spans="7:8" x14ac:dyDescent="0.2">
      <c r="G26" s="1" t="e">
        <f t="shared" si="2"/>
        <v>#DIV/0!</v>
      </c>
      <c r="H26" s="1" t="e">
        <f t="shared" si="3"/>
        <v>#DIV/0!</v>
      </c>
    </row>
    <row r="27" spans="7:8" x14ac:dyDescent="0.2">
      <c r="G27" s="1" t="e">
        <f t="shared" si="2"/>
        <v>#DIV/0!</v>
      </c>
      <c r="H27" s="1" t="e">
        <f t="shared" si="3"/>
        <v>#DIV/0!</v>
      </c>
    </row>
    <row r="28" spans="7:8" x14ac:dyDescent="0.2">
      <c r="G28" s="1" t="e">
        <f t="shared" si="2"/>
        <v>#DIV/0!</v>
      </c>
      <c r="H28" s="1" t="e">
        <f t="shared" si="3"/>
        <v>#DIV/0!</v>
      </c>
    </row>
    <row r="29" spans="7:8" x14ac:dyDescent="0.2">
      <c r="G29" s="1" t="e">
        <f t="shared" si="2"/>
        <v>#DIV/0!</v>
      </c>
      <c r="H29" s="1" t="e">
        <f t="shared" si="3"/>
        <v>#DIV/0!</v>
      </c>
    </row>
    <row r="30" spans="7:8" x14ac:dyDescent="0.2">
      <c r="G30" s="1" t="e">
        <f t="shared" si="2"/>
        <v>#DIV/0!</v>
      </c>
      <c r="H30" s="1" t="e">
        <f t="shared" si="3"/>
        <v>#DIV/0!</v>
      </c>
    </row>
    <row r="1048576" spans="7:7" x14ac:dyDescent="0.2">
      <c r="G1048576" s="1" t="e">
        <f>AVERAGE(G1:G1048575)</f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2021-11-21T00:24:31Z</dcterms:created>
  <dcterms:modified xsi:type="dcterms:W3CDTF">2021-11-21T15:33:25Z</dcterms:modified>
</cp:coreProperties>
</file>