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hanzhang\OneDrive\python\fql\"/>
    </mc:Choice>
  </mc:AlternateContent>
  <bookViews>
    <workbookView xWindow="0" yWindow="0" windowWidth="28800" windowHeight="12435" firstSheet="1" activeTab="1"/>
  </bookViews>
  <sheets>
    <sheet name="__FDSCACHE__" sheetId="3" state="veryHidden" r:id="rId1"/>
    <sheet name="Sheet1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3" i="1" l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/>
  <c r="E384" i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1082" i="1" s="1"/>
  <c r="E1083" i="1" s="1"/>
  <c r="E1084" i="1" s="1"/>
  <c r="E1085" i="1" s="1"/>
  <c r="E1086" i="1" s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 s="1"/>
  <c r="E1106" i="1" s="1"/>
  <c r="E1107" i="1" s="1"/>
  <c r="E1108" i="1" s="1"/>
  <c r="E1109" i="1" s="1"/>
  <c r="E1110" i="1" s="1"/>
  <c r="E1111" i="1" s="1"/>
  <c r="E1112" i="1" s="1"/>
  <c r="E1113" i="1" s="1"/>
  <c r="E1114" i="1" s="1"/>
  <c r="E1115" i="1" s="1"/>
  <c r="E1116" i="1" s="1"/>
  <c r="E1117" i="1" s="1"/>
  <c r="E1118" i="1" s="1"/>
  <c r="E1119" i="1" s="1"/>
  <c r="E1120" i="1" s="1"/>
  <c r="E1121" i="1" s="1"/>
  <c r="E1122" i="1" s="1"/>
  <c r="E1123" i="1" s="1"/>
  <c r="E1124" i="1" s="1"/>
  <c r="E1125" i="1" s="1"/>
  <c r="E1126" i="1" s="1"/>
  <c r="E1127" i="1" s="1"/>
  <c r="E1128" i="1" s="1"/>
  <c r="E1129" i="1" s="1"/>
  <c r="E1130" i="1" s="1"/>
  <c r="E1131" i="1" s="1"/>
  <c r="E1132" i="1" s="1"/>
  <c r="E1133" i="1" s="1"/>
  <c r="E1134" i="1" s="1"/>
  <c r="E1135" i="1" s="1"/>
  <c r="E1136" i="1" s="1"/>
  <c r="E1137" i="1" s="1"/>
  <c r="E1138" i="1" s="1"/>
  <c r="E1139" i="1" s="1"/>
  <c r="E1140" i="1" s="1"/>
  <c r="E1141" i="1" s="1"/>
  <c r="E1142" i="1" s="1"/>
  <c r="E1143" i="1" s="1"/>
  <c r="E1144" i="1" s="1"/>
  <c r="E1145" i="1" s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 s="1"/>
  <c r="E1165" i="1" s="1"/>
  <c r="E1166" i="1" s="1"/>
  <c r="E1167" i="1" s="1"/>
  <c r="E1168" i="1"/>
  <c r="E1169" i="1" s="1"/>
  <c r="E1170" i="1" s="1"/>
  <c r="E1171" i="1" s="1"/>
  <c r="E1172" i="1" s="1"/>
  <c r="E1173" i="1" s="1"/>
  <c r="E1174" i="1" s="1"/>
  <c r="E1175" i="1" s="1"/>
  <c r="E1176" i="1" s="1"/>
  <c r="E1177" i="1" s="1"/>
  <c r="E1178" i="1" s="1"/>
  <c r="E1179" i="1" s="1"/>
  <c r="E1180" i="1" s="1"/>
  <c r="E1181" i="1" s="1"/>
  <c r="E1182" i="1" s="1"/>
  <c r="E1183" i="1" s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 s="1"/>
  <c r="E1214" i="1" s="1"/>
  <c r="E1215" i="1" s="1"/>
  <c r="E1216" i="1" s="1"/>
  <c r="E1217" i="1" s="1"/>
  <c r="E1218" i="1" s="1"/>
  <c r="E1219" i="1" s="1"/>
  <c r="E1220" i="1" s="1"/>
  <c r="E1221" i="1" s="1"/>
  <c r="E1222" i="1" s="1"/>
  <c r="E1223" i="1" s="1"/>
  <c r="E1224" i="1" s="1"/>
  <c r="E1225" i="1" s="1"/>
  <c r="E1226" i="1" s="1"/>
  <c r="E1227" i="1" s="1"/>
  <c r="E1228" i="1" s="1"/>
  <c r="E1229" i="1" s="1"/>
  <c r="E1230" i="1" s="1"/>
  <c r="E1231" i="1" s="1"/>
  <c r="E1232" i="1" s="1"/>
  <c r="E1233" i="1" s="1"/>
  <c r="E1234" i="1" s="1"/>
  <c r="E1235" i="1" s="1"/>
  <c r="E1236" i="1" s="1"/>
  <c r="E1237" i="1" s="1"/>
  <c r="E1238" i="1" s="1"/>
  <c r="E1239" i="1" s="1"/>
  <c r="E1240" i="1" s="1"/>
  <c r="E1241" i="1" s="1"/>
  <c r="E1242" i="1" s="1"/>
  <c r="E1243" i="1" s="1"/>
  <c r="E1244" i="1" s="1"/>
  <c r="E1245" i="1" s="1"/>
  <c r="E1246" i="1" s="1"/>
  <c r="E1247" i="1" s="1"/>
  <c r="E1248" i="1" s="1"/>
  <c r="E1249" i="1" s="1"/>
  <c r="E1250" i="1" s="1"/>
  <c r="E1251" i="1" s="1"/>
  <c r="E1252" i="1" s="1"/>
  <c r="E1253" i="1" s="1"/>
  <c r="E1254" i="1" s="1"/>
  <c r="E1255" i="1" s="1"/>
  <c r="E1256" i="1" s="1"/>
  <c r="E1257" i="1" s="1"/>
  <c r="E1258" i="1" s="1"/>
  <c r="E1259" i="1" s="1"/>
  <c r="E1260" i="1" s="1"/>
  <c r="E1261" i="1" s="1"/>
  <c r="E1262" i="1" s="1"/>
  <c r="E1263" i="1" s="1"/>
  <c r="E1264" i="1" s="1"/>
  <c r="E1265" i="1" s="1"/>
  <c r="E1266" i="1" s="1"/>
  <c r="E1267" i="1" s="1"/>
  <c r="E1268" i="1" s="1"/>
  <c r="E1269" i="1" s="1"/>
  <c r="E1270" i="1" s="1"/>
  <c r="E1271" i="1" s="1"/>
  <c r="E1272" i="1" s="1"/>
  <c r="E1273" i="1" s="1"/>
  <c r="E1274" i="1" s="1"/>
  <c r="E1275" i="1" s="1"/>
  <c r="E1276" i="1" s="1"/>
  <c r="E1277" i="1" s="1"/>
  <c r="E1278" i="1" s="1"/>
  <c r="E1279" i="1" s="1"/>
  <c r="E1280" i="1" s="1"/>
  <c r="E1281" i="1" s="1"/>
  <c r="E1282" i="1" s="1"/>
  <c r="E1283" i="1" s="1"/>
  <c r="E1284" i="1" s="1"/>
  <c r="E1285" i="1" s="1"/>
  <c r="E1286" i="1" s="1"/>
  <c r="E1287" i="1" s="1"/>
  <c r="E1288" i="1" s="1"/>
  <c r="E1289" i="1" s="1"/>
  <c r="E1290" i="1" s="1"/>
  <c r="E1291" i="1" s="1"/>
  <c r="E1292" i="1" s="1"/>
  <c r="E1293" i="1" s="1"/>
  <c r="E1294" i="1" s="1"/>
  <c r="E1295" i="1" s="1"/>
  <c r="E1296" i="1" s="1"/>
  <c r="E1297" i="1" s="1"/>
  <c r="E1298" i="1" s="1"/>
  <c r="E1299" i="1" s="1"/>
  <c r="E1300" i="1" s="1"/>
  <c r="E1301" i="1" s="1"/>
  <c r="E1302" i="1" s="1"/>
  <c r="E1303" i="1" s="1"/>
  <c r="E1304" i="1" s="1"/>
  <c r="E1305" i="1" s="1"/>
  <c r="E1306" i="1" s="1"/>
  <c r="E1307" i="1" s="1"/>
  <c r="E1308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3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168" i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903" i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644" i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383" i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123" i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O2" i="1"/>
  <c r="N2" i="1"/>
  <c r="M2" i="1" a="1"/>
  <c r="L2" i="1" a="1"/>
  <c r="K2" i="1" a="1"/>
  <c r="I2" i="1" a="1"/>
  <c r="H2" i="1" a="1"/>
  <c r="G2" i="1" a="1"/>
  <c r="D3" i="1" a="1"/>
  <c r="B3" i="1" a="1"/>
  <c r="A3" i="1" a="1"/>
  <c r="M12" i="1" l="1"/>
  <c r="M4" i="1"/>
  <c r="M10" i="1"/>
  <c r="M2" i="1"/>
  <c r="M9" i="1"/>
  <c r="M8" i="1"/>
  <c r="M6" i="1"/>
  <c r="M11" i="1"/>
  <c r="M3" i="1"/>
  <c r="M7" i="1"/>
  <c r="M5" i="1"/>
  <c r="L12" i="1"/>
  <c r="L4" i="1"/>
  <c r="L2" i="1"/>
  <c r="L8" i="1"/>
  <c r="L6" i="1"/>
  <c r="L5" i="1"/>
  <c r="L11" i="1"/>
  <c r="L3" i="1"/>
  <c r="L10" i="1"/>
  <c r="L9" i="1"/>
  <c r="L7" i="1"/>
  <c r="K12" i="1"/>
  <c r="K4" i="1"/>
  <c r="K11" i="1"/>
  <c r="K3" i="1"/>
  <c r="K10" i="1"/>
  <c r="K2" i="1"/>
  <c r="K9" i="1"/>
  <c r="K8" i="1"/>
  <c r="K7" i="1"/>
  <c r="K6" i="1"/>
  <c r="K5" i="1"/>
  <c r="I12" i="1"/>
  <c r="I4" i="1"/>
  <c r="I3" i="1"/>
  <c r="I10" i="1"/>
  <c r="I2" i="1"/>
  <c r="I9" i="1"/>
  <c r="I8" i="1"/>
  <c r="I7" i="1"/>
  <c r="I6" i="1"/>
  <c r="I5" i="1"/>
  <c r="I11" i="1"/>
  <c r="H12" i="1"/>
  <c r="H4" i="1"/>
  <c r="H11" i="1"/>
  <c r="H3" i="1"/>
  <c r="H10" i="1"/>
  <c r="H2" i="1"/>
  <c r="H9" i="1"/>
  <c r="H8" i="1"/>
  <c r="H7" i="1"/>
  <c r="H6" i="1"/>
  <c r="H5" i="1"/>
  <c r="G12" i="1"/>
  <c r="G4" i="1"/>
  <c r="G3" i="1"/>
  <c r="G10" i="1"/>
  <c r="G2" i="1"/>
  <c r="G9" i="1"/>
  <c r="G8" i="1"/>
  <c r="G6" i="1"/>
  <c r="G11" i="1"/>
  <c r="G7" i="1"/>
  <c r="G5" i="1"/>
  <c r="D1308" i="1"/>
  <c r="D1300" i="1"/>
  <c r="D1292" i="1"/>
  <c r="D1284" i="1"/>
  <c r="D1276" i="1"/>
  <c r="D1268" i="1"/>
  <c r="D1260" i="1"/>
  <c r="D1252" i="1"/>
  <c r="D1244" i="1"/>
  <c r="D1236" i="1"/>
  <c r="D1228" i="1"/>
  <c r="D1220" i="1"/>
  <c r="D1212" i="1"/>
  <c r="D1204" i="1"/>
  <c r="D1196" i="1"/>
  <c r="D1188" i="1"/>
  <c r="D1180" i="1"/>
  <c r="D1172" i="1"/>
  <c r="D1164" i="1"/>
  <c r="D1156" i="1"/>
  <c r="D1148" i="1"/>
  <c r="D1140" i="1"/>
  <c r="D1132" i="1"/>
  <c r="D1124" i="1"/>
  <c r="D1116" i="1"/>
  <c r="D1108" i="1"/>
  <c r="D1100" i="1"/>
  <c r="D1092" i="1"/>
  <c r="D1084" i="1"/>
  <c r="D1076" i="1"/>
  <c r="D1068" i="1"/>
  <c r="D1060" i="1"/>
  <c r="D1052" i="1"/>
  <c r="D1044" i="1"/>
  <c r="D1036" i="1"/>
  <c r="D1028" i="1"/>
  <c r="D1020" i="1"/>
  <c r="D1012" i="1"/>
  <c r="D1004" i="1"/>
  <c r="D996" i="1"/>
  <c r="D988" i="1"/>
  <c r="D980" i="1"/>
  <c r="D972" i="1"/>
  <c r="D964" i="1"/>
  <c r="D956" i="1"/>
  <c r="D948" i="1"/>
  <c r="D940" i="1"/>
  <c r="D932" i="1"/>
  <c r="D924" i="1"/>
  <c r="D916" i="1"/>
  <c r="D908" i="1"/>
  <c r="D900" i="1"/>
  <c r="D892" i="1"/>
  <c r="D884" i="1"/>
  <c r="D876" i="1"/>
  <c r="D868" i="1"/>
  <c r="D860" i="1"/>
  <c r="D852" i="1"/>
  <c r="D844" i="1"/>
  <c r="D836" i="1"/>
  <c r="D828" i="1"/>
  <c r="D820" i="1"/>
  <c r="D812" i="1"/>
  <c r="D804" i="1"/>
  <c r="D796" i="1"/>
  <c r="D788" i="1"/>
  <c r="D780" i="1"/>
  <c r="D772" i="1"/>
  <c r="D764" i="1"/>
  <c r="D756" i="1"/>
  <c r="D748" i="1"/>
  <c r="D740" i="1"/>
  <c r="D732" i="1"/>
  <c r="D724" i="1"/>
  <c r="D716" i="1"/>
  <c r="D708" i="1"/>
  <c r="D700" i="1"/>
  <c r="D692" i="1"/>
  <c r="D684" i="1"/>
  <c r="D676" i="1"/>
  <c r="D668" i="1"/>
  <c r="D660" i="1"/>
  <c r="D652" i="1"/>
  <c r="D644" i="1"/>
  <c r="D636" i="1"/>
  <c r="D1307" i="1"/>
  <c r="D1299" i="1"/>
  <c r="D1291" i="1"/>
  <c r="D1283" i="1"/>
  <c r="D1275" i="1"/>
  <c r="D1267" i="1"/>
  <c r="D1259" i="1"/>
  <c r="D1251" i="1"/>
  <c r="D1243" i="1"/>
  <c r="D1235" i="1"/>
  <c r="D1227" i="1"/>
  <c r="D1219" i="1"/>
  <c r="D1211" i="1"/>
  <c r="D1203" i="1"/>
  <c r="D1195" i="1"/>
  <c r="D1187" i="1"/>
  <c r="D1179" i="1"/>
  <c r="D1171" i="1"/>
  <c r="D1163" i="1"/>
  <c r="D1155" i="1"/>
  <c r="D1147" i="1"/>
  <c r="D1139" i="1"/>
  <c r="D1131" i="1"/>
  <c r="D1123" i="1"/>
  <c r="D1115" i="1"/>
  <c r="D1107" i="1"/>
  <c r="D1099" i="1"/>
  <c r="D1091" i="1"/>
  <c r="D1083" i="1"/>
  <c r="D1075" i="1"/>
  <c r="D1067" i="1"/>
  <c r="D1059" i="1"/>
  <c r="D1051" i="1"/>
  <c r="D1043" i="1"/>
  <c r="D1035" i="1"/>
  <c r="D1027" i="1"/>
  <c r="D1019" i="1"/>
  <c r="D1011" i="1"/>
  <c r="D1003" i="1"/>
  <c r="D995" i="1"/>
  <c r="D987" i="1"/>
  <c r="D979" i="1"/>
  <c r="D971" i="1"/>
  <c r="D963" i="1"/>
  <c r="D955" i="1"/>
  <c r="D947" i="1"/>
  <c r="D939" i="1"/>
  <c r="D931" i="1"/>
  <c r="D923" i="1"/>
  <c r="D1306" i="1"/>
  <c r="D1298" i="1"/>
  <c r="D1290" i="1"/>
  <c r="D1282" i="1"/>
  <c r="D1274" i="1"/>
  <c r="D1266" i="1"/>
  <c r="D1258" i="1"/>
  <c r="D1250" i="1"/>
  <c r="D1242" i="1"/>
  <c r="D1234" i="1"/>
  <c r="D1226" i="1"/>
  <c r="D1218" i="1"/>
  <c r="D1210" i="1"/>
  <c r="D1202" i="1"/>
  <c r="D1194" i="1"/>
  <c r="D1186" i="1"/>
  <c r="D1178" i="1"/>
  <c r="D1170" i="1"/>
  <c r="D1162" i="1"/>
  <c r="D1154" i="1"/>
  <c r="D1146" i="1"/>
  <c r="D1138" i="1"/>
  <c r="D1130" i="1"/>
  <c r="D1122" i="1"/>
  <c r="D1114" i="1"/>
  <c r="D1106" i="1"/>
  <c r="D1098" i="1"/>
  <c r="D1090" i="1"/>
  <c r="D1082" i="1"/>
  <c r="D1074" i="1"/>
  <c r="D1066" i="1"/>
  <c r="D1058" i="1"/>
  <c r="D1050" i="1"/>
  <c r="D1042" i="1"/>
  <c r="D1034" i="1"/>
  <c r="D1026" i="1"/>
  <c r="D1018" i="1"/>
  <c r="D1010" i="1"/>
  <c r="D1002" i="1"/>
  <c r="D994" i="1"/>
  <c r="D986" i="1"/>
  <c r="D978" i="1"/>
  <c r="D970" i="1"/>
  <c r="D962" i="1"/>
  <c r="D954" i="1"/>
  <c r="D946" i="1"/>
  <c r="D938" i="1"/>
  <c r="D930" i="1"/>
  <c r="D922" i="1"/>
  <c r="D914" i="1"/>
  <c r="D906" i="1"/>
  <c r="D898" i="1"/>
  <c r="D890" i="1"/>
  <c r="D882" i="1"/>
  <c r="D874" i="1"/>
  <c r="D866" i="1"/>
  <c r="D858" i="1"/>
  <c r="D850" i="1"/>
  <c r="D842" i="1"/>
  <c r="D834" i="1"/>
  <c r="D826" i="1"/>
  <c r="D818" i="1"/>
  <c r="D810" i="1"/>
  <c r="D802" i="1"/>
  <c r="D794" i="1"/>
  <c r="D786" i="1"/>
  <c r="D778" i="1"/>
  <c r="D770" i="1"/>
  <c r="D762" i="1"/>
  <c r="D754" i="1"/>
  <c r="D746" i="1"/>
  <c r="D738" i="1"/>
  <c r="D730" i="1"/>
  <c r="D722" i="1"/>
  <c r="D714" i="1"/>
  <c r="D706" i="1"/>
  <c r="D698" i="1"/>
  <c r="D690" i="1"/>
  <c r="D682" i="1"/>
  <c r="D674" i="1"/>
  <c r="D666" i="1"/>
  <c r="D658" i="1"/>
  <c r="D650" i="1"/>
  <c r="D642" i="1"/>
  <c r="D1305" i="1"/>
  <c r="D1297" i="1"/>
  <c r="D1289" i="1"/>
  <c r="D1281" i="1"/>
  <c r="D1273" i="1"/>
  <c r="D1265" i="1"/>
  <c r="D1257" i="1"/>
  <c r="D1249" i="1"/>
  <c r="D1241" i="1"/>
  <c r="D1233" i="1"/>
  <c r="D1225" i="1"/>
  <c r="D1217" i="1"/>
  <c r="D1209" i="1"/>
  <c r="D1201" i="1"/>
  <c r="D1193" i="1"/>
  <c r="D1185" i="1"/>
  <c r="D1177" i="1"/>
  <c r="D1169" i="1"/>
  <c r="D1161" i="1"/>
  <c r="D1153" i="1"/>
  <c r="D1145" i="1"/>
  <c r="D1137" i="1"/>
  <c r="D1129" i="1"/>
  <c r="D1121" i="1"/>
  <c r="D1113" i="1"/>
  <c r="D1105" i="1"/>
  <c r="D1097" i="1"/>
  <c r="D1089" i="1"/>
  <c r="D1081" i="1"/>
  <c r="D1073" i="1"/>
  <c r="D1065" i="1"/>
  <c r="D1057" i="1"/>
  <c r="D1049" i="1"/>
  <c r="D1041" i="1"/>
  <c r="D1033" i="1"/>
  <c r="D1025" i="1"/>
  <c r="D1017" i="1"/>
  <c r="D1009" i="1"/>
  <c r="D1001" i="1"/>
  <c r="D993" i="1"/>
  <c r="D985" i="1"/>
  <c r="D977" i="1"/>
  <c r="D969" i="1"/>
  <c r="D1304" i="1"/>
  <c r="D1296" i="1"/>
  <c r="D1288" i="1"/>
  <c r="D1280" i="1"/>
  <c r="D1272" i="1"/>
  <c r="D1264" i="1"/>
  <c r="D1256" i="1"/>
  <c r="D1248" i="1"/>
  <c r="D1240" i="1"/>
  <c r="D1232" i="1"/>
  <c r="D1224" i="1"/>
  <c r="D1216" i="1"/>
  <c r="D1208" i="1"/>
  <c r="D1200" i="1"/>
  <c r="D1192" i="1"/>
  <c r="D1184" i="1"/>
  <c r="D1176" i="1"/>
  <c r="D1168" i="1"/>
  <c r="D1160" i="1"/>
  <c r="D1152" i="1"/>
  <c r="D1144" i="1"/>
  <c r="D1136" i="1"/>
  <c r="D1128" i="1"/>
  <c r="D1303" i="1"/>
  <c r="D1295" i="1"/>
  <c r="D1287" i="1"/>
  <c r="D1279" i="1"/>
  <c r="D1271" i="1"/>
  <c r="D1263" i="1"/>
  <c r="D1255" i="1"/>
  <c r="D1247" i="1"/>
  <c r="D1239" i="1"/>
  <c r="D1231" i="1"/>
  <c r="D1223" i="1"/>
  <c r="D1215" i="1"/>
  <c r="D1207" i="1"/>
  <c r="D1199" i="1"/>
  <c r="D1191" i="1"/>
  <c r="D1183" i="1"/>
  <c r="D1175" i="1"/>
  <c r="D1167" i="1"/>
  <c r="D1159" i="1"/>
  <c r="D1151" i="1"/>
  <c r="D1143" i="1"/>
  <c r="D1135" i="1"/>
  <c r="D1127" i="1"/>
  <c r="D1119" i="1"/>
  <c r="D1111" i="1"/>
  <c r="D1103" i="1"/>
  <c r="D1095" i="1"/>
  <c r="D1087" i="1"/>
  <c r="D1079" i="1"/>
  <c r="D1071" i="1"/>
  <c r="D1063" i="1"/>
  <c r="D1055" i="1"/>
  <c r="D1047" i="1"/>
  <c r="D1039" i="1"/>
  <c r="D1031" i="1"/>
  <c r="D1023" i="1"/>
  <c r="D1302" i="1"/>
  <c r="D1294" i="1"/>
  <c r="D1286" i="1"/>
  <c r="D1278" i="1"/>
  <c r="D1270" i="1"/>
  <c r="D1262" i="1"/>
  <c r="D1254" i="1"/>
  <c r="D1246" i="1"/>
  <c r="D1238" i="1"/>
  <c r="D1230" i="1"/>
  <c r="D1222" i="1"/>
  <c r="D1214" i="1"/>
  <c r="D1206" i="1"/>
  <c r="D1198" i="1"/>
  <c r="D1301" i="1"/>
  <c r="D1237" i="1"/>
  <c r="D1182" i="1"/>
  <c r="D1150" i="1"/>
  <c r="D1120" i="1"/>
  <c r="D1101" i="1"/>
  <c r="D1078" i="1"/>
  <c r="D1056" i="1"/>
  <c r="D1037" i="1"/>
  <c r="D1015" i="1"/>
  <c r="D999" i="1"/>
  <c r="D983" i="1"/>
  <c r="D967" i="1"/>
  <c r="D953" i="1"/>
  <c r="D942" i="1"/>
  <c r="D928" i="1"/>
  <c r="D917" i="1"/>
  <c r="D905" i="1"/>
  <c r="D895" i="1"/>
  <c r="D885" i="1"/>
  <c r="D873" i="1"/>
  <c r="D863" i="1"/>
  <c r="D853" i="1"/>
  <c r="D841" i="1"/>
  <c r="D831" i="1"/>
  <c r="D821" i="1"/>
  <c r="D809" i="1"/>
  <c r="D799" i="1"/>
  <c r="D789" i="1"/>
  <c r="D777" i="1"/>
  <c r="D767" i="1"/>
  <c r="D757" i="1"/>
  <c r="D745" i="1"/>
  <c r="D735" i="1"/>
  <c r="D725" i="1"/>
  <c r="D713" i="1"/>
  <c r="D703" i="1"/>
  <c r="D693" i="1"/>
  <c r="D681" i="1"/>
  <c r="D671" i="1"/>
  <c r="D661" i="1"/>
  <c r="D649" i="1"/>
  <c r="D639" i="1"/>
  <c r="D630" i="1"/>
  <c r="D622" i="1"/>
  <c r="D614" i="1"/>
  <c r="D606" i="1"/>
  <c r="D598" i="1"/>
  <c r="D590" i="1"/>
  <c r="D582" i="1"/>
  <c r="D574" i="1"/>
  <c r="D566" i="1"/>
  <c r="D558" i="1"/>
  <c r="D550" i="1"/>
  <c r="D542" i="1"/>
  <c r="D534" i="1"/>
  <c r="D526" i="1"/>
  <c r="D518" i="1"/>
  <c r="D510" i="1"/>
  <c r="D502" i="1"/>
  <c r="D494" i="1"/>
  <c r="D486" i="1"/>
  <c r="D478" i="1"/>
  <c r="D470" i="1"/>
  <c r="D462" i="1"/>
  <c r="D454" i="1"/>
  <c r="D446" i="1"/>
  <c r="D438" i="1"/>
  <c r="D430" i="1"/>
  <c r="D422" i="1"/>
  <c r="D414" i="1"/>
  <c r="D1293" i="1"/>
  <c r="D1229" i="1"/>
  <c r="D1181" i="1"/>
  <c r="D1149" i="1"/>
  <c r="D1118" i="1"/>
  <c r="D1096" i="1"/>
  <c r="D1077" i="1"/>
  <c r="D1054" i="1"/>
  <c r="D1032" i="1"/>
  <c r="D1014" i="1"/>
  <c r="D998" i="1"/>
  <c r="D982" i="1"/>
  <c r="D966" i="1"/>
  <c r="D952" i="1"/>
  <c r="D941" i="1"/>
  <c r="D927" i="1"/>
  <c r="D915" i="1"/>
  <c r="D904" i="1"/>
  <c r="D894" i="1"/>
  <c r="D883" i="1"/>
  <c r="D872" i="1"/>
  <c r="D862" i="1"/>
  <c r="D851" i="1"/>
  <c r="D840" i="1"/>
  <c r="D830" i="1"/>
  <c r="D819" i="1"/>
  <c r="D808" i="1"/>
  <c r="D798" i="1"/>
  <c r="D787" i="1"/>
  <c r="D776" i="1"/>
  <c r="D766" i="1"/>
  <c r="D755" i="1"/>
  <c r="D744" i="1"/>
  <c r="D734" i="1"/>
  <c r="D723" i="1"/>
  <c r="D712" i="1"/>
  <c r="D702" i="1"/>
  <c r="D691" i="1"/>
  <c r="D680" i="1"/>
  <c r="D670" i="1"/>
  <c r="D659" i="1"/>
  <c r="D648" i="1"/>
  <c r="D638" i="1"/>
  <c r="D629" i="1"/>
  <c r="D621" i="1"/>
  <c r="D613" i="1"/>
  <c r="D605" i="1"/>
  <c r="D597" i="1"/>
  <c r="D589" i="1"/>
  <c r="D581" i="1"/>
  <c r="D573" i="1"/>
  <c r="D565" i="1"/>
  <c r="D557" i="1"/>
  <c r="D549" i="1"/>
  <c r="D541" i="1"/>
  <c r="D533" i="1"/>
  <c r="D525" i="1"/>
  <c r="D517" i="1"/>
  <c r="D509" i="1"/>
  <c r="D501" i="1"/>
  <c r="D493" i="1"/>
  <c r="D485" i="1"/>
  <c r="D477" i="1"/>
  <c r="D469" i="1"/>
  <c r="D461" i="1"/>
  <c r="D453" i="1"/>
  <c r="D445" i="1"/>
  <c r="D437" i="1"/>
  <c r="D429" i="1"/>
  <c r="D421" i="1"/>
  <c r="D413" i="1"/>
  <c r="D405" i="1"/>
  <c r="D397" i="1"/>
  <c r="D389" i="1"/>
  <c r="D381" i="1"/>
  <c r="D373" i="1"/>
  <c r="D365" i="1"/>
  <c r="D357" i="1"/>
  <c r="D349" i="1"/>
  <c r="D341" i="1"/>
  <c r="D333" i="1"/>
  <c r="D325" i="1"/>
  <c r="D317" i="1"/>
  <c r="D309" i="1"/>
  <c r="D301" i="1"/>
  <c r="D1285" i="1"/>
  <c r="D1221" i="1"/>
  <c r="D1174" i="1"/>
  <c r="D1142" i="1"/>
  <c r="D1117" i="1"/>
  <c r="D1094" i="1"/>
  <c r="D1072" i="1"/>
  <c r="D1053" i="1"/>
  <c r="D1030" i="1"/>
  <c r="D1013" i="1"/>
  <c r="D997" i="1"/>
  <c r="D981" i="1"/>
  <c r="D965" i="1"/>
  <c r="D951" i="1"/>
  <c r="D937" i="1"/>
  <c r="D926" i="1"/>
  <c r="D913" i="1"/>
  <c r="D903" i="1"/>
  <c r="D893" i="1"/>
  <c r="D881" i="1"/>
  <c r="D871" i="1"/>
  <c r="D861" i="1"/>
  <c r="D849" i="1"/>
  <c r="D839" i="1"/>
  <c r="D829" i="1"/>
  <c r="D817" i="1"/>
  <c r="D807" i="1"/>
  <c r="D797" i="1"/>
  <c r="D785" i="1"/>
  <c r="D775" i="1"/>
  <c r="D765" i="1"/>
  <c r="D753" i="1"/>
  <c r="D743" i="1"/>
  <c r="D733" i="1"/>
  <c r="D721" i="1"/>
  <c r="D711" i="1"/>
  <c r="D701" i="1"/>
  <c r="D689" i="1"/>
  <c r="D679" i="1"/>
  <c r="D669" i="1"/>
  <c r="D657" i="1"/>
  <c r="D647" i="1"/>
  <c r="D637" i="1"/>
  <c r="D628" i="1"/>
  <c r="D620" i="1"/>
  <c r="D612" i="1"/>
  <c r="D604" i="1"/>
  <c r="D596" i="1"/>
  <c r="D588" i="1"/>
  <c r="D580" i="1"/>
  <c r="D572" i="1"/>
  <c r="D564" i="1"/>
  <c r="D556" i="1"/>
  <c r="D548" i="1"/>
  <c r="D540" i="1"/>
  <c r="D532" i="1"/>
  <c r="D524" i="1"/>
  <c r="D516" i="1"/>
  <c r="D508" i="1"/>
  <c r="D500" i="1"/>
  <c r="D492" i="1"/>
  <c r="D484" i="1"/>
  <c r="D476" i="1"/>
  <c r="D468" i="1"/>
  <c r="D460" i="1"/>
  <c r="D452" i="1"/>
  <c r="D444" i="1"/>
  <c r="D436" i="1"/>
  <c r="D428" i="1"/>
  <c r="D420" i="1"/>
  <c r="D412" i="1"/>
  <c r="D404" i="1"/>
  <c r="D396" i="1"/>
  <c r="D388" i="1"/>
  <c r="D380" i="1"/>
  <c r="D372" i="1"/>
  <c r="D364" i="1"/>
  <c r="D356" i="1"/>
  <c r="D348" i="1"/>
  <c r="D340" i="1"/>
  <c r="D332" i="1"/>
  <c r="D324" i="1"/>
  <c r="D316" i="1"/>
  <c r="D308" i="1"/>
  <c r="D300" i="1"/>
  <c r="D1277" i="1"/>
  <c r="D1213" i="1"/>
  <c r="D1173" i="1"/>
  <c r="D1141" i="1"/>
  <c r="D1112" i="1"/>
  <c r="D1093" i="1"/>
  <c r="D1070" i="1"/>
  <c r="D1048" i="1"/>
  <c r="D1029" i="1"/>
  <c r="D1008" i="1"/>
  <c r="D992" i="1"/>
  <c r="D976" i="1"/>
  <c r="D961" i="1"/>
  <c r="D950" i="1"/>
  <c r="D936" i="1"/>
  <c r="D925" i="1"/>
  <c r="D912" i="1"/>
  <c r="D902" i="1"/>
  <c r="D891" i="1"/>
  <c r="D880" i="1"/>
  <c r="D870" i="1"/>
  <c r="D859" i="1"/>
  <c r="D848" i="1"/>
  <c r="D838" i="1"/>
  <c r="D827" i="1"/>
  <c r="D816" i="1"/>
  <c r="D806" i="1"/>
  <c r="D795" i="1"/>
  <c r="D784" i="1"/>
  <c r="D774" i="1"/>
  <c r="D763" i="1"/>
  <c r="D752" i="1"/>
  <c r="D742" i="1"/>
  <c r="D731" i="1"/>
  <c r="D720" i="1"/>
  <c r="D710" i="1"/>
  <c r="D699" i="1"/>
  <c r="D688" i="1"/>
  <c r="D678" i="1"/>
  <c r="D667" i="1"/>
  <c r="D656" i="1"/>
  <c r="D646" i="1"/>
  <c r="D635" i="1"/>
  <c r="D627" i="1"/>
  <c r="D619" i="1"/>
  <c r="D611" i="1"/>
  <c r="D603" i="1"/>
  <c r="D595" i="1"/>
  <c r="D587" i="1"/>
  <c r="D579" i="1"/>
  <c r="D571" i="1"/>
  <c r="D563" i="1"/>
  <c r="D555" i="1"/>
  <c r="D547" i="1"/>
  <c r="D539" i="1"/>
  <c r="D531" i="1"/>
  <c r="D523" i="1"/>
  <c r="D515" i="1"/>
  <c r="D507" i="1"/>
  <c r="D499" i="1"/>
  <c r="D491" i="1"/>
  <c r="D483" i="1"/>
  <c r="D475" i="1"/>
  <c r="D467" i="1"/>
  <c r="D459" i="1"/>
  <c r="D451" i="1"/>
  <c r="D443" i="1"/>
  <c r="D435" i="1"/>
  <c r="D427" i="1"/>
  <c r="D419" i="1"/>
  <c r="D411" i="1"/>
  <c r="D403" i="1"/>
  <c r="D395" i="1"/>
  <c r="D387" i="1"/>
  <c r="D379" i="1"/>
  <c r="D371" i="1"/>
  <c r="D363" i="1"/>
  <c r="D355" i="1"/>
  <c r="D347" i="1"/>
  <c r="D339" i="1"/>
  <c r="D331" i="1"/>
  <c r="D323" i="1"/>
  <c r="D315" i="1"/>
  <c r="D307" i="1"/>
  <c r="D299" i="1"/>
  <c r="D1269" i="1"/>
  <c r="D1205" i="1"/>
  <c r="D1166" i="1"/>
  <c r="D1134" i="1"/>
  <c r="D1110" i="1"/>
  <c r="D1088" i="1"/>
  <c r="D1069" i="1"/>
  <c r="D1046" i="1"/>
  <c r="D1024" i="1"/>
  <c r="D1007" i="1"/>
  <c r="D991" i="1"/>
  <c r="D975" i="1"/>
  <c r="D960" i="1"/>
  <c r="D949" i="1"/>
  <c r="D935" i="1"/>
  <c r="D921" i="1"/>
  <c r="D911" i="1"/>
  <c r="D901" i="1"/>
  <c r="D889" i="1"/>
  <c r="D879" i="1"/>
  <c r="D869" i="1"/>
  <c r="D857" i="1"/>
  <c r="D847" i="1"/>
  <c r="D837" i="1"/>
  <c r="D825" i="1"/>
  <c r="D815" i="1"/>
  <c r="D805" i="1"/>
  <c r="D793" i="1"/>
  <c r="D783" i="1"/>
  <c r="D773" i="1"/>
  <c r="D761" i="1"/>
  <c r="D751" i="1"/>
  <c r="D741" i="1"/>
  <c r="D729" i="1"/>
  <c r="D719" i="1"/>
  <c r="D709" i="1"/>
  <c r="D697" i="1"/>
  <c r="D687" i="1"/>
  <c r="D677" i="1"/>
  <c r="D665" i="1"/>
  <c r="D655" i="1"/>
  <c r="D645" i="1"/>
  <c r="D634" i="1"/>
  <c r="D626" i="1"/>
  <c r="D618" i="1"/>
  <c r="D610" i="1"/>
  <c r="D602" i="1"/>
  <c r="D594" i="1"/>
  <c r="D586" i="1"/>
  <c r="D578" i="1"/>
  <c r="D570" i="1"/>
  <c r="D562" i="1"/>
  <c r="D554" i="1"/>
  <c r="D546" i="1"/>
  <c r="D538" i="1"/>
  <c r="D530" i="1"/>
  <c r="D522" i="1"/>
  <c r="D1261" i="1"/>
  <c r="D1197" i="1"/>
  <c r="D1165" i="1"/>
  <c r="D1133" i="1"/>
  <c r="D1109" i="1"/>
  <c r="D1086" i="1"/>
  <c r="D1064" i="1"/>
  <c r="D1045" i="1"/>
  <c r="D1022" i="1"/>
  <c r="D1006" i="1"/>
  <c r="D990" i="1"/>
  <c r="D974" i="1"/>
  <c r="D959" i="1"/>
  <c r="D945" i="1"/>
  <c r="D934" i="1"/>
  <c r="D920" i="1"/>
  <c r="D910" i="1"/>
  <c r="D899" i="1"/>
  <c r="D888" i="1"/>
  <c r="D878" i="1"/>
  <c r="D867" i="1"/>
  <c r="D856" i="1"/>
  <c r="D846" i="1"/>
  <c r="D835" i="1"/>
  <c r="D824" i="1"/>
  <c r="D814" i="1"/>
  <c r="D803" i="1"/>
  <c r="D792" i="1"/>
  <c r="D782" i="1"/>
  <c r="D771" i="1"/>
  <c r="D760" i="1"/>
  <c r="D750" i="1"/>
  <c r="D739" i="1"/>
  <c r="D728" i="1"/>
  <c r="D718" i="1"/>
  <c r="D707" i="1"/>
  <c r="D696" i="1"/>
  <c r="D686" i="1"/>
  <c r="D675" i="1"/>
  <c r="D664" i="1"/>
  <c r="D654" i="1"/>
  <c r="D643" i="1"/>
  <c r="D633" i="1"/>
  <c r="D625" i="1"/>
  <c r="D617" i="1"/>
  <c r="D609" i="1"/>
  <c r="D601" i="1"/>
  <c r="D593" i="1"/>
  <c r="D585" i="1"/>
  <c r="D577" i="1"/>
  <c r="D569" i="1"/>
  <c r="D561" i="1"/>
  <c r="D553" i="1"/>
  <c r="D545" i="1"/>
  <c r="D537" i="1"/>
  <c r="D529" i="1"/>
  <c r="D521" i="1"/>
  <c r="D513" i="1"/>
  <c r="D505" i="1"/>
  <c r="D497" i="1"/>
  <c r="D489" i="1"/>
  <c r="D481" i="1"/>
  <c r="D473" i="1"/>
  <c r="D465" i="1"/>
  <c r="D457" i="1"/>
  <c r="D449" i="1"/>
  <c r="D441" i="1"/>
  <c r="D433" i="1"/>
  <c r="D425" i="1"/>
  <c r="D417" i="1"/>
  <c r="D409" i="1"/>
  <c r="D401" i="1"/>
  <c r="D393" i="1"/>
  <c r="D385" i="1"/>
  <c r="D377" i="1"/>
  <c r="D369" i="1"/>
  <c r="D361" i="1"/>
  <c r="D353" i="1"/>
  <c r="D345" i="1"/>
  <c r="D337" i="1"/>
  <c r="D329" i="1"/>
  <c r="D321" i="1"/>
  <c r="D313" i="1"/>
  <c r="D305" i="1"/>
  <c r="D297" i="1"/>
  <c r="D1253" i="1"/>
  <c r="D1190" i="1"/>
  <c r="D1158" i="1"/>
  <c r="D1126" i="1"/>
  <c r="D1104" i="1"/>
  <c r="D1085" i="1"/>
  <c r="D1062" i="1"/>
  <c r="D1040" i="1"/>
  <c r="D1021" i="1"/>
  <c r="D1005" i="1"/>
  <c r="D989" i="1"/>
  <c r="D973" i="1"/>
  <c r="D958" i="1"/>
  <c r="D944" i="1"/>
  <c r="D933" i="1"/>
  <c r="D919" i="1"/>
  <c r="D909" i="1"/>
  <c r="D897" i="1"/>
  <c r="D887" i="1"/>
  <c r="D877" i="1"/>
  <c r="D865" i="1"/>
  <c r="D855" i="1"/>
  <c r="D845" i="1"/>
  <c r="D833" i="1"/>
  <c r="D823" i="1"/>
  <c r="D813" i="1"/>
  <c r="D801" i="1"/>
  <c r="D791" i="1"/>
  <c r="D781" i="1"/>
  <c r="D769" i="1"/>
  <c r="D759" i="1"/>
  <c r="D749" i="1"/>
  <c r="D737" i="1"/>
  <c r="D727" i="1"/>
  <c r="D717" i="1"/>
  <c r="D705" i="1"/>
  <c r="D695" i="1"/>
  <c r="D685" i="1"/>
  <c r="D673" i="1"/>
  <c r="D663" i="1"/>
  <c r="D653" i="1"/>
  <c r="D641" i="1"/>
  <c r="D632" i="1"/>
  <c r="D624" i="1"/>
  <c r="D616" i="1"/>
  <c r="D608" i="1"/>
  <c r="D600" i="1"/>
  <c r="D592" i="1"/>
  <c r="D584" i="1"/>
  <c r="D576" i="1"/>
  <c r="D568" i="1"/>
  <c r="D560" i="1"/>
  <c r="D552" i="1"/>
  <c r="D544" i="1"/>
  <c r="D536" i="1"/>
  <c r="D528" i="1"/>
  <c r="D520" i="1"/>
  <c r="D512" i="1"/>
  <c r="D504" i="1"/>
  <c r="D1245" i="1"/>
  <c r="D1189" i="1"/>
  <c r="D1157" i="1"/>
  <c r="D1125" i="1"/>
  <c r="D1102" i="1"/>
  <c r="D1080" i="1"/>
  <c r="D1061" i="1"/>
  <c r="D1038" i="1"/>
  <c r="D1016" i="1"/>
  <c r="D1000" i="1"/>
  <c r="D984" i="1"/>
  <c r="D968" i="1"/>
  <c r="D957" i="1"/>
  <c r="D943" i="1"/>
  <c r="D929" i="1"/>
  <c r="D918" i="1"/>
  <c r="D907" i="1"/>
  <c r="D896" i="1"/>
  <c r="D886" i="1"/>
  <c r="D875" i="1"/>
  <c r="D864" i="1"/>
  <c r="D854" i="1"/>
  <c r="D843" i="1"/>
  <c r="D832" i="1"/>
  <c r="D822" i="1"/>
  <c r="D811" i="1"/>
  <c r="D800" i="1"/>
  <c r="D790" i="1"/>
  <c r="D779" i="1"/>
  <c r="D768" i="1"/>
  <c r="D758" i="1"/>
  <c r="D747" i="1"/>
  <c r="D736" i="1"/>
  <c r="D726" i="1"/>
  <c r="D715" i="1"/>
  <c r="D704" i="1"/>
  <c r="D694" i="1"/>
  <c r="D683" i="1"/>
  <c r="D672" i="1"/>
  <c r="D662" i="1"/>
  <c r="D651" i="1"/>
  <c r="D640" i="1"/>
  <c r="D631" i="1"/>
  <c r="D623" i="1"/>
  <c r="D615" i="1"/>
  <c r="D607" i="1"/>
  <c r="D599" i="1"/>
  <c r="D591" i="1"/>
  <c r="D583" i="1"/>
  <c r="D575" i="1"/>
  <c r="D567" i="1"/>
  <c r="D559" i="1"/>
  <c r="D551" i="1"/>
  <c r="D543" i="1"/>
  <c r="D535" i="1"/>
  <c r="D527" i="1"/>
  <c r="D519" i="1"/>
  <c r="D511" i="1"/>
  <c r="D503" i="1"/>
  <c r="D514" i="1"/>
  <c r="D482" i="1"/>
  <c r="D463" i="1"/>
  <c r="D440" i="1"/>
  <c r="D418" i="1"/>
  <c r="D400" i="1"/>
  <c r="D384" i="1"/>
  <c r="D368" i="1"/>
  <c r="D352" i="1"/>
  <c r="D336" i="1"/>
  <c r="D320" i="1"/>
  <c r="D304" i="1"/>
  <c r="D292" i="1"/>
  <c r="D284" i="1"/>
  <c r="D276" i="1"/>
  <c r="D268" i="1"/>
  <c r="D260" i="1"/>
  <c r="D252" i="1"/>
  <c r="D244" i="1"/>
  <c r="D236" i="1"/>
  <c r="D228" i="1"/>
  <c r="D220" i="1"/>
  <c r="D212" i="1"/>
  <c r="D204" i="1"/>
  <c r="D196" i="1"/>
  <c r="D188" i="1"/>
  <c r="D180" i="1"/>
  <c r="D172" i="1"/>
  <c r="D164" i="1"/>
  <c r="D156" i="1"/>
  <c r="D148" i="1"/>
  <c r="D140" i="1"/>
  <c r="D132" i="1"/>
  <c r="D124" i="1"/>
  <c r="D116" i="1"/>
  <c r="D108" i="1"/>
  <c r="D100" i="1"/>
  <c r="D92" i="1"/>
  <c r="D84" i="1"/>
  <c r="D76" i="1"/>
  <c r="D68" i="1"/>
  <c r="D60" i="1"/>
  <c r="D52" i="1"/>
  <c r="D44" i="1"/>
  <c r="D36" i="1"/>
  <c r="D28" i="1"/>
  <c r="D20" i="1"/>
  <c r="D12" i="1"/>
  <c r="D4" i="1"/>
  <c r="D26" i="1"/>
  <c r="D48" i="1"/>
  <c r="D8" i="1"/>
  <c r="D135" i="1"/>
  <c r="D79" i="1"/>
  <c r="D39" i="1"/>
  <c r="D70" i="1"/>
  <c r="D6" i="1"/>
  <c r="D506" i="1"/>
  <c r="D480" i="1"/>
  <c r="D458" i="1"/>
  <c r="D439" i="1"/>
  <c r="D416" i="1"/>
  <c r="D399" i="1"/>
  <c r="D383" i="1"/>
  <c r="D367" i="1"/>
  <c r="D351" i="1"/>
  <c r="D335" i="1"/>
  <c r="D319" i="1"/>
  <c r="D303" i="1"/>
  <c r="D291" i="1"/>
  <c r="D283" i="1"/>
  <c r="D275" i="1"/>
  <c r="D267" i="1"/>
  <c r="D259" i="1"/>
  <c r="D251" i="1"/>
  <c r="D243" i="1"/>
  <c r="D235" i="1"/>
  <c r="D227" i="1"/>
  <c r="D219" i="1"/>
  <c r="D211" i="1"/>
  <c r="D203" i="1"/>
  <c r="D195" i="1"/>
  <c r="D187" i="1"/>
  <c r="D179" i="1"/>
  <c r="D171" i="1"/>
  <c r="D163" i="1"/>
  <c r="D155" i="1"/>
  <c r="D147" i="1"/>
  <c r="D139" i="1"/>
  <c r="D131" i="1"/>
  <c r="D123" i="1"/>
  <c r="D115" i="1"/>
  <c r="D107" i="1"/>
  <c r="D99" i="1"/>
  <c r="D91" i="1"/>
  <c r="D83" i="1"/>
  <c r="D75" i="1"/>
  <c r="D67" i="1"/>
  <c r="D59" i="1"/>
  <c r="D51" i="1"/>
  <c r="D43" i="1"/>
  <c r="D35" i="1"/>
  <c r="D27" i="1"/>
  <c r="D19" i="1"/>
  <c r="D11" i="1"/>
  <c r="D3" i="1"/>
  <c r="D34" i="1"/>
  <c r="D10" i="1"/>
  <c r="D40" i="1"/>
  <c r="D143" i="1"/>
  <c r="D87" i="1"/>
  <c r="D55" i="1"/>
  <c r="D15" i="1"/>
  <c r="D46" i="1"/>
  <c r="D498" i="1"/>
  <c r="D479" i="1"/>
  <c r="D456" i="1"/>
  <c r="D434" i="1"/>
  <c r="D415" i="1"/>
  <c r="D398" i="1"/>
  <c r="D382" i="1"/>
  <c r="D366" i="1"/>
  <c r="D350" i="1"/>
  <c r="D334" i="1"/>
  <c r="D318" i="1"/>
  <c r="D302" i="1"/>
  <c r="D290" i="1"/>
  <c r="D282" i="1"/>
  <c r="D274" i="1"/>
  <c r="D266" i="1"/>
  <c r="D258" i="1"/>
  <c r="D250" i="1"/>
  <c r="D242" i="1"/>
  <c r="D234" i="1"/>
  <c r="D226" i="1"/>
  <c r="D218" i="1"/>
  <c r="D210" i="1"/>
  <c r="D202" i="1"/>
  <c r="D194" i="1"/>
  <c r="D186" i="1"/>
  <c r="D178" i="1"/>
  <c r="D170" i="1"/>
  <c r="D162" i="1"/>
  <c r="D154" i="1"/>
  <c r="D146" i="1"/>
  <c r="D138" i="1"/>
  <c r="D130" i="1"/>
  <c r="D122" i="1"/>
  <c r="D114" i="1"/>
  <c r="D106" i="1"/>
  <c r="D98" i="1"/>
  <c r="D90" i="1"/>
  <c r="D82" i="1"/>
  <c r="D74" i="1"/>
  <c r="D66" i="1"/>
  <c r="D58" i="1"/>
  <c r="D50" i="1"/>
  <c r="D42" i="1"/>
  <c r="D18" i="1"/>
  <c r="D16" i="1"/>
  <c r="D127" i="1"/>
  <c r="D47" i="1"/>
  <c r="D14" i="1"/>
  <c r="D13" i="1"/>
  <c r="D496" i="1"/>
  <c r="D474" i="1"/>
  <c r="D455" i="1"/>
  <c r="D432" i="1"/>
  <c r="D410" i="1"/>
  <c r="D394" i="1"/>
  <c r="D378" i="1"/>
  <c r="D362" i="1"/>
  <c r="D346" i="1"/>
  <c r="D330" i="1"/>
  <c r="D314" i="1"/>
  <c r="D298" i="1"/>
  <c r="D289" i="1"/>
  <c r="D281" i="1"/>
  <c r="D273" i="1"/>
  <c r="D265" i="1"/>
  <c r="D257" i="1"/>
  <c r="D249" i="1"/>
  <c r="D241" i="1"/>
  <c r="D233" i="1"/>
  <c r="D225" i="1"/>
  <c r="D217" i="1"/>
  <c r="D209" i="1"/>
  <c r="D201" i="1"/>
  <c r="D193" i="1"/>
  <c r="D185" i="1"/>
  <c r="D177" i="1"/>
  <c r="D169" i="1"/>
  <c r="D161" i="1"/>
  <c r="D153" i="1"/>
  <c r="D145" i="1"/>
  <c r="D137" i="1"/>
  <c r="D129" i="1"/>
  <c r="D121" i="1"/>
  <c r="D113" i="1"/>
  <c r="D105" i="1"/>
  <c r="D97" i="1"/>
  <c r="D89" i="1"/>
  <c r="D81" i="1"/>
  <c r="D73" i="1"/>
  <c r="D65" i="1"/>
  <c r="D57" i="1"/>
  <c r="D49" i="1"/>
  <c r="D41" i="1"/>
  <c r="D33" i="1"/>
  <c r="D25" i="1"/>
  <c r="D17" i="1"/>
  <c r="D9" i="1"/>
  <c r="D32" i="1"/>
  <c r="D111" i="1"/>
  <c r="D63" i="1"/>
  <c r="D23" i="1"/>
  <c r="D62" i="1"/>
  <c r="D22" i="1"/>
  <c r="D5" i="1"/>
  <c r="D495" i="1"/>
  <c r="D472" i="1"/>
  <c r="D450" i="1"/>
  <c r="D431" i="1"/>
  <c r="D408" i="1"/>
  <c r="D392" i="1"/>
  <c r="D376" i="1"/>
  <c r="D360" i="1"/>
  <c r="D344" i="1"/>
  <c r="D328" i="1"/>
  <c r="D312" i="1"/>
  <c r="D296" i="1"/>
  <c r="D288" i="1"/>
  <c r="D280" i="1"/>
  <c r="D272" i="1"/>
  <c r="D264" i="1"/>
  <c r="D256" i="1"/>
  <c r="D248" i="1"/>
  <c r="D240" i="1"/>
  <c r="D232" i="1"/>
  <c r="D224" i="1"/>
  <c r="D216" i="1"/>
  <c r="D208" i="1"/>
  <c r="D200" i="1"/>
  <c r="D192" i="1"/>
  <c r="D184" i="1"/>
  <c r="D176" i="1"/>
  <c r="D168" i="1"/>
  <c r="D160" i="1"/>
  <c r="D152" i="1"/>
  <c r="D144" i="1"/>
  <c r="D136" i="1"/>
  <c r="D128" i="1"/>
  <c r="D120" i="1"/>
  <c r="D112" i="1"/>
  <c r="D104" i="1"/>
  <c r="D96" i="1"/>
  <c r="D88" i="1"/>
  <c r="D80" i="1"/>
  <c r="D72" i="1"/>
  <c r="D64" i="1"/>
  <c r="D56" i="1"/>
  <c r="D24" i="1"/>
  <c r="D103" i="1"/>
  <c r="D71" i="1"/>
  <c r="D31" i="1"/>
  <c r="D54" i="1"/>
  <c r="D30" i="1"/>
  <c r="D21" i="1"/>
  <c r="D490" i="1"/>
  <c r="D471" i="1"/>
  <c r="D448" i="1"/>
  <c r="D426" i="1"/>
  <c r="D407" i="1"/>
  <c r="D391" i="1"/>
  <c r="D375" i="1"/>
  <c r="D359" i="1"/>
  <c r="D343" i="1"/>
  <c r="D327" i="1"/>
  <c r="D311" i="1"/>
  <c r="D295" i="1"/>
  <c r="D287" i="1"/>
  <c r="D279" i="1"/>
  <c r="D271" i="1"/>
  <c r="D263" i="1"/>
  <c r="D255" i="1"/>
  <c r="D247" i="1"/>
  <c r="D239" i="1"/>
  <c r="D231" i="1"/>
  <c r="D223" i="1"/>
  <c r="D215" i="1"/>
  <c r="D207" i="1"/>
  <c r="D199" i="1"/>
  <c r="D191" i="1"/>
  <c r="D183" i="1"/>
  <c r="D175" i="1"/>
  <c r="D167" i="1"/>
  <c r="D159" i="1"/>
  <c r="D151" i="1"/>
  <c r="D119" i="1"/>
  <c r="D95" i="1"/>
  <c r="D7" i="1"/>
  <c r="D488" i="1"/>
  <c r="D466" i="1"/>
  <c r="D447" i="1"/>
  <c r="D424" i="1"/>
  <c r="D406" i="1"/>
  <c r="D390" i="1"/>
  <c r="D374" i="1"/>
  <c r="D358" i="1"/>
  <c r="D342" i="1"/>
  <c r="D326" i="1"/>
  <c r="D310" i="1"/>
  <c r="D294" i="1"/>
  <c r="D286" i="1"/>
  <c r="D278" i="1"/>
  <c r="D270" i="1"/>
  <c r="D262" i="1"/>
  <c r="D254" i="1"/>
  <c r="D246" i="1"/>
  <c r="D238" i="1"/>
  <c r="D230" i="1"/>
  <c r="D222" i="1"/>
  <c r="D214" i="1"/>
  <c r="D206" i="1"/>
  <c r="D198" i="1"/>
  <c r="D190" i="1"/>
  <c r="D182" i="1"/>
  <c r="D174" i="1"/>
  <c r="D166" i="1"/>
  <c r="D158" i="1"/>
  <c r="D150" i="1"/>
  <c r="D142" i="1"/>
  <c r="D134" i="1"/>
  <c r="D126" i="1"/>
  <c r="D118" i="1"/>
  <c r="D110" i="1"/>
  <c r="D102" i="1"/>
  <c r="D94" i="1"/>
  <c r="D86" i="1"/>
  <c r="D78" i="1"/>
  <c r="D38" i="1"/>
  <c r="D487" i="1"/>
  <c r="D464" i="1"/>
  <c r="D442" i="1"/>
  <c r="D423" i="1"/>
  <c r="D402" i="1"/>
  <c r="D386" i="1"/>
  <c r="D370" i="1"/>
  <c r="D354" i="1"/>
  <c r="D338" i="1"/>
  <c r="D322" i="1"/>
  <c r="D306" i="1"/>
  <c r="D293" i="1"/>
  <c r="D285" i="1"/>
  <c r="D277" i="1"/>
  <c r="D269" i="1"/>
  <c r="D261" i="1"/>
  <c r="D253" i="1"/>
  <c r="D245" i="1"/>
  <c r="D237" i="1"/>
  <c r="D229" i="1"/>
  <c r="D221" i="1"/>
  <c r="D213" i="1"/>
  <c r="D205" i="1"/>
  <c r="D197" i="1"/>
  <c r="D189" i="1"/>
  <c r="D181" i="1"/>
  <c r="D173" i="1"/>
  <c r="D165" i="1"/>
  <c r="D157" i="1"/>
  <c r="D149" i="1"/>
  <c r="D141" i="1"/>
  <c r="D133" i="1"/>
  <c r="D125" i="1"/>
  <c r="D117" i="1"/>
  <c r="D109" i="1"/>
  <c r="D101" i="1"/>
  <c r="D93" i="1"/>
  <c r="D85" i="1"/>
  <c r="D77" i="1"/>
  <c r="D69" i="1"/>
  <c r="D61" i="1"/>
  <c r="D53" i="1"/>
  <c r="D45" i="1"/>
  <c r="D37" i="1"/>
  <c r="D29" i="1"/>
  <c r="B1308" i="1"/>
  <c r="B1300" i="1"/>
  <c r="B1292" i="1"/>
  <c r="B1284" i="1"/>
  <c r="B1276" i="1"/>
  <c r="B1268" i="1"/>
  <c r="B1260" i="1"/>
  <c r="B1252" i="1"/>
  <c r="B1244" i="1"/>
  <c r="B1236" i="1"/>
  <c r="B1228" i="1"/>
  <c r="B1220" i="1"/>
  <c r="B1212" i="1"/>
  <c r="B1204" i="1"/>
  <c r="B1196" i="1"/>
  <c r="B1188" i="1"/>
  <c r="B1180" i="1"/>
  <c r="B1172" i="1"/>
  <c r="B1164" i="1"/>
  <c r="B1156" i="1"/>
  <c r="B1148" i="1"/>
  <c r="B1140" i="1"/>
  <c r="B1132" i="1"/>
  <c r="B1124" i="1"/>
  <c r="B1116" i="1"/>
  <c r="B1108" i="1"/>
  <c r="B1100" i="1"/>
  <c r="B1092" i="1"/>
  <c r="B1084" i="1"/>
  <c r="B1076" i="1"/>
  <c r="B1068" i="1"/>
  <c r="B1060" i="1"/>
  <c r="B1052" i="1"/>
  <c r="B1044" i="1"/>
  <c r="B1036" i="1"/>
  <c r="B1028" i="1"/>
  <c r="B1020" i="1"/>
  <c r="B1012" i="1"/>
  <c r="B1004" i="1"/>
  <c r="B996" i="1"/>
  <c r="B988" i="1"/>
  <c r="B980" i="1"/>
  <c r="B972" i="1"/>
  <c r="B964" i="1"/>
  <c r="B956" i="1"/>
  <c r="B948" i="1"/>
  <c r="B940" i="1"/>
  <c r="B932" i="1"/>
  <c r="B924" i="1"/>
  <c r="B916" i="1"/>
  <c r="B908" i="1"/>
  <c r="B900" i="1"/>
  <c r="B892" i="1"/>
  <c r="B884" i="1"/>
  <c r="B876" i="1"/>
  <c r="B868" i="1"/>
  <c r="B860" i="1"/>
  <c r="B852" i="1"/>
  <c r="B844" i="1"/>
  <c r="B836" i="1"/>
  <c r="B828" i="1"/>
  <c r="B820" i="1"/>
  <c r="B812" i="1"/>
  <c r="B804" i="1"/>
  <c r="B796" i="1"/>
  <c r="B788" i="1"/>
  <c r="B780" i="1"/>
  <c r="B772" i="1"/>
  <c r="B764" i="1"/>
  <c r="B756" i="1"/>
  <c r="B748" i="1"/>
  <c r="B740" i="1"/>
  <c r="B732" i="1"/>
  <c r="B724" i="1"/>
  <c r="B716" i="1"/>
  <c r="B708" i="1"/>
  <c r="B700" i="1"/>
  <c r="B692" i="1"/>
  <c r="B684" i="1"/>
  <c r="B676" i="1"/>
  <c r="B668" i="1"/>
  <c r="B660" i="1"/>
  <c r="B652" i="1"/>
  <c r="B644" i="1"/>
  <c r="B636" i="1"/>
  <c r="B1307" i="1"/>
  <c r="B1299" i="1"/>
  <c r="B1291" i="1"/>
  <c r="B1283" i="1"/>
  <c r="B1275" i="1"/>
  <c r="B1267" i="1"/>
  <c r="B1259" i="1"/>
  <c r="B1251" i="1"/>
  <c r="B1243" i="1"/>
  <c r="B1235" i="1"/>
  <c r="B1227" i="1"/>
  <c r="B1219" i="1"/>
  <c r="B1211" i="1"/>
  <c r="B1203" i="1"/>
  <c r="B1195" i="1"/>
  <c r="B1187" i="1"/>
  <c r="B1179" i="1"/>
  <c r="B1171" i="1"/>
  <c r="B1163" i="1"/>
  <c r="B1155" i="1"/>
  <c r="B1147" i="1"/>
  <c r="B1139" i="1"/>
  <c r="B1131" i="1"/>
  <c r="B1123" i="1"/>
  <c r="B1115" i="1"/>
  <c r="B1107" i="1"/>
  <c r="B1099" i="1"/>
  <c r="B1091" i="1"/>
  <c r="B1083" i="1"/>
  <c r="B1075" i="1"/>
  <c r="B1067" i="1"/>
  <c r="B1059" i="1"/>
  <c r="B1051" i="1"/>
  <c r="B1043" i="1"/>
  <c r="B1035" i="1"/>
  <c r="B1027" i="1"/>
  <c r="B1019" i="1"/>
  <c r="B1011" i="1"/>
  <c r="B1003" i="1"/>
  <c r="B995" i="1"/>
  <c r="B987" i="1"/>
  <c r="B979" i="1"/>
  <c r="B971" i="1"/>
  <c r="B963" i="1"/>
  <c r="B955" i="1"/>
  <c r="B947" i="1"/>
  <c r="B939" i="1"/>
  <c r="B931" i="1"/>
  <c r="B923" i="1"/>
  <c r="B915" i="1"/>
  <c r="B907" i="1"/>
  <c r="B899" i="1"/>
  <c r="B891" i="1"/>
  <c r="B883" i="1"/>
  <c r="B875" i="1"/>
  <c r="B867" i="1"/>
  <c r="B859" i="1"/>
  <c r="B851" i="1"/>
  <c r="B843" i="1"/>
  <c r="B835" i="1"/>
  <c r="B827" i="1"/>
  <c r="B819" i="1"/>
  <c r="B811" i="1"/>
  <c r="B803" i="1"/>
  <c r="B795" i="1"/>
  <c r="B787" i="1"/>
  <c r="B779" i="1"/>
  <c r="B771" i="1"/>
  <c r="B763" i="1"/>
  <c r="B755" i="1"/>
  <c r="B747" i="1"/>
  <c r="B739" i="1"/>
  <c r="B731" i="1"/>
  <c r="B723" i="1"/>
  <c r="B715" i="1"/>
  <c r="B707" i="1"/>
  <c r="B699" i="1"/>
  <c r="B691" i="1"/>
  <c r="B683" i="1"/>
  <c r="B675" i="1"/>
  <c r="B1306" i="1"/>
  <c r="B1298" i="1"/>
  <c r="B1290" i="1"/>
  <c r="B1282" i="1"/>
  <c r="B1274" i="1"/>
  <c r="B1266" i="1"/>
  <c r="B1258" i="1"/>
  <c r="B1250" i="1"/>
  <c r="B1242" i="1"/>
  <c r="B1234" i="1"/>
  <c r="B1226" i="1"/>
  <c r="B1218" i="1"/>
  <c r="B1210" i="1"/>
  <c r="B1202" i="1"/>
  <c r="B1194" i="1"/>
  <c r="B1186" i="1"/>
  <c r="B1178" i="1"/>
  <c r="B1170" i="1"/>
  <c r="B1162" i="1"/>
  <c r="B1154" i="1"/>
  <c r="B1146" i="1"/>
  <c r="B1138" i="1"/>
  <c r="B1130" i="1"/>
  <c r="B1122" i="1"/>
  <c r="B1114" i="1"/>
  <c r="B1106" i="1"/>
  <c r="B1098" i="1"/>
  <c r="B1090" i="1"/>
  <c r="B1082" i="1"/>
  <c r="B1074" i="1"/>
  <c r="B1066" i="1"/>
  <c r="B1058" i="1"/>
  <c r="B1050" i="1"/>
  <c r="B1042" i="1"/>
  <c r="B1034" i="1"/>
  <c r="B1026" i="1"/>
  <c r="B1018" i="1"/>
  <c r="B1010" i="1"/>
  <c r="B1002" i="1"/>
  <c r="B994" i="1"/>
  <c r="B986" i="1"/>
  <c r="B978" i="1"/>
  <c r="B970" i="1"/>
  <c r="B962" i="1"/>
  <c r="B954" i="1"/>
  <c r="B946" i="1"/>
  <c r="B938" i="1"/>
  <c r="B930" i="1"/>
  <c r="B922" i="1"/>
  <c r="B914" i="1"/>
  <c r="B906" i="1"/>
  <c r="B898" i="1"/>
  <c r="B890" i="1"/>
  <c r="B882" i="1"/>
  <c r="B874" i="1"/>
  <c r="B866" i="1"/>
  <c r="B858" i="1"/>
  <c r="B850" i="1"/>
  <c r="B842" i="1"/>
  <c r="B834" i="1"/>
  <c r="B826" i="1"/>
  <c r="B818" i="1"/>
  <c r="B810" i="1"/>
  <c r="B802" i="1"/>
  <c r="B794" i="1"/>
  <c r="B786" i="1"/>
  <c r="B778" i="1"/>
  <c r="B770" i="1"/>
  <c r="B762" i="1"/>
  <c r="B754" i="1"/>
  <c r="B746" i="1"/>
  <c r="B738" i="1"/>
  <c r="B730" i="1"/>
  <c r="B722" i="1"/>
  <c r="B714" i="1"/>
  <c r="B706" i="1"/>
  <c r="B698" i="1"/>
  <c r="B690" i="1"/>
  <c r="B682" i="1"/>
  <c r="B674" i="1"/>
  <c r="B666" i="1"/>
  <c r="B658" i="1"/>
  <c r="B650" i="1"/>
  <c r="B642" i="1"/>
  <c r="B634" i="1"/>
  <c r="B1305" i="1"/>
  <c r="B1297" i="1"/>
  <c r="B1289" i="1"/>
  <c r="B1281" i="1"/>
  <c r="B1273" i="1"/>
  <c r="B1265" i="1"/>
  <c r="B1257" i="1"/>
  <c r="B1249" i="1"/>
  <c r="B1241" i="1"/>
  <c r="B1233" i="1"/>
  <c r="B1225" i="1"/>
  <c r="B1217" i="1"/>
  <c r="B1209" i="1"/>
  <c r="B1201" i="1"/>
  <c r="B1193" i="1"/>
  <c r="B1185" i="1"/>
  <c r="B1177" i="1"/>
  <c r="B1169" i="1"/>
  <c r="B1161" i="1"/>
  <c r="B1153" i="1"/>
  <c r="B1145" i="1"/>
  <c r="B1137" i="1"/>
  <c r="B1129" i="1"/>
  <c r="B1121" i="1"/>
  <c r="B1113" i="1"/>
  <c r="B1105" i="1"/>
  <c r="B1097" i="1"/>
  <c r="B1089" i="1"/>
  <c r="B1081" i="1"/>
  <c r="B1073" i="1"/>
  <c r="B1065" i="1"/>
  <c r="B1057" i="1"/>
  <c r="B1049" i="1"/>
  <c r="B1041" i="1"/>
  <c r="B1033" i="1"/>
  <c r="B1025" i="1"/>
  <c r="B1017" i="1"/>
  <c r="B1009" i="1"/>
  <c r="B1001" i="1"/>
  <c r="B993" i="1"/>
  <c r="B985" i="1"/>
  <c r="B977" i="1"/>
  <c r="B969" i="1"/>
  <c r="B961" i="1"/>
  <c r="B953" i="1"/>
  <c r="B945" i="1"/>
  <c r="B937" i="1"/>
  <c r="B929" i="1"/>
  <c r="B921" i="1"/>
  <c r="B913" i="1"/>
  <c r="B905" i="1"/>
  <c r="B897" i="1"/>
  <c r="B1304" i="1"/>
  <c r="B1288" i="1"/>
  <c r="B1272" i="1"/>
  <c r="B1256" i="1"/>
  <c r="B1240" i="1"/>
  <c r="B1224" i="1"/>
  <c r="B1208" i="1"/>
  <c r="B1192" i="1"/>
  <c r="B1176" i="1"/>
  <c r="B1160" i="1"/>
  <c r="B1144" i="1"/>
  <c r="B1128" i="1"/>
  <c r="B1112" i="1"/>
  <c r="B1096" i="1"/>
  <c r="B1080" i="1"/>
  <c r="B1064" i="1"/>
  <c r="B1048" i="1"/>
  <c r="B1032" i="1"/>
  <c r="B1016" i="1"/>
  <c r="B1000" i="1"/>
  <c r="B984" i="1"/>
  <c r="B968" i="1"/>
  <c r="B952" i="1"/>
  <c r="B936" i="1"/>
  <c r="B920" i="1"/>
  <c r="B904" i="1"/>
  <c r="B889" i="1"/>
  <c r="B878" i="1"/>
  <c r="B864" i="1"/>
  <c r="B853" i="1"/>
  <c r="B839" i="1"/>
  <c r="B825" i="1"/>
  <c r="B814" i="1"/>
  <c r="B800" i="1"/>
  <c r="B789" i="1"/>
  <c r="B775" i="1"/>
  <c r="B761" i="1"/>
  <c r="B750" i="1"/>
  <c r="B736" i="1"/>
  <c r="B725" i="1"/>
  <c r="B711" i="1"/>
  <c r="B697" i="1"/>
  <c r="B686" i="1"/>
  <c r="B672" i="1"/>
  <c r="B662" i="1"/>
  <c r="B651" i="1"/>
  <c r="B640" i="1"/>
  <c r="B630" i="1"/>
  <c r="B622" i="1"/>
  <c r="B614" i="1"/>
  <c r="B606" i="1"/>
  <c r="B598" i="1"/>
  <c r="B590" i="1"/>
  <c r="B582" i="1"/>
  <c r="B574" i="1"/>
  <c r="B566" i="1"/>
  <c r="B558" i="1"/>
  <c r="B550" i="1"/>
  <c r="B542" i="1"/>
  <c r="B534" i="1"/>
  <c r="B526" i="1"/>
  <c r="B518" i="1"/>
  <c r="B510" i="1"/>
  <c r="B502" i="1"/>
  <c r="B494" i="1"/>
  <c r="B486" i="1"/>
  <c r="B478" i="1"/>
  <c r="B470" i="1"/>
  <c r="B462" i="1"/>
  <c r="B454" i="1"/>
  <c r="B446" i="1"/>
  <c r="B438" i="1"/>
  <c r="B430" i="1"/>
  <c r="B422" i="1"/>
  <c r="B414" i="1"/>
  <c r="B406" i="1"/>
  <c r="B398" i="1"/>
  <c r="B390" i="1"/>
  <c r="B382" i="1"/>
  <c r="B374" i="1"/>
  <c r="B366" i="1"/>
  <c r="B358" i="1"/>
  <c r="B350" i="1"/>
  <c r="B342" i="1"/>
  <c r="B334" i="1"/>
  <c r="B1303" i="1"/>
  <c r="B1287" i="1"/>
  <c r="B1271" i="1"/>
  <c r="B1255" i="1"/>
  <c r="B1239" i="1"/>
  <c r="B1223" i="1"/>
  <c r="B1207" i="1"/>
  <c r="B1191" i="1"/>
  <c r="B1175" i="1"/>
  <c r="B1159" i="1"/>
  <c r="B1143" i="1"/>
  <c r="B1127" i="1"/>
  <c r="B1111" i="1"/>
  <c r="B1095" i="1"/>
  <c r="B1079" i="1"/>
  <c r="B1063" i="1"/>
  <c r="B1047" i="1"/>
  <c r="B1031" i="1"/>
  <c r="B1015" i="1"/>
  <c r="B999" i="1"/>
  <c r="B983" i="1"/>
  <c r="B967" i="1"/>
  <c r="B951" i="1"/>
  <c r="B935" i="1"/>
  <c r="B919" i="1"/>
  <c r="B903" i="1"/>
  <c r="B888" i="1"/>
  <c r="B877" i="1"/>
  <c r="B863" i="1"/>
  <c r="B849" i="1"/>
  <c r="B838" i="1"/>
  <c r="B824" i="1"/>
  <c r="B813" i="1"/>
  <c r="B799" i="1"/>
  <c r="B785" i="1"/>
  <c r="B774" i="1"/>
  <c r="B760" i="1"/>
  <c r="B749" i="1"/>
  <c r="B735" i="1"/>
  <c r="B721" i="1"/>
  <c r="B710" i="1"/>
  <c r="B696" i="1"/>
  <c r="B685" i="1"/>
  <c r="B671" i="1"/>
  <c r="B661" i="1"/>
  <c r="B649" i="1"/>
  <c r="B639" i="1"/>
  <c r="B629" i="1"/>
  <c r="B621" i="1"/>
  <c r="B613" i="1"/>
  <c r="B605" i="1"/>
  <c r="B597" i="1"/>
  <c r="B589" i="1"/>
  <c r="B581" i="1"/>
  <c r="B573" i="1"/>
  <c r="B565" i="1"/>
  <c r="B557" i="1"/>
  <c r="B549" i="1"/>
  <c r="B541" i="1"/>
  <c r="B533" i="1"/>
  <c r="B525" i="1"/>
  <c r="B517" i="1"/>
  <c r="B509" i="1"/>
  <c r="B501" i="1"/>
  <c r="B493" i="1"/>
  <c r="B485" i="1"/>
  <c r="B477" i="1"/>
  <c r="B469" i="1"/>
  <c r="B461" i="1"/>
  <c r="B453" i="1"/>
  <c r="B445" i="1"/>
  <c r="B437" i="1"/>
  <c r="B429" i="1"/>
  <c r="B421" i="1"/>
  <c r="B413" i="1"/>
  <c r="B405" i="1"/>
  <c r="B397" i="1"/>
  <c r="B389" i="1"/>
  <c r="B381" i="1"/>
  <c r="B373" i="1"/>
  <c r="B365" i="1"/>
  <c r="B357" i="1"/>
  <c r="B349" i="1"/>
  <c r="B341" i="1"/>
  <c r="B333" i="1"/>
  <c r="B1302" i="1"/>
  <c r="B1286" i="1"/>
  <c r="B1270" i="1"/>
  <c r="B1254" i="1"/>
  <c r="B1238" i="1"/>
  <c r="B1222" i="1"/>
  <c r="B1206" i="1"/>
  <c r="B1190" i="1"/>
  <c r="B1174" i="1"/>
  <c r="B1158" i="1"/>
  <c r="B1142" i="1"/>
  <c r="B1126" i="1"/>
  <c r="B1110" i="1"/>
  <c r="B1094" i="1"/>
  <c r="B1078" i="1"/>
  <c r="B1062" i="1"/>
  <c r="B1046" i="1"/>
  <c r="B1030" i="1"/>
  <c r="B1014" i="1"/>
  <c r="B998" i="1"/>
  <c r="B982" i="1"/>
  <c r="B966" i="1"/>
  <c r="B950" i="1"/>
  <c r="B934" i="1"/>
  <c r="B918" i="1"/>
  <c r="B902" i="1"/>
  <c r="B887" i="1"/>
  <c r="B873" i="1"/>
  <c r="B862" i="1"/>
  <c r="B848" i="1"/>
  <c r="B837" i="1"/>
  <c r="B823" i="1"/>
  <c r="B809" i="1"/>
  <c r="B798" i="1"/>
  <c r="B784" i="1"/>
  <c r="B773" i="1"/>
  <c r="B759" i="1"/>
  <c r="B745" i="1"/>
  <c r="B734" i="1"/>
  <c r="B720" i="1"/>
  <c r="B709" i="1"/>
  <c r="B695" i="1"/>
  <c r="B681" i="1"/>
  <c r="B670" i="1"/>
  <c r="B659" i="1"/>
  <c r="B648" i="1"/>
  <c r="B638" i="1"/>
  <c r="B628" i="1"/>
  <c r="B620" i="1"/>
  <c r="B612" i="1"/>
  <c r="B604" i="1"/>
  <c r="B596" i="1"/>
  <c r="B588" i="1"/>
  <c r="B580" i="1"/>
  <c r="B572" i="1"/>
  <c r="B564" i="1"/>
  <c r="B556" i="1"/>
  <c r="B548" i="1"/>
  <c r="B540" i="1"/>
  <c r="B532" i="1"/>
  <c r="B524" i="1"/>
  <c r="B516" i="1"/>
  <c r="B508" i="1"/>
  <c r="B500" i="1"/>
  <c r="B492" i="1"/>
  <c r="B484" i="1"/>
  <c r="B476" i="1"/>
  <c r="B468" i="1"/>
  <c r="B460" i="1"/>
  <c r="B452" i="1"/>
  <c r="B444" i="1"/>
  <c r="B436" i="1"/>
  <c r="B428" i="1"/>
  <c r="B420" i="1"/>
  <c r="B412" i="1"/>
  <c r="B404" i="1"/>
  <c r="B396" i="1"/>
  <c r="B388" i="1"/>
  <c r="B380" i="1"/>
  <c r="B372" i="1"/>
  <c r="B364" i="1"/>
  <c r="B356" i="1"/>
  <c r="B348" i="1"/>
  <c r="B340" i="1"/>
  <c r="B332" i="1"/>
  <c r="B324" i="1"/>
  <c r="B1301" i="1"/>
  <c r="B1285" i="1"/>
  <c r="B1269" i="1"/>
  <c r="B1253" i="1"/>
  <c r="B1237" i="1"/>
  <c r="B1221" i="1"/>
  <c r="B1205" i="1"/>
  <c r="B1189" i="1"/>
  <c r="B1173" i="1"/>
  <c r="B1157" i="1"/>
  <c r="B1141" i="1"/>
  <c r="B1125" i="1"/>
  <c r="B1109" i="1"/>
  <c r="B1093" i="1"/>
  <c r="B1077" i="1"/>
  <c r="B1061" i="1"/>
  <c r="B1045" i="1"/>
  <c r="B1029" i="1"/>
  <c r="B1013" i="1"/>
  <c r="B997" i="1"/>
  <c r="B981" i="1"/>
  <c r="B965" i="1"/>
  <c r="B949" i="1"/>
  <c r="B933" i="1"/>
  <c r="B917" i="1"/>
  <c r="B901" i="1"/>
  <c r="B886" i="1"/>
  <c r="B872" i="1"/>
  <c r="B861" i="1"/>
  <c r="B847" i="1"/>
  <c r="B833" i="1"/>
  <c r="B822" i="1"/>
  <c r="B808" i="1"/>
  <c r="B797" i="1"/>
  <c r="B783" i="1"/>
  <c r="B769" i="1"/>
  <c r="B758" i="1"/>
  <c r="B744" i="1"/>
  <c r="B733" i="1"/>
  <c r="B719" i="1"/>
  <c r="B705" i="1"/>
  <c r="B694" i="1"/>
  <c r="B680" i="1"/>
  <c r="B669" i="1"/>
  <c r="B657" i="1"/>
  <c r="B647" i="1"/>
  <c r="B637" i="1"/>
  <c r="B627" i="1"/>
  <c r="B619" i="1"/>
  <c r="B611" i="1"/>
  <c r="B603" i="1"/>
  <c r="B595" i="1"/>
  <c r="B587" i="1"/>
  <c r="B579" i="1"/>
  <c r="B571" i="1"/>
  <c r="B563" i="1"/>
  <c r="B555" i="1"/>
  <c r="B547" i="1"/>
  <c r="B539" i="1"/>
  <c r="B531" i="1"/>
  <c r="B523" i="1"/>
  <c r="B515" i="1"/>
  <c r="B507" i="1"/>
  <c r="B499" i="1"/>
  <c r="B491" i="1"/>
  <c r="B483" i="1"/>
  <c r="B475" i="1"/>
  <c r="B467" i="1"/>
  <c r="B459" i="1"/>
  <c r="B451" i="1"/>
  <c r="B443" i="1"/>
  <c r="B435" i="1"/>
  <c r="B427" i="1"/>
  <c r="B419" i="1"/>
  <c r="B411" i="1"/>
  <c r="B403" i="1"/>
  <c r="B395" i="1"/>
  <c r="B387" i="1"/>
  <c r="B379" i="1"/>
  <c r="B371" i="1"/>
  <c r="B363" i="1"/>
  <c r="B355" i="1"/>
  <c r="B347" i="1"/>
  <c r="B339" i="1"/>
  <c r="B331" i="1"/>
  <c r="B1296" i="1"/>
  <c r="B1264" i="1"/>
  <c r="B1232" i="1"/>
  <c r="B1200" i="1"/>
  <c r="B1168" i="1"/>
  <c r="B1136" i="1"/>
  <c r="B1104" i="1"/>
  <c r="B1072" i="1"/>
  <c r="B1040" i="1"/>
  <c r="B1008" i="1"/>
  <c r="B976" i="1"/>
  <c r="B944" i="1"/>
  <c r="B912" i="1"/>
  <c r="B885" i="1"/>
  <c r="B857" i="1"/>
  <c r="B832" i="1"/>
  <c r="B807" i="1"/>
  <c r="B782" i="1"/>
  <c r="B757" i="1"/>
  <c r="B729" i="1"/>
  <c r="B704" i="1"/>
  <c r="B679" i="1"/>
  <c r="B656" i="1"/>
  <c r="B635" i="1"/>
  <c r="B618" i="1"/>
  <c r="B602" i="1"/>
  <c r="B586" i="1"/>
  <c r="B570" i="1"/>
  <c r="B554" i="1"/>
  <c r="B538" i="1"/>
  <c r="B522" i="1"/>
  <c r="B506" i="1"/>
  <c r="B490" i="1"/>
  <c r="B474" i="1"/>
  <c r="B458" i="1"/>
  <c r="B442" i="1"/>
  <c r="B426" i="1"/>
  <c r="B410" i="1"/>
  <c r="B394" i="1"/>
  <c r="B378" i="1"/>
  <c r="B362" i="1"/>
  <c r="B346" i="1"/>
  <c r="B330" i="1"/>
  <c r="B321" i="1"/>
  <c r="B313" i="1"/>
  <c r="B305" i="1"/>
  <c r="B297" i="1"/>
  <c r="B289" i="1"/>
  <c r="B281" i="1"/>
  <c r="B273" i="1"/>
  <c r="B265" i="1"/>
  <c r="B257" i="1"/>
  <c r="B249" i="1"/>
  <c r="B241" i="1"/>
  <c r="B233" i="1"/>
  <c r="B225" i="1"/>
  <c r="B217" i="1"/>
  <c r="B209" i="1"/>
  <c r="B201" i="1"/>
  <c r="B193" i="1"/>
  <c r="B185" i="1"/>
  <c r="B177" i="1"/>
  <c r="B169" i="1"/>
  <c r="B161" i="1"/>
  <c r="B153" i="1"/>
  <c r="B145" i="1"/>
  <c r="B137" i="1"/>
  <c r="B129" i="1"/>
  <c r="B121" i="1"/>
  <c r="B113" i="1"/>
  <c r="B105" i="1"/>
  <c r="B97" i="1"/>
  <c r="B89" i="1"/>
  <c r="B81" i="1"/>
  <c r="B73" i="1"/>
  <c r="B65" i="1"/>
  <c r="B57" i="1"/>
  <c r="B49" i="1"/>
  <c r="B41" i="1"/>
  <c r="B33" i="1"/>
  <c r="B25" i="1"/>
  <c r="B17" i="1"/>
  <c r="B9" i="1"/>
  <c r="B1295" i="1"/>
  <c r="B1263" i="1"/>
  <c r="B1231" i="1"/>
  <c r="B1199" i="1"/>
  <c r="B1167" i="1"/>
  <c r="B1135" i="1"/>
  <c r="B1103" i="1"/>
  <c r="B1071" i="1"/>
  <c r="B1039" i="1"/>
  <c r="B1007" i="1"/>
  <c r="B975" i="1"/>
  <c r="B943" i="1"/>
  <c r="B911" i="1"/>
  <c r="B881" i="1"/>
  <c r="B856" i="1"/>
  <c r="B831" i="1"/>
  <c r="B806" i="1"/>
  <c r="B781" i="1"/>
  <c r="B753" i="1"/>
  <c r="B728" i="1"/>
  <c r="B703" i="1"/>
  <c r="B678" i="1"/>
  <c r="B655" i="1"/>
  <c r="B633" i="1"/>
  <c r="B617" i="1"/>
  <c r="B601" i="1"/>
  <c r="B585" i="1"/>
  <c r="B569" i="1"/>
  <c r="B553" i="1"/>
  <c r="B537" i="1"/>
  <c r="B521" i="1"/>
  <c r="B505" i="1"/>
  <c r="B489" i="1"/>
  <c r="B473" i="1"/>
  <c r="B457" i="1"/>
  <c r="B441" i="1"/>
  <c r="B425" i="1"/>
  <c r="B409" i="1"/>
  <c r="B393" i="1"/>
  <c r="B377" i="1"/>
  <c r="B361" i="1"/>
  <c r="B345" i="1"/>
  <c r="B329" i="1"/>
  <c r="B320" i="1"/>
  <c r="B312" i="1"/>
  <c r="B304" i="1"/>
  <c r="B296" i="1"/>
  <c r="B288" i="1"/>
  <c r="B280" i="1"/>
  <c r="B272" i="1"/>
  <c r="B264" i="1"/>
  <c r="B256" i="1"/>
  <c r="B248" i="1"/>
  <c r="B240" i="1"/>
  <c r="B232" i="1"/>
  <c r="B224" i="1"/>
  <c r="B216" i="1"/>
  <c r="B208" i="1"/>
  <c r="B200" i="1"/>
  <c r="B192" i="1"/>
  <c r="B184" i="1"/>
  <c r="B176" i="1"/>
  <c r="B168" i="1"/>
  <c r="B160" i="1"/>
  <c r="B152" i="1"/>
  <c r="B144" i="1"/>
  <c r="B136" i="1"/>
  <c r="B128" i="1"/>
  <c r="B120" i="1"/>
  <c r="B112" i="1"/>
  <c r="B104" i="1"/>
  <c r="B96" i="1"/>
  <c r="B88" i="1"/>
  <c r="B80" i="1"/>
  <c r="B72" i="1"/>
  <c r="B64" i="1"/>
  <c r="B56" i="1"/>
  <c r="B48" i="1"/>
  <c r="B40" i="1"/>
  <c r="B32" i="1"/>
  <c r="B24" i="1"/>
  <c r="B16" i="1"/>
  <c r="B8" i="1"/>
  <c r="B1248" i="1"/>
  <c r="B1152" i="1"/>
  <c r="B1294" i="1"/>
  <c r="B1262" i="1"/>
  <c r="B1230" i="1"/>
  <c r="B1198" i="1"/>
  <c r="B1166" i="1"/>
  <c r="B1134" i="1"/>
  <c r="B1102" i="1"/>
  <c r="B1070" i="1"/>
  <c r="B1038" i="1"/>
  <c r="B1006" i="1"/>
  <c r="B974" i="1"/>
  <c r="B942" i="1"/>
  <c r="B910" i="1"/>
  <c r="B880" i="1"/>
  <c r="B855" i="1"/>
  <c r="B830" i="1"/>
  <c r="B805" i="1"/>
  <c r="B777" i="1"/>
  <c r="B752" i="1"/>
  <c r="B727" i="1"/>
  <c r="B702" i="1"/>
  <c r="B677" i="1"/>
  <c r="B654" i="1"/>
  <c r="B632" i="1"/>
  <c r="B616" i="1"/>
  <c r="B600" i="1"/>
  <c r="B584" i="1"/>
  <c r="B568" i="1"/>
  <c r="B552" i="1"/>
  <c r="B536" i="1"/>
  <c r="B520" i="1"/>
  <c r="B504" i="1"/>
  <c r="B488" i="1"/>
  <c r="B472" i="1"/>
  <c r="B456" i="1"/>
  <c r="B440" i="1"/>
  <c r="B424" i="1"/>
  <c r="B408" i="1"/>
  <c r="B392" i="1"/>
  <c r="B376" i="1"/>
  <c r="B360" i="1"/>
  <c r="B344" i="1"/>
  <c r="B328" i="1"/>
  <c r="B319" i="1"/>
  <c r="B311" i="1"/>
  <c r="B303" i="1"/>
  <c r="B295" i="1"/>
  <c r="B287" i="1"/>
  <c r="B279" i="1"/>
  <c r="B271" i="1"/>
  <c r="B263" i="1"/>
  <c r="B255" i="1"/>
  <c r="B247" i="1"/>
  <c r="B239" i="1"/>
  <c r="B231" i="1"/>
  <c r="B223" i="1"/>
  <c r="B215" i="1"/>
  <c r="B207" i="1"/>
  <c r="B199" i="1"/>
  <c r="B191" i="1"/>
  <c r="B183" i="1"/>
  <c r="B175" i="1"/>
  <c r="B167" i="1"/>
  <c r="B159" i="1"/>
  <c r="B151" i="1"/>
  <c r="B143" i="1"/>
  <c r="B135" i="1"/>
  <c r="B127" i="1"/>
  <c r="B119" i="1"/>
  <c r="B111" i="1"/>
  <c r="B103" i="1"/>
  <c r="B95" i="1"/>
  <c r="B87" i="1"/>
  <c r="B79" i="1"/>
  <c r="B71" i="1"/>
  <c r="B63" i="1"/>
  <c r="B55" i="1"/>
  <c r="B47" i="1"/>
  <c r="B39" i="1"/>
  <c r="B31" i="1"/>
  <c r="B23" i="1"/>
  <c r="B15" i="1"/>
  <c r="B7" i="1"/>
  <c r="B1293" i="1"/>
  <c r="B1261" i="1"/>
  <c r="B1229" i="1"/>
  <c r="B1197" i="1"/>
  <c r="B1165" i="1"/>
  <c r="B1133" i="1"/>
  <c r="B1101" i="1"/>
  <c r="B1069" i="1"/>
  <c r="B1037" i="1"/>
  <c r="B1005" i="1"/>
  <c r="B973" i="1"/>
  <c r="B941" i="1"/>
  <c r="B909" i="1"/>
  <c r="B879" i="1"/>
  <c r="B854" i="1"/>
  <c r="B829" i="1"/>
  <c r="B801" i="1"/>
  <c r="B776" i="1"/>
  <c r="B751" i="1"/>
  <c r="B726" i="1"/>
  <c r="B701" i="1"/>
  <c r="B673" i="1"/>
  <c r="B653" i="1"/>
  <c r="B631" i="1"/>
  <c r="B615" i="1"/>
  <c r="B599" i="1"/>
  <c r="B583" i="1"/>
  <c r="B567" i="1"/>
  <c r="B551" i="1"/>
  <c r="B535" i="1"/>
  <c r="B519" i="1"/>
  <c r="B503" i="1"/>
  <c r="B487" i="1"/>
  <c r="B471" i="1"/>
  <c r="B455" i="1"/>
  <c r="B439" i="1"/>
  <c r="B423" i="1"/>
  <c r="B407" i="1"/>
  <c r="B391" i="1"/>
  <c r="B375" i="1"/>
  <c r="B359" i="1"/>
  <c r="B343" i="1"/>
  <c r="B327" i="1"/>
  <c r="B318" i="1"/>
  <c r="B310" i="1"/>
  <c r="B302" i="1"/>
  <c r="B294" i="1"/>
  <c r="B286" i="1"/>
  <c r="B278" i="1"/>
  <c r="B270" i="1"/>
  <c r="B262" i="1"/>
  <c r="B254" i="1"/>
  <c r="B246" i="1"/>
  <c r="B238" i="1"/>
  <c r="B230" i="1"/>
  <c r="B222" i="1"/>
  <c r="B214" i="1"/>
  <c r="B206" i="1"/>
  <c r="B198" i="1"/>
  <c r="B190" i="1"/>
  <c r="B182" i="1"/>
  <c r="B174" i="1"/>
  <c r="B166" i="1"/>
  <c r="B158" i="1"/>
  <c r="B150" i="1"/>
  <c r="B142" i="1"/>
  <c r="B134" i="1"/>
  <c r="B126" i="1"/>
  <c r="B118" i="1"/>
  <c r="B110" i="1"/>
  <c r="B102" i="1"/>
  <c r="B94" i="1"/>
  <c r="B86" i="1"/>
  <c r="B78" i="1"/>
  <c r="B70" i="1"/>
  <c r="B62" i="1"/>
  <c r="B54" i="1"/>
  <c r="B46" i="1"/>
  <c r="B38" i="1"/>
  <c r="B30" i="1"/>
  <c r="B22" i="1"/>
  <c r="B14" i="1"/>
  <c r="B6" i="1"/>
  <c r="B1280" i="1"/>
  <c r="B1120" i="1"/>
  <c r="B1279" i="1"/>
  <c r="B1214" i="1"/>
  <c r="B1149" i="1"/>
  <c r="B1056" i="1"/>
  <c r="B992" i="1"/>
  <c r="B928" i="1"/>
  <c r="B871" i="1"/>
  <c r="B821" i="1"/>
  <c r="B768" i="1"/>
  <c r="B718" i="1"/>
  <c r="B667" i="1"/>
  <c r="B626" i="1"/>
  <c r="B594" i="1"/>
  <c r="B562" i="1"/>
  <c r="B530" i="1"/>
  <c r="B498" i="1"/>
  <c r="B466" i="1"/>
  <c r="B434" i="1"/>
  <c r="B402" i="1"/>
  <c r="B370" i="1"/>
  <c r="B338" i="1"/>
  <c r="B317" i="1"/>
  <c r="B301" i="1"/>
  <c r="B285" i="1"/>
  <c r="B269" i="1"/>
  <c r="B253" i="1"/>
  <c r="B237" i="1"/>
  <c r="B221" i="1"/>
  <c r="B205" i="1"/>
  <c r="B189" i="1"/>
  <c r="B173" i="1"/>
  <c r="B157" i="1"/>
  <c r="B141" i="1"/>
  <c r="B125" i="1"/>
  <c r="B109" i="1"/>
  <c r="B93" i="1"/>
  <c r="B77" i="1"/>
  <c r="B61" i="1"/>
  <c r="B45" i="1"/>
  <c r="B29" i="1"/>
  <c r="B13" i="1"/>
  <c r="B1278" i="1"/>
  <c r="B1213" i="1"/>
  <c r="B1119" i="1"/>
  <c r="B1055" i="1"/>
  <c r="B991" i="1"/>
  <c r="B927" i="1"/>
  <c r="B870" i="1"/>
  <c r="B817" i="1"/>
  <c r="B767" i="1"/>
  <c r="B717" i="1"/>
  <c r="B665" i="1"/>
  <c r="B625" i="1"/>
  <c r="B593" i="1"/>
  <c r="B561" i="1"/>
  <c r="B529" i="1"/>
  <c r="B497" i="1"/>
  <c r="B465" i="1"/>
  <c r="B433" i="1"/>
  <c r="B401" i="1"/>
  <c r="B369" i="1"/>
  <c r="B337" i="1"/>
  <c r="B316" i="1"/>
  <c r="B300" i="1"/>
  <c r="B284" i="1"/>
  <c r="B268" i="1"/>
  <c r="B252" i="1"/>
  <c r="B236" i="1"/>
  <c r="B220" i="1"/>
  <c r="B204" i="1"/>
  <c r="B188" i="1"/>
  <c r="B172" i="1"/>
  <c r="B156" i="1"/>
  <c r="B140" i="1"/>
  <c r="B124" i="1"/>
  <c r="B108" i="1"/>
  <c r="B92" i="1"/>
  <c r="B76" i="1"/>
  <c r="B60" i="1"/>
  <c r="B44" i="1"/>
  <c r="B28" i="1"/>
  <c r="B12" i="1"/>
  <c r="B213" i="1"/>
  <c r="B149" i="1"/>
  <c r="B101" i="1"/>
  <c r="B53" i="1"/>
  <c r="B21" i="1"/>
  <c r="B1245" i="1"/>
  <c r="B895" i="1"/>
  <c r="B792" i="1"/>
  <c r="B689" i="1"/>
  <c r="B609" i="1"/>
  <c r="B545" i="1"/>
  <c r="B449" i="1"/>
  <c r="B385" i="1"/>
  <c r="B308" i="1"/>
  <c r="B260" i="1"/>
  <c r="B212" i="1"/>
  <c r="B164" i="1"/>
  <c r="B116" i="1"/>
  <c r="B68" i="1"/>
  <c r="B20" i="1"/>
  <c r="B1151" i="1"/>
  <c r="B958" i="1"/>
  <c r="B841" i="1"/>
  <c r="B688" i="1"/>
  <c r="B608" i="1"/>
  <c r="B512" i="1"/>
  <c r="B416" i="1"/>
  <c r="B323" i="1"/>
  <c r="B275" i="1"/>
  <c r="B227" i="1"/>
  <c r="B195" i="1"/>
  <c r="B147" i="1"/>
  <c r="B99" i="1"/>
  <c r="B51" i="1"/>
  <c r="B3" i="1"/>
  <c r="B1150" i="1"/>
  <c r="B957" i="1"/>
  <c r="B840" i="1"/>
  <c r="B687" i="1"/>
  <c r="B575" i="1"/>
  <c r="B479" i="1"/>
  <c r="B383" i="1"/>
  <c r="B146" i="1"/>
  <c r="B34" i="1"/>
  <c r="B1277" i="1"/>
  <c r="B1184" i="1"/>
  <c r="B1118" i="1"/>
  <c r="B1054" i="1"/>
  <c r="B990" i="1"/>
  <c r="B926" i="1"/>
  <c r="B869" i="1"/>
  <c r="B816" i="1"/>
  <c r="B766" i="1"/>
  <c r="B713" i="1"/>
  <c r="B664" i="1"/>
  <c r="B624" i="1"/>
  <c r="B592" i="1"/>
  <c r="B560" i="1"/>
  <c r="B528" i="1"/>
  <c r="B496" i="1"/>
  <c r="B464" i="1"/>
  <c r="B432" i="1"/>
  <c r="B400" i="1"/>
  <c r="B368" i="1"/>
  <c r="B336" i="1"/>
  <c r="B315" i="1"/>
  <c r="B299" i="1"/>
  <c r="B283" i="1"/>
  <c r="B267" i="1"/>
  <c r="B251" i="1"/>
  <c r="B235" i="1"/>
  <c r="B219" i="1"/>
  <c r="B203" i="1"/>
  <c r="B187" i="1"/>
  <c r="B171" i="1"/>
  <c r="B155" i="1"/>
  <c r="B139" i="1"/>
  <c r="B123" i="1"/>
  <c r="B107" i="1"/>
  <c r="B91" i="1"/>
  <c r="B75" i="1"/>
  <c r="B59" i="1"/>
  <c r="B43" i="1"/>
  <c r="B27" i="1"/>
  <c r="B11" i="1"/>
  <c r="B266" i="1"/>
  <c r="B218" i="1"/>
  <c r="B202" i="1"/>
  <c r="B170" i="1"/>
  <c r="B154" i="1"/>
  <c r="B122" i="1"/>
  <c r="B106" i="1"/>
  <c r="B74" i="1"/>
  <c r="B58" i="1"/>
  <c r="B42" i="1"/>
  <c r="B10" i="1"/>
  <c r="B1246" i="1"/>
  <c r="B1088" i="1"/>
  <c r="B1024" i="1"/>
  <c r="B960" i="1"/>
  <c r="B896" i="1"/>
  <c r="B846" i="1"/>
  <c r="B793" i="1"/>
  <c r="B743" i="1"/>
  <c r="B693" i="1"/>
  <c r="B610" i="1"/>
  <c r="B578" i="1"/>
  <c r="B482" i="1"/>
  <c r="B418" i="1"/>
  <c r="B354" i="1"/>
  <c r="B309" i="1"/>
  <c r="B293" i="1"/>
  <c r="B277" i="1"/>
  <c r="B261" i="1"/>
  <c r="B245" i="1"/>
  <c r="B229" i="1"/>
  <c r="B197" i="1"/>
  <c r="B165" i="1"/>
  <c r="B133" i="1"/>
  <c r="B117" i="1"/>
  <c r="B85" i="1"/>
  <c r="B37" i="1"/>
  <c r="B5" i="1"/>
  <c r="B1181" i="1"/>
  <c r="B1023" i="1"/>
  <c r="B959" i="1"/>
  <c r="B845" i="1"/>
  <c r="B742" i="1"/>
  <c r="B645" i="1"/>
  <c r="B577" i="1"/>
  <c r="B481" i="1"/>
  <c r="B417" i="1"/>
  <c r="B325" i="1"/>
  <c r="B276" i="1"/>
  <c r="B228" i="1"/>
  <c r="B180" i="1"/>
  <c r="B132" i="1"/>
  <c r="B84" i="1"/>
  <c r="B36" i="1"/>
  <c r="B1216" i="1"/>
  <c r="B1022" i="1"/>
  <c r="B894" i="1"/>
  <c r="B791" i="1"/>
  <c r="B643" i="1"/>
  <c r="B544" i="1"/>
  <c r="B448" i="1"/>
  <c r="B352" i="1"/>
  <c r="B291" i="1"/>
  <c r="B243" i="1"/>
  <c r="B211" i="1"/>
  <c r="B163" i="1"/>
  <c r="B131" i="1"/>
  <c r="B83" i="1"/>
  <c r="B35" i="1"/>
  <c r="B1215" i="1"/>
  <c r="B1021" i="1"/>
  <c r="B893" i="1"/>
  <c r="B790" i="1"/>
  <c r="B641" i="1"/>
  <c r="B543" i="1"/>
  <c r="B447" i="1"/>
  <c r="B351" i="1"/>
  <c r="B306" i="1"/>
  <c r="B274" i="1"/>
  <c r="B242" i="1"/>
  <c r="B210" i="1"/>
  <c r="B178" i="1"/>
  <c r="B114" i="1"/>
  <c r="B66" i="1"/>
  <c r="B18" i="1"/>
  <c r="B1247" i="1"/>
  <c r="B1183" i="1"/>
  <c r="B1117" i="1"/>
  <c r="B1053" i="1"/>
  <c r="B989" i="1"/>
  <c r="B925" i="1"/>
  <c r="B865" i="1"/>
  <c r="B815" i="1"/>
  <c r="B765" i="1"/>
  <c r="B712" i="1"/>
  <c r="B663" i="1"/>
  <c r="B623" i="1"/>
  <c r="B591" i="1"/>
  <c r="B559" i="1"/>
  <c r="B527" i="1"/>
  <c r="B495" i="1"/>
  <c r="B463" i="1"/>
  <c r="B431" i="1"/>
  <c r="B399" i="1"/>
  <c r="B367" i="1"/>
  <c r="B335" i="1"/>
  <c r="B314" i="1"/>
  <c r="B298" i="1"/>
  <c r="B282" i="1"/>
  <c r="B250" i="1"/>
  <c r="B234" i="1"/>
  <c r="B186" i="1"/>
  <c r="B138" i="1"/>
  <c r="B90" i="1"/>
  <c r="B26" i="1"/>
  <c r="B1182" i="1"/>
  <c r="B646" i="1"/>
  <c r="B546" i="1"/>
  <c r="B514" i="1"/>
  <c r="B450" i="1"/>
  <c r="B386" i="1"/>
  <c r="B326" i="1"/>
  <c r="B181" i="1"/>
  <c r="B69" i="1"/>
  <c r="B1087" i="1"/>
  <c r="B513" i="1"/>
  <c r="B353" i="1"/>
  <c r="B292" i="1"/>
  <c r="B244" i="1"/>
  <c r="B196" i="1"/>
  <c r="B148" i="1"/>
  <c r="B100" i="1"/>
  <c r="B52" i="1"/>
  <c r="B4" i="1"/>
  <c r="B1086" i="1"/>
  <c r="B741" i="1"/>
  <c r="B576" i="1"/>
  <c r="B480" i="1"/>
  <c r="B384" i="1"/>
  <c r="B307" i="1"/>
  <c r="B259" i="1"/>
  <c r="B179" i="1"/>
  <c r="B115" i="1"/>
  <c r="B67" i="1"/>
  <c r="B19" i="1"/>
  <c r="B1085" i="1"/>
  <c r="B737" i="1"/>
  <c r="B607" i="1"/>
  <c r="B511" i="1"/>
  <c r="B415" i="1"/>
  <c r="B322" i="1"/>
  <c r="B290" i="1"/>
  <c r="B258" i="1"/>
  <c r="B226" i="1"/>
  <c r="B194" i="1"/>
  <c r="B162" i="1"/>
  <c r="B130" i="1"/>
  <c r="B98" i="1"/>
  <c r="B82" i="1"/>
  <c r="B50" i="1"/>
  <c r="A1306" i="1"/>
  <c r="A1298" i="1"/>
  <c r="A1290" i="1"/>
  <c r="A1282" i="1"/>
  <c r="A1274" i="1"/>
  <c r="A1266" i="1"/>
  <c r="A1258" i="1"/>
  <c r="A1250" i="1"/>
  <c r="A1242" i="1"/>
  <c r="A1234" i="1"/>
  <c r="A1226" i="1"/>
  <c r="A1218" i="1"/>
  <c r="A1210" i="1"/>
  <c r="A1202" i="1"/>
  <c r="A1194" i="1"/>
  <c r="A1186" i="1"/>
  <c r="A1178" i="1"/>
  <c r="A1170" i="1"/>
  <c r="A1162" i="1"/>
  <c r="A1154" i="1"/>
  <c r="A1146" i="1"/>
  <c r="A1138" i="1"/>
  <c r="A1130" i="1"/>
  <c r="A1122" i="1"/>
  <c r="A1114" i="1"/>
  <c r="A1106" i="1"/>
  <c r="A1098" i="1"/>
  <c r="A1090" i="1"/>
  <c r="A1082" i="1"/>
  <c r="A1074" i="1"/>
  <c r="A1066" i="1"/>
  <c r="A1058" i="1"/>
  <c r="A1050" i="1"/>
  <c r="A1042" i="1"/>
  <c r="A1034" i="1"/>
  <c r="A1026" i="1"/>
  <c r="A1018" i="1"/>
  <c r="A1010" i="1"/>
  <c r="A1002" i="1"/>
  <c r="A994" i="1"/>
  <c r="A986" i="1"/>
  <c r="A978" i="1"/>
  <c r="A970" i="1"/>
  <c r="A962" i="1"/>
  <c r="A954" i="1"/>
  <c r="A946" i="1"/>
  <c r="A938" i="1"/>
  <c r="A930" i="1"/>
  <c r="A922" i="1"/>
  <c r="A914" i="1"/>
  <c r="A906" i="1"/>
  <c r="A898" i="1"/>
  <c r="A890" i="1"/>
  <c r="A882" i="1"/>
  <c r="A874" i="1"/>
  <c r="A866" i="1"/>
  <c r="A858" i="1"/>
  <c r="A850" i="1"/>
  <c r="A842" i="1"/>
  <c r="A834" i="1"/>
  <c r="A826" i="1"/>
  <c r="A818" i="1"/>
  <c r="A810" i="1"/>
  <c r="A802" i="1"/>
  <c r="A794" i="1"/>
  <c r="A786" i="1"/>
  <c r="A778" i="1"/>
  <c r="A770" i="1"/>
  <c r="A762" i="1"/>
  <c r="A754" i="1"/>
  <c r="A746" i="1"/>
  <c r="A738" i="1"/>
  <c r="A730" i="1"/>
  <c r="A722" i="1"/>
  <c r="A714" i="1"/>
  <c r="A706" i="1"/>
  <c r="A698" i="1"/>
  <c r="A690" i="1"/>
  <c r="A682" i="1"/>
  <c r="A674" i="1"/>
  <c r="A666" i="1"/>
  <c r="A658" i="1"/>
  <c r="A650" i="1"/>
  <c r="A642" i="1"/>
  <c r="A634" i="1"/>
  <c r="A1303" i="1"/>
  <c r="A1295" i="1"/>
  <c r="A1287" i="1"/>
  <c r="A1279" i="1"/>
  <c r="A1271" i="1"/>
  <c r="A1263" i="1"/>
  <c r="A1255" i="1"/>
  <c r="A1247" i="1"/>
  <c r="A1239" i="1"/>
  <c r="A1231" i="1"/>
  <c r="A1223" i="1"/>
  <c r="A1215" i="1"/>
  <c r="A1207" i="1"/>
  <c r="A1199" i="1"/>
  <c r="A1191" i="1"/>
  <c r="A1183" i="1"/>
  <c r="A1175" i="1"/>
  <c r="A1167" i="1"/>
  <c r="A1159" i="1"/>
  <c r="A1151" i="1"/>
  <c r="A1143" i="1"/>
  <c r="A1135" i="1"/>
  <c r="A1127" i="1"/>
  <c r="A1119" i="1"/>
  <c r="A1111" i="1"/>
  <c r="A1103" i="1"/>
  <c r="A1095" i="1"/>
  <c r="A1087" i="1"/>
  <c r="A1079" i="1"/>
  <c r="A1071" i="1"/>
  <c r="A1063" i="1"/>
  <c r="A1055" i="1"/>
  <c r="A1047" i="1"/>
  <c r="A1039" i="1"/>
  <c r="A1031" i="1"/>
  <c r="A1023" i="1"/>
  <c r="A1015" i="1"/>
  <c r="A1007" i="1"/>
  <c r="A999" i="1"/>
  <c r="A991" i="1"/>
  <c r="A983" i="1"/>
  <c r="A975" i="1"/>
  <c r="A967" i="1"/>
  <c r="A959" i="1"/>
  <c r="A951" i="1"/>
  <c r="A943" i="1"/>
  <c r="A935" i="1"/>
  <c r="A927" i="1"/>
  <c r="A919" i="1"/>
  <c r="A911" i="1"/>
  <c r="A903" i="1"/>
  <c r="A895" i="1"/>
  <c r="A887" i="1"/>
  <c r="A879" i="1"/>
  <c r="A1302" i="1"/>
  <c r="A1294" i="1"/>
  <c r="A1286" i="1"/>
  <c r="A1278" i="1"/>
  <c r="A1270" i="1"/>
  <c r="A1262" i="1"/>
  <c r="A1254" i="1"/>
  <c r="A1246" i="1"/>
  <c r="A1238" i="1"/>
  <c r="A1230" i="1"/>
  <c r="A1222" i="1"/>
  <c r="A1214" i="1"/>
  <c r="A1206" i="1"/>
  <c r="A1198" i="1"/>
  <c r="A1190" i="1"/>
  <c r="A1182" i="1"/>
  <c r="A1174" i="1"/>
  <c r="A1166" i="1"/>
  <c r="A1158" i="1"/>
  <c r="A1150" i="1"/>
  <c r="A1142" i="1"/>
  <c r="A1134" i="1"/>
  <c r="A1126" i="1"/>
  <c r="A1118" i="1"/>
  <c r="A1110" i="1"/>
  <c r="A1102" i="1"/>
  <c r="A1094" i="1"/>
  <c r="A1086" i="1"/>
  <c r="A1078" i="1"/>
  <c r="A1070" i="1"/>
  <c r="A1062" i="1"/>
  <c r="A1054" i="1"/>
  <c r="A1046" i="1"/>
  <c r="A1038" i="1"/>
  <c r="A1030" i="1"/>
  <c r="A1022" i="1"/>
  <c r="A1014" i="1"/>
  <c r="A1006" i="1"/>
  <c r="A998" i="1"/>
  <c r="A990" i="1"/>
  <c r="A982" i="1"/>
  <c r="A974" i="1"/>
  <c r="A966" i="1"/>
  <c r="A958" i="1"/>
  <c r="A950" i="1"/>
  <c r="A942" i="1"/>
  <c r="A934" i="1"/>
  <c r="A926" i="1"/>
  <c r="A918" i="1"/>
  <c r="A910" i="1"/>
  <c r="A902" i="1"/>
  <c r="A894" i="1"/>
  <c r="A886" i="1"/>
  <c r="A878" i="1"/>
  <c r="A1308" i="1"/>
  <c r="A1296" i="1"/>
  <c r="A1283" i="1"/>
  <c r="A1269" i="1"/>
  <c r="A1257" i="1"/>
  <c r="A1244" i="1"/>
  <c r="A1232" i="1"/>
  <c r="A1219" i="1"/>
  <c r="A1205" i="1"/>
  <c r="A1193" i="1"/>
  <c r="A1180" i="1"/>
  <c r="A1168" i="1"/>
  <c r="A1155" i="1"/>
  <c r="A1141" i="1"/>
  <c r="A1129" i="1"/>
  <c r="A1116" i="1"/>
  <c r="A1104" i="1"/>
  <c r="A1091" i="1"/>
  <c r="A1077" i="1"/>
  <c r="A1065" i="1"/>
  <c r="A1052" i="1"/>
  <c r="A1040" i="1"/>
  <c r="A1027" i="1"/>
  <c r="A1013" i="1"/>
  <c r="A1001" i="1"/>
  <c r="A988" i="1"/>
  <c r="A976" i="1"/>
  <c r="A963" i="1"/>
  <c r="A949" i="1"/>
  <c r="A937" i="1"/>
  <c r="A924" i="1"/>
  <c r="A912" i="1"/>
  <c r="A899" i="1"/>
  <c r="A885" i="1"/>
  <c r="A873" i="1"/>
  <c r="A864" i="1"/>
  <c r="A855" i="1"/>
  <c r="A846" i="1"/>
  <c r="A837" i="1"/>
  <c r="A828" i="1"/>
  <c r="A819" i="1"/>
  <c r="A809" i="1"/>
  <c r="A800" i="1"/>
  <c r="A791" i="1"/>
  <c r="A782" i="1"/>
  <c r="A773" i="1"/>
  <c r="A764" i="1"/>
  <c r="A755" i="1"/>
  <c r="A745" i="1"/>
  <c r="A736" i="1"/>
  <c r="A727" i="1"/>
  <c r="A718" i="1"/>
  <c r="A709" i="1"/>
  <c r="A700" i="1"/>
  <c r="A691" i="1"/>
  <c r="A681" i="1"/>
  <c r="A672" i="1"/>
  <c r="A663" i="1"/>
  <c r="A654" i="1"/>
  <c r="A645" i="1"/>
  <c r="A636" i="1"/>
  <c r="A627" i="1"/>
  <c r="A619" i="1"/>
  <c r="A611" i="1"/>
  <c r="A603" i="1"/>
  <c r="A595" i="1"/>
  <c r="A587" i="1"/>
  <c r="A579" i="1"/>
  <c r="A571" i="1"/>
  <c r="A563" i="1"/>
  <c r="A555" i="1"/>
  <c r="A547" i="1"/>
  <c r="A539" i="1"/>
  <c r="A531" i="1"/>
  <c r="A523" i="1"/>
  <c r="A515" i="1"/>
  <c r="A507" i="1"/>
  <c r="A499" i="1"/>
  <c r="A1307" i="1"/>
  <c r="A1293" i="1"/>
  <c r="A1281" i="1"/>
  <c r="A1268" i="1"/>
  <c r="A1256" i="1"/>
  <c r="A1243" i="1"/>
  <c r="A1229" i="1"/>
  <c r="A1217" i="1"/>
  <c r="A1204" i="1"/>
  <c r="A1192" i="1"/>
  <c r="A1179" i="1"/>
  <c r="A1165" i="1"/>
  <c r="A1153" i="1"/>
  <c r="A1140" i="1"/>
  <c r="A1128" i="1"/>
  <c r="A1115" i="1"/>
  <c r="A1101" i="1"/>
  <c r="A1089" i="1"/>
  <c r="A1076" i="1"/>
  <c r="A1064" i="1"/>
  <c r="A1051" i="1"/>
  <c r="A1037" i="1"/>
  <c r="A1025" i="1"/>
  <c r="A1012" i="1"/>
  <c r="A1000" i="1"/>
  <c r="A987" i="1"/>
  <c r="A973" i="1"/>
  <c r="A961" i="1"/>
  <c r="A948" i="1"/>
  <c r="A936" i="1"/>
  <c r="A923" i="1"/>
  <c r="A909" i="1"/>
  <c r="A897" i="1"/>
  <c r="A884" i="1"/>
  <c r="A872" i="1"/>
  <c r="A863" i="1"/>
  <c r="A854" i="1"/>
  <c r="A845" i="1"/>
  <c r="A836" i="1"/>
  <c r="A827" i="1"/>
  <c r="A817" i="1"/>
  <c r="A808" i="1"/>
  <c r="A799" i="1"/>
  <c r="A790" i="1"/>
  <c r="A781" i="1"/>
  <c r="A772" i="1"/>
  <c r="A763" i="1"/>
  <c r="A753" i="1"/>
  <c r="A744" i="1"/>
  <c r="A735" i="1"/>
  <c r="A726" i="1"/>
  <c r="A717" i="1"/>
  <c r="A708" i="1"/>
  <c r="A699" i="1"/>
  <c r="A689" i="1"/>
  <c r="A680" i="1"/>
  <c r="A671" i="1"/>
  <c r="A662" i="1"/>
  <c r="A653" i="1"/>
  <c r="A644" i="1"/>
  <c r="A635" i="1"/>
  <c r="A626" i="1"/>
  <c r="A618" i="1"/>
  <c r="A610" i="1"/>
  <c r="A602" i="1"/>
  <c r="A594" i="1"/>
  <c r="A586" i="1"/>
  <c r="A578" i="1"/>
  <c r="A570" i="1"/>
  <c r="A562" i="1"/>
  <c r="A554" i="1"/>
  <c r="A546" i="1"/>
  <c r="A538" i="1"/>
  <c r="A530" i="1"/>
  <c r="A522" i="1"/>
  <c r="A514" i="1"/>
  <c r="A506" i="1"/>
  <c r="A498" i="1"/>
  <c r="A490" i="1"/>
  <c r="A482" i="1"/>
  <c r="A474" i="1"/>
  <c r="A466" i="1"/>
  <c r="A458" i="1"/>
  <c r="A450" i="1"/>
  <c r="A442" i="1"/>
  <c r="A1305" i="1"/>
  <c r="A1292" i="1"/>
  <c r="A1280" i="1"/>
  <c r="A1267" i="1"/>
  <c r="A1253" i="1"/>
  <c r="A1241" i="1"/>
  <c r="A1228" i="1"/>
  <c r="A1216" i="1"/>
  <c r="A1203" i="1"/>
  <c r="A1189" i="1"/>
  <c r="A1177" i="1"/>
  <c r="A1164" i="1"/>
  <c r="A1152" i="1"/>
  <c r="A1139" i="1"/>
  <c r="A1125" i="1"/>
  <c r="A1113" i="1"/>
  <c r="A1100" i="1"/>
  <c r="A1088" i="1"/>
  <c r="A1075" i="1"/>
  <c r="A1061" i="1"/>
  <c r="A1049" i="1"/>
  <c r="A1036" i="1"/>
  <c r="A1024" i="1"/>
  <c r="A1011" i="1"/>
  <c r="A997" i="1"/>
  <c r="A985" i="1"/>
  <c r="A972" i="1"/>
  <c r="A960" i="1"/>
  <c r="A947" i="1"/>
  <c r="A933" i="1"/>
  <c r="A921" i="1"/>
  <c r="A908" i="1"/>
  <c r="A896" i="1"/>
  <c r="A883" i="1"/>
  <c r="A871" i="1"/>
  <c r="A862" i="1"/>
  <c r="A853" i="1"/>
  <c r="A844" i="1"/>
  <c r="A835" i="1"/>
  <c r="A825" i="1"/>
  <c r="A816" i="1"/>
  <c r="A807" i="1"/>
  <c r="A798" i="1"/>
  <c r="A789" i="1"/>
  <c r="A780" i="1"/>
  <c r="A771" i="1"/>
  <c r="A761" i="1"/>
  <c r="A752" i="1"/>
  <c r="A743" i="1"/>
  <c r="A734" i="1"/>
  <c r="A725" i="1"/>
  <c r="A716" i="1"/>
  <c r="A707" i="1"/>
  <c r="A697" i="1"/>
  <c r="A688" i="1"/>
  <c r="A679" i="1"/>
  <c r="A670" i="1"/>
  <c r="A661" i="1"/>
  <c r="A652" i="1"/>
  <c r="A643" i="1"/>
  <c r="A1304" i="1"/>
  <c r="A1291" i="1"/>
  <c r="A1277" i="1"/>
  <c r="A1265" i="1"/>
  <c r="A1252" i="1"/>
  <c r="A1240" i="1"/>
  <c r="A1227" i="1"/>
  <c r="A1213" i="1"/>
  <c r="A1201" i="1"/>
  <c r="A1188" i="1"/>
  <c r="A1176" i="1"/>
  <c r="A1163" i="1"/>
  <c r="A1149" i="1"/>
  <c r="A1137" i="1"/>
  <c r="A1124" i="1"/>
  <c r="A1112" i="1"/>
  <c r="A1099" i="1"/>
  <c r="A1085" i="1"/>
  <c r="A1073" i="1"/>
  <c r="A1060" i="1"/>
  <c r="A1048" i="1"/>
  <c r="A1035" i="1"/>
  <c r="A1021" i="1"/>
  <c r="A1009" i="1"/>
  <c r="A996" i="1"/>
  <c r="A984" i="1"/>
  <c r="A971" i="1"/>
  <c r="A957" i="1"/>
  <c r="A945" i="1"/>
  <c r="A932" i="1"/>
  <c r="A920" i="1"/>
  <c r="A907" i="1"/>
  <c r="A893" i="1"/>
  <c r="A881" i="1"/>
  <c r="A870" i="1"/>
  <c r="A861" i="1"/>
  <c r="A852" i="1"/>
  <c r="A843" i="1"/>
  <c r="A1301" i="1"/>
  <c r="A1289" i="1"/>
  <c r="A1276" i="1"/>
  <c r="A1264" i="1"/>
  <c r="A1251" i="1"/>
  <c r="A1237" i="1"/>
  <c r="A1225" i="1"/>
  <c r="A1212" i="1"/>
  <c r="A1200" i="1"/>
  <c r="A1187" i="1"/>
  <c r="A1173" i="1"/>
  <c r="A1161" i="1"/>
  <c r="A1148" i="1"/>
  <c r="A1136" i="1"/>
  <c r="A1123" i="1"/>
  <c r="A1109" i="1"/>
  <c r="A1097" i="1"/>
  <c r="A1084" i="1"/>
  <c r="A1072" i="1"/>
  <c r="A1059" i="1"/>
  <c r="A1045" i="1"/>
  <c r="A1033" i="1"/>
  <c r="A1020" i="1"/>
  <c r="A1008" i="1"/>
  <c r="A995" i="1"/>
  <c r="A981" i="1"/>
  <c r="A969" i="1"/>
  <c r="A956" i="1"/>
  <c r="A944" i="1"/>
  <c r="A931" i="1"/>
  <c r="A917" i="1"/>
  <c r="A905" i="1"/>
  <c r="A892" i="1"/>
  <c r="A880" i="1"/>
  <c r="A869" i="1"/>
  <c r="A860" i="1"/>
  <c r="A851" i="1"/>
  <c r="A841" i="1"/>
  <c r="A832" i="1"/>
  <c r="A823" i="1"/>
  <c r="A814" i="1"/>
  <c r="A805" i="1"/>
  <c r="A796" i="1"/>
  <c r="A1300" i="1"/>
  <c r="A1288" i="1"/>
  <c r="A1275" i="1"/>
  <c r="A1261" i="1"/>
  <c r="A1249" i="1"/>
  <c r="A1236" i="1"/>
  <c r="A1224" i="1"/>
  <c r="A1211" i="1"/>
  <c r="A1197" i="1"/>
  <c r="A1185" i="1"/>
  <c r="A1172" i="1"/>
  <c r="A1160" i="1"/>
  <c r="A1147" i="1"/>
  <c r="A1133" i="1"/>
  <c r="A1121" i="1"/>
  <c r="A1108" i="1"/>
  <c r="A1096" i="1"/>
  <c r="A1083" i="1"/>
  <c r="A1069" i="1"/>
  <c r="A1057" i="1"/>
  <c r="A1044" i="1"/>
  <c r="A1032" i="1"/>
  <c r="A1019" i="1"/>
  <c r="A1005" i="1"/>
  <c r="A993" i="1"/>
  <c r="A980" i="1"/>
  <c r="A968" i="1"/>
  <c r="A955" i="1"/>
  <c r="A941" i="1"/>
  <c r="A929" i="1"/>
  <c r="A916" i="1"/>
  <c r="A904" i="1"/>
  <c r="A891" i="1"/>
  <c r="A877" i="1"/>
  <c r="A868" i="1"/>
  <c r="A859" i="1"/>
  <c r="A849" i="1"/>
  <c r="A840" i="1"/>
  <c r="A831" i="1"/>
  <c r="A822" i="1"/>
  <c r="A813" i="1"/>
  <c r="A804" i="1"/>
  <c r="A795" i="1"/>
  <c r="A785" i="1"/>
  <c r="A776" i="1"/>
  <c r="A767" i="1"/>
  <c r="A1299" i="1"/>
  <c r="A1285" i="1"/>
  <c r="A1273" i="1"/>
  <c r="A1260" i="1"/>
  <c r="A1248" i="1"/>
  <c r="A1235" i="1"/>
  <c r="A1221" i="1"/>
  <c r="A1209" i="1"/>
  <c r="A1196" i="1"/>
  <c r="A1184" i="1"/>
  <c r="A1171" i="1"/>
  <c r="A1157" i="1"/>
  <c r="A1145" i="1"/>
  <c r="A1132" i="1"/>
  <c r="A1120" i="1"/>
  <c r="A1107" i="1"/>
  <c r="A1093" i="1"/>
  <c r="A1081" i="1"/>
  <c r="A1068" i="1"/>
  <c r="A1056" i="1"/>
  <c r="A1043" i="1"/>
  <c r="A1029" i="1"/>
  <c r="A1017" i="1"/>
  <c r="A1004" i="1"/>
  <c r="A992" i="1"/>
  <c r="A979" i="1"/>
  <c r="A965" i="1"/>
  <c r="A953" i="1"/>
  <c r="A940" i="1"/>
  <c r="A928" i="1"/>
  <c r="A915" i="1"/>
  <c r="A901" i="1"/>
  <c r="A889" i="1"/>
  <c r="A876" i="1"/>
  <c r="A867" i="1"/>
  <c r="A857" i="1"/>
  <c r="A848" i="1"/>
  <c r="A839" i="1"/>
  <c r="A830" i="1"/>
  <c r="A821" i="1"/>
  <c r="A812" i="1"/>
  <c r="A803" i="1"/>
  <c r="A793" i="1"/>
  <c r="A784" i="1"/>
  <c r="A775" i="1"/>
  <c r="A766" i="1"/>
  <c r="A1297" i="1"/>
  <c r="A1195" i="1"/>
  <c r="A1092" i="1"/>
  <c r="A989" i="1"/>
  <c r="A888" i="1"/>
  <c r="A824" i="1"/>
  <c r="A788" i="1"/>
  <c r="A765" i="1"/>
  <c r="A749" i="1"/>
  <c r="A733" i="1"/>
  <c r="A720" i="1"/>
  <c r="A704" i="1"/>
  <c r="A692" i="1"/>
  <c r="A676" i="1"/>
  <c r="A660" i="1"/>
  <c r="A647" i="1"/>
  <c r="A632" i="1"/>
  <c r="A622" i="1"/>
  <c r="A612" i="1"/>
  <c r="A600" i="1"/>
  <c r="A590" i="1"/>
  <c r="A580" i="1"/>
  <c r="A568" i="1"/>
  <c r="A558" i="1"/>
  <c r="A548" i="1"/>
  <c r="A536" i="1"/>
  <c r="A526" i="1"/>
  <c r="A516" i="1"/>
  <c r="A504" i="1"/>
  <c r="A494" i="1"/>
  <c r="A485" i="1"/>
  <c r="A476" i="1"/>
  <c r="A467" i="1"/>
  <c r="A457" i="1"/>
  <c r="A448" i="1"/>
  <c r="A439" i="1"/>
  <c r="A431" i="1"/>
  <c r="A423" i="1"/>
  <c r="A415" i="1"/>
  <c r="A407" i="1"/>
  <c r="A399" i="1"/>
  <c r="A391" i="1"/>
  <c r="A383" i="1"/>
  <c r="A375" i="1"/>
  <c r="A367" i="1"/>
  <c r="A359" i="1"/>
  <c r="A351" i="1"/>
  <c r="A343" i="1"/>
  <c r="A335" i="1"/>
  <c r="A327" i="1"/>
  <c r="A319" i="1"/>
  <c r="A311" i="1"/>
  <c r="A303" i="1"/>
  <c r="A295" i="1"/>
  <c r="A287" i="1"/>
  <c r="A279" i="1"/>
  <c r="A271" i="1"/>
  <c r="A263" i="1"/>
  <c r="A255" i="1"/>
  <c r="A247" i="1"/>
  <c r="A239" i="1"/>
  <c r="A231" i="1"/>
  <c r="A223" i="1"/>
  <c r="A215" i="1"/>
  <c r="A207" i="1"/>
  <c r="A199" i="1"/>
  <c r="A191" i="1"/>
  <c r="A183" i="1"/>
  <c r="A175" i="1"/>
  <c r="A167" i="1"/>
  <c r="A159" i="1"/>
  <c r="A151" i="1"/>
  <c r="A143" i="1"/>
  <c r="A135" i="1"/>
  <c r="A127" i="1"/>
  <c r="A119" i="1"/>
  <c r="A111" i="1"/>
  <c r="A103" i="1"/>
  <c r="A95" i="1"/>
  <c r="A87" i="1"/>
  <c r="A79" i="1"/>
  <c r="A71" i="1"/>
  <c r="A63" i="1"/>
  <c r="A55" i="1"/>
  <c r="A47" i="1"/>
  <c r="A1284" i="1"/>
  <c r="A1181" i="1"/>
  <c r="A1080" i="1"/>
  <c r="A977" i="1"/>
  <c r="A875" i="1"/>
  <c r="A820" i="1"/>
  <c r="A787" i="1"/>
  <c r="A760" i="1"/>
  <c r="A748" i="1"/>
  <c r="A732" i="1"/>
  <c r="A719" i="1"/>
  <c r="A703" i="1"/>
  <c r="A687" i="1"/>
  <c r="A675" i="1"/>
  <c r="A659" i="1"/>
  <c r="A646" i="1"/>
  <c r="A631" i="1"/>
  <c r="A621" i="1"/>
  <c r="A609" i="1"/>
  <c r="A599" i="1"/>
  <c r="A589" i="1"/>
  <c r="A577" i="1"/>
  <c r="A567" i="1"/>
  <c r="A557" i="1"/>
  <c r="A545" i="1"/>
  <c r="A535" i="1"/>
  <c r="A525" i="1"/>
  <c r="A513" i="1"/>
  <c r="A503" i="1"/>
  <c r="A493" i="1"/>
  <c r="A484" i="1"/>
  <c r="A475" i="1"/>
  <c r="A465" i="1"/>
  <c r="A456" i="1"/>
  <c r="A447" i="1"/>
  <c r="A438" i="1"/>
  <c r="A430" i="1"/>
  <c r="A422" i="1"/>
  <c r="A414" i="1"/>
  <c r="A406" i="1"/>
  <c r="A398" i="1"/>
  <c r="A390" i="1"/>
  <c r="A382" i="1"/>
  <c r="A374" i="1"/>
  <c r="A366" i="1"/>
  <c r="A358" i="1"/>
  <c r="A350" i="1"/>
  <c r="A342" i="1"/>
  <c r="A334" i="1"/>
  <c r="A326" i="1"/>
  <c r="A318" i="1"/>
  <c r="A310" i="1"/>
  <c r="A302" i="1"/>
  <c r="A294" i="1"/>
  <c r="A286" i="1"/>
  <c r="A278" i="1"/>
  <c r="A270" i="1"/>
  <c r="A262" i="1"/>
  <c r="A254" i="1"/>
  <c r="A246" i="1"/>
  <c r="A238" i="1"/>
  <c r="A230" i="1"/>
  <c r="A222" i="1"/>
  <c r="A214" i="1"/>
  <c r="A206" i="1"/>
  <c r="A198" i="1"/>
  <c r="A190" i="1"/>
  <c r="A182" i="1"/>
  <c r="A174" i="1"/>
  <c r="A166" i="1"/>
  <c r="A158" i="1"/>
  <c r="A150" i="1"/>
  <c r="A142" i="1"/>
  <c r="A134" i="1"/>
  <c r="A126" i="1"/>
  <c r="A118" i="1"/>
  <c r="A110" i="1"/>
  <c r="A102" i="1"/>
  <c r="A94" i="1"/>
  <c r="A86" i="1"/>
  <c r="A78" i="1"/>
  <c r="A70" i="1"/>
  <c r="A62" i="1"/>
  <c r="A54" i="1"/>
  <c r="A46" i="1"/>
  <c r="A38" i="1"/>
  <c r="A1272" i="1"/>
  <c r="A1169" i="1"/>
  <c r="A1067" i="1"/>
  <c r="A964" i="1"/>
  <c r="A865" i="1"/>
  <c r="A815" i="1"/>
  <c r="A783" i="1"/>
  <c r="A759" i="1"/>
  <c r="A747" i="1"/>
  <c r="A731" i="1"/>
  <c r="A715" i="1"/>
  <c r="A702" i="1"/>
  <c r="A686" i="1"/>
  <c r="A673" i="1"/>
  <c r="A657" i="1"/>
  <c r="A641" i="1"/>
  <c r="A630" i="1"/>
  <c r="A620" i="1"/>
  <c r="A608" i="1"/>
  <c r="A598" i="1"/>
  <c r="A588" i="1"/>
  <c r="A576" i="1"/>
  <c r="A566" i="1"/>
  <c r="A556" i="1"/>
  <c r="A544" i="1"/>
  <c r="A534" i="1"/>
  <c r="A524" i="1"/>
  <c r="A512" i="1"/>
  <c r="A502" i="1"/>
  <c r="A492" i="1"/>
  <c r="A483" i="1"/>
  <c r="A473" i="1"/>
  <c r="A464" i="1"/>
  <c r="A455" i="1"/>
  <c r="A446" i="1"/>
  <c r="A437" i="1"/>
  <c r="A429" i="1"/>
  <c r="A421" i="1"/>
  <c r="A413" i="1"/>
  <c r="A405" i="1"/>
  <c r="A397" i="1"/>
  <c r="A389" i="1"/>
  <c r="A381" i="1"/>
  <c r="A373" i="1"/>
  <c r="A365" i="1"/>
  <c r="A357" i="1"/>
  <c r="A349" i="1"/>
  <c r="A341" i="1"/>
  <c r="A333" i="1"/>
  <c r="A325" i="1"/>
  <c r="A317" i="1"/>
  <c r="A309" i="1"/>
  <c r="A301" i="1"/>
  <c r="A293" i="1"/>
  <c r="A285" i="1"/>
  <c r="A277" i="1"/>
  <c r="A269" i="1"/>
  <c r="A261" i="1"/>
  <c r="A253" i="1"/>
  <c r="A245" i="1"/>
  <c r="A237" i="1"/>
  <c r="A229" i="1"/>
  <c r="A221" i="1"/>
  <c r="A213" i="1"/>
  <c r="A205" i="1"/>
  <c r="A197" i="1"/>
  <c r="A189" i="1"/>
  <c r="A181" i="1"/>
  <c r="A173" i="1"/>
  <c r="A165" i="1"/>
  <c r="A157" i="1"/>
  <c r="A149" i="1"/>
  <c r="A141" i="1"/>
  <c r="A133" i="1"/>
  <c r="A125" i="1"/>
  <c r="A117" i="1"/>
  <c r="A109" i="1"/>
  <c r="A101" i="1"/>
  <c r="A93" i="1"/>
  <c r="A85" i="1"/>
  <c r="A77" i="1"/>
  <c r="A69" i="1"/>
  <c r="A61" i="1"/>
  <c r="A53" i="1"/>
  <c r="A45" i="1"/>
  <c r="A1259" i="1"/>
  <c r="A1156" i="1"/>
  <c r="A1053" i="1"/>
  <c r="A952" i="1"/>
  <c r="A856" i="1"/>
  <c r="A811" i="1"/>
  <c r="A779" i="1"/>
  <c r="A758" i="1"/>
  <c r="A742" i="1"/>
  <c r="A729" i="1"/>
  <c r="A713" i="1"/>
  <c r="A701" i="1"/>
  <c r="A685" i="1"/>
  <c r="A669" i="1"/>
  <c r="A656" i="1"/>
  <c r="A640" i="1"/>
  <c r="A629" i="1"/>
  <c r="A617" i="1"/>
  <c r="A607" i="1"/>
  <c r="A597" i="1"/>
  <c r="A585" i="1"/>
  <c r="A575" i="1"/>
  <c r="A565" i="1"/>
  <c r="A553" i="1"/>
  <c r="A543" i="1"/>
  <c r="A533" i="1"/>
  <c r="A521" i="1"/>
  <c r="A511" i="1"/>
  <c r="A501" i="1"/>
  <c r="A491" i="1"/>
  <c r="A481" i="1"/>
  <c r="A472" i="1"/>
  <c r="A463" i="1"/>
  <c r="A454" i="1"/>
  <c r="A445" i="1"/>
  <c r="A436" i="1"/>
  <c r="A428" i="1"/>
  <c r="A420" i="1"/>
  <c r="A412" i="1"/>
  <c r="A404" i="1"/>
  <c r="A396" i="1"/>
  <c r="A388" i="1"/>
  <c r="A380" i="1"/>
  <c r="A372" i="1"/>
  <c r="A364" i="1"/>
  <c r="A356" i="1"/>
  <c r="A348" i="1"/>
  <c r="A340" i="1"/>
  <c r="A332" i="1"/>
  <c r="A324" i="1"/>
  <c r="A316" i="1"/>
  <c r="A308" i="1"/>
  <c r="A300" i="1"/>
  <c r="A292" i="1"/>
  <c r="A284" i="1"/>
  <c r="A276" i="1"/>
  <c r="A268" i="1"/>
  <c r="A260" i="1"/>
  <c r="A252" i="1"/>
  <c r="A244" i="1"/>
  <c r="A236" i="1"/>
  <c r="A228" i="1"/>
  <c r="A220" i="1"/>
  <c r="A212" i="1"/>
  <c r="A204" i="1"/>
  <c r="A196" i="1"/>
  <c r="A188" i="1"/>
  <c r="A180" i="1"/>
  <c r="A172" i="1"/>
  <c r="A164" i="1"/>
  <c r="A156" i="1"/>
  <c r="A148" i="1"/>
  <c r="A140" i="1"/>
  <c r="A132" i="1"/>
  <c r="A124" i="1"/>
  <c r="A116" i="1"/>
  <c r="A108" i="1"/>
  <c r="A100" i="1"/>
  <c r="A92" i="1"/>
  <c r="A84" i="1"/>
  <c r="A76" i="1"/>
  <c r="A68" i="1"/>
  <c r="A60" i="1"/>
  <c r="A52" i="1"/>
  <c r="A44" i="1"/>
  <c r="A1245" i="1"/>
  <c r="A1144" i="1"/>
  <c r="A1041" i="1"/>
  <c r="A939" i="1"/>
  <c r="A847" i="1"/>
  <c r="A806" i="1"/>
  <c r="A777" i="1"/>
  <c r="A757" i="1"/>
  <c r="A741" i="1"/>
  <c r="A728" i="1"/>
  <c r="A712" i="1"/>
  <c r="A696" i="1"/>
  <c r="A684" i="1"/>
  <c r="A668" i="1"/>
  <c r="A655" i="1"/>
  <c r="A639" i="1"/>
  <c r="A628" i="1"/>
  <c r="A616" i="1"/>
  <c r="A606" i="1"/>
  <c r="A596" i="1"/>
  <c r="A584" i="1"/>
  <c r="A574" i="1"/>
  <c r="A564" i="1"/>
  <c r="A552" i="1"/>
  <c r="A542" i="1"/>
  <c r="A532" i="1"/>
  <c r="A520" i="1"/>
  <c r="A510" i="1"/>
  <c r="A500" i="1"/>
  <c r="A489" i="1"/>
  <c r="A480" i="1"/>
  <c r="A471" i="1"/>
  <c r="A462" i="1"/>
  <c r="A453" i="1"/>
  <c r="A444" i="1"/>
  <c r="A435" i="1"/>
  <c r="A427" i="1"/>
  <c r="A419" i="1"/>
  <c r="A411" i="1"/>
  <c r="A403" i="1"/>
  <c r="A395" i="1"/>
  <c r="A387" i="1"/>
  <c r="A379" i="1"/>
  <c r="A371" i="1"/>
  <c r="A363" i="1"/>
  <c r="A355" i="1"/>
  <c r="A347" i="1"/>
  <c r="A339" i="1"/>
  <c r="A331" i="1"/>
  <c r="A323" i="1"/>
  <c r="A315" i="1"/>
  <c r="A307" i="1"/>
  <c r="A299" i="1"/>
  <c r="A291" i="1"/>
  <c r="A283" i="1"/>
  <c r="A275" i="1"/>
  <c r="A267" i="1"/>
  <c r="A259" i="1"/>
  <c r="A251" i="1"/>
  <c r="A243" i="1"/>
  <c r="A235" i="1"/>
  <c r="A227" i="1"/>
  <c r="A219" i="1"/>
  <c r="A211" i="1"/>
  <c r="A203" i="1"/>
  <c r="A195" i="1"/>
  <c r="A187" i="1"/>
  <c r="A179" i="1"/>
  <c r="A171" i="1"/>
  <c r="A163" i="1"/>
  <c r="A155" i="1"/>
  <c r="A147" i="1"/>
  <c r="A139" i="1"/>
  <c r="A131" i="1"/>
  <c r="A123" i="1"/>
  <c r="A1233" i="1"/>
  <c r="A1131" i="1"/>
  <c r="A1028" i="1"/>
  <c r="A925" i="1"/>
  <c r="A838" i="1"/>
  <c r="A801" i="1"/>
  <c r="A774" i="1"/>
  <c r="A756" i="1"/>
  <c r="A740" i="1"/>
  <c r="A724" i="1"/>
  <c r="A711" i="1"/>
  <c r="A695" i="1"/>
  <c r="A683" i="1"/>
  <c r="A667" i="1"/>
  <c r="A651" i="1"/>
  <c r="A638" i="1"/>
  <c r="A625" i="1"/>
  <c r="A615" i="1"/>
  <c r="A605" i="1"/>
  <c r="A593" i="1"/>
  <c r="A583" i="1"/>
  <c r="A573" i="1"/>
  <c r="A561" i="1"/>
  <c r="A551" i="1"/>
  <c r="A541" i="1"/>
  <c r="A529" i="1"/>
  <c r="A519" i="1"/>
  <c r="A509" i="1"/>
  <c r="A497" i="1"/>
  <c r="A488" i="1"/>
  <c r="A479" i="1"/>
  <c r="A470" i="1"/>
  <c r="A461" i="1"/>
  <c r="A452" i="1"/>
  <c r="A443" i="1"/>
  <c r="A434" i="1"/>
  <c r="A426" i="1"/>
  <c r="A418" i="1"/>
  <c r="A410" i="1"/>
  <c r="A402" i="1"/>
  <c r="A394" i="1"/>
  <c r="A386" i="1"/>
  <c r="A378" i="1"/>
  <c r="A370" i="1"/>
  <c r="A362" i="1"/>
  <c r="A354" i="1"/>
  <c r="A346" i="1"/>
  <c r="A338" i="1"/>
  <c r="A330" i="1"/>
  <c r="A322" i="1"/>
  <c r="A314" i="1"/>
  <c r="A306" i="1"/>
  <c r="A298" i="1"/>
  <c r="A290" i="1"/>
  <c r="A282" i="1"/>
  <c r="A274" i="1"/>
  <c r="A266" i="1"/>
  <c r="A258" i="1"/>
  <c r="A250" i="1"/>
  <c r="A242" i="1"/>
  <c r="A234" i="1"/>
  <c r="A226" i="1"/>
  <c r="A218" i="1"/>
  <c r="A210" i="1"/>
  <c r="A202" i="1"/>
  <c r="A194" i="1"/>
  <c r="A186" i="1"/>
  <c r="A178" i="1"/>
  <c r="A1220" i="1"/>
  <c r="A1117" i="1"/>
  <c r="A1016" i="1"/>
  <c r="A913" i="1"/>
  <c r="A833" i="1"/>
  <c r="A797" i="1"/>
  <c r="A769" i="1"/>
  <c r="A751" i="1"/>
  <c r="A739" i="1"/>
  <c r="A723" i="1"/>
  <c r="A710" i="1"/>
  <c r="A694" i="1"/>
  <c r="A678" i="1"/>
  <c r="A665" i="1"/>
  <c r="A649" i="1"/>
  <c r="A637" i="1"/>
  <c r="A624" i="1"/>
  <c r="A614" i="1"/>
  <c r="A604" i="1"/>
  <c r="A592" i="1"/>
  <c r="A582" i="1"/>
  <c r="A572" i="1"/>
  <c r="A560" i="1"/>
  <c r="A550" i="1"/>
  <c r="A540" i="1"/>
  <c r="A528" i="1"/>
  <c r="A518" i="1"/>
  <c r="A508" i="1"/>
  <c r="A496" i="1"/>
  <c r="A487" i="1"/>
  <c r="A478" i="1"/>
  <c r="A469" i="1"/>
  <c r="A460" i="1"/>
  <c r="A451" i="1"/>
  <c r="A441" i="1"/>
  <c r="A433" i="1"/>
  <c r="A425" i="1"/>
  <c r="A417" i="1"/>
  <c r="A409" i="1"/>
  <c r="A401" i="1"/>
  <c r="A393" i="1"/>
  <c r="A385" i="1"/>
  <c r="A377" i="1"/>
  <c r="A369" i="1"/>
  <c r="A361" i="1"/>
  <c r="A353" i="1"/>
  <c r="A345" i="1"/>
  <c r="A337" i="1"/>
  <c r="A329" i="1"/>
  <c r="A321" i="1"/>
  <c r="A313" i="1"/>
  <c r="A305" i="1"/>
  <c r="A297" i="1"/>
  <c r="A289" i="1"/>
  <c r="A281" i="1"/>
  <c r="A273" i="1"/>
  <c r="A265" i="1"/>
  <c r="A257" i="1"/>
  <c r="A249" i="1"/>
  <c r="A241" i="1"/>
  <c r="A233" i="1"/>
  <c r="A225" i="1"/>
  <c r="A217" i="1"/>
  <c r="A209" i="1"/>
  <c r="A201" i="1"/>
  <c r="A193" i="1"/>
  <c r="A185" i="1"/>
  <c r="A177" i="1"/>
  <c r="A1208" i="1"/>
  <c r="A737" i="1"/>
  <c r="A623" i="1"/>
  <c r="A537" i="1"/>
  <c r="A459" i="1"/>
  <c r="A392" i="1"/>
  <c r="A328" i="1"/>
  <c r="A264" i="1"/>
  <c r="A200" i="1"/>
  <c r="A161" i="1"/>
  <c r="A138" i="1"/>
  <c r="A120" i="1"/>
  <c r="A104" i="1"/>
  <c r="A88" i="1"/>
  <c r="A72" i="1"/>
  <c r="A56" i="1"/>
  <c r="A40" i="1"/>
  <c r="A31" i="1"/>
  <c r="A23" i="1"/>
  <c r="A15" i="1"/>
  <c r="A7" i="1"/>
  <c r="A64" i="1"/>
  <c r="A11" i="1"/>
  <c r="A26" i="1"/>
  <c r="A750" i="1"/>
  <c r="A162" i="1"/>
  <c r="A41" i="1"/>
  <c r="A1105" i="1"/>
  <c r="A721" i="1"/>
  <c r="A613" i="1"/>
  <c r="A527" i="1"/>
  <c r="A449" i="1"/>
  <c r="A384" i="1"/>
  <c r="A320" i="1"/>
  <c r="A256" i="1"/>
  <c r="A192" i="1"/>
  <c r="A160" i="1"/>
  <c r="A137" i="1"/>
  <c r="A115" i="1"/>
  <c r="A99" i="1"/>
  <c r="A83" i="1"/>
  <c r="A67" i="1"/>
  <c r="A51" i="1"/>
  <c r="A39" i="1"/>
  <c r="A30" i="1"/>
  <c r="A22" i="1"/>
  <c r="A14" i="1"/>
  <c r="A6" i="1"/>
  <c r="A80" i="1"/>
  <c r="A27" i="1"/>
  <c r="A34" i="1"/>
  <c r="A17" i="1"/>
  <c r="A549" i="1"/>
  <c r="A144" i="1"/>
  <c r="A32" i="1"/>
  <c r="A1003" i="1"/>
  <c r="A705" i="1"/>
  <c r="A601" i="1"/>
  <c r="A517" i="1"/>
  <c r="A440" i="1"/>
  <c r="A376" i="1"/>
  <c r="A312" i="1"/>
  <c r="A248" i="1"/>
  <c r="A184" i="1"/>
  <c r="A154" i="1"/>
  <c r="A136" i="1"/>
  <c r="A114" i="1"/>
  <c r="A98" i="1"/>
  <c r="A82" i="1"/>
  <c r="A66" i="1"/>
  <c r="A50" i="1"/>
  <c r="A37" i="1"/>
  <c r="A29" i="1"/>
  <c r="A21" i="1"/>
  <c r="A13" i="1"/>
  <c r="A5" i="1"/>
  <c r="A48" i="1"/>
  <c r="A3" i="1"/>
  <c r="A43" i="1"/>
  <c r="A33" i="1"/>
  <c r="A336" i="1"/>
  <c r="A121" i="1"/>
  <c r="A16" i="1"/>
  <c r="A900" i="1"/>
  <c r="A693" i="1"/>
  <c r="A591" i="1"/>
  <c r="A505" i="1"/>
  <c r="A432" i="1"/>
  <c r="A368" i="1"/>
  <c r="A304" i="1"/>
  <c r="A240" i="1"/>
  <c r="A176" i="1"/>
  <c r="A153" i="1"/>
  <c r="A130" i="1"/>
  <c r="A113" i="1"/>
  <c r="A97" i="1"/>
  <c r="A81" i="1"/>
  <c r="A65" i="1"/>
  <c r="A49" i="1"/>
  <c r="A36" i="1"/>
  <c r="A28" i="1"/>
  <c r="A20" i="1"/>
  <c r="A12" i="1"/>
  <c r="A4" i="1"/>
  <c r="A112" i="1"/>
  <c r="A19" i="1"/>
  <c r="A59" i="1"/>
  <c r="A18" i="1"/>
  <c r="A633" i="1"/>
  <c r="A208" i="1"/>
  <c r="A57" i="1"/>
  <c r="A829" i="1"/>
  <c r="A677" i="1"/>
  <c r="A581" i="1"/>
  <c r="A495" i="1"/>
  <c r="A424" i="1"/>
  <c r="A360" i="1"/>
  <c r="A296" i="1"/>
  <c r="A232" i="1"/>
  <c r="A170" i="1"/>
  <c r="A152" i="1"/>
  <c r="A129" i="1"/>
  <c r="A96" i="1"/>
  <c r="A35" i="1"/>
  <c r="A10" i="1"/>
  <c r="A9" i="1"/>
  <c r="A400" i="1"/>
  <c r="A105" i="1"/>
  <c r="A24" i="1"/>
  <c r="A792" i="1"/>
  <c r="A664" i="1"/>
  <c r="A569" i="1"/>
  <c r="A486" i="1"/>
  <c r="A416" i="1"/>
  <c r="A352" i="1"/>
  <c r="A288" i="1"/>
  <c r="A224" i="1"/>
  <c r="A169" i="1"/>
  <c r="A146" i="1"/>
  <c r="A128" i="1"/>
  <c r="A107" i="1"/>
  <c r="A91" i="1"/>
  <c r="A75" i="1"/>
  <c r="A468" i="1"/>
  <c r="A73" i="1"/>
  <c r="A768" i="1"/>
  <c r="A648" i="1"/>
  <c r="A559" i="1"/>
  <c r="A477" i="1"/>
  <c r="A408" i="1"/>
  <c r="A344" i="1"/>
  <c r="A280" i="1"/>
  <c r="A216" i="1"/>
  <c r="A168" i="1"/>
  <c r="A145" i="1"/>
  <c r="A122" i="1"/>
  <c r="A106" i="1"/>
  <c r="A90" i="1"/>
  <c r="A74" i="1"/>
  <c r="A58" i="1"/>
  <c r="A42" i="1"/>
  <c r="A25" i="1"/>
  <c r="A272" i="1"/>
  <c r="A89" i="1"/>
  <c r="A8" i="1"/>
  <c r="E35" i="2"/>
  <c r="E36" i="2"/>
  <c r="E37" i="2"/>
  <c r="E38" i="2"/>
  <c r="E39" i="2"/>
  <c r="E40" i="2"/>
  <c r="E41" i="2"/>
  <c r="E42" i="2"/>
  <c r="E43" i="2"/>
  <c r="E44" i="2"/>
  <c r="E34" i="2"/>
  <c r="D34" i="2" a="1"/>
  <c r="C34" i="2" a="1"/>
  <c r="D22" i="2" a="1"/>
  <c r="C22" i="2" a="1"/>
  <c r="J4" i="2" a="1"/>
  <c r="I4" i="2" a="1"/>
  <c r="G4" i="2" a="1"/>
  <c r="F4" i="2" a="1"/>
  <c r="D4" i="2"/>
  <c r="C4" i="2"/>
  <c r="B4" i="2" a="1"/>
  <c r="D44" i="2" l="1"/>
  <c r="D36" i="2"/>
  <c r="D43" i="2"/>
  <c r="D35" i="2"/>
  <c r="D39" i="2"/>
  <c r="D37" i="2"/>
  <c r="D42" i="2"/>
  <c r="D34" i="2"/>
  <c r="D40" i="2"/>
  <c r="D38" i="2"/>
  <c r="D41" i="2"/>
  <c r="C42" i="2"/>
  <c r="C34" i="2"/>
  <c r="C41" i="2"/>
  <c r="C40" i="2"/>
  <c r="C39" i="2"/>
  <c r="C38" i="2"/>
  <c r="C37" i="2"/>
  <c r="C44" i="2"/>
  <c r="C36" i="2"/>
  <c r="C43" i="2"/>
  <c r="C35" i="2"/>
  <c r="D32" i="2"/>
  <c r="D24" i="2"/>
  <c r="D22" i="2"/>
  <c r="D28" i="2"/>
  <c r="D26" i="2"/>
  <c r="D31" i="2"/>
  <c r="D23" i="2"/>
  <c r="D29" i="2"/>
  <c r="D27" i="2"/>
  <c r="D30" i="2"/>
  <c r="D25" i="2"/>
  <c r="C32" i="2"/>
  <c r="C24" i="2"/>
  <c r="C31" i="2"/>
  <c r="C23" i="2"/>
  <c r="C30" i="2"/>
  <c r="C22" i="2"/>
  <c r="C29" i="2"/>
  <c r="C28" i="2"/>
  <c r="C27" i="2"/>
  <c r="C26" i="2"/>
  <c r="C25" i="2"/>
  <c r="J2614" i="2"/>
  <c r="J2606" i="2"/>
  <c r="J2598" i="2"/>
  <c r="J2590" i="2"/>
  <c r="J2582" i="2"/>
  <c r="J2574" i="2"/>
  <c r="J2566" i="2"/>
  <c r="J2558" i="2"/>
  <c r="J2550" i="2"/>
  <c r="J2542" i="2"/>
  <c r="J2534" i="2"/>
  <c r="J2526" i="2"/>
  <c r="J2518" i="2"/>
  <c r="J2510" i="2"/>
  <c r="J2502" i="2"/>
  <c r="J2494" i="2"/>
  <c r="J2486" i="2"/>
  <c r="J2478" i="2"/>
  <c r="J2470" i="2"/>
  <c r="J2462" i="2"/>
  <c r="J2454" i="2"/>
  <c r="J2446" i="2"/>
  <c r="J2438" i="2"/>
  <c r="J2430" i="2"/>
  <c r="J2422" i="2"/>
  <c r="J2414" i="2"/>
  <c r="J2406" i="2"/>
  <c r="J2398" i="2"/>
  <c r="J2390" i="2"/>
  <c r="J2382" i="2"/>
  <c r="J2374" i="2"/>
  <c r="J2366" i="2"/>
  <c r="J2358" i="2"/>
  <c r="J2350" i="2"/>
  <c r="J2342" i="2"/>
  <c r="J2334" i="2"/>
  <c r="J2326" i="2"/>
  <c r="J2318" i="2"/>
  <c r="J2310" i="2"/>
  <c r="J2302" i="2"/>
  <c r="J2294" i="2"/>
  <c r="J2286" i="2"/>
  <c r="J2278" i="2"/>
  <c r="J2270" i="2"/>
  <c r="J2262" i="2"/>
  <c r="J2254" i="2"/>
  <c r="J2246" i="2"/>
  <c r="J2238" i="2"/>
  <c r="J2230" i="2"/>
  <c r="J2222" i="2"/>
  <c r="J2214" i="2"/>
  <c r="J2206" i="2"/>
  <c r="J2198" i="2"/>
  <c r="J2190" i="2"/>
  <c r="J2182" i="2"/>
  <c r="J2174" i="2"/>
  <c r="J2166" i="2"/>
  <c r="J2158" i="2"/>
  <c r="J2150" i="2"/>
  <c r="J2142" i="2"/>
  <c r="J2134" i="2"/>
  <c r="J2126" i="2"/>
  <c r="J2118" i="2"/>
  <c r="J2110" i="2"/>
  <c r="J2102" i="2"/>
  <c r="J2094" i="2"/>
  <c r="J2086" i="2"/>
  <c r="J2078" i="2"/>
  <c r="J2070" i="2"/>
  <c r="J2062" i="2"/>
  <c r="J2054" i="2"/>
  <c r="J2046" i="2"/>
  <c r="J2038" i="2"/>
  <c r="J2030" i="2"/>
  <c r="J2022" i="2"/>
  <c r="J2014" i="2"/>
  <c r="J2006" i="2"/>
  <c r="J1998" i="2"/>
  <c r="J1990" i="2"/>
  <c r="J1982" i="2"/>
  <c r="J1974" i="2"/>
  <c r="J1966" i="2"/>
  <c r="J1958" i="2"/>
  <c r="J1950" i="2"/>
  <c r="J1942" i="2"/>
  <c r="J1934" i="2"/>
  <c r="J1926" i="2"/>
  <c r="J1918" i="2"/>
  <c r="J1910" i="2"/>
  <c r="J1902" i="2"/>
  <c r="J1894" i="2"/>
  <c r="J1886" i="2"/>
  <c r="J2613" i="2"/>
  <c r="J2605" i="2"/>
  <c r="J2597" i="2"/>
  <c r="J2589" i="2"/>
  <c r="J2581" i="2"/>
  <c r="J2573" i="2"/>
  <c r="J2565" i="2"/>
  <c r="J2557" i="2"/>
  <c r="J2549" i="2"/>
  <c r="J2541" i="2"/>
  <c r="J2533" i="2"/>
  <c r="J2525" i="2"/>
  <c r="J2517" i="2"/>
  <c r="J2509" i="2"/>
  <c r="J2501" i="2"/>
  <c r="J2493" i="2"/>
  <c r="J2485" i="2"/>
  <c r="J2477" i="2"/>
  <c r="J2469" i="2"/>
  <c r="J2461" i="2"/>
  <c r="J2453" i="2"/>
  <c r="J2445" i="2"/>
  <c r="J2437" i="2"/>
  <c r="J2429" i="2"/>
  <c r="J2421" i="2"/>
  <c r="J2413" i="2"/>
  <c r="J2405" i="2"/>
  <c r="J2397" i="2"/>
  <c r="J2389" i="2"/>
  <c r="J2381" i="2"/>
  <c r="J2373" i="2"/>
  <c r="J2365" i="2"/>
  <c r="J2357" i="2"/>
  <c r="J2349" i="2"/>
  <c r="J2341" i="2"/>
  <c r="J2333" i="2"/>
  <c r="J2325" i="2"/>
  <c r="J2317" i="2"/>
  <c r="J2309" i="2"/>
  <c r="J2301" i="2"/>
  <c r="J2293" i="2"/>
  <c r="J2285" i="2"/>
  <c r="J2277" i="2"/>
  <c r="J2269" i="2"/>
  <c r="J2261" i="2"/>
  <c r="J2253" i="2"/>
  <c r="J2245" i="2"/>
  <c r="J2237" i="2"/>
  <c r="J2229" i="2"/>
  <c r="J2221" i="2"/>
  <c r="J2213" i="2"/>
  <c r="J2205" i="2"/>
  <c r="J2197" i="2"/>
  <c r="J2189" i="2"/>
  <c r="J2181" i="2"/>
  <c r="J2173" i="2"/>
  <c r="J2165" i="2"/>
  <c r="J2157" i="2"/>
  <c r="J2149" i="2"/>
  <c r="J2141" i="2"/>
  <c r="J2133" i="2"/>
  <c r="J2125" i="2"/>
  <c r="J2117" i="2"/>
  <c r="J2109" i="2"/>
  <c r="J2101" i="2"/>
  <c r="J2093" i="2"/>
  <c r="J2085" i="2"/>
  <c r="J2077" i="2"/>
  <c r="J2069" i="2"/>
  <c r="J2061" i="2"/>
  <c r="J2053" i="2"/>
  <c r="J2045" i="2"/>
  <c r="J2037" i="2"/>
  <c r="J2029" i="2"/>
  <c r="J2021" i="2"/>
  <c r="J2013" i="2"/>
  <c r="J2005" i="2"/>
  <c r="J1997" i="2"/>
  <c r="J1989" i="2"/>
  <c r="J1981" i="2"/>
  <c r="J1973" i="2"/>
  <c r="J1965" i="2"/>
  <c r="J1957" i="2"/>
  <c r="J1949" i="2"/>
  <c r="J1941" i="2"/>
  <c r="J2612" i="2"/>
  <c r="J2604" i="2"/>
  <c r="J2596" i="2"/>
  <c r="J2588" i="2"/>
  <c r="J2580" i="2"/>
  <c r="J2572" i="2"/>
  <c r="J2564" i="2"/>
  <c r="J2556" i="2"/>
  <c r="J2548" i="2"/>
  <c r="J2540" i="2"/>
  <c r="J2532" i="2"/>
  <c r="J2524" i="2"/>
  <c r="J2516" i="2"/>
  <c r="J2508" i="2"/>
  <c r="J2500" i="2"/>
  <c r="J2492" i="2"/>
  <c r="J2484" i="2"/>
  <c r="J2476" i="2"/>
  <c r="J2468" i="2"/>
  <c r="J2460" i="2"/>
  <c r="J2452" i="2"/>
  <c r="J2444" i="2"/>
  <c r="J2436" i="2"/>
  <c r="J2428" i="2"/>
  <c r="J2420" i="2"/>
  <c r="J2412" i="2"/>
  <c r="J2404" i="2"/>
  <c r="J2396" i="2"/>
  <c r="J2388" i="2"/>
  <c r="J2380" i="2"/>
  <c r="J2372" i="2"/>
  <c r="J2364" i="2"/>
  <c r="J2356" i="2"/>
  <c r="J2348" i="2"/>
  <c r="J2340" i="2"/>
  <c r="J2332" i="2"/>
  <c r="J2324" i="2"/>
  <c r="J2316" i="2"/>
  <c r="J2308" i="2"/>
  <c r="J2300" i="2"/>
  <c r="J2292" i="2"/>
  <c r="J2284" i="2"/>
  <c r="J2276" i="2"/>
  <c r="J2268" i="2"/>
  <c r="J2260" i="2"/>
  <c r="J2252" i="2"/>
  <c r="J2244" i="2"/>
  <c r="J2236" i="2"/>
  <c r="J2228" i="2"/>
  <c r="J2220" i="2"/>
  <c r="J2212" i="2"/>
  <c r="J2204" i="2"/>
  <c r="J2196" i="2"/>
  <c r="J2188" i="2"/>
  <c r="J2180" i="2"/>
  <c r="J2172" i="2"/>
  <c r="J2164" i="2"/>
  <c r="J2156" i="2"/>
  <c r="J2148" i="2"/>
  <c r="J2140" i="2"/>
  <c r="J2132" i="2"/>
  <c r="J2124" i="2"/>
  <c r="J2116" i="2"/>
  <c r="J2108" i="2"/>
  <c r="J2100" i="2"/>
  <c r="J2092" i="2"/>
  <c r="J2084" i="2"/>
  <c r="J2611" i="2"/>
  <c r="J2603" i="2"/>
  <c r="J2595" i="2"/>
  <c r="J2587" i="2"/>
  <c r="J2579" i="2"/>
  <c r="J2571" i="2"/>
  <c r="J2563" i="2"/>
  <c r="J2555" i="2"/>
  <c r="J2547" i="2"/>
  <c r="J2539" i="2"/>
  <c r="J2531" i="2"/>
  <c r="J2523" i="2"/>
  <c r="J2515" i="2"/>
  <c r="J2507" i="2"/>
  <c r="J2499" i="2"/>
  <c r="J2491" i="2"/>
  <c r="J2483" i="2"/>
  <c r="J2475" i="2"/>
  <c r="J2467" i="2"/>
  <c r="J2459" i="2"/>
  <c r="J2451" i="2"/>
  <c r="J2443" i="2"/>
  <c r="J2435" i="2"/>
  <c r="J2427" i="2"/>
  <c r="J2419" i="2"/>
  <c r="J2411" i="2"/>
  <c r="J2403" i="2"/>
  <c r="J2395" i="2"/>
  <c r="J2387" i="2"/>
  <c r="J2379" i="2"/>
  <c r="J2371" i="2"/>
  <c r="J2363" i="2"/>
  <c r="J2355" i="2"/>
  <c r="J2347" i="2"/>
  <c r="J2339" i="2"/>
  <c r="J2331" i="2"/>
  <c r="J2323" i="2"/>
  <c r="J2315" i="2"/>
  <c r="J2307" i="2"/>
  <c r="J2299" i="2"/>
  <c r="J2291" i="2"/>
  <c r="J2283" i="2"/>
  <c r="J2275" i="2"/>
  <c r="J2267" i="2"/>
  <c r="J2259" i="2"/>
  <c r="J2251" i="2"/>
  <c r="J2243" i="2"/>
  <c r="J2235" i="2"/>
  <c r="J2227" i="2"/>
  <c r="J2219" i="2"/>
  <c r="J2211" i="2"/>
  <c r="J2203" i="2"/>
  <c r="J2195" i="2"/>
  <c r="J2187" i="2"/>
  <c r="J2179" i="2"/>
  <c r="J2171" i="2"/>
  <c r="J2163" i="2"/>
  <c r="J2155" i="2"/>
  <c r="J2147" i="2"/>
  <c r="J2139" i="2"/>
  <c r="J2131" i="2"/>
  <c r="J2123" i="2"/>
  <c r="J2115" i="2"/>
  <c r="J2107" i="2"/>
  <c r="J2099" i="2"/>
  <c r="J2091" i="2"/>
  <c r="J2083" i="2"/>
  <c r="J2075" i="2"/>
  <c r="J2067" i="2"/>
  <c r="J2610" i="2"/>
  <c r="J2602" i="2"/>
  <c r="J2594" i="2"/>
  <c r="J2586" i="2"/>
  <c r="J2578" i="2"/>
  <c r="J2570" i="2"/>
  <c r="J2562" i="2"/>
  <c r="J2554" i="2"/>
  <c r="J2546" i="2"/>
  <c r="J2538" i="2"/>
  <c r="J2530" i="2"/>
  <c r="J2522" i="2"/>
  <c r="J2514" i="2"/>
  <c r="J2506" i="2"/>
  <c r="J2498" i="2"/>
  <c r="J2490" i="2"/>
  <c r="J2482" i="2"/>
  <c r="J2474" i="2"/>
  <c r="J2466" i="2"/>
  <c r="J2458" i="2"/>
  <c r="J2450" i="2"/>
  <c r="J2442" i="2"/>
  <c r="J2434" i="2"/>
  <c r="J2426" i="2"/>
  <c r="J2418" i="2"/>
  <c r="J2410" i="2"/>
  <c r="J2402" i="2"/>
  <c r="J2394" i="2"/>
  <c r="J2386" i="2"/>
  <c r="J2378" i="2"/>
  <c r="J2609" i="2"/>
  <c r="J2601" i="2"/>
  <c r="J2593" i="2"/>
  <c r="J2585" i="2"/>
  <c r="J2577" i="2"/>
  <c r="J2569" i="2"/>
  <c r="J2561" i="2"/>
  <c r="J2553" i="2"/>
  <c r="J2545" i="2"/>
  <c r="J2537" i="2"/>
  <c r="J2529" i="2"/>
  <c r="J2521" i="2"/>
  <c r="J2513" i="2"/>
  <c r="J2505" i="2"/>
  <c r="J2497" i="2"/>
  <c r="J2489" i="2"/>
  <c r="J2481" i="2"/>
  <c r="J2473" i="2"/>
  <c r="J2465" i="2"/>
  <c r="J2457" i="2"/>
  <c r="J2449" i="2"/>
  <c r="J2441" i="2"/>
  <c r="J2608" i="2"/>
  <c r="J2600" i="2"/>
  <c r="J2592" i="2"/>
  <c r="J2584" i="2"/>
  <c r="J2576" i="2"/>
  <c r="J2568" i="2"/>
  <c r="J2560" i="2"/>
  <c r="J2552" i="2"/>
  <c r="J2544" i="2"/>
  <c r="J2536" i="2"/>
  <c r="J2528" i="2"/>
  <c r="J2520" i="2"/>
  <c r="J2512" i="2"/>
  <c r="J2504" i="2"/>
  <c r="J2496" i="2"/>
  <c r="J2488" i="2"/>
  <c r="J2480" i="2"/>
  <c r="J2472" i="2"/>
  <c r="J2464" i="2"/>
  <c r="J2456" i="2"/>
  <c r="J2448" i="2"/>
  <c r="J2440" i="2"/>
  <c r="J2432" i="2"/>
  <c r="J2424" i="2"/>
  <c r="J2416" i="2"/>
  <c r="J2408" i="2"/>
  <c r="J2400" i="2"/>
  <c r="J2392" i="2"/>
  <c r="J2384" i="2"/>
  <c r="J2376" i="2"/>
  <c r="J2368" i="2"/>
  <c r="J2360" i="2"/>
  <c r="J2352" i="2"/>
  <c r="J2344" i="2"/>
  <c r="J2336" i="2"/>
  <c r="J2328" i="2"/>
  <c r="J2320" i="2"/>
  <c r="J2312" i="2"/>
  <c r="J2304" i="2"/>
  <c r="J2296" i="2"/>
  <c r="J2288" i="2"/>
  <c r="J2280" i="2"/>
  <c r="J2272" i="2"/>
  <c r="J2264" i="2"/>
  <c r="J2256" i="2"/>
  <c r="J2248" i="2"/>
  <c r="J2240" i="2"/>
  <c r="J2232" i="2"/>
  <c r="J2607" i="2"/>
  <c r="J2599" i="2"/>
  <c r="J2591" i="2"/>
  <c r="J2583" i="2"/>
  <c r="J2575" i="2"/>
  <c r="J2567" i="2"/>
  <c r="J2559" i="2"/>
  <c r="J2551" i="2"/>
  <c r="J2543" i="2"/>
  <c r="J2535" i="2"/>
  <c r="J2527" i="2"/>
  <c r="J2519" i="2"/>
  <c r="J2511" i="2"/>
  <c r="J2503" i="2"/>
  <c r="J2439" i="2"/>
  <c r="J2407" i="2"/>
  <c r="J2375" i="2"/>
  <c r="J2353" i="2"/>
  <c r="J2330" i="2"/>
  <c r="J2311" i="2"/>
  <c r="J2289" i="2"/>
  <c r="J2266" i="2"/>
  <c r="J2247" i="2"/>
  <c r="J2225" i="2"/>
  <c r="J2209" i="2"/>
  <c r="J2193" i="2"/>
  <c r="J2177" i="2"/>
  <c r="J2161" i="2"/>
  <c r="J2145" i="2"/>
  <c r="J2129" i="2"/>
  <c r="J2113" i="2"/>
  <c r="J2097" i="2"/>
  <c r="J2081" i="2"/>
  <c r="J2068" i="2"/>
  <c r="J2057" i="2"/>
  <c r="J2047" i="2"/>
  <c r="J2035" i="2"/>
  <c r="J2025" i="2"/>
  <c r="J2015" i="2"/>
  <c r="J2003" i="2"/>
  <c r="J1993" i="2"/>
  <c r="J1983" i="2"/>
  <c r="J1971" i="2"/>
  <c r="J1961" i="2"/>
  <c r="J1951" i="2"/>
  <c r="J1939" i="2"/>
  <c r="J1930" i="2"/>
  <c r="J1921" i="2"/>
  <c r="J1912" i="2"/>
  <c r="J1903" i="2"/>
  <c r="J1893" i="2"/>
  <c r="J1884" i="2"/>
  <c r="J1876" i="2"/>
  <c r="J1868" i="2"/>
  <c r="J1860" i="2"/>
  <c r="J1852" i="2"/>
  <c r="J1844" i="2"/>
  <c r="J1836" i="2"/>
  <c r="J1828" i="2"/>
  <c r="J1820" i="2"/>
  <c r="J1812" i="2"/>
  <c r="J1804" i="2"/>
  <c r="J1796" i="2"/>
  <c r="J1788" i="2"/>
  <c r="J1780" i="2"/>
  <c r="J1772" i="2"/>
  <c r="J1764" i="2"/>
  <c r="J1756" i="2"/>
  <c r="J1748" i="2"/>
  <c r="J1740" i="2"/>
  <c r="J1732" i="2"/>
  <c r="J1724" i="2"/>
  <c r="J1716" i="2"/>
  <c r="J1708" i="2"/>
  <c r="J1700" i="2"/>
  <c r="J1692" i="2"/>
  <c r="J1684" i="2"/>
  <c r="J1676" i="2"/>
  <c r="J1668" i="2"/>
  <c r="J1660" i="2"/>
  <c r="J1652" i="2"/>
  <c r="J1644" i="2"/>
  <c r="J1636" i="2"/>
  <c r="J1628" i="2"/>
  <c r="J1620" i="2"/>
  <c r="J1612" i="2"/>
  <c r="J1604" i="2"/>
  <c r="J1596" i="2"/>
  <c r="J1588" i="2"/>
  <c r="J1580" i="2"/>
  <c r="J1572" i="2"/>
  <c r="J1564" i="2"/>
  <c r="J1556" i="2"/>
  <c r="J1548" i="2"/>
  <c r="J1540" i="2"/>
  <c r="J1532" i="2"/>
  <c r="J1524" i="2"/>
  <c r="J1516" i="2"/>
  <c r="J1508" i="2"/>
  <c r="J1500" i="2"/>
  <c r="J1492" i="2"/>
  <c r="J1484" i="2"/>
  <c r="J1476" i="2"/>
  <c r="J1468" i="2"/>
  <c r="J1460" i="2"/>
  <c r="J2495" i="2"/>
  <c r="J2433" i="2"/>
  <c r="J2401" i="2"/>
  <c r="J2370" i="2"/>
  <c r="J2351" i="2"/>
  <c r="J2329" i="2"/>
  <c r="J2306" i="2"/>
  <c r="J2287" i="2"/>
  <c r="J2265" i="2"/>
  <c r="J2242" i="2"/>
  <c r="J2224" i="2"/>
  <c r="J2208" i="2"/>
  <c r="J2192" i="2"/>
  <c r="J2176" i="2"/>
  <c r="J2160" i="2"/>
  <c r="J2144" i="2"/>
  <c r="J2128" i="2"/>
  <c r="J2112" i="2"/>
  <c r="J2096" i="2"/>
  <c r="J2080" i="2"/>
  <c r="J2066" i="2"/>
  <c r="J2056" i="2"/>
  <c r="J2044" i="2"/>
  <c r="J2034" i="2"/>
  <c r="J2024" i="2"/>
  <c r="J2012" i="2"/>
  <c r="J2002" i="2"/>
  <c r="J1992" i="2"/>
  <c r="J1980" i="2"/>
  <c r="J1970" i="2"/>
  <c r="J1960" i="2"/>
  <c r="J1948" i="2"/>
  <c r="J1938" i="2"/>
  <c r="J1929" i="2"/>
  <c r="J1920" i="2"/>
  <c r="J1911" i="2"/>
  <c r="J1901" i="2"/>
  <c r="J1892" i="2"/>
  <c r="J1883" i="2"/>
  <c r="J1875" i="2"/>
  <c r="J1867" i="2"/>
  <c r="J1859" i="2"/>
  <c r="J1851" i="2"/>
  <c r="J1843" i="2"/>
  <c r="J1835" i="2"/>
  <c r="J1827" i="2"/>
  <c r="J1819" i="2"/>
  <c r="J1811" i="2"/>
  <c r="J1803" i="2"/>
  <c r="J1795" i="2"/>
  <c r="J1787" i="2"/>
  <c r="J1779" i="2"/>
  <c r="J1771" i="2"/>
  <c r="J1763" i="2"/>
  <c r="J1755" i="2"/>
  <c r="J1747" i="2"/>
  <c r="J1739" i="2"/>
  <c r="J1731" i="2"/>
  <c r="J1723" i="2"/>
  <c r="J1715" i="2"/>
  <c r="J1707" i="2"/>
  <c r="J1699" i="2"/>
  <c r="J1691" i="2"/>
  <c r="J1683" i="2"/>
  <c r="J1675" i="2"/>
  <c r="J1667" i="2"/>
  <c r="J1659" i="2"/>
  <c r="J1651" i="2"/>
  <c r="J1643" i="2"/>
  <c r="J1635" i="2"/>
  <c r="J1627" i="2"/>
  <c r="J1619" i="2"/>
  <c r="J1611" i="2"/>
  <c r="J1603" i="2"/>
  <c r="J1595" i="2"/>
  <c r="J1587" i="2"/>
  <c r="J1579" i="2"/>
  <c r="J1571" i="2"/>
  <c r="J1563" i="2"/>
  <c r="J1555" i="2"/>
  <c r="J1547" i="2"/>
  <c r="J1539" i="2"/>
  <c r="J1531" i="2"/>
  <c r="J1523" i="2"/>
  <c r="J1515" i="2"/>
  <c r="J1507" i="2"/>
  <c r="J1499" i="2"/>
  <c r="J1491" i="2"/>
  <c r="J1483" i="2"/>
  <c r="J1475" i="2"/>
  <c r="J1467" i="2"/>
  <c r="J1459" i="2"/>
  <c r="J1451" i="2"/>
  <c r="J2487" i="2"/>
  <c r="J2431" i="2"/>
  <c r="J2399" i="2"/>
  <c r="J2369" i="2"/>
  <c r="J2346" i="2"/>
  <c r="J2327" i="2"/>
  <c r="J2305" i="2"/>
  <c r="J2282" i="2"/>
  <c r="J2263" i="2"/>
  <c r="J2241" i="2"/>
  <c r="J2223" i="2"/>
  <c r="J2207" i="2"/>
  <c r="J2191" i="2"/>
  <c r="J2175" i="2"/>
  <c r="J2159" i="2"/>
  <c r="J2143" i="2"/>
  <c r="J2127" i="2"/>
  <c r="J2111" i="2"/>
  <c r="J2095" i="2"/>
  <c r="J2079" i="2"/>
  <c r="J2065" i="2"/>
  <c r="J2055" i="2"/>
  <c r="J2043" i="2"/>
  <c r="J2033" i="2"/>
  <c r="J2023" i="2"/>
  <c r="J2011" i="2"/>
  <c r="J2001" i="2"/>
  <c r="J1991" i="2"/>
  <c r="J1979" i="2"/>
  <c r="J1969" i="2"/>
  <c r="J1959" i="2"/>
  <c r="J1947" i="2"/>
  <c r="J1937" i="2"/>
  <c r="J1928" i="2"/>
  <c r="J1919" i="2"/>
  <c r="J1909" i="2"/>
  <c r="J1900" i="2"/>
  <c r="J1891" i="2"/>
  <c r="J1882" i="2"/>
  <c r="J1874" i="2"/>
  <c r="J1866" i="2"/>
  <c r="J1858" i="2"/>
  <c r="J1850" i="2"/>
  <c r="J1842" i="2"/>
  <c r="J1834" i="2"/>
  <c r="J1826" i="2"/>
  <c r="J1818" i="2"/>
  <c r="J1810" i="2"/>
  <c r="J1802" i="2"/>
  <c r="J1794" i="2"/>
  <c r="J1786" i="2"/>
  <c r="J1778" i="2"/>
  <c r="J1770" i="2"/>
  <c r="J1762" i="2"/>
  <c r="J1754" i="2"/>
  <c r="J1746" i="2"/>
  <c r="J1738" i="2"/>
  <c r="J1730" i="2"/>
  <c r="J1722" i="2"/>
  <c r="J1714" i="2"/>
  <c r="J1706" i="2"/>
  <c r="J1698" i="2"/>
  <c r="J1690" i="2"/>
  <c r="J1682" i="2"/>
  <c r="J1674" i="2"/>
  <c r="J1666" i="2"/>
  <c r="J1658" i="2"/>
  <c r="J1650" i="2"/>
  <c r="J1642" i="2"/>
  <c r="J1634" i="2"/>
  <c r="J1626" i="2"/>
  <c r="J1618" i="2"/>
  <c r="J1610" i="2"/>
  <c r="J1602" i="2"/>
  <c r="J1594" i="2"/>
  <c r="J1586" i="2"/>
  <c r="J1578" i="2"/>
  <c r="J1570" i="2"/>
  <c r="J1562" i="2"/>
  <c r="J1554" i="2"/>
  <c r="J1546" i="2"/>
  <c r="J1538" i="2"/>
  <c r="J1530" i="2"/>
  <c r="J1522" i="2"/>
  <c r="J1514" i="2"/>
  <c r="J2479" i="2"/>
  <c r="J2425" i="2"/>
  <c r="J2393" i="2"/>
  <c r="J2367" i="2"/>
  <c r="J2345" i="2"/>
  <c r="J2322" i="2"/>
  <c r="J2303" i="2"/>
  <c r="J2281" i="2"/>
  <c r="J2258" i="2"/>
  <c r="J2239" i="2"/>
  <c r="J2218" i="2"/>
  <c r="J2202" i="2"/>
  <c r="J2186" i="2"/>
  <c r="J2170" i="2"/>
  <c r="J2154" i="2"/>
  <c r="J2138" i="2"/>
  <c r="J2122" i="2"/>
  <c r="J2106" i="2"/>
  <c r="J2090" i="2"/>
  <c r="J2076" i="2"/>
  <c r="J2064" i="2"/>
  <c r="J2052" i="2"/>
  <c r="J2042" i="2"/>
  <c r="J2032" i="2"/>
  <c r="J2020" i="2"/>
  <c r="J2010" i="2"/>
  <c r="J2000" i="2"/>
  <c r="J1988" i="2"/>
  <c r="J1978" i="2"/>
  <c r="J1968" i="2"/>
  <c r="J1956" i="2"/>
  <c r="J1946" i="2"/>
  <c r="J1936" i="2"/>
  <c r="J1927" i="2"/>
  <c r="J1917" i="2"/>
  <c r="J1908" i="2"/>
  <c r="J1899" i="2"/>
  <c r="J1890" i="2"/>
  <c r="J1881" i="2"/>
  <c r="J1873" i="2"/>
  <c r="J1865" i="2"/>
  <c r="J1857" i="2"/>
  <c r="J1849" i="2"/>
  <c r="J1841" i="2"/>
  <c r="J1833" i="2"/>
  <c r="J1825" i="2"/>
  <c r="J1817" i="2"/>
  <c r="J1809" i="2"/>
  <c r="J1801" i="2"/>
  <c r="J1793" i="2"/>
  <c r="J1785" i="2"/>
  <c r="J1777" i="2"/>
  <c r="J1769" i="2"/>
  <c r="J1761" i="2"/>
  <c r="J1753" i="2"/>
  <c r="J1745" i="2"/>
  <c r="J1737" i="2"/>
  <c r="J1729" i="2"/>
  <c r="J1721" i="2"/>
  <c r="J1713" i="2"/>
  <c r="J1705" i="2"/>
  <c r="J1697" i="2"/>
  <c r="J1689" i="2"/>
  <c r="J1681" i="2"/>
  <c r="J1673" i="2"/>
  <c r="J1665" i="2"/>
  <c r="J1657" i="2"/>
  <c r="J1649" i="2"/>
  <c r="J1641" i="2"/>
  <c r="J1633" i="2"/>
  <c r="J1625" i="2"/>
  <c r="J1617" i="2"/>
  <c r="J1609" i="2"/>
  <c r="J1601" i="2"/>
  <c r="J1593" i="2"/>
  <c r="J1585" i="2"/>
  <c r="J1577" i="2"/>
  <c r="J1569" i="2"/>
  <c r="J1561" i="2"/>
  <c r="J1553" i="2"/>
  <c r="J1545" i="2"/>
  <c r="J1537" i="2"/>
  <c r="J1529" i="2"/>
  <c r="J1521" i="2"/>
  <c r="J1513" i="2"/>
  <c r="J1505" i="2"/>
  <c r="J1497" i="2"/>
  <c r="J1489" i="2"/>
  <c r="J1481" i="2"/>
  <c r="J1473" i="2"/>
  <c r="J1465" i="2"/>
  <c r="J1457" i="2"/>
  <c r="J1449" i="2"/>
  <c r="J2471" i="2"/>
  <c r="J2423" i="2"/>
  <c r="J2391" i="2"/>
  <c r="J2362" i="2"/>
  <c r="J2343" i="2"/>
  <c r="J2321" i="2"/>
  <c r="J2298" i="2"/>
  <c r="J2279" i="2"/>
  <c r="J2257" i="2"/>
  <c r="J2234" i="2"/>
  <c r="J2217" i="2"/>
  <c r="J2201" i="2"/>
  <c r="J2185" i="2"/>
  <c r="J2169" i="2"/>
  <c r="J2153" i="2"/>
  <c r="J2137" i="2"/>
  <c r="J2121" i="2"/>
  <c r="J2105" i="2"/>
  <c r="J2089" i="2"/>
  <c r="J2074" i="2"/>
  <c r="J2063" i="2"/>
  <c r="J2051" i="2"/>
  <c r="J2041" i="2"/>
  <c r="J2031" i="2"/>
  <c r="J2019" i="2"/>
  <c r="J2009" i="2"/>
  <c r="J1999" i="2"/>
  <c r="J1987" i="2"/>
  <c r="J1977" i="2"/>
  <c r="J1967" i="2"/>
  <c r="J1955" i="2"/>
  <c r="J1945" i="2"/>
  <c r="J1935" i="2"/>
  <c r="J1925" i="2"/>
  <c r="J1916" i="2"/>
  <c r="J1907" i="2"/>
  <c r="J1898" i="2"/>
  <c r="J1889" i="2"/>
  <c r="J1880" i="2"/>
  <c r="J1872" i="2"/>
  <c r="J1864" i="2"/>
  <c r="J1856" i="2"/>
  <c r="J1848" i="2"/>
  <c r="J1840" i="2"/>
  <c r="J1832" i="2"/>
  <c r="J1824" i="2"/>
  <c r="J1816" i="2"/>
  <c r="J1808" i="2"/>
  <c r="J1800" i="2"/>
  <c r="J1792" i="2"/>
  <c r="J1784" i="2"/>
  <c r="J1776" i="2"/>
  <c r="J1768" i="2"/>
  <c r="J1760" i="2"/>
  <c r="J1752" i="2"/>
  <c r="J1744" i="2"/>
  <c r="J1736" i="2"/>
  <c r="J1728" i="2"/>
  <c r="J1720" i="2"/>
  <c r="J1712" i="2"/>
  <c r="J1704" i="2"/>
  <c r="J1696" i="2"/>
  <c r="J1688" i="2"/>
  <c r="J1680" i="2"/>
  <c r="J1672" i="2"/>
  <c r="J1664" i="2"/>
  <c r="J1656" i="2"/>
  <c r="J1648" i="2"/>
  <c r="J1640" i="2"/>
  <c r="J1632" i="2"/>
  <c r="J1624" i="2"/>
  <c r="J1616" i="2"/>
  <c r="J1608" i="2"/>
  <c r="J1600" i="2"/>
  <c r="J1592" i="2"/>
  <c r="J1584" i="2"/>
  <c r="J1576" i="2"/>
  <c r="J1568" i="2"/>
  <c r="J1560" i="2"/>
  <c r="J1552" i="2"/>
  <c r="J1544" i="2"/>
  <c r="J1536" i="2"/>
  <c r="J1528" i="2"/>
  <c r="J2463" i="2"/>
  <c r="J2417" i="2"/>
  <c r="J2385" i="2"/>
  <c r="J2361" i="2"/>
  <c r="J2338" i="2"/>
  <c r="J2319" i="2"/>
  <c r="J2297" i="2"/>
  <c r="J2274" i="2"/>
  <c r="J2255" i="2"/>
  <c r="J2233" i="2"/>
  <c r="J2216" i="2"/>
  <c r="J2200" i="2"/>
  <c r="J2184" i="2"/>
  <c r="J2168" i="2"/>
  <c r="J2152" i="2"/>
  <c r="J2136" i="2"/>
  <c r="J2120" i="2"/>
  <c r="J2104" i="2"/>
  <c r="J2088" i="2"/>
  <c r="J2073" i="2"/>
  <c r="J2060" i="2"/>
  <c r="J2050" i="2"/>
  <c r="J2040" i="2"/>
  <c r="J2028" i="2"/>
  <c r="J2018" i="2"/>
  <c r="J2008" i="2"/>
  <c r="J1996" i="2"/>
  <c r="J1986" i="2"/>
  <c r="J1976" i="2"/>
  <c r="J1964" i="2"/>
  <c r="J1954" i="2"/>
  <c r="J1944" i="2"/>
  <c r="J1933" i="2"/>
  <c r="J1924" i="2"/>
  <c r="J1915" i="2"/>
  <c r="J1906" i="2"/>
  <c r="J1897" i="2"/>
  <c r="J1888" i="2"/>
  <c r="J1879" i="2"/>
  <c r="J1871" i="2"/>
  <c r="J1863" i="2"/>
  <c r="J1855" i="2"/>
  <c r="J1847" i="2"/>
  <c r="J1839" i="2"/>
  <c r="J1831" i="2"/>
  <c r="J1823" i="2"/>
  <c r="J1815" i="2"/>
  <c r="J1807" i="2"/>
  <c r="J1799" i="2"/>
  <c r="J1791" i="2"/>
  <c r="J1783" i="2"/>
  <c r="J1775" i="2"/>
  <c r="J1767" i="2"/>
  <c r="J1759" i="2"/>
  <c r="J1751" i="2"/>
  <c r="J1743" i="2"/>
  <c r="J1735" i="2"/>
  <c r="J1727" i="2"/>
  <c r="J1719" i="2"/>
  <c r="J1711" i="2"/>
  <c r="J1703" i="2"/>
  <c r="J1695" i="2"/>
  <c r="J1687" i="2"/>
  <c r="J1679" i="2"/>
  <c r="J1671" i="2"/>
  <c r="J1663" i="2"/>
  <c r="J1655" i="2"/>
  <c r="J1647" i="2"/>
  <c r="J1639" i="2"/>
  <c r="J1631" i="2"/>
  <c r="J1623" i="2"/>
  <c r="J2455" i="2"/>
  <c r="J2415" i="2"/>
  <c r="J2383" i="2"/>
  <c r="J2359" i="2"/>
  <c r="J2337" i="2"/>
  <c r="J2314" i="2"/>
  <c r="J2295" i="2"/>
  <c r="J2273" i="2"/>
  <c r="J2250" i="2"/>
  <c r="J2231" i="2"/>
  <c r="J2215" i="2"/>
  <c r="J2199" i="2"/>
  <c r="J2183" i="2"/>
  <c r="J2167" i="2"/>
  <c r="J2151" i="2"/>
  <c r="J2135" i="2"/>
  <c r="J2119" i="2"/>
  <c r="J2103" i="2"/>
  <c r="J2087" i="2"/>
  <c r="J2072" i="2"/>
  <c r="J2059" i="2"/>
  <c r="J2049" i="2"/>
  <c r="J2039" i="2"/>
  <c r="J2027" i="2"/>
  <c r="J2017" i="2"/>
  <c r="J2007" i="2"/>
  <c r="J1995" i="2"/>
  <c r="J1985" i="2"/>
  <c r="J1975" i="2"/>
  <c r="J1963" i="2"/>
  <c r="J1953" i="2"/>
  <c r="J1943" i="2"/>
  <c r="J1932" i="2"/>
  <c r="J1923" i="2"/>
  <c r="J1914" i="2"/>
  <c r="J1905" i="2"/>
  <c r="J1896" i="2"/>
  <c r="J1887" i="2"/>
  <c r="J1878" i="2"/>
  <c r="J1870" i="2"/>
  <c r="J1862" i="2"/>
  <c r="J1854" i="2"/>
  <c r="J1846" i="2"/>
  <c r="J1838" i="2"/>
  <c r="J1830" i="2"/>
  <c r="J1822" i="2"/>
  <c r="J1814" i="2"/>
  <c r="J1806" i="2"/>
  <c r="J1798" i="2"/>
  <c r="J1790" i="2"/>
  <c r="J1782" i="2"/>
  <c r="J1774" i="2"/>
  <c r="J1766" i="2"/>
  <c r="J1758" i="2"/>
  <c r="J1750" i="2"/>
  <c r="J1742" i="2"/>
  <c r="J1734" i="2"/>
  <c r="J1726" i="2"/>
  <c r="J1718" i="2"/>
  <c r="J1710" i="2"/>
  <c r="J1702" i="2"/>
  <c r="J1694" i="2"/>
  <c r="J1686" i="2"/>
  <c r="J1678" i="2"/>
  <c r="J1670" i="2"/>
  <c r="J1662" i="2"/>
  <c r="J1654" i="2"/>
  <c r="J1646" i="2"/>
  <c r="J1638" i="2"/>
  <c r="J1630" i="2"/>
  <c r="J1622" i="2"/>
  <c r="J1614" i="2"/>
  <c r="J1606" i="2"/>
  <c r="J1598" i="2"/>
  <c r="J1590" i="2"/>
  <c r="J1582" i="2"/>
  <c r="J1574" i="2"/>
  <c r="J1566" i="2"/>
  <c r="J1558" i="2"/>
  <c r="J1550" i="2"/>
  <c r="J1542" i="2"/>
  <c r="J1534" i="2"/>
  <c r="J1526" i="2"/>
  <c r="J1518" i="2"/>
  <c r="J1510" i="2"/>
  <c r="J2447" i="2"/>
  <c r="J2409" i="2"/>
  <c r="J2377" i="2"/>
  <c r="J2354" i="2"/>
  <c r="J2335" i="2"/>
  <c r="J2313" i="2"/>
  <c r="J2290" i="2"/>
  <c r="J2271" i="2"/>
  <c r="J2249" i="2"/>
  <c r="J2226" i="2"/>
  <c r="J2210" i="2"/>
  <c r="J2194" i="2"/>
  <c r="J2178" i="2"/>
  <c r="J2162" i="2"/>
  <c r="J2146" i="2"/>
  <c r="J2130" i="2"/>
  <c r="J2114" i="2"/>
  <c r="J2098" i="2"/>
  <c r="J2082" i="2"/>
  <c r="J2071" i="2"/>
  <c r="J2058" i="2"/>
  <c r="J2048" i="2"/>
  <c r="J2036" i="2"/>
  <c r="J2026" i="2"/>
  <c r="J2016" i="2"/>
  <c r="J2004" i="2"/>
  <c r="J1994" i="2"/>
  <c r="J1984" i="2"/>
  <c r="J1972" i="2"/>
  <c r="J1962" i="2"/>
  <c r="J1952" i="2"/>
  <c r="J1940" i="2"/>
  <c r="J1931" i="2"/>
  <c r="J1922" i="2"/>
  <c r="J1913" i="2"/>
  <c r="J1904" i="2"/>
  <c r="J1895" i="2"/>
  <c r="J1885" i="2"/>
  <c r="J1877" i="2"/>
  <c r="J1869" i="2"/>
  <c r="J1861" i="2"/>
  <c r="J1853" i="2"/>
  <c r="J1845" i="2"/>
  <c r="J1837" i="2"/>
  <c r="J1829" i="2"/>
  <c r="J1821" i="2"/>
  <c r="J1813" i="2"/>
  <c r="J1805" i="2"/>
  <c r="J1797" i="2"/>
  <c r="J1789" i="2"/>
  <c r="J1781" i="2"/>
  <c r="J1773" i="2"/>
  <c r="J1765" i="2"/>
  <c r="J1757" i="2"/>
  <c r="J1749" i="2"/>
  <c r="J1741" i="2"/>
  <c r="J1733" i="2"/>
  <c r="J1725" i="2"/>
  <c r="J1717" i="2"/>
  <c r="J1709" i="2"/>
  <c r="J1701" i="2"/>
  <c r="J1693" i="2"/>
  <c r="J1685" i="2"/>
  <c r="J1677" i="2"/>
  <c r="J1615" i="2"/>
  <c r="J1583" i="2"/>
  <c r="J1551" i="2"/>
  <c r="J1520" i="2"/>
  <c r="J1503" i="2"/>
  <c r="J1490" i="2"/>
  <c r="J1478" i="2"/>
  <c r="J1464" i="2"/>
  <c r="J1453" i="2"/>
  <c r="J1443" i="2"/>
  <c r="J1435" i="2"/>
  <c r="J1427" i="2"/>
  <c r="J1419" i="2"/>
  <c r="J1411" i="2"/>
  <c r="J1403" i="2"/>
  <c r="J1395" i="2"/>
  <c r="J1387" i="2"/>
  <c r="J1379" i="2"/>
  <c r="J1371" i="2"/>
  <c r="J1363" i="2"/>
  <c r="J1355" i="2"/>
  <c r="J1347" i="2"/>
  <c r="J1339" i="2"/>
  <c r="J1331" i="2"/>
  <c r="J1323" i="2"/>
  <c r="J1315" i="2"/>
  <c r="J1307" i="2"/>
  <c r="J1299" i="2"/>
  <c r="J1291" i="2"/>
  <c r="J1283" i="2"/>
  <c r="J1275" i="2"/>
  <c r="J1267" i="2"/>
  <c r="J1259" i="2"/>
  <c r="J1251" i="2"/>
  <c r="J1243" i="2"/>
  <c r="J1235" i="2"/>
  <c r="J1227" i="2"/>
  <c r="J1219" i="2"/>
  <c r="J1211" i="2"/>
  <c r="J1203" i="2"/>
  <c r="J1195" i="2"/>
  <c r="J1187" i="2"/>
  <c r="J1179" i="2"/>
  <c r="J1171" i="2"/>
  <c r="J1163" i="2"/>
  <c r="J1155" i="2"/>
  <c r="J1147" i="2"/>
  <c r="J1139" i="2"/>
  <c r="J1131" i="2"/>
  <c r="J1123" i="2"/>
  <c r="J1115" i="2"/>
  <c r="J1107" i="2"/>
  <c r="J1099" i="2"/>
  <c r="J1091" i="2"/>
  <c r="J1083" i="2"/>
  <c r="J1075" i="2"/>
  <c r="J1067" i="2"/>
  <c r="J1059" i="2"/>
  <c r="J1051" i="2"/>
  <c r="J1043" i="2"/>
  <c r="J1035" i="2"/>
  <c r="J1027" i="2"/>
  <c r="J1019" i="2"/>
  <c r="J1011" i="2"/>
  <c r="J1003" i="2"/>
  <c r="J995" i="2"/>
  <c r="J987" i="2"/>
  <c r="J979" i="2"/>
  <c r="J971" i="2"/>
  <c r="J963" i="2"/>
  <c r="J955" i="2"/>
  <c r="J947" i="2"/>
  <c r="J939" i="2"/>
  <c r="J931" i="2"/>
  <c r="J923" i="2"/>
  <c r="J915" i="2"/>
  <c r="J907" i="2"/>
  <c r="J899" i="2"/>
  <c r="J891" i="2"/>
  <c r="J883" i="2"/>
  <c r="J875" i="2"/>
  <c r="J867" i="2"/>
  <c r="J859" i="2"/>
  <c r="J851" i="2"/>
  <c r="J843" i="2"/>
  <c r="J835" i="2"/>
  <c r="J827" i="2"/>
  <c r="J819" i="2"/>
  <c r="J811" i="2"/>
  <c r="J803" i="2"/>
  <c r="J795" i="2"/>
  <c r="J787" i="2"/>
  <c r="J779" i="2"/>
  <c r="J771" i="2"/>
  <c r="J763" i="2"/>
  <c r="J755" i="2"/>
  <c r="J747" i="2"/>
  <c r="J739" i="2"/>
  <c r="J731" i="2"/>
  <c r="J1669" i="2"/>
  <c r="J1613" i="2"/>
  <c r="J1581" i="2"/>
  <c r="J1549" i="2"/>
  <c r="J1519" i="2"/>
  <c r="J1502" i="2"/>
  <c r="J1488" i="2"/>
  <c r="J1477" i="2"/>
  <c r="J1463" i="2"/>
  <c r="J1452" i="2"/>
  <c r="J1442" i="2"/>
  <c r="J1434" i="2"/>
  <c r="J1426" i="2"/>
  <c r="J1418" i="2"/>
  <c r="J1410" i="2"/>
  <c r="J1402" i="2"/>
  <c r="J1394" i="2"/>
  <c r="J1386" i="2"/>
  <c r="J1378" i="2"/>
  <c r="J1370" i="2"/>
  <c r="J1362" i="2"/>
  <c r="J1354" i="2"/>
  <c r="J1346" i="2"/>
  <c r="J1338" i="2"/>
  <c r="J1330" i="2"/>
  <c r="J1322" i="2"/>
  <c r="J1314" i="2"/>
  <c r="J1306" i="2"/>
  <c r="J1298" i="2"/>
  <c r="J1290" i="2"/>
  <c r="J1282" i="2"/>
  <c r="J1274" i="2"/>
  <c r="J1266" i="2"/>
  <c r="J1258" i="2"/>
  <c r="J1250" i="2"/>
  <c r="J1242" i="2"/>
  <c r="J1234" i="2"/>
  <c r="J1226" i="2"/>
  <c r="J1218" i="2"/>
  <c r="J1210" i="2"/>
  <c r="J1202" i="2"/>
  <c r="J1194" i="2"/>
  <c r="J1186" i="2"/>
  <c r="J1178" i="2"/>
  <c r="J1170" i="2"/>
  <c r="J1162" i="2"/>
  <c r="J1154" i="2"/>
  <c r="J1146" i="2"/>
  <c r="J1138" i="2"/>
  <c r="J1130" i="2"/>
  <c r="J1122" i="2"/>
  <c r="J1114" i="2"/>
  <c r="J1106" i="2"/>
  <c r="J1098" i="2"/>
  <c r="J1090" i="2"/>
  <c r="J1082" i="2"/>
  <c r="J1074" i="2"/>
  <c r="J1066" i="2"/>
  <c r="J1058" i="2"/>
  <c r="J1050" i="2"/>
  <c r="J1042" i="2"/>
  <c r="J1034" i="2"/>
  <c r="J1026" i="2"/>
  <c r="J1018" i="2"/>
  <c r="J1010" i="2"/>
  <c r="J1002" i="2"/>
  <c r="J994" i="2"/>
  <c r="J986" i="2"/>
  <c r="J978" i="2"/>
  <c r="J970" i="2"/>
  <c r="J962" i="2"/>
  <c r="J954" i="2"/>
  <c r="J946" i="2"/>
  <c r="J938" i="2"/>
  <c r="J930" i="2"/>
  <c r="J922" i="2"/>
  <c r="J914" i="2"/>
  <c r="J906" i="2"/>
  <c r="J898" i="2"/>
  <c r="J890" i="2"/>
  <c r="J882" i="2"/>
  <c r="J874" i="2"/>
  <c r="J866" i="2"/>
  <c r="J858" i="2"/>
  <c r="J850" i="2"/>
  <c r="J842" i="2"/>
  <c r="J834" i="2"/>
  <c r="J826" i="2"/>
  <c r="J818" i="2"/>
  <c r="J810" i="2"/>
  <c r="J802" i="2"/>
  <c r="J794" i="2"/>
  <c r="J786" i="2"/>
  <c r="J778" i="2"/>
  <c r="J770" i="2"/>
  <c r="J762" i="2"/>
  <c r="J754" i="2"/>
  <c r="J746" i="2"/>
  <c r="J738" i="2"/>
  <c r="J730" i="2"/>
  <c r="J1661" i="2"/>
  <c r="J1607" i="2"/>
  <c r="J1575" i="2"/>
  <c r="J1543" i="2"/>
  <c r="J1517" i="2"/>
  <c r="J1501" i="2"/>
  <c r="J1487" i="2"/>
  <c r="J1474" i="2"/>
  <c r="J1462" i="2"/>
  <c r="J1450" i="2"/>
  <c r="J1441" i="2"/>
  <c r="J1433" i="2"/>
  <c r="J1425" i="2"/>
  <c r="J1417" i="2"/>
  <c r="J1409" i="2"/>
  <c r="J1401" i="2"/>
  <c r="J1393" i="2"/>
  <c r="J1385" i="2"/>
  <c r="J1377" i="2"/>
  <c r="J1369" i="2"/>
  <c r="J1361" i="2"/>
  <c r="J1353" i="2"/>
  <c r="J1345" i="2"/>
  <c r="J1337" i="2"/>
  <c r="J1329" i="2"/>
  <c r="J1321" i="2"/>
  <c r="J1313" i="2"/>
  <c r="J1305" i="2"/>
  <c r="J1297" i="2"/>
  <c r="J1289" i="2"/>
  <c r="J1281" i="2"/>
  <c r="J1273" i="2"/>
  <c r="J1265" i="2"/>
  <c r="J1257" i="2"/>
  <c r="J1249" i="2"/>
  <c r="J1241" i="2"/>
  <c r="J1233" i="2"/>
  <c r="J1225" i="2"/>
  <c r="J1217" i="2"/>
  <c r="J1209" i="2"/>
  <c r="J1201" i="2"/>
  <c r="J1193" i="2"/>
  <c r="J1185" i="2"/>
  <c r="J1177" i="2"/>
  <c r="J1169" i="2"/>
  <c r="J1161" i="2"/>
  <c r="J1153" i="2"/>
  <c r="J1145" i="2"/>
  <c r="J1137" i="2"/>
  <c r="J1129" i="2"/>
  <c r="J1121" i="2"/>
  <c r="J1113" i="2"/>
  <c r="J1105" i="2"/>
  <c r="J1097" i="2"/>
  <c r="J1089" i="2"/>
  <c r="J1081" i="2"/>
  <c r="J1073" i="2"/>
  <c r="J1065" i="2"/>
  <c r="J1057" i="2"/>
  <c r="J1049" i="2"/>
  <c r="J1041" i="2"/>
  <c r="J1033" i="2"/>
  <c r="J1025" i="2"/>
  <c r="J1017" i="2"/>
  <c r="J1009" i="2"/>
  <c r="J1001" i="2"/>
  <c r="J993" i="2"/>
  <c r="J985" i="2"/>
  <c r="J977" i="2"/>
  <c r="J969" i="2"/>
  <c r="J961" i="2"/>
  <c r="J953" i="2"/>
  <c r="J945" i="2"/>
  <c r="J937" i="2"/>
  <c r="J929" i="2"/>
  <c r="J921" i="2"/>
  <c r="J913" i="2"/>
  <c r="J905" i="2"/>
  <c r="J897" i="2"/>
  <c r="J889" i="2"/>
  <c r="J881" i="2"/>
  <c r="J873" i="2"/>
  <c r="J865" i="2"/>
  <c r="J857" i="2"/>
  <c r="J849" i="2"/>
  <c r="J841" i="2"/>
  <c r="J1653" i="2"/>
  <c r="J1605" i="2"/>
  <c r="J1573" i="2"/>
  <c r="J1541" i="2"/>
  <c r="J1512" i="2"/>
  <c r="J1498" i="2"/>
  <c r="J1486" i="2"/>
  <c r="J1472" i="2"/>
  <c r="J1461" i="2"/>
  <c r="J1448" i="2"/>
  <c r="J1440" i="2"/>
  <c r="J1432" i="2"/>
  <c r="J1424" i="2"/>
  <c r="J1416" i="2"/>
  <c r="J1408" i="2"/>
  <c r="J1400" i="2"/>
  <c r="J1392" i="2"/>
  <c r="J1384" i="2"/>
  <c r="J1376" i="2"/>
  <c r="J1368" i="2"/>
  <c r="J1360" i="2"/>
  <c r="J1352" i="2"/>
  <c r="J1344" i="2"/>
  <c r="J1336" i="2"/>
  <c r="J1328" i="2"/>
  <c r="J1320" i="2"/>
  <c r="J1312" i="2"/>
  <c r="J1304" i="2"/>
  <c r="J1296" i="2"/>
  <c r="J1288" i="2"/>
  <c r="J1280" i="2"/>
  <c r="J1272" i="2"/>
  <c r="J1264" i="2"/>
  <c r="J1256" i="2"/>
  <c r="J1248" i="2"/>
  <c r="J1240" i="2"/>
  <c r="J1232" i="2"/>
  <c r="J1224" i="2"/>
  <c r="J1216" i="2"/>
  <c r="J1208" i="2"/>
  <c r="J1200" i="2"/>
  <c r="J1192" i="2"/>
  <c r="J1184" i="2"/>
  <c r="J1176" i="2"/>
  <c r="J1168" i="2"/>
  <c r="J1160" i="2"/>
  <c r="J1152" i="2"/>
  <c r="J1144" i="2"/>
  <c r="J1136" i="2"/>
  <c r="J1128" i="2"/>
  <c r="J1120" i="2"/>
  <c r="J1112" i="2"/>
  <c r="J1104" i="2"/>
  <c r="J1096" i="2"/>
  <c r="J1088" i="2"/>
  <c r="J1080" i="2"/>
  <c r="J1072" i="2"/>
  <c r="J1064" i="2"/>
  <c r="J1056" i="2"/>
  <c r="J1048" i="2"/>
  <c r="J1040" i="2"/>
  <c r="J1032" i="2"/>
  <c r="J1024" i="2"/>
  <c r="J1016" i="2"/>
  <c r="J1008" i="2"/>
  <c r="J1000" i="2"/>
  <c r="J992" i="2"/>
  <c r="J984" i="2"/>
  <c r="J976" i="2"/>
  <c r="J968" i="2"/>
  <c r="J960" i="2"/>
  <c r="J952" i="2"/>
  <c r="J944" i="2"/>
  <c r="J936" i="2"/>
  <c r="J928" i="2"/>
  <c r="J920" i="2"/>
  <c r="J912" i="2"/>
  <c r="J904" i="2"/>
  <c r="J896" i="2"/>
  <c r="J888" i="2"/>
  <c r="J880" i="2"/>
  <c r="J872" i="2"/>
  <c r="J864" i="2"/>
  <c r="J856" i="2"/>
  <c r="J848" i="2"/>
  <c r="J840" i="2"/>
  <c r="J832" i="2"/>
  <c r="J1645" i="2"/>
  <c r="J1599" i="2"/>
  <c r="J1567" i="2"/>
  <c r="J1535" i="2"/>
  <c r="J1511" i="2"/>
  <c r="J1496" i="2"/>
  <c r="J1485" i="2"/>
  <c r="J1471" i="2"/>
  <c r="J1458" i="2"/>
  <c r="J1447" i="2"/>
  <c r="J1439" i="2"/>
  <c r="J1431" i="2"/>
  <c r="J1423" i="2"/>
  <c r="J1415" i="2"/>
  <c r="J1407" i="2"/>
  <c r="J1399" i="2"/>
  <c r="J1391" i="2"/>
  <c r="J1383" i="2"/>
  <c r="J1375" i="2"/>
  <c r="J1367" i="2"/>
  <c r="J1359" i="2"/>
  <c r="J1351" i="2"/>
  <c r="J1343" i="2"/>
  <c r="J1335" i="2"/>
  <c r="J1327" i="2"/>
  <c r="J1319" i="2"/>
  <c r="J1311" i="2"/>
  <c r="J1303" i="2"/>
  <c r="J1295" i="2"/>
  <c r="J1287" i="2"/>
  <c r="J1279" i="2"/>
  <c r="J1271" i="2"/>
  <c r="J1263" i="2"/>
  <c r="J1255" i="2"/>
  <c r="J1247" i="2"/>
  <c r="J1239" i="2"/>
  <c r="J1231" i="2"/>
  <c r="J1223" i="2"/>
  <c r="J1215" i="2"/>
  <c r="J1207" i="2"/>
  <c r="J1199" i="2"/>
  <c r="J1191" i="2"/>
  <c r="J1183" i="2"/>
  <c r="J1175" i="2"/>
  <c r="J1167" i="2"/>
  <c r="J1159" i="2"/>
  <c r="J1151" i="2"/>
  <c r="J1143" i="2"/>
  <c r="J1135" i="2"/>
  <c r="J1127" i="2"/>
  <c r="J1119" i="2"/>
  <c r="J1111" i="2"/>
  <c r="J1103" i="2"/>
  <c r="J1095" i="2"/>
  <c r="J1087" i="2"/>
  <c r="J1079" i="2"/>
  <c r="J1071" i="2"/>
  <c r="J1063" i="2"/>
  <c r="J1055" i="2"/>
  <c r="J1047" i="2"/>
  <c r="J1039" i="2"/>
  <c r="J1031" i="2"/>
  <c r="J1023" i="2"/>
  <c r="J1015" i="2"/>
  <c r="J1007" i="2"/>
  <c r="J999" i="2"/>
  <c r="J991" i="2"/>
  <c r="J983" i="2"/>
  <c r="J975" i="2"/>
  <c r="J967" i="2"/>
  <c r="J959" i="2"/>
  <c r="J951" i="2"/>
  <c r="J943" i="2"/>
  <c r="J935" i="2"/>
  <c r="J927" i="2"/>
  <c r="J919" i="2"/>
  <c r="J1637" i="2"/>
  <c r="J1597" i="2"/>
  <c r="J1565" i="2"/>
  <c r="J1533" i="2"/>
  <c r="J1509" i="2"/>
  <c r="J1495" i="2"/>
  <c r="J1482" i="2"/>
  <c r="J1470" i="2"/>
  <c r="J1456" i="2"/>
  <c r="J1446" i="2"/>
  <c r="J1438" i="2"/>
  <c r="J1430" i="2"/>
  <c r="J1422" i="2"/>
  <c r="J1414" i="2"/>
  <c r="J1406" i="2"/>
  <c r="J1398" i="2"/>
  <c r="J1390" i="2"/>
  <c r="J1382" i="2"/>
  <c r="J1374" i="2"/>
  <c r="J1366" i="2"/>
  <c r="J1358" i="2"/>
  <c r="J1350" i="2"/>
  <c r="J1342" i="2"/>
  <c r="J1334" i="2"/>
  <c r="J1326" i="2"/>
  <c r="J1318" i="2"/>
  <c r="J1310" i="2"/>
  <c r="J1302" i="2"/>
  <c r="J1294" i="2"/>
  <c r="J1286" i="2"/>
  <c r="J1278" i="2"/>
  <c r="J1270" i="2"/>
  <c r="J1262" i="2"/>
  <c r="J1254" i="2"/>
  <c r="J1246" i="2"/>
  <c r="J1238" i="2"/>
  <c r="J1230" i="2"/>
  <c r="J1222" i="2"/>
  <c r="J1214" i="2"/>
  <c r="J1206" i="2"/>
  <c r="J1198" i="2"/>
  <c r="J1190" i="2"/>
  <c r="J1182" i="2"/>
  <c r="J1174" i="2"/>
  <c r="J1166" i="2"/>
  <c r="J1158" i="2"/>
  <c r="J1150" i="2"/>
  <c r="J1142" i="2"/>
  <c r="J1134" i="2"/>
  <c r="J1126" i="2"/>
  <c r="J1118" i="2"/>
  <c r="J1110" i="2"/>
  <c r="J1102" i="2"/>
  <c r="J1094" i="2"/>
  <c r="J1086" i="2"/>
  <c r="J1078" i="2"/>
  <c r="J1070" i="2"/>
  <c r="J1062" i="2"/>
  <c r="J1054" i="2"/>
  <c r="J1046" i="2"/>
  <c r="J1038" i="2"/>
  <c r="J1030" i="2"/>
  <c r="J1022" i="2"/>
  <c r="J1014" i="2"/>
  <c r="J1629" i="2"/>
  <c r="J1591" i="2"/>
  <c r="J1559" i="2"/>
  <c r="J1527" i="2"/>
  <c r="J1506" i="2"/>
  <c r="J1494" i="2"/>
  <c r="J1480" i="2"/>
  <c r="J1469" i="2"/>
  <c r="J1455" i="2"/>
  <c r="J1445" i="2"/>
  <c r="J1437" i="2"/>
  <c r="J1429" i="2"/>
  <c r="J1421" i="2"/>
  <c r="J1413" i="2"/>
  <c r="J1405" i="2"/>
  <c r="J1397" i="2"/>
  <c r="J1389" i="2"/>
  <c r="J1381" i="2"/>
  <c r="J1373" i="2"/>
  <c r="J1365" i="2"/>
  <c r="J1357" i="2"/>
  <c r="J1349" i="2"/>
  <c r="J1341" i="2"/>
  <c r="J1333" i="2"/>
  <c r="J1325" i="2"/>
  <c r="J1317" i="2"/>
  <c r="J1309" i="2"/>
  <c r="J1301" i="2"/>
  <c r="J1293" i="2"/>
  <c r="J1285" i="2"/>
  <c r="J1277" i="2"/>
  <c r="J1269" i="2"/>
  <c r="J1261" i="2"/>
  <c r="J1253" i="2"/>
  <c r="J1245" i="2"/>
  <c r="J1237" i="2"/>
  <c r="J1229" i="2"/>
  <c r="J1221" i="2"/>
  <c r="J1213" i="2"/>
  <c r="J1205" i="2"/>
  <c r="J1197" i="2"/>
  <c r="J1189" i="2"/>
  <c r="J1181" i="2"/>
  <c r="J1173" i="2"/>
  <c r="J1165" i="2"/>
  <c r="J1157" i="2"/>
  <c r="J1149" i="2"/>
  <c r="J1141" i="2"/>
  <c r="J1133" i="2"/>
  <c r="J1125" i="2"/>
  <c r="J1117" i="2"/>
  <c r="J1109" i="2"/>
  <c r="J1101" i="2"/>
  <c r="J1093" i="2"/>
  <c r="J1085" i="2"/>
  <c r="J1077" i="2"/>
  <c r="J1069" i="2"/>
  <c r="J1061" i="2"/>
  <c r="J1053" i="2"/>
  <c r="J1045" i="2"/>
  <c r="J1037" i="2"/>
  <c r="J1029" i="2"/>
  <c r="J1021" i="2"/>
  <c r="J1013" i="2"/>
  <c r="J1005" i="2"/>
  <c r="J997" i="2"/>
  <c r="J989" i="2"/>
  <c r="J981" i="2"/>
  <c r="J973" i="2"/>
  <c r="J965" i="2"/>
  <c r="J957" i="2"/>
  <c r="J949" i="2"/>
  <c r="J941" i="2"/>
  <c r="J933" i="2"/>
  <c r="J925" i="2"/>
  <c r="J917" i="2"/>
  <c r="J909" i="2"/>
  <c r="J901" i="2"/>
  <c r="J893" i="2"/>
  <c r="J885" i="2"/>
  <c r="J877" i="2"/>
  <c r="J869" i="2"/>
  <c r="J861" i="2"/>
  <c r="J853" i="2"/>
  <c r="J845" i="2"/>
  <c r="J1621" i="2"/>
  <c r="J1589" i="2"/>
  <c r="J1557" i="2"/>
  <c r="J1525" i="2"/>
  <c r="J1504" i="2"/>
  <c r="J1493" i="2"/>
  <c r="J1479" i="2"/>
  <c r="J1466" i="2"/>
  <c r="J1454" i="2"/>
  <c r="J1444" i="2"/>
  <c r="J1436" i="2"/>
  <c r="J1428" i="2"/>
  <c r="J1420" i="2"/>
  <c r="J1412" i="2"/>
  <c r="J1404" i="2"/>
  <c r="J1396" i="2"/>
  <c r="J1388" i="2"/>
  <c r="J1380" i="2"/>
  <c r="J1372" i="2"/>
  <c r="J1364" i="2"/>
  <c r="J1356" i="2"/>
  <c r="J1348" i="2"/>
  <c r="J1340" i="2"/>
  <c r="J1332" i="2"/>
  <c r="J1324" i="2"/>
  <c r="J1316" i="2"/>
  <c r="J1308" i="2"/>
  <c r="J1300" i="2"/>
  <c r="J1292" i="2"/>
  <c r="J1284" i="2"/>
  <c r="J1276" i="2"/>
  <c r="J1268" i="2"/>
  <c r="J1260" i="2"/>
  <c r="J1252" i="2"/>
  <c r="J1244" i="2"/>
  <c r="J1236" i="2"/>
  <c r="J1228" i="2"/>
  <c r="J1220" i="2"/>
  <c r="J1212" i="2"/>
  <c r="J1204" i="2"/>
  <c r="J1196" i="2"/>
  <c r="J1188" i="2"/>
  <c r="J1180" i="2"/>
  <c r="J1172" i="2"/>
  <c r="J1164" i="2"/>
  <c r="J1156" i="2"/>
  <c r="J1148" i="2"/>
  <c r="J1140" i="2"/>
  <c r="J1132" i="2"/>
  <c r="J1124" i="2"/>
  <c r="J1116" i="2"/>
  <c r="J1108" i="2"/>
  <c r="J1100" i="2"/>
  <c r="J1092" i="2"/>
  <c r="J1084" i="2"/>
  <c r="J1076" i="2"/>
  <c r="J1068" i="2"/>
  <c r="J1060" i="2"/>
  <c r="J1052" i="2"/>
  <c r="J1044" i="2"/>
  <c r="J1036" i="2"/>
  <c r="J1028" i="2"/>
  <c r="J1020" i="2"/>
  <c r="J1012" i="2"/>
  <c r="J1006" i="2"/>
  <c r="J974" i="2"/>
  <c r="J942" i="2"/>
  <c r="J911" i="2"/>
  <c r="J892" i="2"/>
  <c r="J870" i="2"/>
  <c r="J847" i="2"/>
  <c r="J831" i="2"/>
  <c r="J821" i="2"/>
  <c r="J809" i="2"/>
  <c r="J799" i="2"/>
  <c r="J789" i="2"/>
  <c r="J777" i="2"/>
  <c r="J767" i="2"/>
  <c r="J757" i="2"/>
  <c r="J745" i="2"/>
  <c r="J735" i="2"/>
  <c r="J725" i="2"/>
  <c r="J717" i="2"/>
  <c r="J709" i="2"/>
  <c r="J701" i="2"/>
  <c r="J693" i="2"/>
  <c r="J685" i="2"/>
  <c r="J677" i="2"/>
  <c r="J669" i="2"/>
  <c r="J661" i="2"/>
  <c r="J653" i="2"/>
  <c r="J645" i="2"/>
  <c r="J637" i="2"/>
  <c r="J629" i="2"/>
  <c r="J621" i="2"/>
  <c r="J613" i="2"/>
  <c r="J605" i="2"/>
  <c r="J597" i="2"/>
  <c r="J589" i="2"/>
  <c r="J581" i="2"/>
  <c r="J573" i="2"/>
  <c r="J565" i="2"/>
  <c r="J557" i="2"/>
  <c r="J549" i="2"/>
  <c r="J541" i="2"/>
  <c r="J533" i="2"/>
  <c r="J525" i="2"/>
  <c r="J517" i="2"/>
  <c r="J509" i="2"/>
  <c r="J501" i="2"/>
  <c r="J493" i="2"/>
  <c r="J485" i="2"/>
  <c r="J477" i="2"/>
  <c r="J469" i="2"/>
  <c r="J461" i="2"/>
  <c r="J453" i="2"/>
  <c r="J445" i="2"/>
  <c r="J437" i="2"/>
  <c r="J429" i="2"/>
  <c r="J421" i="2"/>
  <c r="J413" i="2"/>
  <c r="J405" i="2"/>
  <c r="J397" i="2"/>
  <c r="J389" i="2"/>
  <c r="J381" i="2"/>
  <c r="J373" i="2"/>
  <c r="J365" i="2"/>
  <c r="J357" i="2"/>
  <c r="J349" i="2"/>
  <c r="J341" i="2"/>
  <c r="J333" i="2"/>
  <c r="J325" i="2"/>
  <c r="J317" i="2"/>
  <c r="J309" i="2"/>
  <c r="J301" i="2"/>
  <c r="J293" i="2"/>
  <c r="J285" i="2"/>
  <c r="J277" i="2"/>
  <c r="J269" i="2"/>
  <c r="J261" i="2"/>
  <c r="J253" i="2"/>
  <c r="J245" i="2"/>
  <c r="J237" i="2"/>
  <c r="J229" i="2"/>
  <c r="J221" i="2"/>
  <c r="J213" i="2"/>
  <c r="J205" i="2"/>
  <c r="J197" i="2"/>
  <c r="J189" i="2"/>
  <c r="J181" i="2"/>
  <c r="J173" i="2"/>
  <c r="J165" i="2"/>
  <c r="J157" i="2"/>
  <c r="J149" i="2"/>
  <c r="J141" i="2"/>
  <c r="J133" i="2"/>
  <c r="J125" i="2"/>
  <c r="J117" i="2"/>
  <c r="J109" i="2"/>
  <c r="J101" i="2"/>
  <c r="J93" i="2"/>
  <c r="J85" i="2"/>
  <c r="J77" i="2"/>
  <c r="J69" i="2"/>
  <c r="J61" i="2"/>
  <c r="J53" i="2"/>
  <c r="J45" i="2"/>
  <c r="J37" i="2"/>
  <c r="J29" i="2"/>
  <c r="J21" i="2"/>
  <c r="J13" i="2"/>
  <c r="J5" i="2"/>
  <c r="J1004" i="2"/>
  <c r="J972" i="2"/>
  <c r="J940" i="2"/>
  <c r="J910" i="2"/>
  <c r="J887" i="2"/>
  <c r="J868" i="2"/>
  <c r="J846" i="2"/>
  <c r="J830" i="2"/>
  <c r="J820" i="2"/>
  <c r="J808" i="2"/>
  <c r="J798" i="2"/>
  <c r="J788" i="2"/>
  <c r="J776" i="2"/>
  <c r="J766" i="2"/>
  <c r="J756" i="2"/>
  <c r="J744" i="2"/>
  <c r="J734" i="2"/>
  <c r="J724" i="2"/>
  <c r="J716" i="2"/>
  <c r="J708" i="2"/>
  <c r="J700" i="2"/>
  <c r="J692" i="2"/>
  <c r="J684" i="2"/>
  <c r="J676" i="2"/>
  <c r="J668" i="2"/>
  <c r="J660" i="2"/>
  <c r="J652" i="2"/>
  <c r="J644" i="2"/>
  <c r="J636" i="2"/>
  <c r="J628" i="2"/>
  <c r="J620" i="2"/>
  <c r="J612" i="2"/>
  <c r="J604" i="2"/>
  <c r="J596" i="2"/>
  <c r="J588" i="2"/>
  <c r="J580" i="2"/>
  <c r="J572" i="2"/>
  <c r="J564" i="2"/>
  <c r="J556" i="2"/>
  <c r="J548" i="2"/>
  <c r="J540" i="2"/>
  <c r="J532" i="2"/>
  <c r="J524" i="2"/>
  <c r="J516" i="2"/>
  <c r="J508" i="2"/>
  <c r="J500" i="2"/>
  <c r="J492" i="2"/>
  <c r="J484" i="2"/>
  <c r="J476" i="2"/>
  <c r="J468" i="2"/>
  <c r="J460" i="2"/>
  <c r="J452" i="2"/>
  <c r="J444" i="2"/>
  <c r="J436" i="2"/>
  <c r="J428" i="2"/>
  <c r="J420" i="2"/>
  <c r="J412" i="2"/>
  <c r="J404" i="2"/>
  <c r="J396" i="2"/>
  <c r="J388" i="2"/>
  <c r="J380" i="2"/>
  <c r="J372" i="2"/>
  <c r="J364" i="2"/>
  <c r="J356" i="2"/>
  <c r="J348" i="2"/>
  <c r="J340" i="2"/>
  <c r="J332" i="2"/>
  <c r="J324" i="2"/>
  <c r="J316" i="2"/>
  <c r="J308" i="2"/>
  <c r="J300" i="2"/>
  <c r="J292" i="2"/>
  <c r="J284" i="2"/>
  <c r="J276" i="2"/>
  <c r="J268" i="2"/>
  <c r="J260" i="2"/>
  <c r="J252" i="2"/>
  <c r="J244" i="2"/>
  <c r="J236" i="2"/>
  <c r="J228" i="2"/>
  <c r="J220" i="2"/>
  <c r="J212" i="2"/>
  <c r="J204" i="2"/>
  <c r="J196" i="2"/>
  <c r="J188" i="2"/>
  <c r="J180" i="2"/>
  <c r="J172" i="2"/>
  <c r="J164" i="2"/>
  <c r="J156" i="2"/>
  <c r="J148" i="2"/>
  <c r="J140" i="2"/>
  <c r="J132" i="2"/>
  <c r="J124" i="2"/>
  <c r="J116" i="2"/>
  <c r="J108" i="2"/>
  <c r="J100" i="2"/>
  <c r="J92" i="2"/>
  <c r="J84" i="2"/>
  <c r="J76" i="2"/>
  <c r="J68" i="2"/>
  <c r="J60" i="2"/>
  <c r="J52" i="2"/>
  <c r="J44" i="2"/>
  <c r="J36" i="2"/>
  <c r="J28" i="2"/>
  <c r="J20" i="2"/>
  <c r="J12" i="2"/>
  <c r="J4" i="2"/>
  <c r="J998" i="2"/>
  <c r="J966" i="2"/>
  <c r="J934" i="2"/>
  <c r="J908" i="2"/>
  <c r="J886" i="2"/>
  <c r="J863" i="2"/>
  <c r="J844" i="2"/>
  <c r="J829" i="2"/>
  <c r="J817" i="2"/>
  <c r="J807" i="2"/>
  <c r="J797" i="2"/>
  <c r="J785" i="2"/>
  <c r="J775" i="2"/>
  <c r="J765" i="2"/>
  <c r="J753" i="2"/>
  <c r="J743" i="2"/>
  <c r="J733" i="2"/>
  <c r="J723" i="2"/>
  <c r="J715" i="2"/>
  <c r="J707" i="2"/>
  <c r="J699" i="2"/>
  <c r="J691" i="2"/>
  <c r="J683" i="2"/>
  <c r="J675" i="2"/>
  <c r="J667" i="2"/>
  <c r="J659" i="2"/>
  <c r="J651" i="2"/>
  <c r="J643" i="2"/>
  <c r="J635" i="2"/>
  <c r="J627" i="2"/>
  <c r="J619" i="2"/>
  <c r="J611" i="2"/>
  <c r="J603" i="2"/>
  <c r="J595" i="2"/>
  <c r="J587" i="2"/>
  <c r="J579" i="2"/>
  <c r="J571" i="2"/>
  <c r="J563" i="2"/>
  <c r="J555" i="2"/>
  <c r="J547" i="2"/>
  <c r="J539" i="2"/>
  <c r="J531" i="2"/>
  <c r="J523" i="2"/>
  <c r="J515" i="2"/>
  <c r="J507" i="2"/>
  <c r="J499" i="2"/>
  <c r="J491" i="2"/>
  <c r="J483" i="2"/>
  <c r="J475" i="2"/>
  <c r="J467" i="2"/>
  <c r="J459" i="2"/>
  <c r="J451" i="2"/>
  <c r="J443" i="2"/>
  <c r="J435" i="2"/>
  <c r="J427" i="2"/>
  <c r="J419" i="2"/>
  <c r="J411" i="2"/>
  <c r="J403" i="2"/>
  <c r="J395" i="2"/>
  <c r="J387" i="2"/>
  <c r="J379" i="2"/>
  <c r="J371" i="2"/>
  <c r="J363" i="2"/>
  <c r="J355" i="2"/>
  <c r="J347" i="2"/>
  <c r="J339" i="2"/>
  <c r="J331" i="2"/>
  <c r="J323" i="2"/>
  <c r="J315" i="2"/>
  <c r="J307" i="2"/>
  <c r="J299" i="2"/>
  <c r="J291" i="2"/>
  <c r="J283" i="2"/>
  <c r="J275" i="2"/>
  <c r="J267" i="2"/>
  <c r="J259" i="2"/>
  <c r="J251" i="2"/>
  <c r="J243" i="2"/>
  <c r="J235" i="2"/>
  <c r="J227" i="2"/>
  <c r="J219" i="2"/>
  <c r="J211" i="2"/>
  <c r="J203" i="2"/>
  <c r="J195" i="2"/>
  <c r="J187" i="2"/>
  <c r="J179" i="2"/>
  <c r="J171" i="2"/>
  <c r="J163" i="2"/>
  <c r="J155" i="2"/>
  <c r="J147" i="2"/>
  <c r="J139" i="2"/>
  <c r="J131" i="2"/>
  <c r="J123" i="2"/>
  <c r="J115" i="2"/>
  <c r="J107" i="2"/>
  <c r="J99" i="2"/>
  <c r="J91" i="2"/>
  <c r="J83" i="2"/>
  <c r="J75" i="2"/>
  <c r="J67" i="2"/>
  <c r="J59" i="2"/>
  <c r="J51" i="2"/>
  <c r="J43" i="2"/>
  <c r="J35" i="2"/>
  <c r="J27" i="2"/>
  <c r="J19" i="2"/>
  <c r="J11" i="2"/>
  <c r="J996" i="2"/>
  <c r="J964" i="2"/>
  <c r="J932" i="2"/>
  <c r="J903" i="2"/>
  <c r="J884" i="2"/>
  <c r="J862" i="2"/>
  <c r="J839" i="2"/>
  <c r="J828" i="2"/>
  <c r="J816" i="2"/>
  <c r="J806" i="2"/>
  <c r="J796" i="2"/>
  <c r="J784" i="2"/>
  <c r="J774" i="2"/>
  <c r="J764" i="2"/>
  <c r="J752" i="2"/>
  <c r="J742" i="2"/>
  <c r="J732" i="2"/>
  <c r="J722" i="2"/>
  <c r="J714" i="2"/>
  <c r="J706" i="2"/>
  <c r="J698" i="2"/>
  <c r="J690" i="2"/>
  <c r="J682" i="2"/>
  <c r="J674" i="2"/>
  <c r="J666" i="2"/>
  <c r="J658" i="2"/>
  <c r="J650" i="2"/>
  <c r="J642" i="2"/>
  <c r="J634" i="2"/>
  <c r="J626" i="2"/>
  <c r="J618" i="2"/>
  <c r="J610" i="2"/>
  <c r="J602" i="2"/>
  <c r="J594" i="2"/>
  <c r="J586" i="2"/>
  <c r="J578" i="2"/>
  <c r="J570" i="2"/>
  <c r="J562" i="2"/>
  <c r="J554" i="2"/>
  <c r="J546" i="2"/>
  <c r="J538" i="2"/>
  <c r="J530" i="2"/>
  <c r="J522" i="2"/>
  <c r="J514" i="2"/>
  <c r="J506" i="2"/>
  <c r="J498" i="2"/>
  <c r="J490" i="2"/>
  <c r="J482" i="2"/>
  <c r="J474" i="2"/>
  <c r="J466" i="2"/>
  <c r="J458" i="2"/>
  <c r="J450" i="2"/>
  <c r="J442" i="2"/>
  <c r="J434" i="2"/>
  <c r="J426" i="2"/>
  <c r="J418" i="2"/>
  <c r="J410" i="2"/>
  <c r="J402" i="2"/>
  <c r="J394" i="2"/>
  <c r="J386" i="2"/>
  <c r="J378" i="2"/>
  <c r="J370" i="2"/>
  <c r="J362" i="2"/>
  <c r="J354" i="2"/>
  <c r="J346" i="2"/>
  <c r="J338" i="2"/>
  <c r="J330" i="2"/>
  <c r="J322" i="2"/>
  <c r="J314" i="2"/>
  <c r="J306" i="2"/>
  <c r="J298" i="2"/>
  <c r="J290" i="2"/>
  <c r="J282" i="2"/>
  <c r="J274" i="2"/>
  <c r="J266" i="2"/>
  <c r="J258" i="2"/>
  <c r="J250" i="2"/>
  <c r="J242" i="2"/>
  <c r="J234" i="2"/>
  <c r="J226" i="2"/>
  <c r="J218" i="2"/>
  <c r="J210" i="2"/>
  <c r="J202" i="2"/>
  <c r="J194" i="2"/>
  <c r="J186" i="2"/>
  <c r="J178" i="2"/>
  <c r="J170" i="2"/>
  <c r="J162" i="2"/>
  <c r="J154" i="2"/>
  <c r="J146" i="2"/>
  <c r="J138" i="2"/>
  <c r="J130" i="2"/>
  <c r="J122" i="2"/>
  <c r="J114" i="2"/>
  <c r="J106" i="2"/>
  <c r="J98" i="2"/>
  <c r="J90" i="2"/>
  <c r="J82" i="2"/>
  <c r="J74" i="2"/>
  <c r="J66" i="2"/>
  <c r="J58" i="2"/>
  <c r="J50" i="2"/>
  <c r="J42" i="2"/>
  <c r="J34" i="2"/>
  <c r="J26" i="2"/>
  <c r="J18" i="2"/>
  <c r="J10" i="2"/>
  <c r="J990" i="2"/>
  <c r="J958" i="2"/>
  <c r="J926" i="2"/>
  <c r="J902" i="2"/>
  <c r="J879" i="2"/>
  <c r="J860" i="2"/>
  <c r="J838" i="2"/>
  <c r="J825" i="2"/>
  <c r="J815" i="2"/>
  <c r="J805" i="2"/>
  <c r="J793" i="2"/>
  <c r="J783" i="2"/>
  <c r="J773" i="2"/>
  <c r="J761" i="2"/>
  <c r="J751" i="2"/>
  <c r="J741" i="2"/>
  <c r="J729" i="2"/>
  <c r="J721" i="2"/>
  <c r="J713" i="2"/>
  <c r="J705" i="2"/>
  <c r="J697" i="2"/>
  <c r="J689" i="2"/>
  <c r="J681" i="2"/>
  <c r="J673" i="2"/>
  <c r="J665" i="2"/>
  <c r="J657" i="2"/>
  <c r="J649" i="2"/>
  <c r="J641" i="2"/>
  <c r="J633" i="2"/>
  <c r="J625" i="2"/>
  <c r="J617" i="2"/>
  <c r="J609" i="2"/>
  <c r="J601" i="2"/>
  <c r="J593" i="2"/>
  <c r="J585" i="2"/>
  <c r="J577" i="2"/>
  <c r="J569" i="2"/>
  <c r="J561" i="2"/>
  <c r="J553" i="2"/>
  <c r="J545" i="2"/>
  <c r="J537" i="2"/>
  <c r="J529" i="2"/>
  <c r="J521" i="2"/>
  <c r="J513" i="2"/>
  <c r="J505" i="2"/>
  <c r="J497" i="2"/>
  <c r="J489" i="2"/>
  <c r="J481" i="2"/>
  <c r="J473" i="2"/>
  <c r="J465" i="2"/>
  <c r="J457" i="2"/>
  <c r="J449" i="2"/>
  <c r="J441" i="2"/>
  <c r="J433" i="2"/>
  <c r="J425" i="2"/>
  <c r="J417" i="2"/>
  <c r="J409" i="2"/>
  <c r="J401" i="2"/>
  <c r="J393" i="2"/>
  <c r="J385" i="2"/>
  <c r="J377" i="2"/>
  <c r="J369" i="2"/>
  <c r="J361" i="2"/>
  <c r="J353" i="2"/>
  <c r="J345" i="2"/>
  <c r="J337" i="2"/>
  <c r="J329" i="2"/>
  <c r="J321" i="2"/>
  <c r="J313" i="2"/>
  <c r="J305" i="2"/>
  <c r="J297" i="2"/>
  <c r="J289" i="2"/>
  <c r="J281" i="2"/>
  <c r="J273" i="2"/>
  <c r="J265" i="2"/>
  <c r="J257" i="2"/>
  <c r="J249" i="2"/>
  <c r="J241" i="2"/>
  <c r="J233" i="2"/>
  <c r="J225" i="2"/>
  <c r="J217" i="2"/>
  <c r="J209" i="2"/>
  <c r="J201" i="2"/>
  <c r="J193" i="2"/>
  <c r="J185" i="2"/>
  <c r="J177" i="2"/>
  <c r="J169" i="2"/>
  <c r="J161" i="2"/>
  <c r="J153" i="2"/>
  <c r="J145" i="2"/>
  <c r="J137" i="2"/>
  <c r="J129" i="2"/>
  <c r="J121" i="2"/>
  <c r="J113" i="2"/>
  <c r="J105" i="2"/>
  <c r="J97" i="2"/>
  <c r="J89" i="2"/>
  <c r="J81" i="2"/>
  <c r="J73" i="2"/>
  <c r="J65" i="2"/>
  <c r="J57" i="2"/>
  <c r="J988" i="2"/>
  <c r="J956" i="2"/>
  <c r="J924" i="2"/>
  <c r="J900" i="2"/>
  <c r="J878" i="2"/>
  <c r="J855" i="2"/>
  <c r="J837" i="2"/>
  <c r="J824" i="2"/>
  <c r="J814" i="2"/>
  <c r="J804" i="2"/>
  <c r="J792" i="2"/>
  <c r="J782" i="2"/>
  <c r="J772" i="2"/>
  <c r="J760" i="2"/>
  <c r="J750" i="2"/>
  <c r="J740" i="2"/>
  <c r="J728" i="2"/>
  <c r="J720" i="2"/>
  <c r="J712" i="2"/>
  <c r="J704" i="2"/>
  <c r="J696" i="2"/>
  <c r="J688" i="2"/>
  <c r="J680" i="2"/>
  <c r="J672" i="2"/>
  <c r="J664" i="2"/>
  <c r="J656" i="2"/>
  <c r="J648" i="2"/>
  <c r="J640" i="2"/>
  <c r="J632" i="2"/>
  <c r="J624" i="2"/>
  <c r="J616" i="2"/>
  <c r="J608" i="2"/>
  <c r="J600" i="2"/>
  <c r="J592" i="2"/>
  <c r="J584" i="2"/>
  <c r="J576" i="2"/>
  <c r="J568" i="2"/>
  <c r="J560" i="2"/>
  <c r="J552" i="2"/>
  <c r="J544" i="2"/>
  <c r="J536" i="2"/>
  <c r="J528" i="2"/>
  <c r="J520" i="2"/>
  <c r="J512" i="2"/>
  <c r="J504" i="2"/>
  <c r="J496" i="2"/>
  <c r="J488" i="2"/>
  <c r="J480" i="2"/>
  <c r="J472" i="2"/>
  <c r="J464" i="2"/>
  <c r="J456" i="2"/>
  <c r="J448" i="2"/>
  <c r="J440" i="2"/>
  <c r="J432" i="2"/>
  <c r="J424" i="2"/>
  <c r="J416" i="2"/>
  <c r="J408" i="2"/>
  <c r="J400" i="2"/>
  <c r="J392" i="2"/>
  <c r="J384" i="2"/>
  <c r="J376" i="2"/>
  <c r="J368" i="2"/>
  <c r="J360" i="2"/>
  <c r="J352" i="2"/>
  <c r="J344" i="2"/>
  <c r="J336" i="2"/>
  <c r="J328" i="2"/>
  <c r="J320" i="2"/>
  <c r="J312" i="2"/>
  <c r="J304" i="2"/>
  <c r="J296" i="2"/>
  <c r="J288" i="2"/>
  <c r="J280" i="2"/>
  <c r="J272" i="2"/>
  <c r="J264" i="2"/>
  <c r="J256" i="2"/>
  <c r="J248" i="2"/>
  <c r="J240" i="2"/>
  <c r="J232" i="2"/>
  <c r="J224" i="2"/>
  <c r="J216" i="2"/>
  <c r="J208" i="2"/>
  <c r="J200" i="2"/>
  <c r="J192" i="2"/>
  <c r="J184" i="2"/>
  <c r="J176" i="2"/>
  <c r="J982" i="2"/>
  <c r="J950" i="2"/>
  <c r="J918" i="2"/>
  <c r="J895" i="2"/>
  <c r="J876" i="2"/>
  <c r="J854" i="2"/>
  <c r="J836" i="2"/>
  <c r="J823" i="2"/>
  <c r="J813" i="2"/>
  <c r="J801" i="2"/>
  <c r="J791" i="2"/>
  <c r="J781" i="2"/>
  <c r="J769" i="2"/>
  <c r="J759" i="2"/>
  <c r="J749" i="2"/>
  <c r="J737" i="2"/>
  <c r="J727" i="2"/>
  <c r="J719" i="2"/>
  <c r="J711" i="2"/>
  <c r="J703" i="2"/>
  <c r="J695" i="2"/>
  <c r="J687" i="2"/>
  <c r="J679" i="2"/>
  <c r="J671" i="2"/>
  <c r="J663" i="2"/>
  <c r="J655" i="2"/>
  <c r="J647" i="2"/>
  <c r="J639" i="2"/>
  <c r="J631" i="2"/>
  <c r="J623" i="2"/>
  <c r="J615" i="2"/>
  <c r="J607" i="2"/>
  <c r="J599" i="2"/>
  <c r="J591" i="2"/>
  <c r="J583" i="2"/>
  <c r="J575" i="2"/>
  <c r="J567" i="2"/>
  <c r="J559" i="2"/>
  <c r="J551" i="2"/>
  <c r="J543" i="2"/>
  <c r="J535" i="2"/>
  <c r="J527" i="2"/>
  <c r="J519" i="2"/>
  <c r="J511" i="2"/>
  <c r="J503" i="2"/>
  <c r="J495" i="2"/>
  <c r="J487" i="2"/>
  <c r="J479" i="2"/>
  <c r="J471" i="2"/>
  <c r="J463" i="2"/>
  <c r="J455" i="2"/>
  <c r="J447" i="2"/>
  <c r="J439" i="2"/>
  <c r="J431" i="2"/>
  <c r="J423" i="2"/>
  <c r="J415" i="2"/>
  <c r="J407" i="2"/>
  <c r="J399" i="2"/>
  <c r="J391" i="2"/>
  <c r="J383" i="2"/>
  <c r="J375" i="2"/>
  <c r="J367" i="2"/>
  <c r="J359" i="2"/>
  <c r="J351" i="2"/>
  <c r="J343" i="2"/>
  <c r="J335" i="2"/>
  <c r="J327" i="2"/>
  <c r="J319" i="2"/>
  <c r="J311" i="2"/>
  <c r="J303" i="2"/>
  <c r="J295" i="2"/>
  <c r="J287" i="2"/>
  <c r="J279" i="2"/>
  <c r="J271" i="2"/>
  <c r="J263" i="2"/>
  <c r="J255" i="2"/>
  <c r="J247" i="2"/>
  <c r="J239" i="2"/>
  <c r="J231" i="2"/>
  <c r="J223" i="2"/>
  <c r="J215" i="2"/>
  <c r="J207" i="2"/>
  <c r="J199" i="2"/>
  <c r="J191" i="2"/>
  <c r="J183" i="2"/>
  <c r="J175" i="2"/>
  <c r="J167" i="2"/>
  <c r="J159" i="2"/>
  <c r="J151" i="2"/>
  <c r="J143" i="2"/>
  <c r="J135" i="2"/>
  <c r="J127" i="2"/>
  <c r="J119" i="2"/>
  <c r="J111" i="2"/>
  <c r="J103" i="2"/>
  <c r="J95" i="2"/>
  <c r="J87" i="2"/>
  <c r="J79" i="2"/>
  <c r="J71" i="2"/>
  <c r="J63" i="2"/>
  <c r="J55" i="2"/>
  <c r="J47" i="2"/>
  <c r="J39" i="2"/>
  <c r="J31" i="2"/>
  <c r="J23" i="2"/>
  <c r="J15" i="2"/>
  <c r="J7" i="2"/>
  <c r="J980" i="2"/>
  <c r="J948" i="2"/>
  <c r="J916" i="2"/>
  <c r="J894" i="2"/>
  <c r="J871" i="2"/>
  <c r="J852" i="2"/>
  <c r="J833" i="2"/>
  <c r="J822" i="2"/>
  <c r="J812" i="2"/>
  <c r="J800" i="2"/>
  <c r="J790" i="2"/>
  <c r="J780" i="2"/>
  <c r="J768" i="2"/>
  <c r="J758" i="2"/>
  <c r="J748" i="2"/>
  <c r="J736" i="2"/>
  <c r="J726" i="2"/>
  <c r="J718" i="2"/>
  <c r="J710" i="2"/>
  <c r="J702" i="2"/>
  <c r="J694" i="2"/>
  <c r="J686" i="2"/>
  <c r="J678" i="2"/>
  <c r="J670" i="2"/>
  <c r="J662" i="2"/>
  <c r="J654" i="2"/>
  <c r="J646" i="2"/>
  <c r="J638" i="2"/>
  <c r="J630" i="2"/>
  <c r="J622" i="2"/>
  <c r="J614" i="2"/>
  <c r="J606" i="2"/>
  <c r="J598" i="2"/>
  <c r="J590" i="2"/>
  <c r="J582" i="2"/>
  <c r="J574" i="2"/>
  <c r="J566" i="2"/>
  <c r="J558" i="2"/>
  <c r="J550" i="2"/>
  <c r="J542" i="2"/>
  <c r="J534" i="2"/>
  <c r="J526" i="2"/>
  <c r="J518" i="2"/>
  <c r="J510" i="2"/>
  <c r="J502" i="2"/>
  <c r="J494" i="2"/>
  <c r="J486" i="2"/>
  <c r="J478" i="2"/>
  <c r="J470" i="2"/>
  <c r="J462" i="2"/>
  <c r="J454" i="2"/>
  <c r="J446" i="2"/>
  <c r="J438" i="2"/>
  <c r="J430" i="2"/>
  <c r="J422" i="2"/>
  <c r="J414" i="2"/>
  <c r="J406" i="2"/>
  <c r="J398" i="2"/>
  <c r="J390" i="2"/>
  <c r="J382" i="2"/>
  <c r="J374" i="2"/>
  <c r="J366" i="2"/>
  <c r="J358" i="2"/>
  <c r="J350" i="2"/>
  <c r="J342" i="2"/>
  <c r="J334" i="2"/>
  <c r="J326" i="2"/>
  <c r="J318" i="2"/>
  <c r="J310" i="2"/>
  <c r="J302" i="2"/>
  <c r="J294" i="2"/>
  <c r="J286" i="2"/>
  <c r="J278" i="2"/>
  <c r="J270" i="2"/>
  <c r="J262" i="2"/>
  <c r="J254" i="2"/>
  <c r="J246" i="2"/>
  <c r="J238" i="2"/>
  <c r="J230" i="2"/>
  <c r="J222" i="2"/>
  <c r="J214" i="2"/>
  <c r="J206" i="2"/>
  <c r="J198" i="2"/>
  <c r="J190" i="2"/>
  <c r="J182" i="2"/>
  <c r="J174" i="2"/>
  <c r="J142" i="2"/>
  <c r="J110" i="2"/>
  <c r="J78" i="2"/>
  <c r="J48" i="2"/>
  <c r="J25" i="2"/>
  <c r="J6" i="2"/>
  <c r="J104" i="2"/>
  <c r="J72" i="2"/>
  <c r="J24" i="2"/>
  <c r="J134" i="2"/>
  <c r="J102" i="2"/>
  <c r="J41" i="2"/>
  <c r="J160" i="2"/>
  <c r="J64" i="2"/>
  <c r="J94" i="2"/>
  <c r="J16" i="2"/>
  <c r="J152" i="2"/>
  <c r="J56" i="2"/>
  <c r="J9" i="2"/>
  <c r="J80" i="2"/>
  <c r="J168" i="2"/>
  <c r="J136" i="2"/>
  <c r="J46" i="2"/>
  <c r="J22" i="2"/>
  <c r="J96" i="2"/>
  <c r="J17" i="2"/>
  <c r="J158" i="2"/>
  <c r="J62" i="2"/>
  <c r="J120" i="2"/>
  <c r="J14" i="2"/>
  <c r="J112" i="2"/>
  <c r="J8" i="2"/>
  <c r="J166" i="2"/>
  <c r="J70" i="2"/>
  <c r="J128" i="2"/>
  <c r="J40" i="2"/>
  <c r="J126" i="2"/>
  <c r="J38" i="2"/>
  <c r="J88" i="2"/>
  <c r="J33" i="2"/>
  <c r="J32" i="2"/>
  <c r="J144" i="2"/>
  <c r="J54" i="2"/>
  <c r="J49" i="2"/>
  <c r="J150" i="2"/>
  <c r="J118" i="2"/>
  <c r="J86" i="2"/>
  <c r="J30" i="2"/>
  <c r="I2614" i="2"/>
  <c r="I2606" i="2"/>
  <c r="I2598" i="2"/>
  <c r="I2590" i="2"/>
  <c r="I2582" i="2"/>
  <c r="I2574" i="2"/>
  <c r="I2566" i="2"/>
  <c r="I2558" i="2"/>
  <c r="I2550" i="2"/>
  <c r="I2542" i="2"/>
  <c r="I2534" i="2"/>
  <c r="I2526" i="2"/>
  <c r="I2518" i="2"/>
  <c r="I2510" i="2"/>
  <c r="I2502" i="2"/>
  <c r="I2494" i="2"/>
  <c r="I2486" i="2"/>
  <c r="I2478" i="2"/>
  <c r="I2470" i="2"/>
  <c r="I2462" i="2"/>
  <c r="I2454" i="2"/>
  <c r="I2446" i="2"/>
  <c r="I2438" i="2"/>
  <c r="I2430" i="2"/>
  <c r="I2422" i="2"/>
  <c r="I2414" i="2"/>
  <c r="I2406" i="2"/>
  <c r="I2398" i="2"/>
  <c r="I2390" i="2"/>
  <c r="I2382" i="2"/>
  <c r="I2374" i="2"/>
  <c r="I2366" i="2"/>
  <c r="I2358" i="2"/>
  <c r="I2350" i="2"/>
  <c r="I2342" i="2"/>
  <c r="I2334" i="2"/>
  <c r="I2326" i="2"/>
  <c r="I2318" i="2"/>
  <c r="I2310" i="2"/>
  <c r="I2302" i="2"/>
  <c r="I2294" i="2"/>
  <c r="I2286" i="2"/>
  <c r="I2278" i="2"/>
  <c r="I2270" i="2"/>
  <c r="I2262" i="2"/>
  <c r="I2254" i="2"/>
  <c r="I2246" i="2"/>
  <c r="I2238" i="2"/>
  <c r="I2230" i="2"/>
  <c r="I2222" i="2"/>
  <c r="I2214" i="2"/>
  <c r="I2206" i="2"/>
  <c r="I2198" i="2"/>
  <c r="I2190" i="2"/>
  <c r="I2182" i="2"/>
  <c r="I2174" i="2"/>
  <c r="I2166" i="2"/>
  <c r="I2158" i="2"/>
  <c r="I2150" i="2"/>
  <c r="I2142" i="2"/>
  <c r="I2134" i="2"/>
  <c r="I2126" i="2"/>
  <c r="I2118" i="2"/>
  <c r="I2110" i="2"/>
  <c r="I2102" i="2"/>
  <c r="I2094" i="2"/>
  <c r="I2086" i="2"/>
  <c r="I2078" i="2"/>
  <c r="I2070" i="2"/>
  <c r="I2062" i="2"/>
  <c r="I2054" i="2"/>
  <c r="I2046" i="2"/>
  <c r="I2038" i="2"/>
  <c r="I2030" i="2"/>
  <c r="I2022" i="2"/>
  <c r="I2014" i="2"/>
  <c r="I2006" i="2"/>
  <c r="I1998" i="2"/>
  <c r="I1990" i="2"/>
  <c r="I1982" i="2"/>
  <c r="I1974" i="2"/>
  <c r="I1966" i="2"/>
  <c r="I1958" i="2"/>
  <c r="I1950" i="2"/>
  <c r="I1942" i="2"/>
  <c r="I2613" i="2"/>
  <c r="I2605" i="2"/>
  <c r="I2597" i="2"/>
  <c r="I2589" i="2"/>
  <c r="I2581" i="2"/>
  <c r="I2573" i="2"/>
  <c r="I2565" i="2"/>
  <c r="I2557" i="2"/>
  <c r="I2549" i="2"/>
  <c r="I2541" i="2"/>
  <c r="I2533" i="2"/>
  <c r="I2525" i="2"/>
  <c r="I2517" i="2"/>
  <c r="I2509" i="2"/>
  <c r="I2501" i="2"/>
  <c r="I2493" i="2"/>
  <c r="I2485" i="2"/>
  <c r="I2477" i="2"/>
  <c r="I2469" i="2"/>
  <c r="I2461" i="2"/>
  <c r="I2453" i="2"/>
  <c r="I2445" i="2"/>
  <c r="I2437" i="2"/>
  <c r="I2429" i="2"/>
  <c r="I2421" i="2"/>
  <c r="I2413" i="2"/>
  <c r="I2405" i="2"/>
  <c r="I2397" i="2"/>
  <c r="I2389" i="2"/>
  <c r="I2381" i="2"/>
  <c r="I2373" i="2"/>
  <c r="I2365" i="2"/>
  <c r="I2357" i="2"/>
  <c r="I2349" i="2"/>
  <c r="I2341" i="2"/>
  <c r="I2333" i="2"/>
  <c r="I2325" i="2"/>
  <c r="I2317" i="2"/>
  <c r="I2309" i="2"/>
  <c r="I2301" i="2"/>
  <c r="I2293" i="2"/>
  <c r="I2285" i="2"/>
  <c r="I2277" i="2"/>
  <c r="I2269" i="2"/>
  <c r="I2261" i="2"/>
  <c r="I2253" i="2"/>
  <c r="I2245" i="2"/>
  <c r="I2237" i="2"/>
  <c r="I2229" i="2"/>
  <c r="I2221" i="2"/>
  <c r="I2213" i="2"/>
  <c r="I2205" i="2"/>
  <c r="I2197" i="2"/>
  <c r="I2189" i="2"/>
  <c r="I2181" i="2"/>
  <c r="I2173" i="2"/>
  <c r="I2165" i="2"/>
  <c r="I2157" i="2"/>
  <c r="I2149" i="2"/>
  <c r="I2141" i="2"/>
  <c r="I2133" i="2"/>
  <c r="I2125" i="2"/>
  <c r="I2117" i="2"/>
  <c r="I2109" i="2"/>
  <c r="I2101" i="2"/>
  <c r="I2093" i="2"/>
  <c r="I2085" i="2"/>
  <c r="I2077" i="2"/>
  <c r="I2069" i="2"/>
  <c r="I2061" i="2"/>
  <c r="I2053" i="2"/>
  <c r="I2045" i="2"/>
  <c r="I2037" i="2"/>
  <c r="I2029" i="2"/>
  <c r="I2021" i="2"/>
  <c r="I2013" i="2"/>
  <c r="I2005" i="2"/>
  <c r="I1997" i="2"/>
  <c r="I1989" i="2"/>
  <c r="I1981" i="2"/>
  <c r="I1973" i="2"/>
  <c r="I1965" i="2"/>
  <c r="I1957" i="2"/>
  <c r="I1949" i="2"/>
  <c r="I1941" i="2"/>
  <c r="I2612" i="2"/>
  <c r="I2604" i="2"/>
  <c r="I2596" i="2"/>
  <c r="I2588" i="2"/>
  <c r="I2580" i="2"/>
  <c r="I2572" i="2"/>
  <c r="I2564" i="2"/>
  <c r="I2556" i="2"/>
  <c r="I2548" i="2"/>
  <c r="I2540" i="2"/>
  <c r="I2532" i="2"/>
  <c r="I2524" i="2"/>
  <c r="I2516" i="2"/>
  <c r="I2508" i="2"/>
  <c r="I2500" i="2"/>
  <c r="I2492" i="2"/>
  <c r="I2484" i="2"/>
  <c r="I2476" i="2"/>
  <c r="I2468" i="2"/>
  <c r="I2460" i="2"/>
  <c r="I2452" i="2"/>
  <c r="I2444" i="2"/>
  <c r="I2436" i="2"/>
  <c r="I2428" i="2"/>
  <c r="I2420" i="2"/>
  <c r="I2412" i="2"/>
  <c r="I2404" i="2"/>
  <c r="I2396" i="2"/>
  <c r="I2388" i="2"/>
  <c r="I2380" i="2"/>
  <c r="I2372" i="2"/>
  <c r="I2364" i="2"/>
  <c r="I2356" i="2"/>
  <c r="I2348" i="2"/>
  <c r="I2340" i="2"/>
  <c r="I2332" i="2"/>
  <c r="I2324" i="2"/>
  <c r="I2316" i="2"/>
  <c r="I2308" i="2"/>
  <c r="I2300" i="2"/>
  <c r="I2292" i="2"/>
  <c r="I2284" i="2"/>
  <c r="I2276" i="2"/>
  <c r="I2268" i="2"/>
  <c r="I2260" i="2"/>
  <c r="I2252" i="2"/>
  <c r="I2244" i="2"/>
  <c r="I2236" i="2"/>
  <c r="I2228" i="2"/>
  <c r="I2611" i="2"/>
  <c r="I2603" i="2"/>
  <c r="I2595" i="2"/>
  <c r="I2587" i="2"/>
  <c r="I2579" i="2"/>
  <c r="I2571" i="2"/>
  <c r="I2563" i="2"/>
  <c r="I2555" i="2"/>
  <c r="I2547" i="2"/>
  <c r="I2539" i="2"/>
  <c r="I2531" i="2"/>
  <c r="I2523" i="2"/>
  <c r="I2515" i="2"/>
  <c r="I2507" i="2"/>
  <c r="I2499" i="2"/>
  <c r="I2491" i="2"/>
  <c r="I2483" i="2"/>
  <c r="I2475" i="2"/>
  <c r="I2467" i="2"/>
  <c r="I2459" i="2"/>
  <c r="I2451" i="2"/>
  <c r="I2443" i="2"/>
  <c r="I2435" i="2"/>
  <c r="I2427" i="2"/>
  <c r="I2419" i="2"/>
  <c r="I2411" i="2"/>
  <c r="I2403" i="2"/>
  <c r="I2395" i="2"/>
  <c r="I2387" i="2"/>
  <c r="I2379" i="2"/>
  <c r="I2371" i="2"/>
  <c r="I2363" i="2"/>
  <c r="I2355" i="2"/>
  <c r="I2347" i="2"/>
  <c r="I2339" i="2"/>
  <c r="I2331" i="2"/>
  <c r="I2323" i="2"/>
  <c r="I2315" i="2"/>
  <c r="I2307" i="2"/>
  <c r="I2610" i="2"/>
  <c r="I2602" i="2"/>
  <c r="I2594" i="2"/>
  <c r="I2586" i="2"/>
  <c r="I2578" i="2"/>
  <c r="I2570" i="2"/>
  <c r="I2562" i="2"/>
  <c r="I2608" i="2"/>
  <c r="I2600" i="2"/>
  <c r="I2609" i="2"/>
  <c r="I2584" i="2"/>
  <c r="I2561" i="2"/>
  <c r="I2545" i="2"/>
  <c r="I2529" i="2"/>
  <c r="I2513" i="2"/>
  <c r="I2497" i="2"/>
  <c r="I2481" i="2"/>
  <c r="I2465" i="2"/>
  <c r="I2449" i="2"/>
  <c r="I2433" i="2"/>
  <c r="I2417" i="2"/>
  <c r="I2401" i="2"/>
  <c r="I2385" i="2"/>
  <c r="I2369" i="2"/>
  <c r="I2353" i="2"/>
  <c r="I2337" i="2"/>
  <c r="I2321" i="2"/>
  <c r="I2305" i="2"/>
  <c r="I2291" i="2"/>
  <c r="I2280" i="2"/>
  <c r="I2266" i="2"/>
  <c r="I2255" i="2"/>
  <c r="I2241" i="2"/>
  <c r="I2227" i="2"/>
  <c r="I2217" i="2"/>
  <c r="I2207" i="2"/>
  <c r="I2195" i="2"/>
  <c r="I2185" i="2"/>
  <c r="I2175" i="2"/>
  <c r="I2163" i="2"/>
  <c r="I2153" i="2"/>
  <c r="I2143" i="2"/>
  <c r="I2131" i="2"/>
  <c r="I2121" i="2"/>
  <c r="I2111" i="2"/>
  <c r="I2099" i="2"/>
  <c r="I2089" i="2"/>
  <c r="I2079" i="2"/>
  <c r="I2067" i="2"/>
  <c r="I2057" i="2"/>
  <c r="I2047" i="2"/>
  <c r="I2035" i="2"/>
  <c r="I2025" i="2"/>
  <c r="I2015" i="2"/>
  <c r="I2003" i="2"/>
  <c r="I1993" i="2"/>
  <c r="I1983" i="2"/>
  <c r="I1971" i="2"/>
  <c r="I1961" i="2"/>
  <c r="I1951" i="2"/>
  <c r="I1939" i="2"/>
  <c r="I1931" i="2"/>
  <c r="I1923" i="2"/>
  <c r="I1915" i="2"/>
  <c r="I1907" i="2"/>
  <c r="I1899" i="2"/>
  <c r="I1891" i="2"/>
  <c r="I1883" i="2"/>
  <c r="I1875" i="2"/>
  <c r="I1867" i="2"/>
  <c r="I1859" i="2"/>
  <c r="I1851" i="2"/>
  <c r="I1843" i="2"/>
  <c r="I1835" i="2"/>
  <c r="I1827" i="2"/>
  <c r="I1819" i="2"/>
  <c r="I1811" i="2"/>
  <c r="I1803" i="2"/>
  <c r="I1795" i="2"/>
  <c r="I1787" i="2"/>
  <c r="I1779" i="2"/>
  <c r="I1771" i="2"/>
  <c r="I1763" i="2"/>
  <c r="I1755" i="2"/>
  <c r="I1747" i="2"/>
  <c r="I1739" i="2"/>
  <c r="I1731" i="2"/>
  <c r="I1723" i="2"/>
  <c r="I1715" i="2"/>
  <c r="I1707" i="2"/>
  <c r="I1699" i="2"/>
  <c r="I1691" i="2"/>
  <c r="I1683" i="2"/>
  <c r="I1675" i="2"/>
  <c r="I1667" i="2"/>
  <c r="I2607" i="2"/>
  <c r="I2583" i="2"/>
  <c r="I2560" i="2"/>
  <c r="I2544" i="2"/>
  <c r="I2528" i="2"/>
  <c r="I2512" i="2"/>
  <c r="I2496" i="2"/>
  <c r="I2480" i="2"/>
  <c r="I2464" i="2"/>
  <c r="I2448" i="2"/>
  <c r="I2432" i="2"/>
  <c r="I2416" i="2"/>
  <c r="I2400" i="2"/>
  <c r="I2384" i="2"/>
  <c r="I2368" i="2"/>
  <c r="I2352" i="2"/>
  <c r="I2336" i="2"/>
  <c r="I2320" i="2"/>
  <c r="I2304" i="2"/>
  <c r="I2290" i="2"/>
  <c r="I2279" i="2"/>
  <c r="I2265" i="2"/>
  <c r="I2251" i="2"/>
  <c r="I2240" i="2"/>
  <c r="I2226" i="2"/>
  <c r="I2216" i="2"/>
  <c r="I2204" i="2"/>
  <c r="I2194" i="2"/>
  <c r="I2184" i="2"/>
  <c r="I2172" i="2"/>
  <c r="I2162" i="2"/>
  <c r="I2152" i="2"/>
  <c r="I2140" i="2"/>
  <c r="I2130" i="2"/>
  <c r="I2120" i="2"/>
  <c r="I2108" i="2"/>
  <c r="I2098" i="2"/>
  <c r="I2088" i="2"/>
  <c r="I2076" i="2"/>
  <c r="I2066" i="2"/>
  <c r="I2056" i="2"/>
  <c r="I2044" i="2"/>
  <c r="I2034" i="2"/>
  <c r="I2024" i="2"/>
  <c r="I2012" i="2"/>
  <c r="I2002" i="2"/>
  <c r="I1992" i="2"/>
  <c r="I1980" i="2"/>
  <c r="I1970" i="2"/>
  <c r="I1960" i="2"/>
  <c r="I1948" i="2"/>
  <c r="I1938" i="2"/>
  <c r="I1930" i="2"/>
  <c r="I1922" i="2"/>
  <c r="I1914" i="2"/>
  <c r="I1906" i="2"/>
  <c r="I1898" i="2"/>
  <c r="I1890" i="2"/>
  <c r="I1882" i="2"/>
  <c r="I1874" i="2"/>
  <c r="I1866" i="2"/>
  <c r="I1858" i="2"/>
  <c r="I1850" i="2"/>
  <c r="I1842" i="2"/>
  <c r="I1834" i="2"/>
  <c r="I1826" i="2"/>
  <c r="I1818" i="2"/>
  <c r="I1810" i="2"/>
  <c r="I1802" i="2"/>
  <c r="I1794" i="2"/>
  <c r="I1786" i="2"/>
  <c r="I1778" i="2"/>
  <c r="I1770" i="2"/>
  <c r="I1762" i="2"/>
  <c r="I1754" i="2"/>
  <c r="I1746" i="2"/>
  <c r="I1738" i="2"/>
  <c r="I1730" i="2"/>
  <c r="I1722" i="2"/>
  <c r="I1714" i="2"/>
  <c r="I1706" i="2"/>
  <c r="I1698" i="2"/>
  <c r="I1690" i="2"/>
  <c r="I1682" i="2"/>
  <c r="I1674" i="2"/>
  <c r="I2601" i="2"/>
  <c r="I2577" i="2"/>
  <c r="I2559" i="2"/>
  <c r="I2543" i="2"/>
  <c r="I2527" i="2"/>
  <c r="I2511" i="2"/>
  <c r="I2495" i="2"/>
  <c r="I2479" i="2"/>
  <c r="I2463" i="2"/>
  <c r="I2447" i="2"/>
  <c r="I2431" i="2"/>
  <c r="I2415" i="2"/>
  <c r="I2399" i="2"/>
  <c r="I2383" i="2"/>
  <c r="I2367" i="2"/>
  <c r="I2351" i="2"/>
  <c r="I2335" i="2"/>
  <c r="I2319" i="2"/>
  <c r="I2303" i="2"/>
  <c r="I2289" i="2"/>
  <c r="I2275" i="2"/>
  <c r="I2264" i="2"/>
  <c r="I2250" i="2"/>
  <c r="I2239" i="2"/>
  <c r="I2225" i="2"/>
  <c r="I2215" i="2"/>
  <c r="I2203" i="2"/>
  <c r="I2193" i="2"/>
  <c r="I2183" i="2"/>
  <c r="I2171" i="2"/>
  <c r="I2161" i="2"/>
  <c r="I2151" i="2"/>
  <c r="I2139" i="2"/>
  <c r="I2129" i="2"/>
  <c r="I2119" i="2"/>
  <c r="I2107" i="2"/>
  <c r="I2097" i="2"/>
  <c r="I2087" i="2"/>
  <c r="I2075" i="2"/>
  <c r="I2065" i="2"/>
  <c r="I2055" i="2"/>
  <c r="I2043" i="2"/>
  <c r="I2033" i="2"/>
  <c r="I2023" i="2"/>
  <c r="I2011" i="2"/>
  <c r="I2001" i="2"/>
  <c r="I1991" i="2"/>
  <c r="I1979" i="2"/>
  <c r="I1969" i="2"/>
  <c r="I1959" i="2"/>
  <c r="I1947" i="2"/>
  <c r="I1937" i="2"/>
  <c r="I1929" i="2"/>
  <c r="I1921" i="2"/>
  <c r="I1913" i="2"/>
  <c r="I1905" i="2"/>
  <c r="I1897" i="2"/>
  <c r="I1889" i="2"/>
  <c r="I1881" i="2"/>
  <c r="I1873" i="2"/>
  <c r="I1865" i="2"/>
  <c r="I1857" i="2"/>
  <c r="I1849" i="2"/>
  <c r="I1841" i="2"/>
  <c r="I1833" i="2"/>
  <c r="I1825" i="2"/>
  <c r="I1817" i="2"/>
  <c r="I1809" i="2"/>
  <c r="I1801" i="2"/>
  <c r="I1793" i="2"/>
  <c r="I1785" i="2"/>
  <c r="I1777" i="2"/>
  <c r="I1769" i="2"/>
  <c r="I1761" i="2"/>
  <c r="I1753" i="2"/>
  <c r="I1745" i="2"/>
  <c r="I1737" i="2"/>
  <c r="I1729" i="2"/>
  <c r="I1721" i="2"/>
  <c r="I1713" i="2"/>
  <c r="I1705" i="2"/>
  <c r="I1697" i="2"/>
  <c r="I1689" i="2"/>
  <c r="I1681" i="2"/>
  <c r="I1673" i="2"/>
  <c r="I2599" i="2"/>
  <c r="I2576" i="2"/>
  <c r="I2554" i="2"/>
  <c r="I2538" i="2"/>
  <c r="I2522" i="2"/>
  <c r="I2506" i="2"/>
  <c r="I2490" i="2"/>
  <c r="I2474" i="2"/>
  <c r="I2458" i="2"/>
  <c r="I2442" i="2"/>
  <c r="I2426" i="2"/>
  <c r="I2410" i="2"/>
  <c r="I2394" i="2"/>
  <c r="I2378" i="2"/>
  <c r="I2362" i="2"/>
  <c r="I2346" i="2"/>
  <c r="I2330" i="2"/>
  <c r="I2314" i="2"/>
  <c r="I2299" i="2"/>
  <c r="I2288" i="2"/>
  <c r="I2274" i="2"/>
  <c r="I2263" i="2"/>
  <c r="I2249" i="2"/>
  <c r="I2235" i="2"/>
  <c r="I2224" i="2"/>
  <c r="I2212" i="2"/>
  <c r="I2202" i="2"/>
  <c r="I2192" i="2"/>
  <c r="I2180" i="2"/>
  <c r="I2170" i="2"/>
  <c r="I2160" i="2"/>
  <c r="I2148" i="2"/>
  <c r="I2138" i="2"/>
  <c r="I2128" i="2"/>
  <c r="I2116" i="2"/>
  <c r="I2106" i="2"/>
  <c r="I2096" i="2"/>
  <c r="I2084" i="2"/>
  <c r="I2074" i="2"/>
  <c r="I2064" i="2"/>
  <c r="I2052" i="2"/>
  <c r="I2042" i="2"/>
  <c r="I2032" i="2"/>
  <c r="I2020" i="2"/>
  <c r="I2010" i="2"/>
  <c r="I2000" i="2"/>
  <c r="I1988" i="2"/>
  <c r="I1978" i="2"/>
  <c r="I1968" i="2"/>
  <c r="I1956" i="2"/>
  <c r="I1946" i="2"/>
  <c r="I1936" i="2"/>
  <c r="I1928" i="2"/>
  <c r="I1920" i="2"/>
  <c r="I1912" i="2"/>
  <c r="I1904" i="2"/>
  <c r="I1896" i="2"/>
  <c r="I1888" i="2"/>
  <c r="I1880" i="2"/>
  <c r="I2593" i="2"/>
  <c r="I2575" i="2"/>
  <c r="I2553" i="2"/>
  <c r="I2537" i="2"/>
  <c r="I2521" i="2"/>
  <c r="I2505" i="2"/>
  <c r="I2489" i="2"/>
  <c r="I2473" i="2"/>
  <c r="I2457" i="2"/>
  <c r="I2441" i="2"/>
  <c r="I2425" i="2"/>
  <c r="I2409" i="2"/>
  <c r="I2393" i="2"/>
  <c r="I2377" i="2"/>
  <c r="I2361" i="2"/>
  <c r="I2345" i="2"/>
  <c r="I2329" i="2"/>
  <c r="I2313" i="2"/>
  <c r="I2298" i="2"/>
  <c r="I2287" i="2"/>
  <c r="I2273" i="2"/>
  <c r="I2259" i="2"/>
  <c r="I2248" i="2"/>
  <c r="I2234" i="2"/>
  <c r="I2223" i="2"/>
  <c r="I2211" i="2"/>
  <c r="I2201" i="2"/>
  <c r="I2191" i="2"/>
  <c r="I2179" i="2"/>
  <c r="I2169" i="2"/>
  <c r="I2159" i="2"/>
  <c r="I2147" i="2"/>
  <c r="I2137" i="2"/>
  <c r="I2127" i="2"/>
  <c r="I2115" i="2"/>
  <c r="I2105" i="2"/>
  <c r="I2095" i="2"/>
  <c r="I2083" i="2"/>
  <c r="I2073" i="2"/>
  <c r="I2063" i="2"/>
  <c r="I2051" i="2"/>
  <c r="I2041" i="2"/>
  <c r="I2031" i="2"/>
  <c r="I2019" i="2"/>
  <c r="I2009" i="2"/>
  <c r="I1999" i="2"/>
  <c r="I1987" i="2"/>
  <c r="I1977" i="2"/>
  <c r="I1967" i="2"/>
  <c r="I1955" i="2"/>
  <c r="I1945" i="2"/>
  <c r="I1935" i="2"/>
  <c r="I1927" i="2"/>
  <c r="I2592" i="2"/>
  <c r="I2569" i="2"/>
  <c r="I2552" i="2"/>
  <c r="I2536" i="2"/>
  <c r="I2520" i="2"/>
  <c r="I2504" i="2"/>
  <c r="I2488" i="2"/>
  <c r="I2472" i="2"/>
  <c r="I2456" i="2"/>
  <c r="I2440" i="2"/>
  <c r="I2424" i="2"/>
  <c r="I2408" i="2"/>
  <c r="I2392" i="2"/>
  <c r="I2376" i="2"/>
  <c r="I2360" i="2"/>
  <c r="I2344" i="2"/>
  <c r="I2328" i="2"/>
  <c r="I2312" i="2"/>
  <c r="I2297" i="2"/>
  <c r="I2283" i="2"/>
  <c r="I2272" i="2"/>
  <c r="I2258" i="2"/>
  <c r="I2247" i="2"/>
  <c r="I2233" i="2"/>
  <c r="I2220" i="2"/>
  <c r="I2210" i="2"/>
  <c r="I2200" i="2"/>
  <c r="I2188" i="2"/>
  <c r="I2178" i="2"/>
  <c r="I2168" i="2"/>
  <c r="I2156" i="2"/>
  <c r="I2146" i="2"/>
  <c r="I2136" i="2"/>
  <c r="I2124" i="2"/>
  <c r="I2591" i="2"/>
  <c r="I2519" i="2"/>
  <c r="I2455" i="2"/>
  <c r="I2391" i="2"/>
  <c r="I2327" i="2"/>
  <c r="I2271" i="2"/>
  <c r="I2219" i="2"/>
  <c r="I2177" i="2"/>
  <c r="I2135" i="2"/>
  <c r="I2103" i="2"/>
  <c r="I2072" i="2"/>
  <c r="I2048" i="2"/>
  <c r="I2017" i="2"/>
  <c r="I1986" i="2"/>
  <c r="I1962" i="2"/>
  <c r="I1933" i="2"/>
  <c r="I1916" i="2"/>
  <c r="I1900" i="2"/>
  <c r="I1884" i="2"/>
  <c r="I1869" i="2"/>
  <c r="I1855" i="2"/>
  <c r="I1844" i="2"/>
  <c r="I1830" i="2"/>
  <c r="I1816" i="2"/>
  <c r="I1805" i="2"/>
  <c r="I1791" i="2"/>
  <c r="I1780" i="2"/>
  <c r="I1766" i="2"/>
  <c r="I1752" i="2"/>
  <c r="I1741" i="2"/>
  <c r="I1727" i="2"/>
  <c r="I1716" i="2"/>
  <c r="I1702" i="2"/>
  <c r="I1688" i="2"/>
  <c r="I1677" i="2"/>
  <c r="I1665" i="2"/>
  <c r="I1657" i="2"/>
  <c r="I1649" i="2"/>
  <c r="I1641" i="2"/>
  <c r="I1633" i="2"/>
  <c r="I1625" i="2"/>
  <c r="I1617" i="2"/>
  <c r="I1609" i="2"/>
  <c r="I1601" i="2"/>
  <c r="I1593" i="2"/>
  <c r="I1585" i="2"/>
  <c r="I1577" i="2"/>
  <c r="I1569" i="2"/>
  <c r="I1561" i="2"/>
  <c r="I1553" i="2"/>
  <c r="I1545" i="2"/>
  <c r="I1537" i="2"/>
  <c r="I1529" i="2"/>
  <c r="I1521" i="2"/>
  <c r="I1513" i="2"/>
  <c r="I1505" i="2"/>
  <c r="I1497" i="2"/>
  <c r="I1489" i="2"/>
  <c r="I1481" i="2"/>
  <c r="I1473" i="2"/>
  <c r="I1465" i="2"/>
  <c r="I1457" i="2"/>
  <c r="I1449" i="2"/>
  <c r="I1441" i="2"/>
  <c r="I1433" i="2"/>
  <c r="I1425" i="2"/>
  <c r="I1417" i="2"/>
  <c r="I1409" i="2"/>
  <c r="I1401" i="2"/>
  <c r="I1393" i="2"/>
  <c r="I1385" i="2"/>
  <c r="I1377" i="2"/>
  <c r="I1369" i="2"/>
  <c r="I1361" i="2"/>
  <c r="I1353" i="2"/>
  <c r="I1345" i="2"/>
  <c r="I1337" i="2"/>
  <c r="I1329" i="2"/>
  <c r="I1321" i="2"/>
  <c r="I1313" i="2"/>
  <c r="I1305" i="2"/>
  <c r="I1297" i="2"/>
  <c r="I1289" i="2"/>
  <c r="I1281" i="2"/>
  <c r="I1273" i="2"/>
  <c r="I2585" i="2"/>
  <c r="I2514" i="2"/>
  <c r="I2450" i="2"/>
  <c r="I2386" i="2"/>
  <c r="I2322" i="2"/>
  <c r="I2267" i="2"/>
  <c r="I2218" i="2"/>
  <c r="I2176" i="2"/>
  <c r="I2132" i="2"/>
  <c r="I2100" i="2"/>
  <c r="I2071" i="2"/>
  <c r="I2040" i="2"/>
  <c r="I2016" i="2"/>
  <c r="I1985" i="2"/>
  <c r="I1954" i="2"/>
  <c r="I1932" i="2"/>
  <c r="I1911" i="2"/>
  <c r="I1895" i="2"/>
  <c r="I1879" i="2"/>
  <c r="I1868" i="2"/>
  <c r="I1854" i="2"/>
  <c r="I1840" i="2"/>
  <c r="I1829" i="2"/>
  <c r="I1815" i="2"/>
  <c r="I1804" i="2"/>
  <c r="I1790" i="2"/>
  <c r="I1776" i="2"/>
  <c r="I1765" i="2"/>
  <c r="I1751" i="2"/>
  <c r="I1740" i="2"/>
  <c r="I1726" i="2"/>
  <c r="I1712" i="2"/>
  <c r="I1701" i="2"/>
  <c r="I1687" i="2"/>
  <c r="I1676" i="2"/>
  <c r="I1664" i="2"/>
  <c r="I1656" i="2"/>
  <c r="I1648" i="2"/>
  <c r="I1640" i="2"/>
  <c r="I1632" i="2"/>
  <c r="I1624" i="2"/>
  <c r="I1616" i="2"/>
  <c r="I1608" i="2"/>
  <c r="I1600" i="2"/>
  <c r="I1592" i="2"/>
  <c r="I1584" i="2"/>
  <c r="I1576" i="2"/>
  <c r="I1568" i="2"/>
  <c r="I1560" i="2"/>
  <c r="I1552" i="2"/>
  <c r="I1544" i="2"/>
  <c r="I1536" i="2"/>
  <c r="I1528" i="2"/>
  <c r="I1520" i="2"/>
  <c r="I1512" i="2"/>
  <c r="I1504" i="2"/>
  <c r="I1496" i="2"/>
  <c r="I1488" i="2"/>
  <c r="I1480" i="2"/>
  <c r="I1472" i="2"/>
  <c r="I1464" i="2"/>
  <c r="I1456" i="2"/>
  <c r="I1448" i="2"/>
  <c r="I1440" i="2"/>
  <c r="I1432" i="2"/>
  <c r="I1424" i="2"/>
  <c r="I1416" i="2"/>
  <c r="I1408" i="2"/>
  <c r="I1400" i="2"/>
  <c r="I1392" i="2"/>
  <c r="I1384" i="2"/>
  <c r="I1376" i="2"/>
  <c r="I1368" i="2"/>
  <c r="I1360" i="2"/>
  <c r="I1352" i="2"/>
  <c r="I1344" i="2"/>
  <c r="I1336" i="2"/>
  <c r="I1328" i="2"/>
  <c r="I1320" i="2"/>
  <c r="I1312" i="2"/>
  <c r="I1304" i="2"/>
  <c r="I1296" i="2"/>
  <c r="I1288" i="2"/>
  <c r="I1280" i="2"/>
  <c r="I1272" i="2"/>
  <c r="I2568" i="2"/>
  <c r="I2503" i="2"/>
  <c r="I2439" i="2"/>
  <c r="I2375" i="2"/>
  <c r="I2311" i="2"/>
  <c r="I2257" i="2"/>
  <c r="I2209" i="2"/>
  <c r="I2167" i="2"/>
  <c r="I2123" i="2"/>
  <c r="I2092" i="2"/>
  <c r="I2068" i="2"/>
  <c r="I2039" i="2"/>
  <c r="I2008" i="2"/>
  <c r="I1984" i="2"/>
  <c r="I1953" i="2"/>
  <c r="I1926" i="2"/>
  <c r="I1910" i="2"/>
  <c r="I1894" i="2"/>
  <c r="I1878" i="2"/>
  <c r="I1864" i="2"/>
  <c r="I1853" i="2"/>
  <c r="I1839" i="2"/>
  <c r="I1828" i="2"/>
  <c r="I1814" i="2"/>
  <c r="I1800" i="2"/>
  <c r="I1789" i="2"/>
  <c r="I1775" i="2"/>
  <c r="I1764" i="2"/>
  <c r="I1750" i="2"/>
  <c r="I1736" i="2"/>
  <c r="I1725" i="2"/>
  <c r="I1711" i="2"/>
  <c r="I1700" i="2"/>
  <c r="I1686" i="2"/>
  <c r="I1672" i="2"/>
  <c r="I1663" i="2"/>
  <c r="I1655" i="2"/>
  <c r="I1647" i="2"/>
  <c r="I1639" i="2"/>
  <c r="I1631" i="2"/>
  <c r="I1623" i="2"/>
  <c r="I1615" i="2"/>
  <c r="I1607" i="2"/>
  <c r="I1599" i="2"/>
  <c r="I1591" i="2"/>
  <c r="I1583" i="2"/>
  <c r="I1575" i="2"/>
  <c r="I1567" i="2"/>
  <c r="I1559" i="2"/>
  <c r="I1551" i="2"/>
  <c r="I1543" i="2"/>
  <c r="I1535" i="2"/>
  <c r="I1527" i="2"/>
  <c r="I1519" i="2"/>
  <c r="I1511" i="2"/>
  <c r="I1503" i="2"/>
  <c r="I1495" i="2"/>
  <c r="I1487" i="2"/>
  <c r="I1479" i="2"/>
  <c r="I1471" i="2"/>
  <c r="I1463" i="2"/>
  <c r="I1455" i="2"/>
  <c r="I1447" i="2"/>
  <c r="I1439" i="2"/>
  <c r="I1431" i="2"/>
  <c r="I1423" i="2"/>
  <c r="I1415" i="2"/>
  <c r="I1407" i="2"/>
  <c r="I1399" i="2"/>
  <c r="I1391" i="2"/>
  <c r="I1383" i="2"/>
  <c r="I1375" i="2"/>
  <c r="I1367" i="2"/>
  <c r="I1359" i="2"/>
  <c r="I1351" i="2"/>
  <c r="I1343" i="2"/>
  <c r="I1335" i="2"/>
  <c r="I1327" i="2"/>
  <c r="I1319" i="2"/>
  <c r="I1311" i="2"/>
  <c r="I1303" i="2"/>
  <c r="I1295" i="2"/>
  <c r="I1287" i="2"/>
  <c r="I1279" i="2"/>
  <c r="I1271" i="2"/>
  <c r="I1263" i="2"/>
  <c r="I2567" i="2"/>
  <c r="I2498" i="2"/>
  <c r="I2434" i="2"/>
  <c r="I2370" i="2"/>
  <c r="I2306" i="2"/>
  <c r="I2256" i="2"/>
  <c r="I2208" i="2"/>
  <c r="I2164" i="2"/>
  <c r="I2122" i="2"/>
  <c r="I2091" i="2"/>
  <c r="I2060" i="2"/>
  <c r="I2036" i="2"/>
  <c r="I2007" i="2"/>
  <c r="I1976" i="2"/>
  <c r="I1952" i="2"/>
  <c r="I1925" i="2"/>
  <c r="I1909" i="2"/>
  <c r="I1893" i="2"/>
  <c r="I1877" i="2"/>
  <c r="I1863" i="2"/>
  <c r="I1852" i="2"/>
  <c r="I1838" i="2"/>
  <c r="I1824" i="2"/>
  <c r="I1813" i="2"/>
  <c r="I1799" i="2"/>
  <c r="I1788" i="2"/>
  <c r="I1774" i="2"/>
  <c r="I1760" i="2"/>
  <c r="I1749" i="2"/>
  <c r="I1735" i="2"/>
  <c r="I1724" i="2"/>
  <c r="I1710" i="2"/>
  <c r="I1696" i="2"/>
  <c r="I1685" i="2"/>
  <c r="I1671" i="2"/>
  <c r="I1662" i="2"/>
  <c r="I1654" i="2"/>
  <c r="I1646" i="2"/>
  <c r="I1638" i="2"/>
  <c r="I1630" i="2"/>
  <c r="I1622" i="2"/>
  <c r="I1614" i="2"/>
  <c r="I1606" i="2"/>
  <c r="I1598" i="2"/>
  <c r="I1590" i="2"/>
  <c r="I1582" i="2"/>
  <c r="I1574" i="2"/>
  <c r="I1566" i="2"/>
  <c r="I1558" i="2"/>
  <c r="I1550" i="2"/>
  <c r="I1542" i="2"/>
  <c r="I1534" i="2"/>
  <c r="I1526" i="2"/>
  <c r="I1518" i="2"/>
  <c r="I1510" i="2"/>
  <c r="I1502" i="2"/>
  <c r="I1494" i="2"/>
  <c r="I1486" i="2"/>
  <c r="I1478" i="2"/>
  <c r="I1470" i="2"/>
  <c r="I1462" i="2"/>
  <c r="I1454" i="2"/>
  <c r="I1446" i="2"/>
  <c r="I1438" i="2"/>
  <c r="I1430" i="2"/>
  <c r="I1422" i="2"/>
  <c r="I2535" i="2"/>
  <c r="I2471" i="2"/>
  <c r="I2407" i="2"/>
  <c r="I2343" i="2"/>
  <c r="I2282" i="2"/>
  <c r="I2232" i="2"/>
  <c r="I2187" i="2"/>
  <c r="I2145" i="2"/>
  <c r="I2112" i="2"/>
  <c r="I2081" i="2"/>
  <c r="I2050" i="2"/>
  <c r="I2026" i="2"/>
  <c r="I1995" i="2"/>
  <c r="I1964" i="2"/>
  <c r="I1940" i="2"/>
  <c r="I1918" i="2"/>
  <c r="I1902" i="2"/>
  <c r="I1886" i="2"/>
  <c r="I1871" i="2"/>
  <c r="I1860" i="2"/>
  <c r="I1846" i="2"/>
  <c r="I1832" i="2"/>
  <c r="I1821" i="2"/>
  <c r="I1807" i="2"/>
  <c r="I1796" i="2"/>
  <c r="I1782" i="2"/>
  <c r="I1768" i="2"/>
  <c r="I1757" i="2"/>
  <c r="I1743" i="2"/>
  <c r="I1732" i="2"/>
  <c r="I1718" i="2"/>
  <c r="I1704" i="2"/>
  <c r="I1693" i="2"/>
  <c r="I1679" i="2"/>
  <c r="I1668" i="2"/>
  <c r="I1659" i="2"/>
  <c r="I1651" i="2"/>
  <c r="I1643" i="2"/>
  <c r="I1635" i="2"/>
  <c r="I1627" i="2"/>
  <c r="I1619" i="2"/>
  <c r="I1611" i="2"/>
  <c r="I1603" i="2"/>
  <c r="I1595" i="2"/>
  <c r="I1587" i="2"/>
  <c r="I1579" i="2"/>
  <c r="I1571" i="2"/>
  <c r="I1563" i="2"/>
  <c r="I1555" i="2"/>
  <c r="I1547" i="2"/>
  <c r="I1539" i="2"/>
  <c r="I1531" i="2"/>
  <c r="I1523" i="2"/>
  <c r="I1515" i="2"/>
  <c r="I1507" i="2"/>
  <c r="I1499" i="2"/>
  <c r="I1491" i="2"/>
  <c r="I1483" i="2"/>
  <c r="I1475" i="2"/>
  <c r="I1467" i="2"/>
  <c r="I1459" i="2"/>
  <c r="I1451" i="2"/>
  <c r="I1443" i="2"/>
  <c r="I1435" i="2"/>
  <c r="I1427" i="2"/>
  <c r="I1419" i="2"/>
  <c r="I1411" i="2"/>
  <c r="I1403" i="2"/>
  <c r="I1395" i="2"/>
  <c r="I1387" i="2"/>
  <c r="I1379" i="2"/>
  <c r="I1371" i="2"/>
  <c r="I1363" i="2"/>
  <c r="I1355" i="2"/>
  <c r="I1347" i="2"/>
  <c r="I1339" i="2"/>
  <c r="I1331" i="2"/>
  <c r="I1323" i="2"/>
  <c r="I1315" i="2"/>
  <c r="I1307" i="2"/>
  <c r="I1299" i="2"/>
  <c r="I1291" i="2"/>
  <c r="I1283" i="2"/>
  <c r="I1275" i="2"/>
  <c r="I1267" i="2"/>
  <c r="I2551" i="2"/>
  <c r="I2402" i="2"/>
  <c r="I2242" i="2"/>
  <c r="I2114" i="2"/>
  <c r="I2049" i="2"/>
  <c r="I1972" i="2"/>
  <c r="I1908" i="2"/>
  <c r="I1870" i="2"/>
  <c r="I1836" i="2"/>
  <c r="I1798" i="2"/>
  <c r="I1767" i="2"/>
  <c r="I1733" i="2"/>
  <c r="I1695" i="2"/>
  <c r="I1666" i="2"/>
  <c r="I1644" i="2"/>
  <c r="I1621" i="2"/>
  <c r="I1602" i="2"/>
  <c r="I1580" i="2"/>
  <c r="I1557" i="2"/>
  <c r="I1538" i="2"/>
  <c r="I1516" i="2"/>
  <c r="I1493" i="2"/>
  <c r="I1474" i="2"/>
  <c r="I1452" i="2"/>
  <c r="I1429" i="2"/>
  <c r="I1412" i="2"/>
  <c r="I1396" i="2"/>
  <c r="I1380" i="2"/>
  <c r="I1364" i="2"/>
  <c r="I1348" i="2"/>
  <c r="I1332" i="2"/>
  <c r="I1316" i="2"/>
  <c r="I1300" i="2"/>
  <c r="I1284" i="2"/>
  <c r="I1268" i="2"/>
  <c r="I1258" i="2"/>
  <c r="I1250" i="2"/>
  <c r="I1242" i="2"/>
  <c r="I1234" i="2"/>
  <c r="I1226" i="2"/>
  <c r="I1218" i="2"/>
  <c r="I1210" i="2"/>
  <c r="I1202" i="2"/>
  <c r="I1194" i="2"/>
  <c r="I1186" i="2"/>
  <c r="I1178" i="2"/>
  <c r="I1170" i="2"/>
  <c r="I1162" i="2"/>
  <c r="I1154" i="2"/>
  <c r="I1146" i="2"/>
  <c r="I1138" i="2"/>
  <c r="I1130" i="2"/>
  <c r="I1122" i="2"/>
  <c r="I1114" i="2"/>
  <c r="I1106" i="2"/>
  <c r="I1098" i="2"/>
  <c r="I1090" i="2"/>
  <c r="I1082" i="2"/>
  <c r="I1074" i="2"/>
  <c r="I1066" i="2"/>
  <c r="I1058" i="2"/>
  <c r="I1050" i="2"/>
  <c r="I1042" i="2"/>
  <c r="I1034" i="2"/>
  <c r="I1026" i="2"/>
  <c r="I1018" i="2"/>
  <c r="I1010" i="2"/>
  <c r="I1002" i="2"/>
  <c r="I994" i="2"/>
  <c r="I986" i="2"/>
  <c r="I978" i="2"/>
  <c r="I970" i="2"/>
  <c r="I962" i="2"/>
  <c r="I954" i="2"/>
  <c r="I946" i="2"/>
  <c r="I938" i="2"/>
  <c r="I930" i="2"/>
  <c r="I922" i="2"/>
  <c r="I914" i="2"/>
  <c r="I906" i="2"/>
  <c r="I898" i="2"/>
  <c r="I890" i="2"/>
  <c r="I882" i="2"/>
  <c r="I874" i="2"/>
  <c r="I866" i="2"/>
  <c r="I858" i="2"/>
  <c r="I850" i="2"/>
  <c r="I842" i="2"/>
  <c r="I834" i="2"/>
  <c r="I826" i="2"/>
  <c r="I818" i="2"/>
  <c r="I810" i="2"/>
  <c r="I802" i="2"/>
  <c r="I794" i="2"/>
  <c r="I786" i="2"/>
  <c r="I778" i="2"/>
  <c r="I770" i="2"/>
  <c r="I762" i="2"/>
  <c r="I754" i="2"/>
  <c r="I746" i="2"/>
  <c r="I738" i="2"/>
  <c r="I730" i="2"/>
  <c r="I722" i="2"/>
  <c r="I714" i="2"/>
  <c r="I706" i="2"/>
  <c r="I698" i="2"/>
  <c r="I690" i="2"/>
  <c r="I682" i="2"/>
  <c r="I674" i="2"/>
  <c r="I666" i="2"/>
  <c r="I2546" i="2"/>
  <c r="I2359" i="2"/>
  <c r="I2231" i="2"/>
  <c r="I2113" i="2"/>
  <c r="I2028" i="2"/>
  <c r="I1963" i="2"/>
  <c r="I1903" i="2"/>
  <c r="I1862" i="2"/>
  <c r="I1831" i="2"/>
  <c r="I1797" i="2"/>
  <c r="I1759" i="2"/>
  <c r="I1728" i="2"/>
  <c r="I1694" i="2"/>
  <c r="I1661" i="2"/>
  <c r="I1642" i="2"/>
  <c r="I1620" i="2"/>
  <c r="I1597" i="2"/>
  <c r="I1578" i="2"/>
  <c r="I1556" i="2"/>
  <c r="I1533" i="2"/>
  <c r="I1514" i="2"/>
  <c r="I1492" i="2"/>
  <c r="I1469" i="2"/>
  <c r="I1450" i="2"/>
  <c r="I1428" i="2"/>
  <c r="I1410" i="2"/>
  <c r="I1394" i="2"/>
  <c r="I1378" i="2"/>
  <c r="I1362" i="2"/>
  <c r="I1346" i="2"/>
  <c r="I1330" i="2"/>
  <c r="I1314" i="2"/>
  <c r="I1298" i="2"/>
  <c r="I1282" i="2"/>
  <c r="I1266" i="2"/>
  <c r="I1257" i="2"/>
  <c r="I1249" i="2"/>
  <c r="I1241" i="2"/>
  <c r="I1233" i="2"/>
  <c r="I1225" i="2"/>
  <c r="I1217" i="2"/>
  <c r="I1209" i="2"/>
  <c r="I1201" i="2"/>
  <c r="I1193" i="2"/>
  <c r="I1185" i="2"/>
  <c r="I1177" i="2"/>
  <c r="I1169" i="2"/>
  <c r="I1161" i="2"/>
  <c r="I1153" i="2"/>
  <c r="I1145" i="2"/>
  <c r="I1137" i="2"/>
  <c r="I1129" i="2"/>
  <c r="I1121" i="2"/>
  <c r="I1113" i="2"/>
  <c r="I1105" i="2"/>
  <c r="I1097" i="2"/>
  <c r="I1089" i="2"/>
  <c r="I1081" i="2"/>
  <c r="I1073" i="2"/>
  <c r="I1065" i="2"/>
  <c r="I1057" i="2"/>
  <c r="I1049" i="2"/>
  <c r="I1041" i="2"/>
  <c r="I1033" i="2"/>
  <c r="I1025" i="2"/>
  <c r="I1017" i="2"/>
  <c r="I1009" i="2"/>
  <c r="I1001" i="2"/>
  <c r="I993" i="2"/>
  <c r="I985" i="2"/>
  <c r="I977" i="2"/>
  <c r="I969" i="2"/>
  <c r="I961" i="2"/>
  <c r="I953" i="2"/>
  <c r="I945" i="2"/>
  <c r="I937" i="2"/>
  <c r="I929" i="2"/>
  <c r="I921" i="2"/>
  <c r="I913" i="2"/>
  <c r="I905" i="2"/>
  <c r="I897" i="2"/>
  <c r="I889" i="2"/>
  <c r="I881" i="2"/>
  <c r="I873" i="2"/>
  <c r="I865" i="2"/>
  <c r="I857" i="2"/>
  <c r="I849" i="2"/>
  <c r="I841" i="2"/>
  <c r="I833" i="2"/>
  <c r="I825" i="2"/>
  <c r="I817" i="2"/>
  <c r="I809" i="2"/>
  <c r="I801" i="2"/>
  <c r="I793" i="2"/>
  <c r="I785" i="2"/>
  <c r="I777" i="2"/>
  <c r="I769" i="2"/>
  <c r="I761" i="2"/>
  <c r="I753" i="2"/>
  <c r="I745" i="2"/>
  <c r="I737" i="2"/>
  <c r="I729" i="2"/>
  <c r="I721" i="2"/>
  <c r="I713" i="2"/>
  <c r="I705" i="2"/>
  <c r="I697" i="2"/>
  <c r="I689" i="2"/>
  <c r="I681" i="2"/>
  <c r="I673" i="2"/>
  <c r="I665" i="2"/>
  <c r="I2530" i="2"/>
  <c r="I2354" i="2"/>
  <c r="I2199" i="2"/>
  <c r="I2104" i="2"/>
  <c r="I2027" i="2"/>
  <c r="I1944" i="2"/>
  <c r="I1901" i="2"/>
  <c r="I1861" i="2"/>
  <c r="I1823" i="2"/>
  <c r="I1792" i="2"/>
  <c r="I1758" i="2"/>
  <c r="I1720" i="2"/>
  <c r="I1692" i="2"/>
  <c r="I1660" i="2"/>
  <c r="I1637" i="2"/>
  <c r="I1618" i="2"/>
  <c r="I1596" i="2"/>
  <c r="I1573" i="2"/>
  <c r="I1554" i="2"/>
  <c r="I1532" i="2"/>
  <c r="I1509" i="2"/>
  <c r="I1490" i="2"/>
  <c r="I1468" i="2"/>
  <c r="I1445" i="2"/>
  <c r="I1426" i="2"/>
  <c r="I1406" i="2"/>
  <c r="I1390" i="2"/>
  <c r="I1374" i="2"/>
  <c r="I1358" i="2"/>
  <c r="I1342" i="2"/>
  <c r="I1326" i="2"/>
  <c r="I1310" i="2"/>
  <c r="I1294" i="2"/>
  <c r="I1278" i="2"/>
  <c r="I1265" i="2"/>
  <c r="I1256" i="2"/>
  <c r="I1248" i="2"/>
  <c r="I1240" i="2"/>
  <c r="I1232" i="2"/>
  <c r="I1224" i="2"/>
  <c r="I1216" i="2"/>
  <c r="I1208" i="2"/>
  <c r="I1200" i="2"/>
  <c r="I1192" i="2"/>
  <c r="I1184" i="2"/>
  <c r="I1176" i="2"/>
  <c r="I1168" i="2"/>
  <c r="I1160" i="2"/>
  <c r="I1152" i="2"/>
  <c r="I1144" i="2"/>
  <c r="I1136" i="2"/>
  <c r="I1128" i="2"/>
  <c r="I1120" i="2"/>
  <c r="I1112" i="2"/>
  <c r="I1104" i="2"/>
  <c r="I1096" i="2"/>
  <c r="I1088" i="2"/>
  <c r="I1080" i="2"/>
  <c r="I1072" i="2"/>
  <c r="I1064" i="2"/>
  <c r="I1056" i="2"/>
  <c r="I1048" i="2"/>
  <c r="I1040" i="2"/>
  <c r="I1032" i="2"/>
  <c r="I1024" i="2"/>
  <c r="I1016" i="2"/>
  <c r="I1008" i="2"/>
  <c r="I1000" i="2"/>
  <c r="I992" i="2"/>
  <c r="I984" i="2"/>
  <c r="I976" i="2"/>
  <c r="I968" i="2"/>
  <c r="I960" i="2"/>
  <c r="I952" i="2"/>
  <c r="I944" i="2"/>
  <c r="I936" i="2"/>
  <c r="I928" i="2"/>
  <c r="I920" i="2"/>
  <c r="I912" i="2"/>
  <c r="I904" i="2"/>
  <c r="I896" i="2"/>
  <c r="I888" i="2"/>
  <c r="I880" i="2"/>
  <c r="I872" i="2"/>
  <c r="I864" i="2"/>
  <c r="I856" i="2"/>
  <c r="I848" i="2"/>
  <c r="I840" i="2"/>
  <c r="I832" i="2"/>
  <c r="I824" i="2"/>
  <c r="I816" i="2"/>
  <c r="I808" i="2"/>
  <c r="I800" i="2"/>
  <c r="I792" i="2"/>
  <c r="I784" i="2"/>
  <c r="I776" i="2"/>
  <c r="I768" i="2"/>
  <c r="I760" i="2"/>
  <c r="I752" i="2"/>
  <c r="I744" i="2"/>
  <c r="I736" i="2"/>
  <c r="I728" i="2"/>
  <c r="I720" i="2"/>
  <c r="I712" i="2"/>
  <c r="I704" i="2"/>
  <c r="I696" i="2"/>
  <c r="I688" i="2"/>
  <c r="I680" i="2"/>
  <c r="I672" i="2"/>
  <c r="I664" i="2"/>
  <c r="I2487" i="2"/>
  <c r="I2338" i="2"/>
  <c r="I2196" i="2"/>
  <c r="I2090" i="2"/>
  <c r="I2018" i="2"/>
  <c r="I1943" i="2"/>
  <c r="I1892" i="2"/>
  <c r="I1856" i="2"/>
  <c r="I1822" i="2"/>
  <c r="I1784" i="2"/>
  <c r="I1756" i="2"/>
  <c r="I1719" i="2"/>
  <c r="I1684" i="2"/>
  <c r="I1658" i="2"/>
  <c r="I1636" i="2"/>
  <c r="I1613" i="2"/>
  <c r="I1594" i="2"/>
  <c r="I1572" i="2"/>
  <c r="I1549" i="2"/>
  <c r="I1530" i="2"/>
  <c r="I1508" i="2"/>
  <c r="I1485" i="2"/>
  <c r="I1466" i="2"/>
  <c r="I1444" i="2"/>
  <c r="I1421" i="2"/>
  <c r="I1405" i="2"/>
  <c r="I1389" i="2"/>
  <c r="I1373" i="2"/>
  <c r="I1357" i="2"/>
  <c r="I1341" i="2"/>
  <c r="I1325" i="2"/>
  <c r="I1309" i="2"/>
  <c r="I1293" i="2"/>
  <c r="I1277" i="2"/>
  <c r="I1264" i="2"/>
  <c r="I1255" i="2"/>
  <c r="I1247" i="2"/>
  <c r="I1239" i="2"/>
  <c r="I1231" i="2"/>
  <c r="I1223" i="2"/>
  <c r="I1215" i="2"/>
  <c r="I1207" i="2"/>
  <c r="I1199" i="2"/>
  <c r="I1191" i="2"/>
  <c r="I1183" i="2"/>
  <c r="I1175" i="2"/>
  <c r="I1167" i="2"/>
  <c r="I1159" i="2"/>
  <c r="I1151" i="2"/>
  <c r="I1143" i="2"/>
  <c r="I1135" i="2"/>
  <c r="I1127" i="2"/>
  <c r="I1119" i="2"/>
  <c r="I1111" i="2"/>
  <c r="I1103" i="2"/>
  <c r="I1095" i="2"/>
  <c r="I1087" i="2"/>
  <c r="I1079" i="2"/>
  <c r="I1071" i="2"/>
  <c r="I1063" i="2"/>
  <c r="I1055" i="2"/>
  <c r="I1047" i="2"/>
  <c r="I1039" i="2"/>
  <c r="I1031" i="2"/>
  <c r="I1023" i="2"/>
  <c r="I1015" i="2"/>
  <c r="I1007" i="2"/>
  <c r="I999" i="2"/>
  <c r="I991" i="2"/>
  <c r="I983" i="2"/>
  <c r="I975" i="2"/>
  <c r="I967" i="2"/>
  <c r="I959" i="2"/>
  <c r="I951" i="2"/>
  <c r="I943" i="2"/>
  <c r="I935" i="2"/>
  <c r="I927" i="2"/>
  <c r="I919" i="2"/>
  <c r="I911" i="2"/>
  <c r="I903" i="2"/>
  <c r="I895" i="2"/>
  <c r="I887" i="2"/>
  <c r="I879" i="2"/>
  <c r="I871" i="2"/>
  <c r="I863" i="2"/>
  <c r="I2482" i="2"/>
  <c r="I2296" i="2"/>
  <c r="I2186" i="2"/>
  <c r="I2082" i="2"/>
  <c r="I2004" i="2"/>
  <c r="I1934" i="2"/>
  <c r="I1887" i="2"/>
  <c r="I1848" i="2"/>
  <c r="I1820" i="2"/>
  <c r="I1783" i="2"/>
  <c r="I1748" i="2"/>
  <c r="I1717" i="2"/>
  <c r="I1680" i="2"/>
  <c r="I1653" i="2"/>
  <c r="I1634" i="2"/>
  <c r="I1612" i="2"/>
  <c r="I1589" i="2"/>
  <c r="I1570" i="2"/>
  <c r="I1548" i="2"/>
  <c r="I1525" i="2"/>
  <c r="I1506" i="2"/>
  <c r="I1484" i="2"/>
  <c r="I1461" i="2"/>
  <c r="I1442" i="2"/>
  <c r="I1420" i="2"/>
  <c r="I1404" i="2"/>
  <c r="I1388" i="2"/>
  <c r="I1372" i="2"/>
  <c r="I1356" i="2"/>
  <c r="I1340" i="2"/>
  <c r="I1324" i="2"/>
  <c r="I1308" i="2"/>
  <c r="I1292" i="2"/>
  <c r="I1276" i="2"/>
  <c r="I1262" i="2"/>
  <c r="I1254" i="2"/>
  <c r="I1246" i="2"/>
  <c r="I1238" i="2"/>
  <c r="I1230" i="2"/>
  <c r="I1222" i="2"/>
  <c r="I1214" i="2"/>
  <c r="I1206" i="2"/>
  <c r="I1198" i="2"/>
  <c r="I1190" i="2"/>
  <c r="I1182" i="2"/>
  <c r="I1174" i="2"/>
  <c r="I1166" i="2"/>
  <c r="I1158" i="2"/>
  <c r="I1150" i="2"/>
  <c r="I1142" i="2"/>
  <c r="I1134" i="2"/>
  <c r="I1126" i="2"/>
  <c r="I1118" i="2"/>
  <c r="I1110" i="2"/>
  <c r="I1102" i="2"/>
  <c r="I1094" i="2"/>
  <c r="I1086" i="2"/>
  <c r="I1078" i="2"/>
  <c r="I1070" i="2"/>
  <c r="I1062" i="2"/>
  <c r="I1054" i="2"/>
  <c r="I1046" i="2"/>
  <c r="I1038" i="2"/>
  <c r="I1030" i="2"/>
  <c r="I1022" i="2"/>
  <c r="I1014" i="2"/>
  <c r="I1006" i="2"/>
  <c r="I998" i="2"/>
  <c r="I990" i="2"/>
  <c r="I982" i="2"/>
  <c r="I974" i="2"/>
  <c r="I966" i="2"/>
  <c r="I958" i="2"/>
  <c r="I950" i="2"/>
  <c r="I942" i="2"/>
  <c r="I2423" i="2"/>
  <c r="I2281" i="2"/>
  <c r="I2154" i="2"/>
  <c r="I2059" i="2"/>
  <c r="I1994" i="2"/>
  <c r="I1919" i="2"/>
  <c r="I1876" i="2"/>
  <c r="I1845" i="2"/>
  <c r="I1808" i="2"/>
  <c r="I1773" i="2"/>
  <c r="I1742" i="2"/>
  <c r="I1708" i="2"/>
  <c r="I1670" i="2"/>
  <c r="I1650" i="2"/>
  <c r="I1628" i="2"/>
  <c r="I1605" i="2"/>
  <c r="I1586" i="2"/>
  <c r="I1564" i="2"/>
  <c r="I1541" i="2"/>
  <c r="I1522" i="2"/>
  <c r="I1500" i="2"/>
  <c r="I1477" i="2"/>
  <c r="I1458" i="2"/>
  <c r="I1436" i="2"/>
  <c r="I1414" i="2"/>
  <c r="I1398" i="2"/>
  <c r="I1382" i="2"/>
  <c r="I1366" i="2"/>
  <c r="I1350" i="2"/>
  <c r="I1334" i="2"/>
  <c r="I1318" i="2"/>
  <c r="I1302" i="2"/>
  <c r="I1286" i="2"/>
  <c r="I1270" i="2"/>
  <c r="I1260" i="2"/>
  <c r="I1252" i="2"/>
  <c r="I1244" i="2"/>
  <c r="I1236" i="2"/>
  <c r="I1228" i="2"/>
  <c r="I1220" i="2"/>
  <c r="I1212" i="2"/>
  <c r="I1204" i="2"/>
  <c r="I1196" i="2"/>
  <c r="I1188" i="2"/>
  <c r="I1180" i="2"/>
  <c r="I1172" i="2"/>
  <c r="I1164" i="2"/>
  <c r="I1156" i="2"/>
  <c r="I1148" i="2"/>
  <c r="I1140" i="2"/>
  <c r="I1132" i="2"/>
  <c r="I1124" i="2"/>
  <c r="I1116" i="2"/>
  <c r="I1108" i="2"/>
  <c r="I1100" i="2"/>
  <c r="I1092" i="2"/>
  <c r="I1084" i="2"/>
  <c r="I1076" i="2"/>
  <c r="I1068" i="2"/>
  <c r="I1060" i="2"/>
  <c r="I1052" i="2"/>
  <c r="I1044" i="2"/>
  <c r="I1036" i="2"/>
  <c r="I1028" i="2"/>
  <c r="I1020" i="2"/>
  <c r="I1012" i="2"/>
  <c r="I1004" i="2"/>
  <c r="I996" i="2"/>
  <c r="I988" i="2"/>
  <c r="I980" i="2"/>
  <c r="I972" i="2"/>
  <c r="I964" i="2"/>
  <c r="I956" i="2"/>
  <c r="I948" i="2"/>
  <c r="I940" i="2"/>
  <c r="I932" i="2"/>
  <c r="I924" i="2"/>
  <c r="I916" i="2"/>
  <c r="I908" i="2"/>
  <c r="I900" i="2"/>
  <c r="I892" i="2"/>
  <c r="I884" i="2"/>
  <c r="I876" i="2"/>
  <c r="I868" i="2"/>
  <c r="I860" i="2"/>
  <c r="I852" i="2"/>
  <c r="I844" i="2"/>
  <c r="I836" i="2"/>
  <c r="I828" i="2"/>
  <c r="I820" i="2"/>
  <c r="I812" i="2"/>
  <c r="I804" i="2"/>
  <c r="I796" i="2"/>
  <c r="I788" i="2"/>
  <c r="I780" i="2"/>
  <c r="I772" i="2"/>
  <c r="I764" i="2"/>
  <c r="I756" i="2"/>
  <c r="I748" i="2"/>
  <c r="I740" i="2"/>
  <c r="I732" i="2"/>
  <c r="I2466" i="2"/>
  <c r="I1996" i="2"/>
  <c r="I1812" i="2"/>
  <c r="I1678" i="2"/>
  <c r="I1588" i="2"/>
  <c r="I1501" i="2"/>
  <c r="I1418" i="2"/>
  <c r="I1354" i="2"/>
  <c r="I1290" i="2"/>
  <c r="I1245" i="2"/>
  <c r="I1213" i="2"/>
  <c r="I1181" i="2"/>
  <c r="I1149" i="2"/>
  <c r="I1117" i="2"/>
  <c r="I1085" i="2"/>
  <c r="I1053" i="2"/>
  <c r="I1021" i="2"/>
  <c r="I989" i="2"/>
  <c r="I957" i="2"/>
  <c r="I931" i="2"/>
  <c r="I909" i="2"/>
  <c r="I886" i="2"/>
  <c r="I867" i="2"/>
  <c r="I847" i="2"/>
  <c r="I831" i="2"/>
  <c r="I815" i="2"/>
  <c r="I799" i="2"/>
  <c r="I783" i="2"/>
  <c r="I767" i="2"/>
  <c r="I751" i="2"/>
  <c r="I735" i="2"/>
  <c r="I723" i="2"/>
  <c r="I709" i="2"/>
  <c r="I695" i="2"/>
  <c r="I684" i="2"/>
  <c r="I670" i="2"/>
  <c r="I659" i="2"/>
  <c r="I651" i="2"/>
  <c r="I643" i="2"/>
  <c r="I635" i="2"/>
  <c r="I627" i="2"/>
  <c r="I619" i="2"/>
  <c r="I611" i="2"/>
  <c r="I603" i="2"/>
  <c r="I595" i="2"/>
  <c r="I587" i="2"/>
  <c r="I579" i="2"/>
  <c r="I571" i="2"/>
  <c r="I563" i="2"/>
  <c r="I555" i="2"/>
  <c r="I547" i="2"/>
  <c r="I539" i="2"/>
  <c r="I531" i="2"/>
  <c r="I523" i="2"/>
  <c r="I515" i="2"/>
  <c r="I507" i="2"/>
  <c r="I499" i="2"/>
  <c r="I491" i="2"/>
  <c r="I483" i="2"/>
  <c r="I475" i="2"/>
  <c r="I467" i="2"/>
  <c r="I459" i="2"/>
  <c r="I451" i="2"/>
  <c r="I443" i="2"/>
  <c r="I435" i="2"/>
  <c r="I427" i="2"/>
  <c r="I419" i="2"/>
  <c r="I411" i="2"/>
  <c r="I403" i="2"/>
  <c r="I395" i="2"/>
  <c r="I387" i="2"/>
  <c r="I379" i="2"/>
  <c r="I371" i="2"/>
  <c r="I363" i="2"/>
  <c r="I355" i="2"/>
  <c r="I347" i="2"/>
  <c r="I339" i="2"/>
  <c r="I331" i="2"/>
  <c r="I323" i="2"/>
  <c r="I315" i="2"/>
  <c r="I307" i="2"/>
  <c r="I299" i="2"/>
  <c r="I291" i="2"/>
  <c r="I283" i="2"/>
  <c r="I2418" i="2"/>
  <c r="I1975" i="2"/>
  <c r="I1806" i="2"/>
  <c r="I1669" i="2"/>
  <c r="I1581" i="2"/>
  <c r="I1498" i="2"/>
  <c r="I1413" i="2"/>
  <c r="I1349" i="2"/>
  <c r="I1285" i="2"/>
  <c r="I1243" i="2"/>
  <c r="I1211" i="2"/>
  <c r="I1179" i="2"/>
  <c r="I1147" i="2"/>
  <c r="I1115" i="2"/>
  <c r="I1083" i="2"/>
  <c r="I1051" i="2"/>
  <c r="I1019" i="2"/>
  <c r="I987" i="2"/>
  <c r="I955" i="2"/>
  <c r="I926" i="2"/>
  <c r="I907" i="2"/>
  <c r="I885" i="2"/>
  <c r="I862" i="2"/>
  <c r="I846" i="2"/>
  <c r="I830" i="2"/>
  <c r="I814" i="2"/>
  <c r="I798" i="2"/>
  <c r="I782" i="2"/>
  <c r="I766" i="2"/>
  <c r="I750" i="2"/>
  <c r="I734" i="2"/>
  <c r="I719" i="2"/>
  <c r="I708" i="2"/>
  <c r="I694" i="2"/>
  <c r="I683" i="2"/>
  <c r="I669" i="2"/>
  <c r="I658" i="2"/>
  <c r="I650" i="2"/>
  <c r="I642" i="2"/>
  <c r="I634" i="2"/>
  <c r="I626" i="2"/>
  <c r="I618" i="2"/>
  <c r="I610" i="2"/>
  <c r="I602" i="2"/>
  <c r="I594" i="2"/>
  <c r="I586" i="2"/>
  <c r="I578" i="2"/>
  <c r="I570" i="2"/>
  <c r="I562" i="2"/>
  <c r="I554" i="2"/>
  <c r="I546" i="2"/>
  <c r="I538" i="2"/>
  <c r="I530" i="2"/>
  <c r="I522" i="2"/>
  <c r="I514" i="2"/>
  <c r="I506" i="2"/>
  <c r="I498" i="2"/>
  <c r="I490" i="2"/>
  <c r="I482" i="2"/>
  <c r="I474" i="2"/>
  <c r="I466" i="2"/>
  <c r="I458" i="2"/>
  <c r="I450" i="2"/>
  <c r="I442" i="2"/>
  <c r="I434" i="2"/>
  <c r="I426" i="2"/>
  <c r="I418" i="2"/>
  <c r="I410" i="2"/>
  <c r="I402" i="2"/>
  <c r="I394" i="2"/>
  <c r="I386" i="2"/>
  <c r="I378" i="2"/>
  <c r="I370" i="2"/>
  <c r="I362" i="2"/>
  <c r="I354" i="2"/>
  <c r="I346" i="2"/>
  <c r="I338" i="2"/>
  <c r="I330" i="2"/>
  <c r="I322" i="2"/>
  <c r="I314" i="2"/>
  <c r="I306" i="2"/>
  <c r="I298" i="2"/>
  <c r="I290" i="2"/>
  <c r="I282" i="2"/>
  <c r="I274" i="2"/>
  <c r="I266" i="2"/>
  <c r="I258" i="2"/>
  <c r="I250" i="2"/>
  <c r="I242" i="2"/>
  <c r="I234" i="2"/>
  <c r="I226" i="2"/>
  <c r="I218" i="2"/>
  <c r="I210" i="2"/>
  <c r="I202" i="2"/>
  <c r="I194" i="2"/>
  <c r="I186" i="2"/>
  <c r="I178" i="2"/>
  <c r="I170" i="2"/>
  <c r="I162" i="2"/>
  <c r="I154" i="2"/>
  <c r="I146" i="2"/>
  <c r="I138" i="2"/>
  <c r="I130" i="2"/>
  <c r="I122" i="2"/>
  <c r="I114" i="2"/>
  <c r="I106" i="2"/>
  <c r="I98" i="2"/>
  <c r="I90" i="2"/>
  <c r="I82" i="2"/>
  <c r="I74" i="2"/>
  <c r="I66" i="2"/>
  <c r="I58" i="2"/>
  <c r="I50" i="2"/>
  <c r="I42" i="2"/>
  <c r="I2295" i="2"/>
  <c r="I1924" i="2"/>
  <c r="I1781" i="2"/>
  <c r="I1652" i="2"/>
  <c r="I1565" i="2"/>
  <c r="I1482" i="2"/>
  <c r="I1402" i="2"/>
  <c r="I1338" i="2"/>
  <c r="I1274" i="2"/>
  <c r="I1237" i="2"/>
  <c r="I1205" i="2"/>
  <c r="I1173" i="2"/>
  <c r="I1141" i="2"/>
  <c r="I1109" i="2"/>
  <c r="I1077" i="2"/>
  <c r="I1045" i="2"/>
  <c r="I1013" i="2"/>
  <c r="I981" i="2"/>
  <c r="I949" i="2"/>
  <c r="I925" i="2"/>
  <c r="I902" i="2"/>
  <c r="I883" i="2"/>
  <c r="I861" i="2"/>
  <c r="I845" i="2"/>
  <c r="I829" i="2"/>
  <c r="I813" i="2"/>
  <c r="I797" i="2"/>
  <c r="I781" i="2"/>
  <c r="I765" i="2"/>
  <c r="I749" i="2"/>
  <c r="I733" i="2"/>
  <c r="I718" i="2"/>
  <c r="I707" i="2"/>
  <c r="I693" i="2"/>
  <c r="I679" i="2"/>
  <c r="I668" i="2"/>
  <c r="I657" i="2"/>
  <c r="I649" i="2"/>
  <c r="I641" i="2"/>
  <c r="I633" i="2"/>
  <c r="I625" i="2"/>
  <c r="I617" i="2"/>
  <c r="I609" i="2"/>
  <c r="I601" i="2"/>
  <c r="I593" i="2"/>
  <c r="I585" i="2"/>
  <c r="I577" i="2"/>
  <c r="I569" i="2"/>
  <c r="I561" i="2"/>
  <c r="I553" i="2"/>
  <c r="I545" i="2"/>
  <c r="I537" i="2"/>
  <c r="I529" i="2"/>
  <c r="I521" i="2"/>
  <c r="I513" i="2"/>
  <c r="I505" i="2"/>
  <c r="I497" i="2"/>
  <c r="I489" i="2"/>
  <c r="I481" i="2"/>
  <c r="I473" i="2"/>
  <c r="I465" i="2"/>
  <c r="I457" i="2"/>
  <c r="I449" i="2"/>
  <c r="I441" i="2"/>
  <c r="I433" i="2"/>
  <c r="I425" i="2"/>
  <c r="I417" i="2"/>
  <c r="I409" i="2"/>
  <c r="I401" i="2"/>
  <c r="I393" i="2"/>
  <c r="I385" i="2"/>
  <c r="I377" i="2"/>
  <c r="I369" i="2"/>
  <c r="I361" i="2"/>
  <c r="I353" i="2"/>
  <c r="I345" i="2"/>
  <c r="I337" i="2"/>
  <c r="I329" i="2"/>
  <c r="I321" i="2"/>
  <c r="I313" i="2"/>
  <c r="I305" i="2"/>
  <c r="I297" i="2"/>
  <c r="I289" i="2"/>
  <c r="I281" i="2"/>
  <c r="I2243" i="2"/>
  <c r="I1917" i="2"/>
  <c r="I1772" i="2"/>
  <c r="I1645" i="2"/>
  <c r="I1562" i="2"/>
  <c r="I1476" i="2"/>
  <c r="I1397" i="2"/>
  <c r="I1333" i="2"/>
  <c r="I1269" i="2"/>
  <c r="I1235" i="2"/>
  <c r="I1203" i="2"/>
  <c r="I1171" i="2"/>
  <c r="I1139" i="2"/>
  <c r="I1107" i="2"/>
  <c r="I1075" i="2"/>
  <c r="I1043" i="2"/>
  <c r="I1011" i="2"/>
  <c r="I979" i="2"/>
  <c r="I947" i="2"/>
  <c r="I923" i="2"/>
  <c r="I901" i="2"/>
  <c r="I878" i="2"/>
  <c r="I859" i="2"/>
  <c r="I843" i="2"/>
  <c r="I827" i="2"/>
  <c r="I811" i="2"/>
  <c r="I795" i="2"/>
  <c r="I779" i="2"/>
  <c r="I763" i="2"/>
  <c r="I747" i="2"/>
  <c r="I731" i="2"/>
  <c r="I717" i="2"/>
  <c r="I703" i="2"/>
  <c r="I692" i="2"/>
  <c r="I678" i="2"/>
  <c r="I667" i="2"/>
  <c r="I656" i="2"/>
  <c r="I648" i="2"/>
  <c r="I640" i="2"/>
  <c r="I632" i="2"/>
  <c r="I624" i="2"/>
  <c r="I616" i="2"/>
  <c r="I608" i="2"/>
  <c r="I600" i="2"/>
  <c r="I592" i="2"/>
  <c r="I584" i="2"/>
  <c r="I576" i="2"/>
  <c r="I568" i="2"/>
  <c r="I560" i="2"/>
  <c r="I552" i="2"/>
  <c r="I544" i="2"/>
  <c r="I536" i="2"/>
  <c r="I528" i="2"/>
  <c r="I520" i="2"/>
  <c r="I512" i="2"/>
  <c r="I504" i="2"/>
  <c r="I496" i="2"/>
  <c r="I488" i="2"/>
  <c r="I480" i="2"/>
  <c r="I472" i="2"/>
  <c r="I464" i="2"/>
  <c r="I456" i="2"/>
  <c r="I448" i="2"/>
  <c r="I440" i="2"/>
  <c r="I432" i="2"/>
  <c r="I424" i="2"/>
  <c r="I416" i="2"/>
  <c r="I408" i="2"/>
  <c r="I400" i="2"/>
  <c r="I392" i="2"/>
  <c r="I384" i="2"/>
  <c r="I376" i="2"/>
  <c r="I368" i="2"/>
  <c r="I360" i="2"/>
  <c r="I352" i="2"/>
  <c r="I344" i="2"/>
  <c r="I336" i="2"/>
  <c r="I328" i="2"/>
  <c r="I320" i="2"/>
  <c r="I2155" i="2"/>
  <c r="I1885" i="2"/>
  <c r="I1744" i="2"/>
  <c r="I1629" i="2"/>
  <c r="I1546" i="2"/>
  <c r="I1460" i="2"/>
  <c r="I1386" i="2"/>
  <c r="I1322" i="2"/>
  <c r="I1261" i="2"/>
  <c r="I1229" i="2"/>
  <c r="I1197" i="2"/>
  <c r="I1165" i="2"/>
  <c r="I1133" i="2"/>
  <c r="I1101" i="2"/>
  <c r="I1069" i="2"/>
  <c r="I1037" i="2"/>
  <c r="I1005" i="2"/>
  <c r="I973" i="2"/>
  <c r="I941" i="2"/>
  <c r="I918" i="2"/>
  <c r="I899" i="2"/>
  <c r="I877" i="2"/>
  <c r="I855" i="2"/>
  <c r="I839" i="2"/>
  <c r="I823" i="2"/>
  <c r="I807" i="2"/>
  <c r="I791" i="2"/>
  <c r="I775" i="2"/>
  <c r="I759" i="2"/>
  <c r="I743" i="2"/>
  <c r="I727" i="2"/>
  <c r="I716" i="2"/>
  <c r="I702" i="2"/>
  <c r="I691" i="2"/>
  <c r="I677" i="2"/>
  <c r="I663" i="2"/>
  <c r="I655" i="2"/>
  <c r="I647" i="2"/>
  <c r="I639" i="2"/>
  <c r="I631" i="2"/>
  <c r="I623" i="2"/>
  <c r="I615" i="2"/>
  <c r="I607" i="2"/>
  <c r="I599" i="2"/>
  <c r="I591" i="2"/>
  <c r="I583" i="2"/>
  <c r="I575" i="2"/>
  <c r="I567" i="2"/>
  <c r="I559" i="2"/>
  <c r="I551" i="2"/>
  <c r="I543" i="2"/>
  <c r="I535" i="2"/>
  <c r="I527" i="2"/>
  <c r="I519" i="2"/>
  <c r="I511" i="2"/>
  <c r="I503" i="2"/>
  <c r="I495" i="2"/>
  <c r="I487" i="2"/>
  <c r="I479" i="2"/>
  <c r="I471" i="2"/>
  <c r="I463" i="2"/>
  <c r="I455" i="2"/>
  <c r="I447" i="2"/>
  <c r="I439" i="2"/>
  <c r="I431" i="2"/>
  <c r="I423" i="2"/>
  <c r="I415" i="2"/>
  <c r="I407" i="2"/>
  <c r="I399" i="2"/>
  <c r="I391" i="2"/>
  <c r="I383" i="2"/>
  <c r="I375" i="2"/>
  <c r="I367" i="2"/>
  <c r="I359" i="2"/>
  <c r="I351" i="2"/>
  <c r="I343" i="2"/>
  <c r="I335" i="2"/>
  <c r="I327" i="2"/>
  <c r="I319" i="2"/>
  <c r="I311" i="2"/>
  <c r="I303" i="2"/>
  <c r="I295" i="2"/>
  <c r="I287" i="2"/>
  <c r="I2144" i="2"/>
  <c r="I1872" i="2"/>
  <c r="I1734" i="2"/>
  <c r="I1626" i="2"/>
  <c r="I1540" i="2"/>
  <c r="I1453" i="2"/>
  <c r="I1381" i="2"/>
  <c r="I1317" i="2"/>
  <c r="I1259" i="2"/>
  <c r="I1227" i="2"/>
  <c r="I1195" i="2"/>
  <c r="I1163" i="2"/>
  <c r="I1131" i="2"/>
  <c r="I1099" i="2"/>
  <c r="I1067" i="2"/>
  <c r="I1035" i="2"/>
  <c r="I1003" i="2"/>
  <c r="I971" i="2"/>
  <c r="I939" i="2"/>
  <c r="I917" i="2"/>
  <c r="I894" i="2"/>
  <c r="I875" i="2"/>
  <c r="I854" i="2"/>
  <c r="I838" i="2"/>
  <c r="I822" i="2"/>
  <c r="I806" i="2"/>
  <c r="I790" i="2"/>
  <c r="I774" i="2"/>
  <c r="I758" i="2"/>
  <c r="I742" i="2"/>
  <c r="I726" i="2"/>
  <c r="I715" i="2"/>
  <c r="I701" i="2"/>
  <c r="I687" i="2"/>
  <c r="I676" i="2"/>
  <c r="I662" i="2"/>
  <c r="I654" i="2"/>
  <c r="I646" i="2"/>
  <c r="I638" i="2"/>
  <c r="I630" i="2"/>
  <c r="I622" i="2"/>
  <c r="I614" i="2"/>
  <c r="I606" i="2"/>
  <c r="I598" i="2"/>
  <c r="I590" i="2"/>
  <c r="I582" i="2"/>
  <c r="I574" i="2"/>
  <c r="I566" i="2"/>
  <c r="I558" i="2"/>
  <c r="I550" i="2"/>
  <c r="I542" i="2"/>
  <c r="I534" i="2"/>
  <c r="I526" i="2"/>
  <c r="I518" i="2"/>
  <c r="I510" i="2"/>
  <c r="I502" i="2"/>
  <c r="I494" i="2"/>
  <c r="I486" i="2"/>
  <c r="I478" i="2"/>
  <c r="I470" i="2"/>
  <c r="I462" i="2"/>
  <c r="I454" i="2"/>
  <c r="I446" i="2"/>
  <c r="I438" i="2"/>
  <c r="I430" i="2"/>
  <c r="I422" i="2"/>
  <c r="I414" i="2"/>
  <c r="I406" i="2"/>
  <c r="I398" i="2"/>
  <c r="I390" i="2"/>
  <c r="I382" i="2"/>
  <c r="I374" i="2"/>
  <c r="I366" i="2"/>
  <c r="I358" i="2"/>
  <c r="I350" i="2"/>
  <c r="I342" i="2"/>
  <c r="I334" i="2"/>
  <c r="I326" i="2"/>
  <c r="I318" i="2"/>
  <c r="I310" i="2"/>
  <c r="I302" i="2"/>
  <c r="I294" i="2"/>
  <c r="I286" i="2"/>
  <c r="I278" i="2"/>
  <c r="I270" i="2"/>
  <c r="I2080" i="2"/>
  <c r="I1524" i="2"/>
  <c r="I1253" i="2"/>
  <c r="I1125" i="2"/>
  <c r="I997" i="2"/>
  <c r="I893" i="2"/>
  <c r="I821" i="2"/>
  <c r="I757" i="2"/>
  <c r="I700" i="2"/>
  <c r="I653" i="2"/>
  <c r="I621" i="2"/>
  <c r="I589" i="2"/>
  <c r="I557" i="2"/>
  <c r="I525" i="2"/>
  <c r="I493" i="2"/>
  <c r="I461" i="2"/>
  <c r="I429" i="2"/>
  <c r="I397" i="2"/>
  <c r="I365" i="2"/>
  <c r="I333" i="2"/>
  <c r="I308" i="2"/>
  <c r="I285" i="2"/>
  <c r="I272" i="2"/>
  <c r="I262" i="2"/>
  <c r="I253" i="2"/>
  <c r="I244" i="2"/>
  <c r="I235" i="2"/>
  <c r="I225" i="2"/>
  <c r="I216" i="2"/>
  <c r="I207" i="2"/>
  <c r="I198" i="2"/>
  <c r="I189" i="2"/>
  <c r="I180" i="2"/>
  <c r="I171" i="2"/>
  <c r="I161" i="2"/>
  <c r="I152" i="2"/>
  <c r="I143" i="2"/>
  <c r="I134" i="2"/>
  <c r="I125" i="2"/>
  <c r="I116" i="2"/>
  <c r="I107" i="2"/>
  <c r="I97" i="2"/>
  <c r="I88" i="2"/>
  <c r="I79" i="2"/>
  <c r="I70" i="2"/>
  <c r="I61" i="2"/>
  <c r="I52" i="2"/>
  <c r="I43" i="2"/>
  <c r="I34" i="2"/>
  <c r="I26" i="2"/>
  <c r="I18" i="2"/>
  <c r="I2058" i="2"/>
  <c r="I1517" i="2"/>
  <c r="I1251" i="2"/>
  <c r="I1123" i="2"/>
  <c r="I995" i="2"/>
  <c r="I891" i="2"/>
  <c r="I819" i="2"/>
  <c r="I755" i="2"/>
  <c r="I699" i="2"/>
  <c r="I652" i="2"/>
  <c r="I620" i="2"/>
  <c r="I588" i="2"/>
  <c r="I556" i="2"/>
  <c r="I524" i="2"/>
  <c r="I492" i="2"/>
  <c r="I460" i="2"/>
  <c r="I428" i="2"/>
  <c r="I396" i="2"/>
  <c r="I364" i="2"/>
  <c r="I332" i="2"/>
  <c r="I304" i="2"/>
  <c r="I284" i="2"/>
  <c r="I271" i="2"/>
  <c r="I261" i="2"/>
  <c r="I252" i="2"/>
  <c r="I243" i="2"/>
  <c r="I233" i="2"/>
  <c r="I224" i="2"/>
  <c r="I215" i="2"/>
  <c r="I206" i="2"/>
  <c r="I197" i="2"/>
  <c r="I188" i="2"/>
  <c r="I179" i="2"/>
  <c r="I169" i="2"/>
  <c r="I160" i="2"/>
  <c r="I151" i="2"/>
  <c r="I142" i="2"/>
  <c r="I133" i="2"/>
  <c r="I124" i="2"/>
  <c r="I115" i="2"/>
  <c r="I105" i="2"/>
  <c r="I96" i="2"/>
  <c r="I87" i="2"/>
  <c r="I78" i="2"/>
  <c r="I69" i="2"/>
  <c r="I60" i="2"/>
  <c r="I51" i="2"/>
  <c r="I41" i="2"/>
  <c r="I33" i="2"/>
  <c r="I25" i="2"/>
  <c r="I17" i="2"/>
  <c r="I9" i="2"/>
  <c r="I280" i="2"/>
  <c r="I241" i="2"/>
  <c r="I223" i="2"/>
  <c r="I205" i="2"/>
  <c r="I196" i="2"/>
  <c r="I177" i="2"/>
  <c r="I159" i="2"/>
  <c r="I150" i="2"/>
  <c r="I132" i="2"/>
  <c r="I113" i="2"/>
  <c r="I95" i="2"/>
  <c r="I86" i="2"/>
  <c r="I68" i="2"/>
  <c r="I59" i="2"/>
  <c r="I40" i="2"/>
  <c r="I32" i="2"/>
  <c r="I16" i="2"/>
  <c r="I8" i="2"/>
  <c r="I39" i="2"/>
  <c r="I15" i="2"/>
  <c r="I75" i="2"/>
  <c r="I47" i="2"/>
  <c r="I30" i="2"/>
  <c r="I711" i="2"/>
  <c r="I437" i="2"/>
  <c r="I341" i="2"/>
  <c r="I264" i="2"/>
  <c r="I237" i="2"/>
  <c r="I200" i="2"/>
  <c r="I173" i="2"/>
  <c r="I136" i="2"/>
  <c r="I100" i="2"/>
  <c r="I63" i="2"/>
  <c r="I28" i="2"/>
  <c r="I1604" i="2"/>
  <c r="I771" i="2"/>
  <c r="I660" i="2"/>
  <c r="I532" i="2"/>
  <c r="I372" i="2"/>
  <c r="I273" i="2"/>
  <c r="I227" i="2"/>
  <c r="I199" i="2"/>
  <c r="I163" i="2"/>
  <c r="I126" i="2"/>
  <c r="I80" i="2"/>
  <c r="I53" i="2"/>
  <c r="I19" i="2"/>
  <c r="I1847" i="2"/>
  <c r="I1437" i="2"/>
  <c r="I1221" i="2"/>
  <c r="I1093" i="2"/>
  <c r="I965" i="2"/>
  <c r="I870" i="2"/>
  <c r="I805" i="2"/>
  <c r="I741" i="2"/>
  <c r="I686" i="2"/>
  <c r="I645" i="2"/>
  <c r="I613" i="2"/>
  <c r="I581" i="2"/>
  <c r="I549" i="2"/>
  <c r="I517" i="2"/>
  <c r="I485" i="2"/>
  <c r="I453" i="2"/>
  <c r="I421" i="2"/>
  <c r="I389" i="2"/>
  <c r="I357" i="2"/>
  <c r="I325" i="2"/>
  <c r="I301" i="2"/>
  <c r="I269" i="2"/>
  <c r="I260" i="2"/>
  <c r="I251" i="2"/>
  <c r="I232" i="2"/>
  <c r="I214" i="2"/>
  <c r="I187" i="2"/>
  <c r="I168" i="2"/>
  <c r="I141" i="2"/>
  <c r="I123" i="2"/>
  <c r="I104" i="2"/>
  <c r="I77" i="2"/>
  <c r="I49" i="2"/>
  <c r="I24" i="2"/>
  <c r="I23" i="2"/>
  <c r="I7" i="2"/>
  <c r="I65" i="2"/>
  <c r="I38" i="2"/>
  <c r="I14" i="2"/>
  <c r="I837" i="2"/>
  <c r="I292" i="2"/>
  <c r="I228" i="2"/>
  <c r="I191" i="2"/>
  <c r="I155" i="2"/>
  <c r="I118" i="2"/>
  <c r="I81" i="2"/>
  <c r="I36" i="2"/>
  <c r="I1155" i="2"/>
  <c r="I468" i="2"/>
  <c r="I263" i="2"/>
  <c r="I208" i="2"/>
  <c r="I144" i="2"/>
  <c r="I71" i="2"/>
  <c r="I1837" i="2"/>
  <c r="I1434" i="2"/>
  <c r="I1219" i="2"/>
  <c r="I1091" i="2"/>
  <c r="I963" i="2"/>
  <c r="I869" i="2"/>
  <c r="I803" i="2"/>
  <c r="I739" i="2"/>
  <c r="I685" i="2"/>
  <c r="I644" i="2"/>
  <c r="I612" i="2"/>
  <c r="I580" i="2"/>
  <c r="I548" i="2"/>
  <c r="I516" i="2"/>
  <c r="I484" i="2"/>
  <c r="I452" i="2"/>
  <c r="I420" i="2"/>
  <c r="I388" i="2"/>
  <c r="I356" i="2"/>
  <c r="I324" i="2"/>
  <c r="I300" i="2"/>
  <c r="I279" i="2"/>
  <c r="I268" i="2"/>
  <c r="I259" i="2"/>
  <c r="I249" i="2"/>
  <c r="I240" i="2"/>
  <c r="I231" i="2"/>
  <c r="I222" i="2"/>
  <c r="I213" i="2"/>
  <c r="I204" i="2"/>
  <c r="I195" i="2"/>
  <c r="I185" i="2"/>
  <c r="I176" i="2"/>
  <c r="I167" i="2"/>
  <c r="I158" i="2"/>
  <c r="I149" i="2"/>
  <c r="I140" i="2"/>
  <c r="I131" i="2"/>
  <c r="I121" i="2"/>
  <c r="I112" i="2"/>
  <c r="I103" i="2"/>
  <c r="I94" i="2"/>
  <c r="I85" i="2"/>
  <c r="I76" i="2"/>
  <c r="I67" i="2"/>
  <c r="I57" i="2"/>
  <c r="I48" i="2"/>
  <c r="I31" i="2"/>
  <c r="I22" i="2"/>
  <c r="I773" i="2"/>
  <c r="I255" i="2"/>
  <c r="I182" i="2"/>
  <c r="I109" i="2"/>
  <c r="I45" i="2"/>
  <c r="I4" i="2"/>
  <c r="I910" i="2"/>
  <c r="I596" i="2"/>
  <c r="I436" i="2"/>
  <c r="I309" i="2"/>
  <c r="I245" i="2"/>
  <c r="I181" i="2"/>
  <c r="I108" i="2"/>
  <c r="I35" i="2"/>
  <c r="I1709" i="2"/>
  <c r="I1370" i="2"/>
  <c r="I1189" i="2"/>
  <c r="I1061" i="2"/>
  <c r="I934" i="2"/>
  <c r="I853" i="2"/>
  <c r="I789" i="2"/>
  <c r="I725" i="2"/>
  <c r="I675" i="2"/>
  <c r="I637" i="2"/>
  <c r="I605" i="2"/>
  <c r="I573" i="2"/>
  <c r="I541" i="2"/>
  <c r="I509" i="2"/>
  <c r="I477" i="2"/>
  <c r="I445" i="2"/>
  <c r="I413" i="2"/>
  <c r="I381" i="2"/>
  <c r="I349" i="2"/>
  <c r="I317" i="2"/>
  <c r="I296" i="2"/>
  <c r="I277" i="2"/>
  <c r="I267" i="2"/>
  <c r="I257" i="2"/>
  <c r="I248" i="2"/>
  <c r="I239" i="2"/>
  <c r="I230" i="2"/>
  <c r="I221" i="2"/>
  <c r="I212" i="2"/>
  <c r="I203" i="2"/>
  <c r="I193" i="2"/>
  <c r="I184" i="2"/>
  <c r="I175" i="2"/>
  <c r="I166" i="2"/>
  <c r="I157" i="2"/>
  <c r="I148" i="2"/>
  <c r="I139" i="2"/>
  <c r="I129" i="2"/>
  <c r="I120" i="2"/>
  <c r="I111" i="2"/>
  <c r="I102" i="2"/>
  <c r="I93" i="2"/>
  <c r="I84" i="2"/>
  <c r="I56" i="2"/>
  <c r="I6" i="2"/>
  <c r="I629" i="2"/>
  <c r="I219" i="2"/>
  <c r="I127" i="2"/>
  <c r="I72" i="2"/>
  <c r="I12" i="2"/>
  <c r="I1027" i="2"/>
  <c r="I564" i="2"/>
  <c r="I340" i="2"/>
  <c r="I254" i="2"/>
  <c r="I217" i="2"/>
  <c r="I172" i="2"/>
  <c r="I135" i="2"/>
  <c r="I99" i="2"/>
  <c r="I62" i="2"/>
  <c r="I27" i="2"/>
  <c r="I1703" i="2"/>
  <c r="I1365" i="2"/>
  <c r="I1187" i="2"/>
  <c r="I1059" i="2"/>
  <c r="I933" i="2"/>
  <c r="I851" i="2"/>
  <c r="I787" i="2"/>
  <c r="I724" i="2"/>
  <c r="I671" i="2"/>
  <c r="I636" i="2"/>
  <c r="I604" i="2"/>
  <c r="I572" i="2"/>
  <c r="I540" i="2"/>
  <c r="I508" i="2"/>
  <c r="I476" i="2"/>
  <c r="I444" i="2"/>
  <c r="I412" i="2"/>
  <c r="I380" i="2"/>
  <c r="I348" i="2"/>
  <c r="I316" i="2"/>
  <c r="I293" i="2"/>
  <c r="I276" i="2"/>
  <c r="I265" i="2"/>
  <c r="I256" i="2"/>
  <c r="I247" i="2"/>
  <c r="I238" i="2"/>
  <c r="I229" i="2"/>
  <c r="I220" i="2"/>
  <c r="I211" i="2"/>
  <c r="I201" i="2"/>
  <c r="I192" i="2"/>
  <c r="I183" i="2"/>
  <c r="I174" i="2"/>
  <c r="I165" i="2"/>
  <c r="I156" i="2"/>
  <c r="I147" i="2"/>
  <c r="I137" i="2"/>
  <c r="I128" i="2"/>
  <c r="I119" i="2"/>
  <c r="I110" i="2"/>
  <c r="I101" i="2"/>
  <c r="I92" i="2"/>
  <c r="I83" i="2"/>
  <c r="I73" i="2"/>
  <c r="I64" i="2"/>
  <c r="I55" i="2"/>
  <c r="I46" i="2"/>
  <c r="I37" i="2"/>
  <c r="I29" i="2"/>
  <c r="I21" i="2"/>
  <c r="I13" i="2"/>
  <c r="I5" i="2"/>
  <c r="I1610" i="2"/>
  <c r="I1306" i="2"/>
  <c r="I1157" i="2"/>
  <c r="I1029" i="2"/>
  <c r="I915" i="2"/>
  <c r="I661" i="2"/>
  <c r="I597" i="2"/>
  <c r="I565" i="2"/>
  <c r="I533" i="2"/>
  <c r="I501" i="2"/>
  <c r="I469" i="2"/>
  <c r="I405" i="2"/>
  <c r="I373" i="2"/>
  <c r="I312" i="2"/>
  <c r="I275" i="2"/>
  <c r="I246" i="2"/>
  <c r="I209" i="2"/>
  <c r="I164" i="2"/>
  <c r="I145" i="2"/>
  <c r="I91" i="2"/>
  <c r="I54" i="2"/>
  <c r="I20" i="2"/>
  <c r="I1301" i="2"/>
  <c r="I835" i="2"/>
  <c r="I710" i="2"/>
  <c r="I628" i="2"/>
  <c r="I500" i="2"/>
  <c r="I404" i="2"/>
  <c r="I288" i="2"/>
  <c r="I236" i="2"/>
  <c r="I190" i="2"/>
  <c r="I153" i="2"/>
  <c r="I117" i="2"/>
  <c r="I89" i="2"/>
  <c r="I44" i="2"/>
  <c r="I11" i="2"/>
  <c r="I10" i="2"/>
  <c r="G14" i="2"/>
  <c r="G6" i="2"/>
  <c r="G12" i="2"/>
  <c r="G10" i="2"/>
  <c r="G9" i="2"/>
  <c r="G13" i="2"/>
  <c r="G5" i="2"/>
  <c r="G4" i="2"/>
  <c r="G11" i="2"/>
  <c r="G8" i="2"/>
  <c r="G7" i="2"/>
  <c r="F13" i="2"/>
  <c r="F5" i="2"/>
  <c r="F4" i="2"/>
  <c r="F8" i="2"/>
  <c r="F14" i="2"/>
  <c r="F12" i="2"/>
  <c r="F11" i="2"/>
  <c r="F10" i="2"/>
  <c r="F9" i="2"/>
  <c r="F7" i="2"/>
  <c r="F6" i="2"/>
  <c r="B13" i="2"/>
  <c r="B5" i="2"/>
  <c r="B12" i="2"/>
  <c r="B4" i="2"/>
  <c r="B11" i="2"/>
  <c r="B10" i="2"/>
  <c r="B9" i="2"/>
  <c r="B8" i="2"/>
  <c r="B7" i="2"/>
  <c r="B6" i="2"/>
</calcChain>
</file>

<file path=xl/comments1.xml><?xml version="1.0" encoding="utf-8"?>
<comments xmlns="http://schemas.openxmlformats.org/spreadsheetml/2006/main">
  <authors>
    <author>davehanzhang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Timestamp="1633508886"&gt;&lt;FQL&gt;&lt;Q&gt;700-HK^FF_GROSS_MGN(ANN_R,0)&lt;/Q&gt;&lt;R&gt;1&lt;/R&gt;&lt;C&gt;1&lt;/C&gt;&lt;D xsi:type="xsd:double"&gt;45.078039430449&lt;/D&gt;&lt;/FQL&gt;&lt;FQL&gt;&lt;Q&gt;1398-HK^FPC_SALES(0FY,0FY,FY)&lt;/Q&gt;&lt;R&gt;0&lt;/R&gt;&lt;C&gt;0&lt;/C&gt;&lt;/FQL&gt;&lt;FQL&gt;&lt;Q&gt;1398-HK^FF_SALES(ANN_R,0)&lt;/Q&gt;&lt;R&gt;1&lt;/R&gt;&lt;C&gt;1&lt;/C&gt;&lt;D xsi:type="xsd:double"&gt;1466198.47816542&lt;/D&gt;&lt;/FQL&gt;&lt;FQL&gt;&lt;Q&gt;1398-HK^FF_SALES(ANN_R,-10AY)&lt;/Q&gt;&lt;R&gt;1&lt;/R&gt;&lt;C&gt;1&lt;/C&gt;&lt;D xsi:type="xsd:double"&gt;624627.52810195&lt;/D&gt;&lt;/FQL&gt;&lt;FQL&gt;&lt;Q&gt;1398-HK^FF_SALES(ANN,-10AY)&lt;/Q&gt;&lt;R&gt;1&lt;/R&gt;&lt;C&gt;1&lt;/C&gt;&lt;D xsi:type="xsd:double"&gt;624627.52810195&lt;/D&gt;&lt;/FQL&gt;&lt;FQL&gt;&lt;Q&gt;1398-HK^FF_SALES(ANN_R,-10AY,-4D)&lt;/Q&gt;&lt;R&gt;10&lt;/R&gt;&lt;C&gt;1&lt;/C&gt;&lt;D xsi:type="xsd:double"&gt;624627.52810195&lt;/D&gt;&lt;D xsi:type="xsd:double"&gt;847402.62116742&lt;/D&gt;&lt;D xsi:type="xsd:double"&gt;1035110.17707599&lt;/D&gt;&lt;D xsi:type="xsd:double"&gt;1164510.34782288&lt;/D&gt;&lt;D xsi:type="xsd:double"&gt;1282114.33867015&lt;/D&gt;&lt;D xsi:type="xsd:double"&gt;1319049.68927817&lt;/D&gt;&lt;D xsi:type="xsd:double"&gt;1177945.79871616&lt;/D&gt;&lt;D xsi:type="xsd:double"&gt;1235246.64342857&lt;/D&gt;&lt;D xsi:type="xsd:double"&gt;1359814.65597808&lt;/D&gt;&lt;D xsi:type="xsd:double"&gt;1438735.90791428&lt;/D&gt;&lt;/FQL&gt;&lt;FQL&gt;&lt;Q&gt;1398-HK^JULIAN(FF_SALES(ANN_R,-10AY).DATES)&lt;/Q&gt;&lt;R&gt;1&lt;/R&gt;&lt;C&gt;1&lt;/C&gt;&lt;D xsi:type="xsd:long"&gt;40543&lt;/D&gt;&lt;/FQL&gt;&lt;FQL&gt;&lt;Q&gt;1398-HK^FF_SALES(ANN_R,-10AY,NOW)&lt;/Q&gt;&lt;R&gt;11&lt;/R&gt;&lt;C&gt;1&lt;/C&gt;&lt;D xsi:type="xsd:double"&gt;624627.52810195&lt;/D&gt;&lt;D xsi:type="xsd:double"&gt;847402.62116742&lt;/D&gt;&lt;D xsi:type="xsd:double"&gt;1035110.17707599&lt;/D&gt;&lt;D xsi:type="xsd:double"&gt;1164510.34782288&lt;/D&gt;&lt;D xsi:type="xsd:double"&gt;1282114.33867015&lt;/D&gt;&lt;D xsi:type="xsd:double"&gt;1319049.68927817&lt;/D&gt;&lt;D xsi:type="xsd:double"&gt;1177945.79871616&lt;/D&gt;&lt;D xsi:type="xsd:double"&gt;1235246.64342857&lt;/D&gt;&lt;D xsi:type="xsd:double"&gt;1359814.65597808&lt;/D&gt;&lt;D xsi:type="xsd:double"&gt;1438735.90791428&lt;/D&gt;&lt;D xsi:type="xsd:double"&gt;1466198.47816542&lt;/D&gt;&lt;/FQL&gt;&lt;FQL&gt;&lt;Q&gt;1398-HK^JULIAN(FF_SALES(ANN_R,-10AY,NOW).DATES)&lt;/Q&gt;&lt;R&gt;11&lt;/R&gt;&lt;C&gt;1&lt;/C&gt;&lt;D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xsi:type="xsd:long"&gt;44196&lt;/D&gt;&lt;/FQL&gt;&lt;FQL&gt;&lt;Q&gt;1398-HK^FE_ESTIMATE(SALES,MEAN,ANN_ROLL,+1,NOW,NOW,,'')&lt;/Q&gt;&lt;R&gt;1&lt;/R&gt;&lt;C&gt;1&lt;/C&gt;&lt;D xsi:type="xsd:double"&gt;1055867.1&lt;/D&gt;&lt;/FQL&gt;&lt;FQL&gt;&lt;Q&gt;1398-HK^JULIAN(FE_ESTIMATE(SALES,MEAN,ANN_ROLL,+1,NOW,NOW,,'').DATES)&lt;/Q&gt;&lt;R&gt;1&lt;/R&gt;&lt;C&gt;1&lt;/C&gt;&lt;D xsi:type="xsd:long"&gt;44475&lt;/D&gt;&lt;/FQL&gt;&lt;FQL&gt;&lt;Q&gt;1398-HK^FE_ESTIMATE(SALES,MEAN,ANN_ROLL,+1,-10AY,NOW,,'')&lt;/Q&gt;&lt;R&gt;2611&lt;/R&gt;&lt;C&gt;1&lt;/C&gt;&lt;D xsi:type="xsd:double"&gt;574010.8&lt;/D&gt;&lt;D xsi:type="xsd:double"&gt;573992.4&lt;/D&gt;&lt;D xsi:type="xsd:double"&gt;573948.06&lt;/D&gt;&lt;D xsi:type="xsd:double"&gt;577264.6&lt;/D&gt;&lt;D xsi:type="xsd:double"&gt;574855.6&lt;/D&gt;&lt;D xsi:type="xsd:double"&gt;576210.25&lt;/D&gt;&lt;D xsi:type="xsd:double"&gt;573563.6&lt;/D&gt;&lt;D xsi:type="xsd:double"&gt;573966.94&lt;/D&gt;&lt;D xsi:type="xsd:double"&gt;574560.44&lt;/D&gt;&lt;D xsi:type="xsd:double"&gt;573656.1&lt;/D&gt;&lt;D xsi:type="xsd:double"&gt;573816.25&lt;/D&gt;&lt;D xsi:type="xsd:double"&gt;573366.3&lt;/D&gt;&lt;D xsi:type="xsd:double"&gt;573419.94&lt;/D&gt;&lt;D xsi:type="xsd:double"&gt;574273&lt;/D&gt;&lt;D xsi:type="xsd:double"&gt;576183.56&lt;/D&gt;&lt;D xsi:type="xsd:double"&gt;576682.94&lt;/D&gt;&lt;D xsi:type="xsd:double"&gt;576587.6&lt;/D&gt;&lt;D xsi:type="xsd:double"&gt;576831.94&lt;/D&gt;&lt;D xsi:type="xsd:double"&gt;576923.56&lt;/D&gt;&lt;D xsi:type="xsd:double"&gt;577509.3&lt;/D&gt;&lt;D xsi:type="xsd:double"&gt;577125.44&lt;/D&gt;&lt;D xsi:type="xsd:double"&gt;577587.2&lt;/D&gt;&lt;D xsi:type="xsd:double"&gt;578479.9&lt;/D&gt;&lt;D xsi:type="xsd:double"&gt;577516.56&lt;/D&gt;&lt;D xsi:type="xsd:double"&gt;577901.25&lt;/D&gt;&lt;D xsi:type="xsd:double"&gt;578619.44&lt;/D&gt;&lt;D xsi:type="xsd:double"&gt;578347.7&lt;/D&gt;&lt;D xsi:type="xsd:double"&gt;578376.9&lt;/D&gt;&lt;D xsi:type="xsd:double"&gt;577558.1&lt;/D&gt;&lt;D xsi:type="xsd:double"&gt;578252.1&lt;/D&gt;&lt;D xsi:type="xsd:double"&gt;578256.1&lt;/D&gt;&lt;D xsi:type="xsd:double"&gt;578050&lt;/D&gt;&lt;D xsi:type="xsd:double"&gt;578504.6&lt;/D&gt;&lt;D xsi:type="xsd:double"&gt;578264.4&lt;/D&gt;&lt;D xsi:type="xsd:double"&gt;578372.06&lt;/D&gt;&lt;D xsi:type="xsd:double"&gt;578369.44&lt;/D&gt;&lt;D xsi:type="xsd:double"&gt;577644.56&lt;/D&gt;&lt;D xsi:type="xsd:double"&gt;577040.7&lt;/D&gt;&lt;D xsi:type="xsd:double"&gt;576014.94&lt;/D&gt;&lt;D xsi:type="xsd:double"&gt;576528.44&lt;/D&gt;&lt;D xsi:type="xsd:double"&gt;575153.06&lt;/D&gt;&lt;D xsi:type="xsd:double"&gt;576233.44&lt;/D&gt;&lt;D xsi:type="xsd:double"&gt;576351.5&lt;/D&gt;&lt;D xsi:type="xsd:double"&gt;576307.5&lt;/D&gt;&lt;D xsi:type="xsd:double"&gt;577112.4&lt;/D&gt;&lt;D xsi:type="xsd:double"&gt;577140.44&lt;/D&gt;&lt;D xsi:type="xsd:double"&gt;577372.75&lt;/D&gt;&lt;D xsi:type="xsd:double"&gt;577345.44&lt;/D&gt;&lt;D xsi:type="xsd:double"&gt;577866.06&lt;/D&gt;&lt;D xsi:type="xsd:double"&gt;577044.06&lt;/D&gt;&lt;D xsi:type="xsd:double"&gt;576888.44&lt;/D&gt;&lt;D xsi:type="xsd:double"&gt;576703.8&lt;/D&gt;&lt;D xsi:type="xsd:double"&gt;579065.75&lt;/D&gt;&lt;D xsi:type="xsd:double"&gt;579779.06&lt;/D&gt;&lt;D xsi:type="xsd:double"&gt;578527.56&lt;/D&gt;&lt;D xsi:type="xsd:double"&gt;579266.1&lt;/D&gt;&lt;D xsi:type="xsd:double"&gt;579272.25&lt;/D&gt;&lt;D xsi:type="xsd:double"&gt;579141.3&lt;/D&gt;&lt;D xsi:type="xsd:double"&gt;579950.25&lt;/D&gt;&lt;D xsi:type="xsd:double"&gt;581212&lt;/D&gt;&lt;D xsi:type="xsd:double"&gt;581038&lt;/D&gt;&lt;D xsi:type="xsd:double"&gt;580842.1&lt;/D&gt;&lt;D xsi:type="xsd:double"&gt;582743.9&lt;/D&gt;&lt;D xsi:type="xsd:double"&gt;582743.9&lt;/D&gt;&lt;D xsi:type="xsd:double"&gt;582743.9&lt;/D&gt;&lt;D xsi:type="xsd:double"&gt;583079.8&lt;/D&gt;&lt;D xsi:type="xsd:double"&gt;583079.8&lt;/D&gt;&lt;D xsi:type="xsd:double"&gt;583079.8&lt;/D&gt;&lt;D xsi:type="xsd:double"&gt;582887.1&lt;/D&gt;&lt;D xsi:type="xsd:double"&gt;582962.6&lt;/D&gt;&lt;D xsi:type="xsd:double"&gt;582887.1&lt;/D&gt;&lt;D xsi:type="xsd:double"&gt;583206.5&lt;/D&gt;&lt;D xsi:type="xsd:double"&gt;583153.3&lt;/D&gt;&lt;D xsi:type="xsd:double"&gt;583043.2&lt;/D&gt;&lt;D xsi:type="xsd:double"&gt;582968.94&lt;/D&gt;&lt;D xsi:type="xsd:double"&gt;582968.94&lt;/D&gt;&lt;D xsi:type="xsd:double"&gt;582968.94&lt;/D&gt;&lt;D xsi:type="xsd:double"&gt;582968.94&lt;/D&gt;&lt;D xsi:type="xsd:double"&gt;582339.06&lt;/D&gt;&lt;D xsi:type="xsd:double"&gt;582339.06&lt;/D&gt;&lt;D xsi:type="xsd:double"&gt;581537.1&lt;/D&gt;&lt;D xsi:type="xsd:double"&gt;581537.1&lt;/D&gt;&lt;D xsi:type="xsd:double"&gt;581537.1&lt;/D&gt;&lt;D xsi:type="xsd:double"&gt;581099.56&lt;/D&gt;&lt;D xsi:type="xsd:double"&gt;581214.7&lt;/D&gt;&lt;D xsi:type="xsd:double"&gt;580919.2&lt;/D&gt;&lt;D xsi:type="xsd:double"&gt;580919.2&lt;/D&gt;&lt;D xsi:type="xsd:double"&gt;580919.2&lt;/D&gt;&lt;D xsi:type="xsd:double"&gt;582346.3&lt;/D&gt;&lt;D xsi:type="xsd:double"&gt;582346.3&lt;/D&gt;&lt;D xsi:type="xsd:double"&gt;583075.75&lt;/D&gt;&lt;D xsi:type="xsd:double"&gt;582636.6&lt;/D&gt;&lt;D xsi:type="xsd:double"&gt;583430.3&lt;/D&gt;&lt;D xsi:type="xsd:double"&gt;583430.3&lt;/D&gt;&lt;D xsi:type="xsd:double"&gt;583430.3&lt;/D&gt;&lt;D xsi:type="xsd:double"&gt;583430.3&lt;/D&gt;&lt;D xsi:type="xsd:double"&gt;583430.3&lt;/D&gt;&lt;D xsi:type="xsd:double"&gt;583430.3&lt;/D&gt;&lt;D xsi:type="xsd:double"&gt;582864.75&lt;/D&gt;&lt;D xsi:type="xsd:double"&gt;581933.9&lt;/D&gt;&lt;D xsi:type="xsd:double"&gt;581933.9&lt;/D&gt;&lt;D xsi:type="xsd:double"&gt;581933.9&lt;/D&gt;&lt;D xsi:type="xsd:double"&gt;581933.9&lt;/D&gt;&lt;D xsi:type="xsd:double"&gt;581930.8&lt;/D&gt;&lt;D xsi:type="xsd:double"&gt;581930.8&lt;/D&gt;&lt;D xsi:type="xsd:double"&gt;581930.8&lt;/D&gt;&lt;D xsi:type="xsd:double"&gt;581930.8&lt;/D&gt;&lt;D xsi:type="xsd:double"&gt;581930.8&lt;/D&gt;&lt;D xsi:type="xsd:double"&gt;581930.8&lt;/D&gt;&lt;D xsi:type="xsd:double"&gt;581747.44&lt;/D&gt;&lt;D xsi:type="xsd:double"&gt;581611.9&lt;/D&gt;&lt;D xsi:type="xsd:double"&gt;581956.44&lt;/D&gt;&lt;D xsi:type="xsd:double"&gt;581956.44&lt;/D&gt;&lt;D xsi:type="xsd:double"&gt;581956.44&lt;/D&gt;&lt;D xsi:type="xsd:double"&gt;581956.44&lt;/D&gt;&lt;D xsi:type="xsd:double"&gt;581956.44&lt;/D&gt;&lt;D xsi:type="xsd:double"&gt;581339.9&lt;/D&gt;&lt;D xsi:type="xsd:double"&gt;581339.9&lt;/D&gt;&lt;D xsi:type="xsd:double"&gt;580568.94&lt;/D&gt;&lt;D xsi:type="xsd:double"&gt;580568.94&lt;/D&gt;&lt;D xsi:type="xsd:double"&gt;580568.94&lt;/D&gt;&lt;D xsi:type="xsd:double"&gt;580568.94&lt;/D&gt;&lt;D xsi:type="xsd:double"&gt;580568.94&lt;/D&gt;&lt;D xsi:type="xsd:double"&gt;580568.94&lt;/D&gt;&lt;D xsi:type="xsd:double"&gt;580568.94&lt;/D&gt;&lt;D xsi:type="xsd:double"&gt;581095.8&lt;/D&gt;&lt;D xsi:type="xsd:double"&gt;674622.7&lt;/D&gt;&lt;D xsi:type="xsd:double"&gt;675822.4&lt;/D&gt;&lt;D xsi:type="xsd:double"&gt;675935.56&lt;/D&gt;&lt;D xsi:type="xsd:double"&gt;675865.94&lt;/D&gt;&lt;D xsi:type="xsd:double"&gt;675931.25&lt;/D&gt;&lt;D xsi:type="xsd:double"&gt;674079.6&lt;/D&gt;&lt;D xsi:type="xsd:double"&gt;674076.94&lt;/D&gt;&lt;D xsi:type="xsd:double"&gt;674901.75&lt;/D&gt;&lt;D xsi:type="xsd:double"&gt;673831.2&lt;/D&gt;&lt;D xsi:type="xsd:double"&gt;674098.9&lt;/D&gt;&lt;D xsi:type="xsd:double"&gt;674258.25&lt;/D&gt;&lt;D xsi:type="xsd:double"&gt;674379.4&lt;/D&gt;&lt;D xsi:type="xsd:double"&gt;672881&lt;/D&gt;&lt;D xsi:type="xsd:double"&gt;674466.06&lt;/D&gt;&lt;D xsi:type="xsd:double"&gt;674387.75&lt;/D&gt;&lt;D xsi:type="xsd:double"&gt;674435.2&lt;/D&gt;&lt;D xsi:type="xsd:double"&gt;673882.6&lt;/D&gt;&lt;D xsi:type="xsd:double"&gt;671286.6&lt;/D&gt;&lt;D xsi:type="xsd:double"&gt;671305.44&lt;/D&gt;&lt;D xsi:type="xsd:double"&gt;671546.7&lt;/D&gt;&lt;D xsi:type="xsd:double"&gt;671253.44&lt;/D&gt;&lt;D xsi:type="xsd:double"&gt;671307.4&lt;/D&gt;&lt;D xsi:type="xsd:double"&gt;671935.1&lt;/D&gt;&lt;D xsi:type="xsd:double"&gt;671952.44&lt;/D&gt;&lt;D xsi:type="xsd:double"&gt;672836.06&lt;/D&gt;&lt;D xsi:type="xsd:double"&gt;673118.94&lt;/D&gt;&lt;D xsi:type="xsd:double"&gt;673238&lt;/D&gt;&lt;D xsi:type="xsd:double"&gt;671715.9&lt;/D&gt;&lt;D xsi:type="xsd:double"&gt;671683.56&lt;/D&gt;&lt;D xsi:type="xsd:double"&gt;671398.8&lt;/D&gt;&lt;D xsi:type="xsd:double"&gt;669915.3&lt;/D&gt;&lt;D xsi:type="xsd:double"&gt;670336.8&lt;/D&gt;&lt;D xsi:type="xsd:double"&gt;668151.56&lt;/D&gt;&lt;D xsi:type="xsd:double"&gt;668676.94&lt;/D&gt;&lt;D xsi:type="xsd:double"&gt;668659.1&lt;/D&gt;&lt;D xsi:type="xsd:double"&gt;668281.75&lt;/D&gt;&lt;D xsi:type="xsd:double"&gt;667592.3&lt;/D&gt;&lt;D xsi:type="xsd:double"&gt;667541.94&lt;/D&gt;&lt;D xsi:type="xsd:double"&gt;668040.06&lt;/D&gt;&lt;D xsi:type="xsd:double"&gt;666867.94&lt;/D&gt;&lt;D xsi:type="xsd:double"&gt;665637.1&lt;/D&gt;&lt;D xsi:type="xsd:double"&gt;665644&lt;/D&gt;&lt;D xsi:type="xsd:double"&gt;665227&lt;/D&gt;&lt;D xsi:type="xsd:double"&gt;664981.1&lt;/D&gt;&lt;D xsi:type="xsd:double"&gt;663953.75&lt;/D&gt;&lt;D xsi:type="xsd:double"&gt;662523.94&lt;/D&gt;&lt;D xsi:type="xsd:double"&gt;662528.2&lt;/D&gt;&lt;D xsi:type="xsd:double"&gt;662795.8&lt;/D&gt;&lt;D xsi:type="xsd:double"&gt;662792.06&lt;/D&gt;&lt;D xsi:type="xsd:double"&gt;663221.44&lt;/D&gt;&lt;D xsi:type="xsd:double"&gt;662586.9&lt;/D&gt;&lt;D xsi:type="xsd:double"&gt;661820.44&lt;/D&gt;&lt;D xsi:type="xsd:double"&gt;661722.44&lt;/D&gt;&lt;D xsi:type="xsd:double"&gt;661117.75&lt;/D&gt;&lt;D xsi:type="xsd:double"&gt;659795.8&lt;/D&gt;&lt;D xsi:type="xsd:double"&gt;659697.06&lt;/D&gt;&lt;D xsi:type="xsd:double"&gt;660201.94&lt;/D&gt;&lt;D xsi:type="xsd:double"&gt;660471.44&lt;/D&gt;&lt;D xsi:type="xsd:double"&gt;660638.94&lt;/D&gt;&lt;D xsi:type="xsd:double"&gt;659143.44&lt;/D&gt;&lt;D xsi:type="xsd:double"&gt;658795.7&lt;/D&gt;&lt;D xsi:type="xsd:double"&gt;658436.7&lt;/D&gt;&lt;D xsi:type="xsd:double"&gt;658004&lt;/D&gt;&lt;D xsi:type="xsd:double"&gt;657593.3&lt;/D&gt;&lt;D xsi:type="xsd:double"&gt;656807&lt;/D&gt;&lt;D xsi:type="xsd:double"&gt;656636.6&lt;/D&gt;&lt;D xsi:type="xsd:double"&gt;656784.7&lt;/D&gt;&lt;D xsi:type="xsd:double"&gt;657405.06&lt;/D&gt;&lt;D xsi:type="xsd:double"&gt;656042.94&lt;/D&gt;&lt;D xsi:type="xsd:double"&gt;656598.75&lt;/D&gt;&lt;D xsi:type="xsd:double"&gt;655709.5&lt;/D&gt;&lt;D xsi:type="xsd:double"&gt;654736.6&lt;/D&gt;&lt;D xsi:type="xsd:double"&gt;652349.3&lt;/D&gt;&lt;D xsi:type="xsd:double"&gt;651745.75&lt;/D&gt;&lt;D xsi:type="xsd:double"&gt;651494.6&lt;/D&gt;&lt;D xsi:type="xsd:double"&gt;651892.75&lt;/D&gt;&lt;D xsi:type="xsd:double"&gt;652718.44&lt;/D&gt;&lt;D xsi:type="xsd:double"&gt;653106.44&lt;/D&gt;&lt;D xsi:type="xsd:double"&gt;653692.44&lt;/D&gt;&lt;D xsi:type="xsd:double"&gt;653998.94&lt;/D&gt;&lt;D xsi:type="xsd:double"&gt;653548.44&lt;/D&gt;&lt;D xsi:type="xsd:double"&gt;653482.3&lt;/D&gt;&lt;D xsi:type="xsd:double"&gt;652200.2&lt;/D&gt;&lt;D xsi:type="xsd:double"&gt;652303.44&lt;/D&gt;&lt;D xsi:type="xsd:double"&gt;652078.2&lt;/D&gt;&lt;D xsi:type="xsd:double"&gt;653553.1&lt;/D&gt;&lt;D xsi:type="xsd:double"&gt;653787.6&lt;/D&gt;&lt;D xsi:type="xsd:double"&gt;653376.4&lt;/D&gt;&lt;D xsi:type="xsd:double"&gt;654947.75&lt;/D&gt;&lt;D xsi:type="xsd:double"&gt;654435.56&lt;/D&gt;&lt;D xsi:type="xsd:double"&gt;655253.56&lt;/D&gt;&lt;D xsi:type="xsd:double"&gt;654805.75&lt;/D&gt;&lt;D xsi:type="xsd:double"&gt;653807.3&lt;/D&gt;&lt;D xsi:type="xsd:double"&gt;654549.3&lt;/D&gt;&lt;D xsi:type="xsd:double"&gt;655163.3&lt;/D&gt;&lt;D xsi:type="xsd:double"&gt;655378.5&lt;/D&gt;&lt;D xsi:type="xsd:double"&gt;655452.9&lt;/D&gt;&lt;D xsi:type="xsd:double"&gt;654697.06&lt;/D&gt;&lt;D xsi:type="xsd:double"&gt;654959.5&lt;/D&gt;&lt;D xsi:type="xsd:double"&gt;654880.06&lt;/D&gt;&lt;D xsi:type="xsd:double"&gt;654451.9&lt;/D&gt;&lt;D xsi:type="xsd:double"&gt;655253.94&lt;/D&gt;&lt;D xsi:type="xsd:double"&gt;655085.3&lt;/D&gt;&lt;D xsi:type="xsd:double"&gt;655377.06&lt;/D&gt;&lt;D xsi:type="xsd:double"&gt;655805.7&lt;/D&gt;&lt;D xsi:type="xsd:double"&gt;655609.1&lt;/D&gt;&lt;D xsi:type="xsd:double"&gt;655531.3&lt;/D&gt;&lt;D xsi:type="xsd:double"&gt;655226.5&lt;/D&gt;&lt;D xsi:type="xsd:double"&gt;655643.7&lt;/D&gt;&lt;D xsi:type="xsd:double"&gt;655428.44&lt;/D&gt;&lt;D xsi:type="xsd:double"&gt;650587.2&lt;/D&gt;&lt;D xsi:type="xsd:double"&gt;650747.56&lt;/D&gt;&lt;D xsi:type="xsd:double"&gt;651500.8&lt;/D&gt;&lt;D xsi:type="xsd:double"&gt;650222.6&lt;/D&gt;&lt;D xsi:type="xsd:double"&gt;649727.75&lt;/D&gt;&lt;D xsi:type="xsd:double"&gt;650463.2&lt;/D&gt;&lt;D xsi:type="xsd:double"&gt;649868.06&lt;/D&gt;&lt;D xsi:type="xsd:double"&gt;650396.6&lt;/D&gt;&lt;D xsi:type="xsd:double"&gt;650539.94&lt;/D&gt;&lt;D xsi:type="xsd:double"&gt;651575.75&lt;/D&gt;&lt;D xsi:type="xsd:double"&gt;651144.2&lt;/D&gt;&lt;D xsi:type="xsd:double"&gt;652527.9&lt;/D&gt;&lt;D xsi:type="xsd:double"&gt;652297.56&lt;/D&gt;&lt;D xsi:type="xsd:double"&gt;652149.2&lt;/D&gt;&lt;D xsi:type="xsd:double"&gt;653217.3&lt;/D&gt;&lt;D xsi:type="xsd:double"&gt;653761.94&lt;/D&gt;&lt;D xsi:type="xsd:double"&gt;653602.06&lt;/D&gt;&lt;D xsi:type="xsd:double"&gt;653914.25&lt;/D&gt;&lt;D xsi:type="xsd:double"&gt;653165.4&lt;/D&gt;&lt;D xsi:type="xsd:double"&gt;653718&lt;/D&gt;&lt;D xsi:type="xsd:double"&gt;653632.4&lt;/D&gt;&lt;D xsi:type="xsd:double"&gt;655412.06&lt;/D&gt;&lt;D xsi:type="xsd:double"&gt;654788.2&lt;/D&gt;&lt;D xsi:type="xsd:double"&gt;654855.75&lt;/D&gt;&lt;D xsi:type="xsd:double"&gt;654923.4&lt;/D&gt;&lt;D xsi:type="xsd:double"&gt;654822.06&lt;/D&gt;&lt;D xsi:type="xsd:double"&gt;654928.06&lt;/D&gt;&lt;D xsi:type="xsd:double"&gt;654642.06&lt;/D&gt;&lt;D xsi:type="xsd:double"&gt;654604.94&lt;/D&gt;&lt;D xsi:type="xsd:double"&gt;655991.75&lt;/D&gt;&lt;D xsi:type="xsd:double"&gt;656901.75&lt;/D&gt;&lt;D xsi:type="xsd:double"&gt;657839.9&lt;/D&gt;&lt;D xsi:type="xsd:double"&gt;657579.75&lt;/D&gt;&lt;D xsi:type="xsd:double"&gt;658287.4&lt;/D&gt;&lt;D xsi:type="xsd:double"&gt;659252.56&lt;/D&gt;&lt;D xsi:type="xsd:double"&gt;659593.44&lt;/D&gt;&lt;D xsi:type="xsd:double"&gt;659211.56&lt;/D&gt;&lt;D xsi:type="xsd:double"&gt;657596.94&lt;/D&gt;&lt;D xsi:type="xsd:double"&gt;658302.1&lt;/D&gt;&lt;D xsi:type="xsd:double"&gt;655676.25&lt;/D&gt;&lt;D xsi:type="xsd:double"&gt;656355&lt;/D&gt;&lt;D xsi:type="xsd:double"&gt;655581.9&lt;/D&gt;&lt;D xsi:type="xsd:double"&gt;656310.8&lt;/D&gt;&lt;D xsi:type="xsd:double"&gt;657138.6&lt;/D&gt;&lt;D xsi:type="xsd:double"&gt;657533.5&lt;/D&gt;&lt;D xsi:type="xsd:double"&gt;657185.75&lt;/D&gt;&lt;D xsi:type="xsd:double"&gt;656364.94&lt;/D&gt;&lt;D xsi:type="xsd:double"&gt;655955.06&lt;/D&gt;&lt;D xsi:type="xsd:double"&gt;655950.9&lt;/D&gt;&lt;D xsi:type="xsd:double"&gt;655942.5&lt;/D&gt;&lt;D xsi:type="xsd:double"&gt;655657.06&lt;/D&gt;&lt;D xsi:type="xsd:double"&gt;655487.25&lt;/D&gt;&lt;D xsi:type="xsd:double"&gt;657067.2&lt;/D&gt;&lt;D xsi:type="xsd:double"&gt;657333.06&lt;/D&gt;&lt;D xsi:type="xsd:double"&gt;657364&lt;/D&gt;&lt;D xsi:type="xsd:double"&gt;656592.44&lt;/D&gt;&lt;D xsi:type="xsd:double"&gt;656369.25&lt;/D&gt;&lt;D xsi:type="xsd:double"&gt;657048.7&lt;/D&gt;&lt;D xsi:type="xsd:double"&gt;657113.3&lt;/D&gt;&lt;D xsi:type="xsd:double"&gt;657391.94&lt;/D&gt;&lt;D xsi:type="xsd:double"&gt;657563.1&lt;/D&gt;&lt;D xsi:type="xsd:double"&gt;657562.9&lt;/D&gt;&lt;D xsi:type="xsd:double"&gt;657854.25&lt;/D&gt;&lt;D xsi:type="xsd:double"&gt;658201.06&lt;/D&gt;&lt;D xsi:type="xsd:double"&gt;657551&lt;/D&gt;&lt;D xsi:type="xsd:double"&gt;657458.1&lt;/D&gt;&lt;D xsi:type="xsd:double"&gt;657605.9&lt;/D&gt;&lt;D xsi:type="xsd:double"&gt;657484.9&lt;/D&gt;&lt;D xsi:type="xsd:double"&gt;657727.9&lt;/D&gt;&lt;D xsi:type="xsd:double"&gt;657759.5&lt;/D&gt;&lt;D xsi:type="xsd:double"&gt;657450.7&lt;/D&gt;&lt;D xsi:type="xsd:double"&gt;658113.56&lt;/D&gt;&lt;D xsi:type="xsd:double"&gt;656532.9&lt;/D&gt;&lt;D xsi:type="xsd:double"&gt;656438.3&lt;/D&gt;&lt;D xsi:type="xsd:double"&gt;655829.3&lt;/D&gt;&lt;D xsi:type="xsd:double"&gt;658398.1&lt;/D&gt;&lt;D xsi:type="xsd:double"&gt;657482.5&lt;/D&gt;&lt;D xsi:type="xsd:double"&gt;658176.4&lt;/D&gt;&lt;D xsi:type="xsd:double"&gt;658451&lt;/D&gt;&lt;D xsi:type="xsd:double"&gt;658664.44&lt;/D&gt;&lt;D xsi:type="xsd:double"&gt;658761.4&lt;/D&gt;&lt;D xsi:type="xsd:double"&gt;658740.7&lt;/D&gt;&lt;D xsi:type="xsd:double"&gt;658269.56&lt;/D&gt;&lt;D xsi:type="xsd:double"&gt;658268.56&lt;/D&gt;&lt;D xsi:type="xsd:double"&gt;658066.8&lt;/D&gt;&lt;D xsi:type="xsd:double"&gt;658077.9&lt;/D&gt;&lt;D xsi:type="xsd:double"&gt;658375.75&lt;/D&gt;&lt;D xsi:type="xsd:double"&gt;658677.2&lt;/D&gt;&lt;D xsi:type="xsd:double"&gt;658677.2&lt;/D&gt;&lt;D xsi:type="xsd:double"&gt;658677.2&lt;/D&gt;&lt;D xsi:type="xsd:double"&gt;658677.2&lt;/D&gt;&lt;D xsi:type="xsd:double"&gt;658677.2&lt;/D&gt;&lt;D xsi:type="xsd:double"&gt;658942.94&lt;/D&gt;&lt;D xsi:type="xsd:double"&gt;658942.94&lt;/D&gt;&lt;D xsi:type="xsd:double"&gt;658942.94&lt;/D&gt;&lt;D xsi:type="xsd:double"&gt;658942.94&lt;/D&gt;&lt;D xsi:type="xsd:double"&gt;658942.94&lt;/D&gt;&lt;D xsi:type="xsd:double"&gt;658942.94&lt;/D&gt;&lt;D xsi:type="xsd:double"&gt;658942.94&lt;/D&gt;&lt;D xsi:type="xsd:double"&gt;658942.94&lt;/D&gt;&lt;D xsi:type="xsd:double"&gt;658942.94&lt;/D&gt;&lt;D xsi:type="xsd:double"&gt;659113.8&lt;/D&gt;&lt;D xsi:type="xsd:double"&gt;659113.8&lt;/D&gt;&lt;D xsi:type="xsd:double"&gt;659113.8&lt;/D&gt;&lt;D xsi:type="xsd:double"&gt;659113.8&lt;/D&gt;&lt;D xsi:type="xsd:double"&gt;659113.8&lt;/D&gt;&lt;D xsi:type="xsd:double"&gt;659113.8&lt;/D&gt;&lt;D xsi:type="xsd:double"&gt;659113.8&lt;/D&gt;&lt;D xsi:type="xsd:double"&gt;659113.8&lt;/D&gt;&lt;D xsi:type="xsd:double"&gt;659113.8&lt;/D&gt;&lt;D xsi:type="xsd:double"&gt;659113.8&lt;/D&gt;&lt;D xsi:type="xsd:double"&gt;659113.8&lt;/D&gt;&lt;D xsi:type="xsd:double"&gt;659113.8&lt;/D&gt;&lt;D xsi:type="xsd:double"&gt;659113.8&lt;/D&gt;&lt;D xsi:type="xsd:double"&gt;659113.8&lt;/D&gt;&lt;D xsi:type="xsd:double"&gt;659113.8&lt;/D&gt;&lt;D xsi:type="xsd:double"&gt;659113.8&lt;/D&gt;&lt;D xsi:type="xsd:double"&gt;659113.8&lt;/D&gt;&lt;D xsi:type="xsd:double"&gt;659419.94&lt;/D&gt;&lt;D xsi:type="xsd:double"&gt;659909.75&lt;/D&gt;&lt;D xsi:type="xsd:double"&gt;659894.5&lt;/D&gt;&lt;D xsi:type="xsd:double"&gt;659636&lt;/D&gt;&lt;D xsi:type="xsd:double"&gt;659636&lt;/D&gt;&lt;D xsi:type="xsd:double"&gt;659853.8&lt;/D&gt;&lt;D xsi:type="xsd:double"&gt;659853.8&lt;/D&gt;&lt;D xsi:type="xsd:double"&gt;659853.8&lt;/D&gt;&lt;D xsi:type="xsd:double"&gt;660728&lt;/D&gt;&lt;D xsi:type="xsd:double"&gt;660799.44&lt;/D&gt;&lt;D xsi:type="xsd:double"&gt;660822.9&lt;/D&gt;&lt;D xsi:type="xsd:double"&gt;660603.94&lt;/D&gt;&lt;D xsi:type="xsd:double"&gt;661312.94&lt;/D&gt;&lt;D xsi:type="xsd:double"&gt;661890.8&lt;/D&gt;&lt;D xsi:type="xsd:double"&gt;661890.8&lt;/D&gt;&lt;D xsi:type="xsd:double"&gt;661890.8&lt;/D&gt;&lt;D xsi:type="xsd:double"&gt;661142.75&lt;/D&gt;&lt;D xsi:type="xsd:double"&gt;661125.5&lt;/D&gt;&lt;D xsi:type="xsd:double"&gt;661125.5&lt;/D&gt;&lt;D xsi:type="xsd:double"&gt;660985.94&lt;/D&gt;&lt;D xsi:type="xsd:double"&gt;660985.94&lt;/D&gt;&lt;D xsi:type="xsd:double"&gt;660985.94&lt;/D&gt;&lt;D xsi:type="xsd:double"&gt;661198.9&lt;/D&gt;&lt;D xsi:type="xsd:double"&gt;661198.9&lt;/D&gt;&lt;D xsi:type="xsd:double"&gt;661512.1&lt;/D&gt;&lt;D xsi:type="xsd:double"&gt;661512.1&lt;/D&gt;&lt;D xsi:type="xsd:double"&gt;661490.5&lt;/D&gt;&lt;D xsi:type="xsd:double"&gt;661490.5&lt;/D&gt;&lt;D xsi:type="xsd:double"&gt;661490.5&lt;/D&gt;&lt;D xsi:type="xsd:double"&gt;661490.5&lt;/D&gt;&lt;D xsi:type="xsd:double"&gt;661460.2&lt;/D&gt;&lt;D xsi:type="xsd:double"&gt;661460.2&lt;/D&gt;&lt;D xsi:type="xsd:double"&gt;728997.75&lt;/D&gt;&lt;D xsi:type="xsd:double"&gt;728994.44&lt;/D&gt;&lt;D xsi:type="xsd:double"&gt;729831.56&lt;/D&gt;&lt;D xsi:type="xsd:double"&gt;730986.56&lt;/D&gt;&lt;D xsi:type="xsd:double"&gt;730665.9&lt;/D&gt;&lt;D xsi:type="xsd:double"&gt;730783.6&lt;/D&gt;&lt;D xsi:type="xsd:double"&gt;730387.94&lt;/D&gt;&lt;D xsi:type="xsd:double"&gt;729552.7&lt;/D&gt;&lt;D xsi:type="xsd:double"&gt;729611.56&lt;/D&gt;&lt;D xsi:type="xsd:double"&gt;730476.3&lt;/D&gt;&lt;D xsi:type="xsd:double"&gt;730151.1&lt;/D&gt;&lt;D xsi:type="xsd:double"&gt;730160.1&lt;/D&gt;&lt;D xsi:type="xsd:double"&gt;730508.94&lt;/D&gt;&lt;D xsi:type="xsd:double"&gt;730929.8&lt;/D&gt;&lt;D xsi:type="xsd:double"&gt;732251.25&lt;/D&gt;&lt;D xsi:type="xsd:double"&gt;731218&lt;/D&gt;&lt;D xsi:type="xsd:double"&gt;731530.7&lt;/D&gt;&lt;D xsi:type="xsd:double"&gt;730986.2&lt;/D&gt;&lt;D xsi:type="xsd:double"&gt;731466.1&lt;/D&gt;&lt;D xsi:type="xsd:double"&gt;731963.3&lt;/D&gt;&lt;D xsi:type="xsd:double"&gt;732822.2&lt;/D&gt;&lt;D xsi:type="xsd:double"&gt;735200.8&lt;/D&gt;&lt;D xsi:type="xsd:double"&gt;735489.94&lt;/D&gt;&lt;D xsi:type="xsd:double"&gt;735254.25&lt;/D&gt;&lt;D xsi:type="xsd:double"&gt;735192.75&lt;/D&gt;&lt;D xsi:type="xsd:double"&gt;736239.1&lt;/D&gt;&lt;D xsi:type="xsd:double"&gt;736220.44&lt;/D&gt;&lt;D xsi:type="xsd:double"&gt;734895.25&lt;/D&gt;&lt;D xsi:type="xsd:double"&gt;736518.5&lt;/D&gt;&lt;D xsi:type="xsd:double"&gt;738132.5&lt;/D&gt;&lt;D xsi:type="xsd:double"&gt;739196.06&lt;/D&gt;&lt;D xsi:type="xsd:double"&gt;739582&lt;/D&gt;&lt;D xsi:type="xsd:double"&gt;738977.8&lt;/D&gt;&lt;D xsi:type="xsd:double"&gt;739482.94&lt;/D&gt;&lt;D xsi:type="xsd:double"&gt;739105.2&lt;/D&gt;&lt;D xsi:type="xsd:double"&gt;738936.9&lt;/D&gt;&lt;D xsi:type="xsd:double"&gt;739724.6&lt;/D&gt;&lt;D xsi:type="xsd:double"&gt;740681.2&lt;/D&gt;&lt;D xsi:type="xsd:double"&gt;740998.4&lt;/D&gt;&lt;D xsi:type="xsd:double"&gt;741570.94&lt;/D&gt;&lt;D xsi:type="xsd:double"&gt;741864.44&lt;/D&gt;&lt;D xsi:type="xsd:double"&gt;742164.44&lt;/D&gt;&lt;D xsi:type="xsd:double"&gt;743466.2&lt;/D&gt;&lt;D xsi:type="xsd:double"&gt;743398.5&lt;/D&gt;&lt;D xsi:type="xsd:double"&gt;742786.6&lt;/D&gt;&lt;D xsi:type="xsd:double"&gt;741426.44&lt;/D&gt;&lt;D xsi:type="xsd:double"&gt;739091.1&lt;/D&gt;&lt;D xsi:type="xsd:double"&gt;739944.1&lt;/D&gt;&lt;D xsi:type="xsd:double"&gt;740099.06&lt;/D&gt;&lt;D xsi:type="xsd:double"&gt;740200.5&lt;/D&gt;&lt;D xsi:type="xsd:double"&gt;740223.44&lt;/D&gt;&lt;D xsi:type="xsd:double"&gt;740801.7&lt;/D&gt;&lt;D xsi:type="xsd:double"&gt;738079.06&lt;/D&gt;&lt;D xsi:type="xsd:double"&gt;738116.75&lt;/D&gt;&lt;D xsi:type="xsd:double"&gt;738173.8&lt;/D&gt;&lt;D xsi:type="xsd:double"&gt;737965.75&lt;/D&gt;&lt;D xsi:type="xsd:double"&gt;738204.06&lt;/D&gt;&lt;D xsi:type="xsd:double"&gt;738674.56&lt;/D&gt;&lt;D xsi:type="xsd:double"&gt;738186.2&lt;/D&gt;&lt;D xsi:type="xsd:double"&gt;737341.2&lt;/D&gt;&lt;D xsi:type="xsd:double"&gt;737094.6&lt;/D&gt;&lt;D xsi:type="xsd:double"&gt;736729.06&lt;/D&gt;&lt;D xsi:type="xsd:double"&gt;735370.7&lt;/D&gt;&lt;D xsi:type="xsd:double"&gt;735290&lt;/D&gt;&lt;D xsi:type="xsd:double"&gt;735162.4&lt;/D&gt;&lt;D xsi:type="xsd:double"&gt;734800.1&lt;/D&gt;&lt;D xsi:type="xsd:double"&gt;736070.06&lt;/D&gt;&lt;D xsi:type="xsd:double"&gt;736567.94&lt;/D&gt;&lt;D xsi:type="xsd:double"&gt;736324.94&lt;/D&gt;&lt;D xsi:type="xsd:double"&gt;736583.5&lt;/D&gt;&lt;D xsi:type="xsd:double"&gt;737113.5&lt;/D&gt;&lt;D xsi:type="xsd:double"&gt;736362.6&lt;/D&gt;&lt;D xsi:type="xsd:double"&gt;736644.9&lt;/D&gt;&lt;D xsi:type="xsd:double"&gt;737201.9&lt;/D&gt;&lt;D xsi:type="xsd:double"&gt;736612.5&lt;/D&gt;&lt;D xsi:type="xsd:double"&gt;736480.5&lt;/D&gt;&lt;D xsi:type="xsd:double"&gt;736577.56&lt;/D&gt;&lt;D xsi:type="xsd:double"&gt;737010.9&lt;/D&gt;&lt;D xsi:type="xsd:double"&gt;737313.9&lt;/D&gt;&lt;D xsi:type="xsd:double"&gt;737263.56&lt;/D&gt;&lt;D xsi:type="xsd:double"&gt;736487.8&lt;/D&gt;&lt;D xsi:type="xsd:double"&gt;736391.75&lt;/D&gt;&lt;D xsi:type="xsd:double"&gt;736045.7&lt;/D&gt;&lt;D xsi:type="xsd:double"&gt;736504&lt;/D&gt;&lt;D xsi:type="xsd:double"&gt;736619.75&lt;/D&gt;&lt;D xsi:type="xsd:double"&gt;736794.9&lt;/D&gt;&lt;D xsi:type="xsd:double"&gt;737067.56&lt;/D&gt;&lt;D xsi:type="xsd:double"&gt;736866.8&lt;/D&gt;&lt;D xsi:type="xsd:double"&gt;736825.1&lt;/D&gt;&lt;D xsi:type="xsd:double"&gt;737921.5&lt;/D&gt;&lt;D xsi:type="xsd:double"&gt;738251.7&lt;/D&gt;&lt;D xsi:type="xsd:double"&gt;738517.44&lt;/D&gt;&lt;D xsi:type="xsd:double"&gt;737818.8&lt;/D&gt;&lt;D xsi:type="xsd:double"&gt;739984&lt;/D&gt;&lt;D xsi:type="xsd:double"&gt;740310.2&lt;/D&gt;&lt;D xsi:type="xsd:double"&gt;740970&lt;/D&gt;&lt;D xsi:type="xsd:double"&gt;740904.7&lt;/D&gt;&lt;D xsi:type="xsd:double"&gt;740960.7&lt;/D&gt;&lt;D xsi:type="xsd:double"&gt;741023.9&lt;/D&gt;&lt;D xsi:type="xsd:double"&gt;741268.56&lt;/D&gt;&lt;D xsi:type="xsd:double"&gt;741555.4&lt;/D&gt;&lt;D xsi:type="xsd:double"&gt;741166.2&lt;/D&gt;&lt;D xsi:type="xsd:double"&gt;739301.6&lt;/D&gt;&lt;D xsi:type="xsd:double"&gt;739067.94&lt;/D&gt;&lt;D xsi:type="xsd:double"&gt;739241.25&lt;/D&gt;&lt;D xsi:type="xsd:double"&gt;739604.8&lt;/D&gt;&lt;D xsi:type="xsd:double"&gt;739578.9&lt;/D&gt;&lt;D xsi:type="xsd:double"&gt;739445.25&lt;/D&gt;&lt;D xsi:type="xsd:double"&gt;739603.94&lt;/D&gt;&lt;D xsi:type="xsd:double"&gt;739730.2&lt;/D&gt;&lt;D xsi:type="xsd:double"&gt;741779.8&lt;/D&gt;&lt;D xsi:type="xsd:double"&gt;741800.5&lt;/D&gt;&lt;D xsi:type="xsd:double"&gt;742651.5&lt;/D&gt;&lt;D xsi:type="xsd:double"&gt;742577.9&lt;/D&gt;&lt;D xsi:type="xsd:double"&gt;742696.06&lt;/D&gt;&lt;D xsi:type="xsd:double"&gt;742657.9&lt;/D&gt;&lt;D xsi:type="xsd:double"&gt;742633.06&lt;/D&gt;&lt;D xsi:type="xsd:double"&gt;743563.56&lt;/D&gt;&lt;D xsi:type="xsd:double"&gt;744111.7&lt;/D&gt;&lt;D xsi:type="xsd:double"&gt;744850.9&lt;/D&gt;&lt;D xsi:type="xsd:double"&gt;744815.7&lt;/D&gt;&lt;D xsi:type="xsd:double"&gt;744727.94&lt;/D&gt;&lt;D xsi:type="xsd:double"&gt;744865.1&lt;/D&gt;&lt;D xsi:type="xsd:double"&gt;744714.4&lt;/D&gt;&lt;D xsi:type="xsd:double"&gt;745286.8&lt;/D&gt;&lt;D xsi:type="xsd:double"&gt;745340.25&lt;/D&gt;&lt;D xsi:type="xsd:double"&gt;745277.75&lt;/D&gt;&lt;D xsi:type="xsd:double"&gt;745006.75&lt;/D&gt;&lt;D xsi:type="xsd:double"&gt;745064.3&lt;/D&gt;&lt;D xsi:type="xsd:double"&gt;745036.7&lt;/D&gt;&lt;D xsi:type="xsd:double"&gt;744890.3&lt;/D&gt;&lt;D xsi:type="xsd:double"&gt;745045.94&lt;/D&gt;&lt;D xsi:type="xsd:double"&gt;744908.5&lt;/D&gt;&lt;D xsi:type="xsd:double"&gt;744769.25&lt;/D&gt;&lt;D xsi:type="xsd:double"&gt;744860.75&lt;/D&gt;&lt;D xsi:type="xsd:double"&gt;744841.56&lt;/D&gt;&lt;D xsi:type="xsd:double"&gt;744860.75&lt;/D&gt;&lt;D xsi:type="xsd:double"&gt;744841.56&lt;/D&gt;&lt;D xsi:type="xsd:double"&gt;744512.44&lt;/D&gt;&lt;D xsi:type="xsd:double"&gt;744522.1&lt;/D&gt;&lt;D xsi:type="xsd:double"&gt;746182.44&lt;/D&gt;&lt;D xsi:type="xsd:double"&gt;745544.3&lt;/D&gt;&lt;D xsi:type="xsd:double"&gt;747118.7&lt;/D&gt;&lt;D xsi:type="xsd:double"&gt;747772.3&lt;/D&gt;&lt;D xsi:type="xsd:double"&gt;748181.3&lt;/D&gt;&lt;D xsi:type="xsd:double"&gt;748739.75&lt;/D&gt;&lt;D xsi:type="xsd:double"&gt;748533.56&lt;/D&gt;&lt;D xsi:type="xsd:double"&gt;748994.1&lt;/D&gt;&lt;D xsi:type="xsd:double"&gt;748842.25&lt;/D&gt;&lt;D xsi:type="xsd:double"&gt;750111.94&lt;/D&gt;&lt;D xsi:type="xsd:double"&gt;750355&lt;/D&gt;&lt;D xsi:type="xsd:double"&gt;750156.6&lt;/D&gt;&lt;D xsi:type="xsd:double"&gt;749913.75&lt;/D&gt;&lt;D xsi:type="xsd:double"&gt;749354.3&lt;/D&gt;&lt;D xsi:type="xsd:double"&gt;746692.9&lt;/D&gt;&lt;D xsi:type="xsd:double"&gt;746563.7&lt;/D&gt;&lt;D xsi:type="xsd:double"&gt;745514.6&lt;/D&gt;&lt;D xsi:type="xsd:double"&gt;745659.06&lt;/D&gt;&lt;D xsi:type="xsd:double"&gt;745914.2&lt;/D&gt;&lt;D xsi:type="xsd:double"&gt;746406.44&lt;/D&gt;&lt;D xsi:type="xsd:double"&gt;746639.3&lt;/D&gt;&lt;D xsi:type="xsd:double"&gt;746513.94&lt;/D&gt;&lt;D xsi:type="xsd:double"&gt;746598.9&lt;/D&gt;&lt;D xsi:type="xsd:double"&gt;746467.6&lt;/D&gt;&lt;D xsi:type="xsd:double"&gt;745917.2&lt;/D&gt;&lt;D xsi:type="xsd:double"&gt;745855.25&lt;/D&gt;&lt;D xsi:type="xsd:double"&gt;745689.25&lt;/D&gt;&lt;D xsi:type="xsd:double"&gt;745716.9&lt;/D&gt;&lt;D xsi:type="xsd:double"&gt;745568.8&lt;/D&gt;&lt;D xsi:type="xsd:double"&gt;745758.25&lt;/D&gt;&lt;D xsi:type="xsd:double"&gt;745769.5&lt;/D&gt;&lt;D xsi:type="xsd:double"&gt;745763.8&lt;/D&gt;&lt;D xsi:type="xsd:double"&gt;745881.5&lt;/D&gt;&lt;D xsi:type="xsd:double"&gt;745859.6&lt;/D&gt;&lt;D xsi:type="xsd:double"&gt;744637.94&lt;/D&gt;&lt;D xsi:type="xsd:double"&gt;744649.7&lt;/D&gt;&lt;D xsi:type="xsd:double"&gt;744564.1&lt;/D&gt;&lt;D xsi:type="xsd:double"&gt;744572&lt;/D&gt;&lt;D xsi:type="xsd:double"&gt;744642.75&lt;/D&gt;&lt;D xsi:type="xsd:double"&gt;744788.7&lt;/D&gt;&lt;D xsi:type="xsd:double"&gt;744921.3&lt;/D&gt;&lt;D xsi:type="xsd:double"&gt;746136.06&lt;/D&gt;&lt;D xsi:type="xsd:double"&gt;748297.2&lt;/D&gt;&lt;D xsi:type="xsd:double"&gt;748443&lt;/D&gt;&lt;D xsi:type="xsd:double"&gt;748581.6&lt;/D&gt;&lt;D xsi:type="xsd:double"&gt;748607.2&lt;/D&gt;&lt;D xsi:type="xsd:double"&gt;748546.75&lt;/D&gt;&lt;D xsi:type="xsd:double"&gt;748529&lt;/D&gt;&lt;D xsi:type="xsd:double"&gt;748508.56&lt;/D&gt;&lt;D xsi:type="xsd:double"&gt;748376.1&lt;/D&gt;&lt;D xsi:type="xsd:double"&gt;748544.06&lt;/D&gt;&lt;D xsi:type="xsd:double"&gt;748669.5&lt;/D&gt;&lt;D xsi:type="xsd:double"&gt;748708.6&lt;/D&gt;&lt;D xsi:type="xsd:double"&gt;748657.1&lt;/D&gt;&lt;D xsi:type="xsd:double"&gt;748657.4&lt;/D&gt;&lt;D xsi:type="xsd:double"&gt;748330.44&lt;/D&gt;&lt;D xsi:type="xsd:double"&gt;749050.94&lt;/D&gt;&lt;D xsi:type="xsd:double"&gt;749852.5&lt;/D&gt;&lt;D xsi:type="xsd:double"&gt;750724.5&lt;/D&gt;&lt;D xsi:type="xsd:double"&gt;750959.44&lt;/D&gt;&lt;D xsi:type="xsd:double"&gt;750724.5&lt;/D&gt;&lt;D xsi:type="xsd:double"&gt;750978.75&lt;/D&gt;&lt;D xsi:type="xsd:double"&gt;750978.75&lt;/D&gt;&lt;D xsi:type="xsd:double"&gt;750978.75&lt;/D&gt;&lt;D xsi:type="xsd:double"&gt;750978.75&lt;/D&gt;&lt;D xsi:type="xsd:double"&gt;750978.75&lt;/D&gt;&lt;D xsi:type="xsd:double"&gt;750978.75&lt;/D&gt;&lt;D xsi:type="xsd:double"&gt;750978.75&lt;/D&gt;&lt;D xsi:type="xsd:double"&gt;750978.75&lt;/D&gt;&lt;D xsi:type="xsd:double"&gt;750978.75&lt;/D&gt;&lt;D xsi:type="xsd:double"&gt;750978.75&lt;/D&gt;&lt;D xsi:type="xsd:double"&gt;750978.75&lt;/D&gt;&lt;D xsi:type="xsd:double"&gt;750978.75&lt;/D&gt;&lt;D xsi:type="xsd:double"&gt;751098.25&lt;/D&gt;&lt;D xsi:type="xsd:double"&gt;751098.25&lt;/D&gt;&lt;D xsi:type="xsd:double"&gt;751605.56&lt;/D&gt;&lt;D xsi:type="xsd:double"&gt;751622.3&lt;/D&gt;&lt;D xsi:type="xsd:double"&gt;751693.5&lt;/D&gt;&lt;D xsi:type="xsd:double"&gt;751966.2&lt;/D&gt;&lt;D xsi:type="xsd:double"&gt;751966.2&lt;/D&gt;&lt;D xsi:type="xsd:double"&gt;751966.2&lt;/D&gt;&lt;D xsi:type="xsd:double"&gt;751966.2&lt;/D&gt;&lt;D xsi:type="xsd:double"&gt;751554.7&lt;/D&gt;&lt;D xsi:type="xsd:double"&gt;751554.7&lt;/D&gt;&lt;D xsi:type="xsd:double"&gt;751554.7&lt;/D&gt;&lt;D xsi:type="xsd:double"&gt;751554.7&lt;/D&gt;&lt;D xsi:type="xsd:double"&gt;748983.44&lt;/D&gt;&lt;D xsi:type="xsd:double"&gt;748983.44&lt;/D&gt;&lt;D xsi:type="xsd:double"&gt;748436.06&lt;/D&gt;&lt;D xsi:type="xsd:double"&gt;748436.1&lt;/D&gt;&lt;D xsi:type="xsd:double"&gt;748436.1&lt;/D&gt;&lt;D xsi:type="xsd:double"&gt;748436.1&lt;/D&gt;&lt;D xsi:type="xsd:double"&gt;748436.06&lt;/D&gt;&lt;D xsi:type="xsd:double"&gt;748436.06&lt;/D&gt;&lt;D xsi:type="xsd:double"&gt;748436.06&lt;/D&gt;&lt;D xsi:type="xsd:double"&gt;747903.8&lt;/D&gt;&lt;D xsi:type="xsd:double"&gt;748384.9&lt;/D&gt;&lt;D xsi:type="xsd:double"&gt;749112.4&lt;/D&gt;&lt;D xsi:type="xsd:double"&gt;749036.2&lt;/D&gt;&lt;D xsi:type="xsd:double"&gt;749036.2&lt;/D&gt;&lt;D xsi:type="xsd:double"&gt;748204.75&lt;/D&gt;&lt;D xsi:type="xsd:double"&gt;748204.75&lt;/D&gt;&lt;D xsi:type="xsd:double"&gt;748138.44&lt;/D&gt;&lt;D xsi:type="xsd:double"&gt;747150.4&lt;/D&gt;&lt;D xsi:type="xsd:double"&gt;746403.9&lt;/D&gt;&lt;D xsi:type="xsd:double"&gt;746403.9&lt;/D&gt;&lt;D xsi:type="xsd:double"&gt;746403.9&lt;/D&gt;&lt;D xsi:type="xsd:double"&gt;746403.9&lt;/D&gt;&lt;D xsi:type="xsd:double"&gt;746403.9&lt;/D&gt;&lt;D xsi:type="xsd:double"&gt;747310.8&lt;/D&gt;&lt;D xsi:type="xsd:double"&gt;747109.2&lt;/D&gt;&lt;D xsi:type="xsd:double"&gt;747109.2&lt;/D&gt;&lt;D xsi:type="xsd:double"&gt;747109.2&lt;/D&gt;&lt;D xsi:type="xsd:double"&gt;747321.4&lt;/D&gt;&lt;D xsi:type="xsd:double"&gt;747321.4&lt;/D&gt;&lt;D xsi:type="xsd:double"&gt;747321.4&lt;/D&gt;&lt;D xsi:type="xsd:double"&gt;747321.4&lt;/D&gt;&lt;D xsi:type="xsd:double"&gt;747321.4&lt;/D&gt;&lt;D xsi:type="xsd:double"&gt;747321.4&lt;/D&gt;&lt;D xsi:type="xsd:double"&gt;747321.4&lt;/D&gt;&lt;D xsi:type="xsd:double"&gt;799113.94&lt;/D&gt;&lt;D xsi:type="xsd:double"&gt;797928.6&lt;/D&gt;&lt;D xsi:type="xsd:double"&gt;796435.5&lt;/D&gt;&lt;D xsi:type="xsd:double"&gt;797859.7&lt;/D&gt;&lt;D xsi:type="xsd:double"&gt;798016.6&lt;/D&gt;&lt;D xsi:type="xsd:double"&gt;797371.56&lt;/D&gt;&lt;D xsi:type="xsd:double"&gt;797140.56&lt;/D&gt;&lt;D xsi:type="xsd:double"&gt;796971&lt;/D&gt;&lt;D xsi:type="xsd:double"&gt;798943.7&lt;/D&gt;&lt;D xsi:type="xsd:double"&gt;797243.06&lt;/D&gt;&lt;D xsi:type="xsd:double"&gt;795703.1&lt;/D&gt;&lt;D xsi:type="xsd:double"&gt;795114.1&lt;/D&gt;&lt;D xsi:type="xsd:double"&gt;793470.8&lt;/D&gt;&lt;D xsi:type="xsd:double"&gt;792132.94&lt;/D&gt;&lt;D xsi:type="xsd:double"&gt;792178.8&lt;/D&gt;&lt;D xsi:type="xsd:double"&gt;791555.9&lt;/D&gt;&lt;D xsi:type="xsd:double"&gt;791552.06&lt;/D&gt;&lt;D xsi:type="xsd:double"&gt;790726.3&lt;/D&gt;&lt;D xsi:type="xsd:double"&gt;789323.75&lt;/D&gt;&lt;D xsi:type="xsd:double"&gt;789367.25&lt;/D&gt;&lt;D xsi:type="xsd:double"&gt;787954.94&lt;/D&gt;&lt;D xsi:type="xsd:double"&gt;787393.2&lt;/D&gt;&lt;D xsi:type="xsd:double"&gt;787841.3&lt;/D&gt;&lt;D xsi:type="xsd:double"&gt;786299.2&lt;/D&gt;&lt;D xsi:type="xsd:double"&gt;786105.4&lt;/D&gt;&lt;D xsi:type="xsd:double"&gt;786125.6&lt;/D&gt;&lt;D xsi:type="xsd:double"&gt;786125.6&lt;/D&gt;&lt;D xsi:type="xsd:double"&gt;787471.44&lt;/D&gt;&lt;D xsi:type="xsd:double"&gt;789955.5&lt;/D&gt;&lt;D xsi:type="xsd:double"&gt;788196.94&lt;/D&gt;&lt;D xsi:type="xsd:double"&gt;788984.1&lt;/D&gt;&lt;D xsi:type="xsd:double"&gt;788968.8&lt;/D&gt;&lt;D xsi:type="xsd:double"&gt;787767.25&lt;/D&gt;&lt;D xsi:type="xsd:double"&gt;788829.56&lt;/D&gt;&lt;D xsi:type="xsd:double"&gt;788875.25&lt;/D&gt;&lt;D xsi:type="xsd:double"&gt;788659.94&lt;/D&gt;&lt;D xsi:type="xsd:double"&gt;788305.75&lt;/D&gt;&lt;D xsi:type="xsd:double"&gt;787699.7&lt;/D&gt;&lt;D xsi:type="xsd:double"&gt;787629.25&lt;/D&gt;&lt;D xsi:type="xsd:double"&gt;788253.75&lt;/D&gt;&lt;D xsi:type="xsd:double"&gt;788160.4&lt;/D&gt;&lt;D xsi:type="xsd:double"&gt;787950.6&lt;/D&gt;&lt;D xsi:type="xsd:double"&gt;788198.6&lt;/D&gt;&lt;D xsi:type="xsd:double"&gt;786962.3&lt;/D&gt;&lt;D xsi:type="xsd:double"&gt;786020.75&lt;/D&gt;&lt;D xsi:type="xsd:double"&gt;787957.25&lt;/D&gt;&lt;D xsi:type="xsd:double"&gt;786998.56&lt;/D&gt;&lt;D xsi:type="xsd:double"&gt;787089.8&lt;/D&gt;&lt;D xsi:type="xsd:double"&gt;786122.44&lt;/D&gt;&lt;D xsi:type="xsd:double"&gt;786955.1&lt;/D&gt;&lt;D xsi:type="xsd:double"&gt;786376.1&lt;/D&gt;&lt;D xsi:type="xsd:double"&gt;786949.75&lt;/D&gt;&lt;D xsi:type="xsd:double"&gt;788084&lt;/D&gt;&lt;D xsi:type="xsd:double"&gt;790023.4&lt;/D&gt;&lt;D xsi:type="xsd:double"&gt;789665.7&lt;/D&gt;&lt;D xsi:type="xsd:double"&gt;790849.2&lt;/D&gt;&lt;D xsi:type="xsd:double"&gt;791978&lt;/D&gt;&lt;D xsi:type="xsd:double"&gt;790184.2&lt;/D&gt;&lt;D xsi:type="xsd:double"&gt;789968.44&lt;/D&gt;&lt;D xsi:type="xsd:double"&gt;789352.2&lt;/D&gt;&lt;D xsi:type="xsd:double"&gt;789498.8&lt;/D&gt;&lt;D xsi:type="xsd:double"&gt;790047.06&lt;/D&gt;&lt;D xsi:type="xsd:double"&gt;789950.56&lt;/D&gt;&lt;D xsi:type="xsd:double"&gt;789380.25&lt;/D&gt;&lt;D xsi:type="xsd:double"&gt;789033.4&lt;/D&gt;&lt;D xsi:type="xsd:double"&gt;790879.6&lt;/D&gt;&lt;D xsi:type="xsd:double"&gt;791790.3&lt;/D&gt;&lt;D xsi:type="xsd:double"&gt;793298.2&lt;/D&gt;&lt;D xsi:type="xsd:double"&gt;793702.44&lt;/D&gt;&lt;D xsi:type="xsd:double"&gt;792562.56&lt;/D&gt;&lt;D xsi:type="xsd:double"&gt;792361&lt;/D&gt;&lt;D xsi:type="xsd:double"&gt;793611.75&lt;/D&gt;&lt;D xsi:type="xsd:double"&gt;790841.25&lt;/D&gt;&lt;D xsi:type="xsd:double"&gt;791050.4&lt;/D&gt;&lt;D xsi:type="xsd:double"&gt;791343.9&lt;/D&gt;&lt;D xsi:type="xsd:double"&gt;790973.94&lt;/D&gt;&lt;D xsi:type="xsd:double"&gt;791135.56&lt;/D&gt;&lt;D xsi:type="xsd:double"&gt;790855.06&lt;/D&gt;&lt;D xsi:type="xsd:double"&gt;790587.6&lt;/D&gt;&lt;D xsi:type="xsd:double"&gt;791665.8&lt;/D&gt;&lt;D xsi:type="xsd:double"&gt;790711.8&lt;/D&gt;&lt;D xsi:type="xsd:double"&gt;790286.44&lt;/D&gt;&lt;D xsi:type="xsd:double"&gt;790212.7&lt;/D&gt;&lt;D xsi:type="xsd:double"&gt;790844.44&lt;/D&gt;&lt;D xsi:type="xsd:double"&gt;791836.94&lt;/D&gt;&lt;D xsi:type="xsd:double"&gt;792251&lt;/D&gt;&lt;D xsi:type="xsd:double"&gt;792547.06&lt;/D&gt;&lt;D xsi:type="xsd:double"&gt;793333.4&lt;/D&gt;&lt;D xsi:type="xsd:double"&gt;793949.44&lt;/D&gt;&lt;D xsi:type="xsd:double"&gt;795210.06&lt;/D&gt;&lt;D xsi:type="xsd:double"&gt;794823.8&lt;/D&gt;&lt;D xsi:type="xsd:double"&gt;794167.8&lt;/D&gt;&lt;D xsi:type="xsd:double"&gt;794334.9&lt;/D&gt;&lt;D xsi:type="xsd:double"&gt;794888.1&lt;/D&gt;&lt;D xsi:type="xsd:double"&gt;795875.9&lt;/D&gt;&lt;D xsi:type="xsd:double"&gt;794387&lt;/D&gt;&lt;D xsi:type="xsd:double"&gt;795057.9&lt;/D&gt;&lt;D xsi:type="xsd:double"&gt;795478.9&lt;/D&gt;&lt;D xsi:type="xsd:double"&gt;795574.9&lt;/D&gt;&lt;D xsi:type="xsd:double"&gt;796079.06&lt;/D&gt;&lt;D xsi:type="xsd:double"&gt;796185.56&lt;/D&gt;&lt;D xsi:type="xsd:double"&gt;796574.25&lt;/D&gt;&lt;D xsi:type="xsd:double"&gt;797012.4&lt;/D&gt;&lt;D xsi:type="xsd:double"&gt;797651.75&lt;/D&gt;&lt;D xsi:type="xsd:double"&gt;797737.2&lt;/D&gt;&lt;D xsi:type="xsd:double"&gt;796365.8&lt;/D&gt;&lt;D xsi:type="xsd:double"&gt;796171.6&lt;/D&gt;&lt;D xsi:type="xsd:double"&gt;795910.4&lt;/D&gt;&lt;D xsi:type="xsd:double"&gt;796321.25&lt;/D&gt;&lt;D xsi:type="xsd:double"&gt;797428.8&lt;/D&gt;&lt;D xsi:type="xsd:double"&gt;798625.2&lt;/D&gt;&lt;D xsi:type="xsd:double"&gt;798817.5&lt;/D&gt;&lt;D xsi:type="xsd:double"&gt;798869.56&lt;/D&gt;&lt;D xsi:type="xsd:double"&gt;798100.2&lt;/D&gt;&lt;D xsi:type="xsd:double"&gt;799321.8&lt;/D&gt;&lt;D xsi:type="xsd:double"&gt;799492.4&lt;/D&gt;&lt;D xsi:type="xsd:double"&gt;798448.44&lt;/D&gt;&lt;D xsi:type="xsd:double"&gt;798945.2&lt;/D&gt;&lt;D xsi:type="xsd:double"&gt;799502.25&lt;/D&gt;&lt;D xsi:type="xsd:double"&gt;800407.56&lt;/D&gt;&lt;D xsi:type="xsd:double"&gt;800420.44&lt;/D&gt;&lt;D xsi:type="xsd:double"&gt;800415.1&lt;/D&gt;&lt;D xsi:type="xsd:double"&gt;799915.75&lt;/D&gt;&lt;D xsi:type="xsd:double"&gt;799400.1&lt;/D&gt;&lt;D xsi:type="xsd:double"&gt;800189.06&lt;/D&gt;&lt;D xsi:type="xsd:double"&gt;800149.7&lt;/D&gt;&lt;D xsi:type="xsd:double"&gt;800142.1&lt;/D&gt;&lt;D xsi:type="xsd:double"&gt;800175.9&lt;/D&gt;&lt;D xsi:type="xsd:double"&gt;800525.1&lt;/D&gt;&lt;D xsi:type="xsd:double"&gt;800994.25&lt;/D&gt;&lt;D xsi:type="xsd:double"&gt;800989.3&lt;/D&gt;&lt;D xsi:type="xsd:double"&gt;802624.2&lt;/D&gt;&lt;D xsi:type="xsd:double"&gt;800289.6&lt;/D&gt;&lt;D xsi:type="xsd:double"&gt;801712.56&lt;/D&gt;&lt;D xsi:type="xsd:double"&gt;801728.1&lt;/D&gt;&lt;D xsi:type="xsd:double"&gt;801413.2&lt;/D&gt;&lt;D xsi:type="xsd:double"&gt;801315.1&lt;/D&gt;&lt;D xsi:type="xsd:double"&gt;800861.8&lt;/D&gt;&lt;D xsi:type="xsd:double"&gt;800681.2&lt;/D&gt;&lt;D xsi:type="xsd:double"&gt;801014.9&lt;/D&gt;&lt;D xsi:type="xsd:double"&gt;802011.8&lt;/D&gt;&lt;D xsi:type="xsd:double"&gt;802049.7&lt;/D&gt;&lt;D xsi:type="xsd:double"&gt;802769.94&lt;/D&gt;&lt;D xsi:type="xsd:double"&gt;802668.44&lt;/D&gt;&lt;D xsi:type="xsd:double"&gt;802604.4&lt;/D&gt;&lt;D xsi:type="xsd:double"&gt;803193.9&lt;/D&gt;&lt;D xsi:type="xsd:double"&gt;803303.56&lt;/D&gt;&lt;D xsi:type="xsd:double"&gt;804300.5&lt;/D&gt;&lt;D xsi:type="xsd:double"&gt;804337.3&lt;/D&gt;&lt;D xsi:type="xsd:double"&gt;804769.94&lt;/D&gt;&lt;D xsi:type="xsd:double"&gt;804643.6&lt;/D&gt;&lt;D xsi:type="xsd:double"&gt;805572.5&lt;/D&gt;&lt;D xsi:type="xsd:double"&gt;805881.25&lt;/D&gt;&lt;D xsi:type="xsd:double"&gt;806355.5&lt;/D&gt;&lt;D xsi:type="xsd:double"&gt;805663.8&lt;/D&gt;&lt;D xsi:type="xsd:double"&gt;805075.8&lt;/D&gt;&lt;D xsi:type="xsd:double"&gt;805365.8&lt;/D&gt;&lt;D xsi:type="xsd:double"&gt;804697.75&lt;/D&gt;&lt;D xsi:type="xsd:double"&gt;805204.2&lt;/D&gt;&lt;D xsi:type="xsd:double"&gt;804554.94&lt;/D&gt;&lt;D xsi:type="xsd:double"&gt;804930.3&lt;/D&gt;&lt;D xsi:type="xsd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:double"&gt;803536.75&lt;/D&gt;&lt;D xsi:type="xsd:double"&gt;804115.4&lt;/D&gt;&lt;D xsi:type="xsd:double"&gt;803437.2&lt;/D&gt;&lt;D xsi:type="xsd:double"&gt;803321.5&lt;/D&gt;&lt;D xsi:type="xsd:double"&gt;802967.3&lt;/D&gt;&lt;D xsi:type="xsd:double"&gt;802184.06&lt;/D&gt;&lt;D xsi:type="xsd:double"&gt;803069.3&lt;/D&gt;&lt;D xsi:type="xsd:double"&gt;803488.44&lt;/D&gt;&lt;D xsi:type="xsd:double"&gt;803680.25&lt;/D&gt;&lt;D xsi:type="xsd:double"&gt;803110.06&lt;/D&gt;&lt;D xsi:type="xsd:double"&gt;803238.8&lt;/D&gt;&lt;D xsi:type="xsd:double"&gt;800917.75&lt;/D&gt;&lt;D xsi:type="xsd:double"&gt;801052.9&lt;/D&gt;&lt;D xsi:type="xsd:double"&gt;801316.3&lt;/D&gt;&lt;D xsi:type="xsd:double"&gt;801173.7&lt;/D&gt;&lt;D xsi:type="xsd:double"&gt;800624.1&lt;/D&gt;&lt;D xsi:type="xsd:double"&gt;799749.25&lt;/D&gt;&lt;D xsi:type="xsd:double"&gt;799918.7&lt;/D&gt;&lt;D xsi:type="xsd:double"&gt;799808.2&lt;/D&gt;&lt;D xsi:type="xsd:double"&gt;799828.25&lt;/D&gt;&lt;D xsi:type="xsd:double"&gt;800333.5&lt;/D&gt;&lt;D xsi:type="xsd:double"&gt;798403&lt;/D&gt;&lt;D xsi:type="xsd:double"&gt;796938.1&lt;/D&gt;&lt;D xsi:type="xsd:double"&gt;797471.7&lt;/D&gt;&lt;D xsi:type="xsd:double"&gt;795961.25&lt;/D&gt;&lt;D xsi:type="xsd:double"&gt;796287.9&lt;/D&gt;&lt;D xsi:type="xsd:double"&gt;795786.1&lt;/D&gt;&lt;D xsi:type="xsd:double"&gt;796019.8&lt;/D&gt;&lt;D xsi:type="xsd:double"&gt;795131&lt;/D&gt;&lt;D xsi:type="xsd:double"&gt;792869.44&lt;/D&gt;&lt;D xsi:type="xsd:double"&gt;792270.06&lt;/D&gt;&lt;D xsi:type="xsd:double"&gt;791960.9&lt;/D&gt;&lt;D xsi:type="xsd:double"&gt;791743&lt;/D&gt;&lt;D xsi:type="xsd:double"&gt;793239.1&lt;/D&gt;&lt;D xsi:type="xsd:double"&gt;793240.5&lt;/D&gt;&lt;D xsi:type="xsd:double"&gt;793616.94&lt;/D&gt;&lt;D xsi:type="xsd:double"&gt;792226.4&lt;/D&gt;&lt;D xsi:type="xsd:double"&gt;794596.8&lt;/D&gt;&lt;D xsi:type="xsd:double"&gt;794105.25&lt;/D&gt;&lt;D xsi:type="xsd:double"&gt;794105.25&lt;/D&gt;&lt;D xsi:type="xsd:double"&gt;794105.25&lt;/D&gt;&lt;D xsi:type="xsd:double"&gt;792735.1&lt;/D&gt;&lt;D xsi:type="xsd:double"&gt;792735.1&lt;/D&gt;&lt;D xsi:type="xsd:double"&gt;792502.8&lt;/D&gt;&lt;D xsi:type="xsd:double"&gt;792502.8&lt;/D&gt;&lt;D xsi:type="xsd:double"&gt;794714.2&lt;/D&gt;&lt;D xsi:type="xsd:double"&gt;794714.2&lt;/D&gt;&lt;D xsi:type="xsd:double"&gt;794714.2&lt;/D&gt;&lt;D xsi:type="xsd:double"&gt;794714.2&lt;/D&gt;&lt;D xsi:type="xsd:double"&gt;794985.6&lt;/D&gt;&lt;D xsi:type="xsd:double"&gt;794985.6&lt;/D&gt;&lt;D xsi:type="xsd:double"&gt;795106.3&lt;/D&gt;&lt;D xsi:type="xsd:double"&gt;795106.3&lt;/D&gt;&lt;D xsi:type="xsd:double"&gt;795106.3&lt;/D&gt;&lt;D xsi:type="xsd:double"&gt;795106.3&lt;/D&gt;&lt;D xsi:type="xsd:double"&gt;795106.3&lt;/D&gt;&lt;D xsi:type="xsd:double"&gt;794344.06&lt;/D&gt;&lt;D xsi:type="xsd:double"&gt;794344.06&lt;/D&gt;&lt;D xsi:type="xsd:double"&gt;794344.06&lt;/D&gt;&lt;D xsi:type="xsd:double"&gt;794344.06&lt;/D&gt;&lt;D xsi:type="xsd:double"&gt;794344.06&lt;/D&gt;&lt;D xsi:type="xsd:double"&gt;794344.06&lt;/D&gt;&lt;D xsi:type="xsd:double"&gt;794344.06&lt;/D&gt;&lt;D xsi:type="xsd:double"&gt;794344.06&lt;/D&gt;&lt;D xsi:type="xsd:double"&gt;794344.06&lt;/D&gt;&lt;D xsi:type="xsd:double"&gt;794344.06&lt;/D&gt;&lt;D xsi:type="xsd:double"&gt;794347.8&lt;/D&gt;&lt;D xsi:type="xsd:double"&gt;794347.8&lt;/D&gt;&lt;D xsi:type="xsd:double"&gt;794347.8&lt;/D&gt;&lt;D xsi:type="xsd:double"&gt;794347.8&lt;/D&gt;&lt;D xsi:type="xsd:double"&gt;794213.1&lt;/D&gt;&lt;D xsi:type="xsd:double"&gt;794213.1&lt;/D&gt;&lt;D xsi:type="xsd:double"&gt;794213.1&lt;/D&gt;&lt;D xsi:type="xsd:double"&gt;794213.1&lt;/D&gt;&lt;D xsi:type="xsd:double"&gt;794213.1&lt;/D&gt;&lt;D xsi:type="xsd:double"&gt;794213.1&lt;/D&gt;&lt;D xsi:type="xsd:double"&gt;794213.1&lt;/D&gt;&lt;D xsi:type="xsd:double"&gt;794726.75&lt;/D&gt;&lt;D xsi:type="xsd:double"&gt;794726.75&lt;/D&gt;&lt;D xsi:type="xsd:double"&gt;795065.9&lt;/D&gt;&lt;D xsi:type="xsd:double"&gt;795052.75&lt;/D&gt;&lt;D xsi:type="xsd:double"&gt;794945.94&lt;/D&gt;&lt;D xsi:type="xsd:double"&gt;794945.94&lt;/D&gt;&lt;D xsi:type="xsd:double"&gt;794945.94&lt;/D&gt;&lt;D xsi:type="xsd:double"&gt;794945.94&lt;/D&gt;&lt;D xsi:type="xsd:double"&gt;794945.94&lt;/D&gt;&lt;D xsi:type="xsd:double"&gt;794945.94&lt;/D&gt;&lt;D xsi:type="xsd:double"&gt;794945.94&lt;/D&gt;&lt;D xsi:type="xsd:double"&gt;794945.94&lt;/D&gt;&lt;D xsi:type="xsd:double"&gt;795058&lt;/D&gt;&lt;D xsi:type="xsd:double"&gt;795206&lt;/D&gt;&lt;D xsi:type="xsd:double"&gt;795206&lt;/D&gt;&lt;D xsi:type="xsd:double"&gt;795206&lt;/D&gt;&lt;D xsi:type="xsd:double"&gt;795206&lt;/D&gt;&lt;D xsi:type="xsd:double"&gt;795206&lt;/D&gt;&lt;D xsi:type="xsd:double"&gt;795206&lt;/D&gt;&lt;D xsi:type="xsd:double"&gt;795206&lt;/D&gt;&lt;D xsi:type="xsd:double"&gt;795206&lt;/D&gt;&lt;D xsi:type="xsd:double"&gt;795206&lt;/D&gt;&lt;D xsi:type="xsd:double"&gt;848157&lt;/D&gt;&lt;D xsi:type="xsd:double"&gt;847376.56&lt;/D&gt;&lt;D xsi:type="xsd:double"&gt;850110.7&lt;/D&gt;&lt;D xsi:type="xsd:double"&gt;850990.75&lt;/D&gt;&lt;D xsi:type="xsd:double"&gt;851440.06&lt;/D&gt;&lt;D xsi:type="xsd:double"&gt;851484&lt;/D&gt;&lt;D xsi:type="xsd:double"&gt;851482.1&lt;/D&gt;&lt;D xsi:type="xsd:double"&gt;851462.1&lt;/D&gt;&lt;D xsi:type="xsd:double"&gt;850878.9&lt;/D&gt;&lt;D xsi:type="xsd:double"&gt;850080.75&lt;/D&gt;&lt;D xsi:type="xsd:double"&gt;849664.3&lt;/D&gt;&lt;D xsi:type="xsd:double"&gt;849661.56&lt;/D&gt;&lt;D xsi:type="xsd:double"&gt;848472.5&lt;/D&gt;&lt;D xsi:type="xsd:double"&gt;849262.3&lt;/D&gt;&lt;D xsi:type="xsd:double"&gt;850866.9&lt;/D&gt;&lt;D xsi:type="xsd:double"&gt;852045.06&lt;/D&gt;&lt;D xsi:type="xsd:double"&gt;851937.7&lt;/D&gt;&lt;D xsi:type="xsd:double"&gt;851231.75&lt;/D&gt;&lt;D xsi:type="xsd:double"&gt;851180.2&lt;/D&gt;&lt;D xsi:type="xsd:double"&gt;852076.1&lt;/D&gt;&lt;D xsi:type="xsd:double"&gt;851585.44&lt;/D&gt;&lt;D xsi:type="xsd:double"&gt;851997.8&lt;/D&gt;&lt;D xsi:type="xsd:double"&gt;847803.56&lt;/D&gt;&lt;D xsi:type="xsd:double"&gt;849833.6&lt;/D&gt;&lt;D xsi:type="xsd:double"&gt;849221.06&lt;/D&gt;&lt;D xsi:type="xsd:double"&gt;848873.44&lt;/D&gt;&lt;D xsi:type="xsd:double"&gt;848840.5&lt;/D&gt;&lt;D xsi:type="xsd:double"&gt;848224.2&lt;/D&gt;&lt;D xsi:type="xsd:double"&gt;848368.94&lt;/D&gt;&lt;D xsi:type="xsd:double"&gt;849159.75&lt;/D&gt;&lt;D xsi:type="xsd:double"&gt;848481.06&lt;/D&gt;&lt;D xsi:type="xsd:double"&gt;848232.5&lt;/D&gt;&lt;D xsi:type="xsd:double"&gt;848079.56&lt;/D&gt;&lt;D xsi:type="xsd:double"&gt;848134.2&lt;/D&gt;&lt;D xsi:type="xsd:double"&gt;848626.06&lt;/D&gt;&lt;D xsi:type="xsd:double"&gt;848932.5&lt;/D&gt;&lt;D xsi:type="xsd:double"&gt;848284.06&lt;/D&gt;&lt;D xsi:type="xsd:double"&gt;846580.3&lt;/D&gt;&lt;D xsi:type="xsd:double"&gt;846364.75&lt;/D&gt;&lt;D xsi:type="xsd:double"&gt;846779.56&lt;/D&gt;&lt;D xsi:type="xsd:double"&gt;847834.44&lt;/D&gt;&lt;D xsi:type="xsd:double"&gt;847572&lt;/D&gt;&lt;D xsi:type="xsd:double"&gt;847875.75&lt;/D&gt;&lt;D xsi:type="xsd:double"&gt;847094.2&lt;/D&gt;&lt;D xsi:type="xsd:double"&gt;847930.3&lt;/D&gt;&lt;D xsi:type="xsd:double"&gt;847618.75&lt;/D&gt;&lt;D xsi:type="xsd:double"&gt;847529.2&lt;/D&gt;&lt;D xsi:type="xsd:double"&gt;847928.3&lt;/D&gt;&lt;D xsi:type="xsd:double"&gt;847718.1&lt;/D&gt;&lt;D xsi:type="xsd:double"&gt;847466.94&lt;/D&gt;&lt;D xsi:type="xsd:double"&gt;846865.6&lt;/D&gt;&lt;D xsi:type="xsd:double"&gt;846608.94&lt;/D&gt;&lt;D xsi:type="xsd:double"&gt;845992&lt;/D&gt;&lt;D xsi:type="xsd:double"&gt;845978.25&lt;/D&gt;&lt;D xsi:type="xsd:double"&gt;847568.94&lt;/D&gt;&lt;D xsi:type="xsd:double"&gt;847503.3&lt;/D&gt;&lt;D xsi:type="xsd:double"&gt;846043.75&lt;/D&gt;&lt;D xsi:type="xsd:double"&gt;845790.2&lt;/D&gt;&lt;D xsi:type="xsd:double"&gt;845997.4&lt;/D&gt;&lt;D xsi:type="xsd:double"&gt;845692.2&lt;/D&gt;&lt;D xsi:type="xsd:double"&gt;845665.7&lt;/D&gt;&lt;D xsi:type="xsd:double"&gt;845267.9&lt;/D&gt;&lt;D xsi:type="xsd:double"&gt;845311.44&lt;/D&gt;&lt;D xsi:type="xsd:double"&gt;845799.2&lt;/D&gt;&lt;D xsi:type="xsd:double"&gt;845747.4&lt;/D&gt;&lt;D xsi:type="xsd:double"&gt;845335.9&lt;/D&gt;&lt;D xsi:type="xsd:double"&gt;845423.06&lt;/D&gt;&lt;D xsi:type="xsd:double"&gt;845518.4&lt;/D&gt;&lt;D xsi:type="xsd:double"&gt;845811.56&lt;/D&gt;&lt;D xsi:type="xsd:double"&gt;845776.1&lt;/D&gt;&lt;D xsi:type="xsd:double"&gt;845165.6&lt;/D&gt;&lt;D xsi:type="xsd:double"&gt;845214.7&lt;/D&gt;&lt;D xsi:type="xsd:double"&gt;845091.8&lt;/D&gt;&lt;D xsi:type="xsd:double"&gt;845250&lt;/D&gt;&lt;D xsi:type="xsd:double"&gt;844982.8&lt;/D&gt;&lt;D xsi:type="xsd:double"&gt;844922.9&lt;/D&gt;&lt;D xsi:type="xsd:double"&gt;844792.2&lt;/D&gt;&lt;D xsi:type="xsd:double"&gt;845053.6&lt;/D&gt;&lt;D xsi:type="xsd:double"&gt;844925.6&lt;/D&gt;&lt;D xsi:type="xsd:double"&gt;845480.5&lt;/D&gt;&lt;D xsi:type="xsd:double"&gt;845439.7&lt;/D&gt;&lt;D xsi:type="xsd:double"&gt;844873.25&lt;/D&gt;&lt;D xsi:type="xsd:double"&gt;844381.5&lt;/D&gt;&lt;D xsi:type="xsd:double"&gt;844335.2&lt;/D&gt;&lt;D xsi:type="xsd:double"&gt;844370.6&lt;/D&gt;&lt;D xsi:type="xsd:double"&gt;844392.4&lt;/D&gt;&lt;D xsi:type="xsd:double"&gt;844446.8&lt;/D&gt;&lt;D xsi:type="xsd:double"&gt;844397.9&lt;/D&gt;&lt;D xsi:type="xsd:double"&gt;844438.6&lt;/D&gt;&lt;D xsi:type="xsd:double"&gt;844501.2&lt;/D&gt;&lt;D xsi:type="xsd:double"&gt;844572.4&lt;/D&gt;&lt;D xsi:type="xsd:double"&gt;844575.1&lt;/D&gt;&lt;D xsi:type="xsd:double"&gt;844640.5&lt;/D&gt;&lt;D xsi:type="xsd:double"&gt;844763.06&lt;/D&gt;&lt;D xsi:type="xsd:double"&gt;844556.06&lt;/D&gt;&lt;D xsi:type="xsd:double"&gt;844444.4&lt;/D&gt;&lt;D xsi:type="xsd:double"&gt;845142.5&lt;/D&gt;&lt;D xsi:type="xsd:double"&gt;843905.5&lt;/D&gt;&lt;D xsi:type="xsd:double"&gt;829962.7&lt;/D&gt;&lt;D xsi:type="xsd:double"&gt;825467.2&lt;/D&gt;&lt;D xsi:type="xsd:double"&gt;823712&lt;/D&gt;&lt;D xsi:type="xsd:double"&gt;824831.4&lt;/D&gt;&lt;D xsi:type="xsd:double"&gt;824361.56&lt;/D&gt;&lt;D xsi:type="xsd:double"&gt;824461.7&lt;/D&gt;&lt;D xsi:type="xsd:double"&gt;824152.2&lt;/D&gt;&lt;D xsi:type="xsd:double"&gt;824825.8&lt;/D&gt;&lt;D xsi:type="xsd:double"&gt;824816.6&lt;/D&gt;&lt;D xsi:type="xsd:double"&gt;823065.25&lt;/D&gt;&lt;D xsi:type="xsd:double"&gt;821752.3&lt;/D&gt;&lt;D xsi:type="xsd:double"&gt;822001.06&lt;/D&gt;&lt;D xsi:type="xsd:double"&gt;818805.44&lt;/D&gt;&lt;D xsi:type="xsd:double"&gt;820766.3&lt;/D&gt;&lt;D xsi:type="xsd:double"&gt;821570.9&lt;/D&gt;&lt;D xsi:type="xsd:double"&gt;823094.06&lt;/D&gt;&lt;D xsi:type="xsd:double"&gt;824439.94&lt;/D&gt;&lt;D xsi:type="xsd:double"&gt;824583.6&lt;/D&gt;&lt;D xsi:type="xsd:double"&gt;824340.1&lt;/D&gt;&lt;D xsi:type="xsd:double"&gt;823160.25&lt;/D&gt;&lt;D xsi:type="xsd:double"&gt;823087.75&lt;/D&gt;&lt;D xsi:type="xsd:double"&gt;821788.56&lt;/D&gt;&lt;D xsi:type="xsd:double"&gt;822059.3&lt;/D&gt;&lt;D xsi:type="xsd:double"&gt;823058.9&lt;/D&gt;&lt;D xsi:type="xsd:double"&gt;823971.3&lt;/D&gt;&lt;D xsi:type="xsd:double"&gt;823704.94&lt;/D&gt;&lt;D xsi:type="xsd:double"&gt;823615.06&lt;/D&gt;&lt;D xsi:type="xsd:double"&gt;824227.8&lt;/D&gt;&lt;D xsi:type="xsd:double"&gt;824432&lt;/D&gt;&lt;D xsi:type="xsd:double"&gt;823906.3&lt;/D&gt;&lt;D xsi:type="xsd:double"&gt;821919.1&lt;/D&gt;&lt;D xsi:type="xsd:double"&gt;820901.94&lt;/D&gt;&lt;D xsi:type="xsd:double"&gt;821112.25&lt;/D&gt;&lt;D xsi:type="xsd:double"&gt;822157.1&lt;/D&gt;&lt;D xsi:type="xsd:double"&gt;822843.6&lt;/D&gt;&lt;D xsi:type="xsd:double"&gt;823531.3&lt;/D&gt;&lt;D xsi:type="xsd:double"&gt;824362.75&lt;/D&gt;&lt;D xsi:type="xsd:double"&gt;824362.75&lt;/D&gt;&lt;D xsi:type="xsd:double"&gt;824399.94&lt;/D&gt;&lt;D xsi:type="xsd:double"&gt;824362.75&lt;/D&gt;&lt;D xsi:type="xsd:double"&gt;824378.6&lt;/D&gt;&lt;D xsi:type="xsd:double"&gt;824378.6&lt;/D&gt;&lt;D xsi:type="xsd:double"&gt;824803.75&lt;/D&gt;&lt;D xsi:type="xsd:double"&gt;825901&lt;/D&gt;&lt;D xsi:type="xsd:double"&gt;828803.1&lt;/D&gt;&lt;D xsi:type="xsd:double"&gt;826962.56&lt;/D&gt;&lt;D xsi:type="xsd:double"&gt;826342.5&lt;/D&gt;&lt;D xsi:type="xsd:double"&gt;826132.7&lt;/D&gt;&lt;D xsi:type="xsd:double"&gt;825207.94&lt;/D&gt;&lt;D xsi:type="xsd:double"&gt;822782.6&lt;/D&gt;&lt;D xsi:type="xsd:double"&gt;824257.56&lt;/D&gt;&lt;D xsi:type="xsd:double"&gt;824351.44&lt;/D&gt;&lt;D xsi:type="xsd:double"&gt;823137.4&lt;/D&gt;&lt;D xsi:type="xsd:double"&gt;823373.1&lt;/D&gt;&lt;D xsi:type="xsd:double"&gt;822997.3&lt;/D&gt;&lt;D xsi:type="xsd:double"&gt;822958.44&lt;/D&gt;&lt;D xsi:type="xsd:double"&gt;822181.94&lt;/D&gt;&lt;D xsi:type="xsd:double"&gt;822515.94&lt;/D&gt;&lt;D xsi:type="xsd:double"&gt;825556.4&lt;/D&gt;&lt;D xsi:type="xsd:double"&gt;822961.2&lt;/D&gt;&lt;D xsi:type="xsd:double"&gt;823130.06&lt;/D&gt;&lt;D xsi:type="xsd:double"&gt;823239.9&lt;/D&gt;&lt;D xsi:type="xsd:double"&gt;821907.3&lt;/D&gt;&lt;D xsi:type="xsd:double"&gt;821145.7&lt;/D&gt;&lt;D xsi:type="xsd:double"&gt;819990.1&lt;/D&gt;&lt;D xsi:type="xsd:double"&gt;820078.44&lt;/D&gt;&lt;D xsi:type="xsd:double"&gt;819372.8&lt;/D&gt;&lt;D xsi:type="xsd:double"&gt;818930.25&lt;/D&gt;&lt;D xsi:type="xsd:double"&gt;818413.94&lt;/D&gt;&lt;D xsi:type="xsd:double"&gt;818608.9&lt;/D&gt;&lt;D xsi:type="xsd:double"&gt;817734&lt;/D&gt;&lt;D xsi:type="xsd:double"&gt;816979.9&lt;/D&gt;&lt;D xsi:type="xsd:double"&gt;817021.3&lt;/D&gt;&lt;D xsi:type="xsd:double"&gt;816882.75&lt;/D&gt;&lt;D xsi:type="xsd:double"&gt;816321&lt;/D&gt;&lt;D xsi:type="xsd:double"&gt;816307.44&lt;/D&gt;&lt;D xsi:type="xsd:double"&gt;816408.9&lt;/D&gt;&lt;D xsi:type="xsd:double"&gt;816321&lt;/D&gt;&lt;D xsi:type="xsd:double"&gt;815664.2&lt;/D&gt;&lt;D xsi:type="xsd:double"&gt;815410.06&lt;/D&gt;&lt;D xsi:type="xsd:double"&gt;815404.1&lt;/D&gt;&lt;D xsi:type="xsd:double"&gt;814747.75&lt;/D&gt;&lt;D xsi:type="xsd:double"&gt;814904.2&lt;/D&gt;&lt;D xsi:type="xsd:double"&gt;814287.94&lt;/D&gt;&lt;D xsi:type="xsd:double"&gt;811359.9&lt;/D&gt;&lt;D xsi:type="xsd:double"&gt;810279.3&lt;/D&gt;&lt;D xsi:type="xsd:double"&gt;808891.94&lt;/D&gt;&lt;D xsi:type="xsd:double"&gt;807877.4&lt;/D&gt;&lt;D xsi:type="xsd:double"&gt;805702.9&lt;/D&gt;&lt;D xsi:type="xsd:double"&gt;805043.2&lt;/D&gt;&lt;D xsi:type="xsd:double"&gt;804962.5&lt;/D&gt;&lt;D xsi:type="xsd:double"&gt;803051.75&lt;/D&gt;&lt;D xsi:type="xsd:double"&gt;801924&lt;/D&gt;&lt;D xsi:type="xsd:double"&gt;802273.7&lt;/D&gt;&lt;D xsi:type="xsd:double"&gt;802194.1&lt;/D&gt;&lt;D xsi:type="xsd:double"&gt;802467.6&lt;/D&gt;&lt;D xsi:type="xsd:double"&gt;801807.06&lt;/D&gt;&lt;D xsi:type="xsd:double"&gt;802044.7&lt;/D&gt;&lt;D xsi:type="xsd:double"&gt;802045.5&lt;/D&gt;&lt;D xsi:type="xsd:double"&gt;800618.9&lt;/D&gt;&lt;D xsi:type="xsd:double"&gt;800876.7&lt;/D&gt;&lt;D xsi:type="xsd:double"&gt;799764.06&lt;/D&gt;&lt;D xsi:type="xsd:double"&gt;799268.06&lt;/D&gt;&lt;D xsi:type="xsd:double"&gt;799268.06&lt;/D&gt;&lt;D xsi:type="xsd:double"&gt;800064.75&lt;/D&gt;&lt;D xsi:type="xsd:double"&gt;800064.75&lt;/D&gt;&lt;D xsi:type="xsd:double"&gt;800629.94&lt;/D&gt;&lt;D xsi:type="xsd:double"&gt;800629.94&lt;/D&gt;&lt;D xsi:type="xsd:double"&gt;800629.94&lt;/D&gt;&lt;D xsi:type="xsd:double"&gt;800629.94&lt;/D&gt;&lt;D xsi:type="xsd:double"&gt;800629.94&lt;/D&gt;&lt;D xsi:type="xsd:double"&gt;800629.94&lt;/D&gt;&lt;D xsi:type="xsd:double"&gt;800629.94&lt;/D&gt;&lt;D xsi:type="xsd:double"&gt;800629.94&lt;/D&gt;&lt;D xsi:type="xsd:double"&gt;800629.94&lt;/D&gt;&lt;D xsi:type="xsd:double"&gt;800629.94&lt;/D&gt;&lt;D xsi:type="xsd:double"&gt;800629.94&lt;/D&gt;&lt;D xsi:type="xsd:double"&gt;799630.25&lt;/D&gt;&lt;D xsi:type="xsd:double"&gt;799630.25&lt;/D&gt;&lt;D xsi:type="xsd:double"&gt;799630.25&lt;/D&gt;&lt;D xsi:type="xsd:double"&gt;799630.25&lt;/D&gt;&lt;D xsi:type="xsd:double"&gt;799630.25&lt;/D&gt;&lt;D xsi:type="xsd:double"&gt;799630.25&lt;/D&gt;&lt;D xsi:type="xsd:double"&gt;799481.5&lt;/D&gt;&lt;D xsi:type="xsd:double"&gt;799481.5&lt;/D&gt;&lt;D xsi:type="xsd:double"&gt;799481.5&lt;/D&gt;&lt;D xsi:type="xsd:double"&gt;799481.5&lt;/D&gt;&lt;D xsi:type="xsd:double"&gt;799481.94&lt;/D&gt;&lt;D xsi:type="xsd:double"&gt;799481.94&lt;/D&gt;&lt;D xsi:type="xsd:double"&gt;799481.94&lt;/D&gt;&lt;D xsi:type="xsd:double"&gt;799481.94&lt;/D&gt;&lt;D xsi:type="xsd:double"&gt;799481.94&lt;/D&gt;&lt;D xsi:type="xsd:double"&gt;799195.2&lt;/D&gt;&lt;D xsi:type="xsd:double"&gt;799195.2&lt;/D&gt;&lt;D xsi:type="xsd:double"&gt;799195.2&lt;/D&gt;&lt;D xsi:type="xsd:double"&gt;799195.2&lt;/D&gt;&lt;D xsi:type="xsd:double"&gt;799195.2&lt;/D&gt;&lt;D xsi:type="xsd:double"&gt;799195.2&lt;/D&gt;&lt;D xsi:type="xsd:double"&gt;799195.2&lt;/D&gt;&lt;D xsi:type="xsd:double"&gt;799195.2&lt;/D&gt;&lt;D xsi:type="xsd:double"&gt;799195.2&lt;/D&gt;&lt;D xsi:type="xsd:double"&gt;799195.2&lt;/D&gt;&lt;D xsi:type="xsd:double"&gt;799195.2&lt;/D&gt;&lt;D xsi:type="xsd:double"&gt;799195.2&lt;/D&gt;&lt;D xsi:type="xsd:double"&gt;798950.3&lt;/D&gt;&lt;D xsi:type="xsd:double"&gt;798950.3&lt;/D&gt;&lt;D xsi:type="xsd:double"&gt;798950.3&lt;/D&gt;&lt;D xsi:type="xsd:double"&gt;798950.3&lt;/D&gt;&lt;D xsi:type="xsd:double"&gt;798950.3&lt;/D&gt;&lt;D xsi:type="xsd:double"&gt;799357.25&lt;/D&gt;&lt;D xsi:type="xsd:double"&gt;799357.25&lt;/D&gt;&lt;D xsi:type="xsd:double"&gt;799666&lt;/D&gt;&lt;D xsi:type="xsd:double"&gt;799666.06&lt;/D&gt;&lt;D xsi:type="xsd:double"&gt;799666.06&lt;/D&gt;&lt;D xsi:type="xsd:double"&gt;799666.06&lt;/D&gt;&lt;D xsi:type="xsd:double"&gt;801233.25&lt;/D&gt;&lt;D xsi:type="xsd:double"&gt;801233.25&lt;/D&gt;&lt;D xsi:type="xsd:double"&gt;801233.25&lt;/D&gt;&lt;D xsi:type="xsd:double"&gt;801233.25&lt;/D&gt;&lt;D xsi:type="xsd:double"&gt;801233.25&lt;/D&gt;&lt;D xsi:type="xsd:double"&gt;801233.25&lt;/D&gt;&lt;D xsi:type="xsd:double"&gt;801233.25&lt;/D&gt;&lt;D xsi:type="xsd:double"&gt;801233.25&lt;/D&gt;&lt;D xsi:type="xsd:double"&gt;801233.25&lt;/D&gt;&lt;D xsi:type="xsd:double"&gt;800871.6&lt;/D&gt;&lt;D xsi:type="xsd:double"&gt;800871.6&lt;/D&gt;&lt;D xsi:type="xsd:double"&gt;832556.25&lt;/D&gt;&lt;D xsi:type="xsd:double"&gt;832971.9&lt;/D&gt;&lt;D xsi:type="xsd:double"&gt;833064.06&lt;/D&gt;&lt;D xsi:type="xsd:double"&gt;831233.2&lt;/D&gt;&lt;D xsi:type="xsd:double"&gt;830267.94&lt;/D&gt;&lt;D xsi:type="xsd:double"&gt;826933.44&lt;/D&gt;&lt;D xsi:type="xsd:double"&gt;828054.56&lt;/D&gt;&lt;D xsi:type="xsd:double"&gt;826975.9&lt;/D&gt;&lt;D xsi:type="xsd:double"&gt;826110.2&lt;/D&gt;&lt;D xsi:type="xsd:double"&gt;827532&lt;/D&gt;&lt;D xsi:type="xsd:double"&gt;826509.5&lt;/D&gt;&lt;D xsi:type="xsd:double"&gt;824190.94&lt;/D&gt;&lt;D xsi:type="xsd:double"&gt;824712.7&lt;/D&gt;&lt;D xsi:type="xsd:double"&gt;824261.4&lt;/D&gt;&lt;D xsi:type="xsd:double"&gt;826631.6&lt;/D&gt;&lt;D xsi:type="xsd:double"&gt;828241.6&lt;/D&gt;&lt;D xsi:type="xsd:double"&gt;825795.7&lt;/D&gt;&lt;D xsi:type="xsd:double"&gt;824003.4&lt;/D&gt;&lt;D xsi:type="xsd:double"&gt;823512.06&lt;/D&gt;&lt;D xsi:type="xsd:double"&gt;824028.75&lt;/D&gt;&lt;D xsi:type="xsd:double"&gt;823930.25&lt;/D&gt;&lt;D xsi:type="xsd:double"&gt;825585.56&lt;/D&gt;&lt;D xsi:type="xsd:double"&gt;825857.4&lt;/D&gt;&lt;D xsi:type="xsd:double"&gt;826059.7&lt;/D&gt;&lt;D xsi:type="xsd:double"&gt;827606.44&lt;/D&gt;&lt;D xsi:type="xsd:double"&gt;824266.4&lt;/D&gt;&lt;D xsi:type="xsd:double"&gt;823674.25&lt;/D&gt;&lt;D xsi:type="xsd:double"&gt;823953&lt;/D&gt;&lt;D xsi:type="xsd:double"&gt;823521.5&lt;/D&gt;&lt;D xsi:type="xsd:double"&gt;822405.1&lt;/D&gt;&lt;D xsi:type="xsd:double"&gt;822646.1&lt;/D&gt;&lt;D xsi:type="xsd:double"&gt;822404.44&lt;/D&gt;&lt;D xsi:type="xsd:double"&gt;821930.44&lt;/D&gt;&lt;D xsi:type="xsd:double"&gt;821371.5&lt;/D&gt;&lt;D xsi:type="xsd:double"&gt;821134.3&lt;/D&gt;&lt;D xsi:type="xsd:double"&gt;817726.06&lt;/D&gt;&lt;D xsi:type="xsd:double"&gt;817020.9&lt;/D&gt;&lt;D xsi:type="xsd:double"&gt;817172.1&lt;/D&gt;&lt;D xsi:type="xsd:double"&gt;815980.56&lt;/D&gt;&lt;D xsi:type="xsd:double"&gt;815533.25&lt;/D&gt;&lt;D xsi:type="xsd:double"&gt;814618.44&lt;/D&gt;&lt;D xsi:type="xsd:double"&gt;814771.6&lt;/D&gt;&lt;D xsi:type="xsd:double"&gt;814926.44&lt;/D&gt;&lt;D xsi:type="xsd:double"&gt;812407&lt;/D&gt;&lt;D xsi:type="xsd:double"&gt;812004.5&lt;/D&gt;&lt;D xsi:type="xsd:double"&gt;812605.6&lt;/D&gt;&lt;D xsi:type="xsd:double"&gt;812962.3&lt;/D&gt;&lt;D xsi:type="xsd:double"&gt;812307.1&lt;/D&gt;&lt;D xsi:type="xsd:double"&gt;814380.5&lt;/D&gt;&lt;D xsi:type="xsd:double"&gt;813416.9&lt;/D&gt;&lt;D xsi:type="xsd:double"&gt;813078.8&lt;/D&gt;&lt;D xsi:type="xsd:double"&gt;812989.8&lt;/D&gt;&lt;D xsi:type="xsd:double"&gt;813220.3&lt;/D&gt;&lt;D xsi:type="xsd:double"&gt;811274.7&lt;/D&gt;&lt;D xsi:type="xsd:double"&gt;810492.7&lt;/D&gt;&lt;D xsi:type="xsd:double"&gt;810982&lt;/D&gt;&lt;D xsi:type="xsd:double"&gt;810583&lt;/D&gt;&lt;D xsi:type="xsd:double"&gt;808791.3&lt;/D&gt;&lt;D xsi:type="xsd:double"&gt;810198.4&lt;/D&gt;&lt;D xsi:type="xsd:double"&gt;810472.25&lt;/D&gt;&lt;D xsi:type="xsd:double"&gt;809944.75&lt;/D&gt;&lt;D xsi:type="xsd:double"&gt;810320&lt;/D&gt;&lt;D xsi:type="xsd:double"&gt;806156.5&lt;/D&gt;&lt;D xsi:type="xsd:double"&gt;803354.4&lt;/D&gt;&lt;D xsi:type="xsd:double"&gt;802191.06&lt;/D&gt;&lt;D xsi:type="xsd:double"&gt;802284.06&lt;/D&gt;&lt;D xsi:type="xsd:double"&gt;802479.06&lt;/D&gt;&lt;D xsi:type="xsd:double"&gt;800755.7&lt;/D&gt;&lt;D xsi:type="xsd:double"&gt;800168.6&lt;/D&gt;&lt;D xsi:type="xsd:double"&gt;799499.94&lt;/D&gt;&lt;D xsi:type="xsd:double"&gt;797026.44&lt;/D&gt;&lt;D xsi:type="xsd:double"&gt;797782.6&lt;/D&gt;&lt;D xsi:type="xsd:double"&gt;796662.8&lt;/D&gt;&lt;D xsi:type="xsd:double"&gt;796297.7&lt;/D&gt;&lt;D xsi:type="xsd:double"&gt;796646.56&lt;/D&gt;&lt;D xsi:type="xsd:double"&gt;795630.44&lt;/D&gt;&lt;D xsi:type="xsd:double"&gt;796006.8&lt;/D&gt;&lt;D xsi:type="xsd:double"&gt;796697.2&lt;/D&gt;&lt;D xsi:type="xsd:double"&gt;794502.25&lt;/D&gt;&lt;D xsi:type="xsd:double"&gt;795675.2&lt;/D&gt;&lt;D xsi:type="xsd:double"&gt;797077.7&lt;/D&gt;&lt;D xsi:type="xsd:double"&gt;797245.06&lt;/D&gt;&lt;D xsi:type="xsd:double"&gt;798266.4&lt;/D&gt;&lt;D xsi:type="xsd:double"&gt;797095&lt;/D&gt;&lt;D xsi:type="xsd:double"&gt;797536.75&lt;/D&gt;&lt;D xsi:type="xsd:double"&gt;798418.56&lt;/D&gt;&lt;D xsi:type="xsd:double"&gt;798290.3&lt;/D&gt;&lt;D xsi:type="xsd:double"&gt;798211&lt;/D&gt;&lt;D xsi:type="xsd:double"&gt;800584.4&lt;/D&gt;&lt;D xsi:type="xsd:double"&gt;800625.56&lt;/D&gt;&lt;D xsi:type="xsd:double"&gt;800334.75&lt;/D&gt;&lt;D xsi:type="xsd:double"&gt;799010.9&lt;/D&gt;&lt;D xsi:type="xsd:double"&gt;798073.25&lt;/D&gt;&lt;D xsi:type="xsd:double"&gt;801407.9&lt;/D&gt;&lt;D xsi:type="xsd:double"&gt;801473.4&lt;/D&gt;&lt;D xsi:type="xsd:double"&gt;803743.2&lt;/D&gt;&lt;D xsi:type="xsd:double"&gt;803942&lt;/D&gt;&lt;D xsi:type="xsd:double"&gt;803527.2&lt;/D&gt;&lt;D xsi:type="xsd:double"&gt;804021.6&lt;/D&gt;&lt;D xsi:type="xsd:double"&gt;805634.06&lt;/D&gt;&lt;D xsi:type="xsd:double"&gt;804948.7&lt;/D&gt;&lt;D xsi:type="xsd:double"&gt;804761.56&lt;/D&gt;&lt;D xsi:type="xsd:double"&gt;802481.56&lt;/D&gt;&lt;D xsi:type="xsd:double"&gt;801780.7&lt;/D&gt;&lt;D xsi:type="xsd:double"&gt;803560.44&lt;/D&gt;&lt;D xsi:type="xsd:double"&gt;802999.8&lt;/D&gt;&lt;D xsi:type="xsd:double"&gt;802760.2&lt;/D&gt;&lt;D xsi:type="xsd:double"&gt;801987.75&lt;/D&gt;&lt;D xsi:type="xsd:double"&gt;799263.94&lt;/D&gt;&lt;D xsi:type="xsd:double"&gt;792354.2&lt;/D&gt;&lt;D xsi:type="xsd:double"&gt;792431.7&lt;/D&gt;&lt;D xsi:type="xsd:double"&gt;790788.2&lt;/D&gt;&lt;D xsi:type="xsd:double"&gt;790647.3&lt;/D&gt;&lt;D xsi:type="xsd:double"&gt;791079.8&lt;/D&gt;&lt;D xsi:type="xsd:double"&gt;790526.8&lt;/D&gt;&lt;D xsi:type="xsd:double"&gt;792366.9&lt;/D&gt;&lt;D xsi:type="xsd:double"&gt;792579.7&lt;/D&gt;&lt;D xsi:type="xsd:double"&gt;785534.9&lt;/D&gt;&lt;D xsi:type="xsd:double"&gt;780977.56&lt;/D&gt;&lt;D xsi:type="xsd:double"&gt;776659.4&lt;/D&gt;&lt;D xsi:type="xsd:double"&gt;777657.25&lt;/D&gt;&lt;D xsi:type="xsd:double"&gt;777672.3&lt;/D&gt;&lt;D xsi:type="xsd:double"&gt;777692.3&lt;/D&gt;&lt;D xsi:type="xsd:double"&gt;777598.56&lt;/D&gt;&lt;D xsi:type="xsd:double"&gt;773822.75&lt;/D&gt;&lt;D xsi:type="xsd:double"&gt;773689.7&lt;/D&gt;&lt;D xsi:type="xsd:double"&gt;773940.2&lt;/D&gt;&lt;D xsi:type="xsd:double"&gt;773905.44&lt;/D&gt;&lt;D xsi:type="xsd:double"&gt;772622&lt;/D&gt;&lt;D xsi:type="xsd:double"&gt;772754.06&lt;/D&gt;&lt;D xsi:type="xsd:double"&gt;772337&lt;/D&gt;&lt;D xsi:type="xsd:double"&gt;772712.94&lt;/D&gt;&lt;D xsi:type="xsd:double"&gt;774440.44&lt;/D&gt;&lt;D xsi:type="xsd:double"&gt;770229.94&lt;/D&gt;&lt;D xsi:type="xsd:double"&gt;770200.2&lt;/D&gt;&lt;D xsi:type="xsd:double"&gt;770364&lt;/D&gt;&lt;D xsi:type="xsd:double"&gt;770364&lt;/D&gt;&lt;D xsi:type="xsd:double"&gt;770334.25&lt;/D&gt;&lt;D xsi:type="xsd:double"&gt;766650.1&lt;/D&gt;&lt;D xsi:type="xsd:double"&gt;765484.1&lt;/D&gt;&lt;D xsi:type="xsd:double"&gt;768172.7&lt;/D&gt;&lt;D xsi:type="xsd:double"&gt;766313.75&lt;/D&gt;&lt;D xsi:type="xsd:double"&gt;767024.2&lt;/D&gt;&lt;D xsi:type="xsd:double"&gt;765031.06&lt;/D&gt;&lt;D xsi:type="xsd:double"&gt;765232.06&lt;/D&gt;&lt;D xsi:type="xsd:double"&gt;767351.2&lt;/D&gt;&lt;D xsi:type="xsd:double"&gt;773735.7&lt;/D&gt;&lt;D xsi:type="xsd:double"&gt;771361.94&lt;/D&gt;&lt;D xsi:type="xsd:double"&gt;770041.2&lt;/D&gt;&lt;D xsi:type="xsd:double"&gt;769277.25&lt;/D&gt;&lt;D xsi:type="xsd:double"&gt;770251.94&lt;/D&gt;&lt;D xsi:type="xsd:double"&gt;769017.94&lt;/D&gt;&lt;D xsi:type="xsd:double"&gt;766827.9&lt;/D&gt;&lt;D xsi:type="xsd:double"&gt;767438.7&lt;/D&gt;&lt;D xsi:type="xsd:double"&gt;766306.7&lt;/D&gt;&lt;D xsi:type="xsd:double"&gt;767906.8&lt;/D&gt;&lt;D xsi:type="xsd:double"&gt;767901.9&lt;/D&gt;&lt;D xsi:type="xsd:double"&gt;768177.25&lt;/D&gt;&lt;D xsi:type="xsd:double"&gt;766303.75&lt;/D&gt;&lt;D xsi:type="xsd:double"&gt;765676.6&lt;/D&gt;&lt;D xsi:type="xsd:double"&gt;766581&lt;/D&gt;&lt;D xsi:type="xsd:double"&gt;764501.3&lt;/D&gt;&lt;D xsi:type="xsd:double"&gt;762054.75&lt;/D&gt;&lt;D xsi:type="xsd:double"&gt;759208.3&lt;/D&gt;&lt;D xsi:type="xsd:double"&gt;757906.2&lt;/D&gt;&lt;D xsi:type="xsd:double"&gt;756026.6&lt;/D&gt;&lt;D xsi:type="xsd:double"&gt;755815.8&lt;/D&gt;&lt;D xsi:type="xsd:double"&gt;753578&lt;/D&gt;&lt;D xsi:type="xsd:double"&gt;752496.94&lt;/D&gt;&lt;D xsi:type="xsd:double"&gt;753338&lt;/D&gt;&lt;D xsi:type="xsd:double"&gt;752910.56&lt;/D&gt;&lt;D xsi:type="xsd:double"&gt;750139.06&lt;/D&gt;&lt;D xsi:type="xsd:double"&gt;747801.7&lt;/D&gt;&lt;D xsi:type="xsd:double"&gt;749247.7&lt;/D&gt;&lt;D xsi:type="xsd:double"&gt;750354.2&lt;/D&gt;&lt;D xsi:type="xsd:double"&gt;750459.5&lt;/D&gt;&lt;D xsi:type="xsd:double"&gt;749580.5&lt;/D&gt;&lt;D xsi:type="xsd:double"&gt;750876.5&lt;/D&gt;&lt;D xsi:type="xsd:double"&gt;750423.44&lt;/D&gt;&lt;D xsi:type="xsd:double"&gt;751555.9&lt;/D&gt;&lt;D xsi:type="xsd:double"&gt;750521.4&lt;/D&gt;&lt;D xsi:type="xsd:double"&gt;751213.6&lt;/D&gt;&lt;D xsi:type="xsd:double"&gt;749266.56&lt;/D&gt;&lt;D xsi:type="xsd:double"&gt;747587.1&lt;/D&gt;&lt;D xsi:type="xsd:double"&gt;748878.06&lt;/D&gt;&lt;D xsi:type="xsd:double"&gt;748494.9&lt;/D&gt;&lt;D xsi:type="xsd:double"&gt;745590.06&lt;/D&gt;&lt;D xsi:type="xsd:double"&gt;743784.6&lt;/D&gt;&lt;D xsi:type="xsd:double"&gt;744780.56&lt;/D&gt;&lt;D xsi:type="xsd:double"&gt;744050.1&lt;/D&gt;&lt;D xsi:type="xsd:double"&gt;743729.56&lt;/D&gt;&lt;D xsi:type="xsd:double"&gt;746216.1&lt;/D&gt;&lt;D xsi:type="xsd:double"&gt;745472.25&lt;/D&gt;&lt;D xsi:type="xsd:double"&gt;745473.94&lt;/D&gt;&lt;D xsi:type="xsd:double"&gt;745524.06&lt;/D&gt;&lt;D xsi:type="xsd:double"&gt;744886&lt;/D&gt;&lt;D xsi:type="xsd:double"&gt;741725.56&lt;/D&gt;&lt;D xsi:type="xsd:double"&gt;742072.6&lt;/D&gt;&lt;D xsi:type="xsd:double"&gt;742070.25&lt;/D&gt;&lt;D xsi:type="xsd:double"&gt;741736.3&lt;/D&gt;&lt;D xsi:type="xsd:double"&gt;742361.3&lt;/D&gt;&lt;D xsi:type="xsd:double"&gt;749423.7&lt;/D&gt;&lt;D xsi:type="xsd:double"&gt;745034.56&lt;/D&gt;&lt;D xsi:type="xsd:double"&gt;742723.9&lt;/D&gt;&lt;D xsi:type="xsd:double"&gt;743728.94&lt;/D&gt;&lt;D xsi:type="xsd:double"&gt;743612.7&lt;/D&gt;&lt;D xsi:type="xsd:double"&gt;744967.44&lt;/D&gt;&lt;D xsi:type="xsd:double"&gt;745291.4&lt;/D&gt;&lt;D xsi:type="xsd:double"&gt;745497.94&lt;/D&gt;&lt;D xsi:type="xsd:double"&gt;748255.5&lt;/D&gt;&lt;D xsi:type="xsd:double"&gt;752491.4&lt;/D&gt;&lt;D xsi:type="xsd:double"&gt;747933.56&lt;/D&gt;&lt;D xsi:type="xsd:double"&gt;748757.2&lt;/D&gt;&lt;D xsi:type="xsd:double"&gt;750714.1&lt;/D&gt;&lt;D xsi:type="xsd:double"&gt;750548.5&lt;/D&gt;&lt;D xsi:type="xsd:double"&gt;748173.5&lt;/D&gt;&lt;D xsi:type="xsd:double"&gt;748211&lt;/D&gt;&lt;D xsi:type="xsd:double"&gt;748268.9&lt;/D&gt;&lt;D xsi:type="xsd:double"&gt;741077.44&lt;/D&gt;&lt;D xsi:type="xsd:double"&gt;741244.56&lt;/D&gt;&lt;D xsi:type="xsd:double"&gt;739821.1&lt;/D&gt;&lt;D xsi:type="xsd:double"&gt;739821.1&lt;/D&gt;&lt;D xsi:type="xsd:double"&gt;740151.44&lt;/D&gt;&lt;D xsi:type="xsd:double"&gt;741178.4&lt;/D&gt;&lt;D xsi:type="xsd:double"&gt;739434.44&lt;/D&gt;&lt;D xsi:type="xsd:double"&gt;739697&lt;/D&gt;&lt;D xsi:type="xsd:double"&gt;740850.94&lt;/D&gt;&lt;D xsi:type="xsd:double"&gt;739298&lt;/D&gt;&lt;D xsi:type="xsd:double"&gt;739802.06&lt;/D&gt;&lt;D xsi:type="xsd:double"&gt;741001.3&lt;/D&gt;&lt;D xsi:type="xsd:double"&gt;740959.44&lt;/D&gt;&lt;D xsi:type="xsd:double"&gt;741985.5&lt;/D&gt;&lt;D xsi:type="xsd:double"&gt;740830.44&lt;/D&gt;&lt;D xsi:type="xsd:double"&gt;740310.6&lt;/D&gt;&lt;D xsi:type="xsd:double"&gt;739795.6&lt;/D&gt;&lt;D xsi:type="xsd:double"&gt;740236.75&lt;/D&gt;&lt;D xsi:type="xsd:double"&gt;740167.8&lt;/D&gt;&lt;D xsi:type="xsd:double"&gt;740965.3&lt;/D&gt;&lt;D xsi:type="xsd:double"&gt;741062.44&lt;/D&gt;&lt;D xsi:type="xsd:double"&gt;741438.4&lt;/D&gt;&lt;D xsi:type="xsd:double"&gt;740302.9&lt;/D&gt;&lt;D xsi:type="xsd:double"&gt;739960.1&lt;/D&gt;&lt;D xsi:type="xsd:double"&gt;738308.1&lt;/D&gt;&lt;D xsi:type="xsd:double"&gt;738963.8&lt;/D&gt;&lt;D xsi:type="xsd:double"&gt;738462.7&lt;/D&gt;&lt;D xsi:type="xsd:double"&gt;737807.9&lt;/D&gt;&lt;D xsi:type="xsd:double"&gt;737307.3&lt;/D&gt;&lt;D xsi:type="xsd:double"&gt;735398.1&lt;/D&gt;&lt;D xsi:type="xsd:double"&gt;736064.8&lt;/D&gt;&lt;D xsi:type="xsd:double"&gt;735880.75&lt;/D&gt;&lt;D xsi:type="xsd:double"&gt;736260.56&lt;/D&gt;&lt;D xsi:type="xsd:double"&gt;737025&lt;/D&gt;&lt;D xsi:type="xsd:double"&gt;735161.8&lt;/D&gt;&lt;D xsi:type="xsd:double"&gt;735686.2&lt;/D&gt;&lt;D xsi:type="xsd:double"&gt;736498.7&lt;/D&gt;&lt;D xsi:type="xsd:double"&gt;737664.25&lt;/D&gt;&lt;D xsi:type="xsd:double"&gt;737678.4&lt;/D&gt;&lt;D xsi:type="xsd:double"&gt;737572.44&lt;/D&gt;&lt;D xsi:type="xsd:double"&gt;737958.7&lt;/D&gt;&lt;D xsi:type="xsd:double"&gt;736935.75&lt;/D&gt;&lt;D xsi:type="xsd:double"&gt;736684.56&lt;/D&gt;&lt;D xsi:type="xsd:double"&gt;779029.75&lt;/D&gt;&lt;D xsi:type="xsd:double"&gt;776687.56&lt;/D&gt;&lt;D xsi:type="xsd:double"&gt;776644.3&lt;/D&gt;&lt;D xsi:type="xsd:double"&gt;776639.4&lt;/D&gt;&lt;D xsi:type="xsd:double"&gt;776346.3&lt;/D&gt;&lt;D xsi:type="xsd:double"&gt;775942.44&lt;/D&gt;&lt;D xsi:type="xsd:double"&gt;776365.2&lt;/D&gt;&lt;D xsi:type="xsd:double"&gt;775646&lt;/D&gt;&lt;D xsi:type="xsd:double"&gt;776046.6&lt;/D&gt;&lt;D xsi:type="xsd:double"&gt;775803.3&lt;/D&gt;&lt;D xsi:type="xsd:double"&gt;777241.56&lt;/D&gt;&lt;D xsi:type="xsd:double"&gt;777239&lt;/D&gt;&lt;D xsi:type="xsd:double"&gt;775316.9&lt;/D&gt;&lt;D xsi:type="xsd:double"&gt;777146.5&lt;/D&gt;&lt;D xsi:type="xsd:double"&gt;777029.56&lt;/D&gt;&lt;D xsi:type="xsd:double"&gt;777478.1&lt;/D&gt;&lt;D xsi:type="xsd:double"&gt;777618.5&lt;/D&gt;&lt;D xsi:type="xsd:double"&gt;778844.75&lt;/D&gt;&lt;D xsi:type="xsd:double"&gt;778992.56&lt;/D&gt;&lt;D xsi:type="xsd:double"&gt;778399.94&lt;/D&gt;&lt;D xsi:type="xsd:double"&gt;778360.5&lt;/D&gt;&lt;D xsi:type="xsd:double"&gt;777379.3&lt;/D&gt;&lt;D xsi:type="xsd:double"&gt;777558.06&lt;/D&gt;&lt;D xsi:type="xsd:double"&gt;778514.7&lt;/D&gt;&lt;D xsi:type="xsd:double"&gt;779063.1&lt;/D&gt;&lt;D xsi:type="xsd:double"&gt;778530.8&lt;/D&gt;&lt;D xsi:type="xsd:double"&gt;778357.25&lt;/D&gt;&lt;D xsi:type="xsd:double"&gt;777689.6&lt;/D&gt;&lt;D xsi:type="xsd:double"&gt;776593.06&lt;/D&gt;&lt;D xsi:type="xsd:double"&gt;777051.2&lt;/D&gt;&lt;D xsi:type="xsd:double"&gt;776763.5&lt;/D&gt;&lt;D xsi:type="xsd:double"&gt;777190.2&lt;/D&gt;&lt;D xsi:type="xsd:double"&gt;777329.44&lt;/D&gt;&lt;D xsi:type="xsd:double"&gt;778309.5&lt;/D&gt;&lt;D xsi:type="xsd:double"&gt;778002.8&lt;/D&gt;&lt;D xsi:type="xsd:double"&gt;777658.44&lt;/D&gt;&lt;D xsi:type="xsd:double"&gt;777397.6&lt;/D&gt;&lt;D xsi:type="xsd:double"&gt;777478.06&lt;/D&gt;&lt;D xsi:type="xsd:double"&gt;778082.5&lt;/D&gt;&lt;D xsi:type="xsd:double"&gt;777978.3&lt;/D&gt;&lt;D xsi:type="xsd:double"&gt;780904.06&lt;/D&gt;&lt;D xsi:type="xsd:double"&gt;781858.94&lt;/D&gt;&lt;D xsi:type="xsd:double"&gt;780762.1&lt;/D&gt;&lt;D xsi:type="xsd:double"&gt;780616.9&lt;/D&gt;&lt;D xsi:type="xsd:double"&gt;785943&lt;/D&gt;&lt;D xsi:type="xsd:double"&gt;787741.8&lt;/D&gt;&lt;D xsi:type="xsd:double"&gt;786405.7&lt;/D&gt;&lt;D xsi:type="xsd:double"&gt;788239.1&lt;/D&gt;&lt;D xsi:type="xsd:double"&gt;788950.3&lt;/D&gt;&lt;D xsi:type="xsd:double"&gt;789202.2&lt;/D&gt;&lt;D xsi:type="xsd:double"&gt;789583.9&lt;/D&gt;&lt;D xsi:type="xsd:double"&gt;789110.75&lt;/D&gt;&lt;D xsi:type="xsd:double"&gt;789445.94&lt;/D&gt;&lt;D xsi:type="xsd:double"&gt;790607.25&lt;/D&gt;&lt;D xsi:type="xsd:double"&gt;790756.94&lt;/D&gt;&lt;D xsi:type="xsd:double"&gt;791082.44&lt;/D&gt;&lt;D xsi:type="xsd:double"&gt;788982.75&lt;/D&gt;&lt;D xsi:type="xsd:double"&gt;788566.94&lt;/D&gt;&lt;D xsi:type="xsd:double"&gt;787578.3&lt;/D&gt;&lt;D xsi:type="xsd:double"&gt;787169.7&lt;/D&gt;&lt;D xsi:type="xsd:double"&gt;786849.25&lt;/D&gt;&lt;D xsi:type="xsd:double"&gt;785941.8&lt;/D&gt;&lt;D xsi:type="xsd:double"&gt;785925.06&lt;/D&gt;&lt;D xsi:type="xsd:double"&gt;789195.8&lt;/D&gt;&lt;D xsi:type="xsd:double"&gt;790907.06&lt;/D&gt;&lt;D xsi:type="xsd:double"&gt;793309.94&lt;/D&gt;&lt;D xsi:type="xsd:double"&gt;793485.8&lt;/D&gt;&lt;D xsi:type="xsd:double"&gt;792399.8&lt;/D&gt;&lt;D xsi:type="xsd:double"&gt;791166.1&lt;/D&gt;&lt;D xsi:type="xsd:double"&gt;791294.6&lt;/D&gt;&lt;D xsi:type="xsd:double"&gt;791297.5&lt;/D&gt;&lt;D xsi:type="xsd:double"&gt;790654.56&lt;/D&gt;&lt;D xsi:type="xsd:double"&gt;788073.1&lt;/D&gt;&lt;D xsi:type="xsd:double"&gt;787516.06&lt;/D&gt;&lt;D xsi:type="xsd:double"&gt;788956.9&lt;/D&gt;&lt;D xsi:type="xsd:double"&gt;789363.1&lt;/D&gt;&lt;D xsi:type="xsd:double"&gt;788958.1&lt;/D&gt;&lt;D xsi:type="xsd:double"&gt;789910.6&lt;/D&gt;&lt;D xsi:type="xsd:double"&gt;791301.56&lt;/D&gt;&lt;D xsi:type="xsd:double"&gt;792297.2&lt;/D&gt;&lt;D xsi:type="xsd:double"&gt;791025&lt;/D&gt;&lt;D xsi:type="xsd:double"&gt;790936.56&lt;/D&gt;&lt;D xsi:type="xsd:double"&gt;789511.4&lt;/D&gt;&lt;D xsi:type="xsd:double"&gt;789594.44&lt;/D&gt;&lt;D xsi:type="xsd:double"&gt;789551.1&lt;/D&gt;&lt;D xsi:type="xsd:double"&gt;789265.25&lt;/D&gt;&lt;D xsi:type="xsd:double"&gt;788153.9&lt;/D&gt;&lt;D xsi:type="xsd:double"&gt;789701.2&lt;/D&gt;&lt;D xsi:type="xsd:double"&gt;790875.56&lt;/D&gt;&lt;D xsi:type="xsd:double"&gt;790922.4&lt;/D&gt;&lt;D xsi:type="xsd:double"&gt;791025.56&lt;/D&gt;&lt;D xsi:type="xsd:double"&gt;791545.06&lt;/D&gt;&lt;D xsi:type="xsd:double"&gt;793002.06&lt;/D&gt;&lt;D xsi:type="xsd:double"&gt;794722.4&lt;/D&gt;&lt;D xsi:type="xsd:double"&gt;796366.1&lt;/D&gt;&lt;D xsi:type="xsd:double"&gt;799657.5&lt;/D&gt;&lt;D xsi:type="xsd:double"&gt;799122.9&lt;/D&gt;&lt;D xsi:type="xsd:double"&gt;799065.5&lt;/D&gt;&lt;D xsi:type="xsd:double"&gt;798241.9&lt;/D&gt;&lt;D xsi:type="xsd:double"&gt;795870.4&lt;/D&gt;&lt;D xsi:type="xsd:double"&gt;798861.9&lt;/D&gt;&lt;D xsi:type="xsd:double"&gt;796862.25&lt;/D&gt;&lt;D xsi:type="xsd:double"&gt;799355.7&lt;/D&gt;&lt;D xsi:type="xsd:double"&gt;800740.1&lt;/D&gt;&lt;D xsi:type="xsd:double"&gt;800246.1&lt;/D&gt;&lt;D xsi:type="xsd:double"&gt;800492.4&lt;/D&gt;&lt;D xsi:type="xsd:double"&gt;799693.25&lt;/D&gt;&lt;D xsi:type="xsd:double"&gt;803695.44&lt;/D&gt;&lt;D xsi:type="xsd:double"&gt;808062.44&lt;/D&gt;&lt;D xsi:type="xsd:double"&gt;814156.4&lt;/D&gt;&lt;D xsi:type="xsd:double"&gt;814858.94&lt;/D&gt;&lt;D xsi:type="xsd:double"&gt;818024.25&lt;/D&gt;&lt;D xsi:type="xsd:double"&gt;823290.94&lt;/D&gt;&lt;D xsi:type="xsd:double"&gt;819349.5&lt;/D&gt;&lt;D xsi:type="xsd:double"&gt;822755.9&lt;/D&gt;&lt;D xsi:type="xsd:double"&gt;824680.06&lt;/D&gt;&lt;D xsi:type="xsd:double"&gt;828972.4&lt;/D&gt;&lt;D xsi:type="xsd:double"&gt;821416.1&lt;/D&gt;&lt;D xsi:type="xsd:double"&gt;819661.7&lt;/D&gt;&lt;D xsi:type="xsd:double"&gt;819987.1&lt;/D&gt;&lt;D xsi:type="xsd:double"&gt;817016.56&lt;/D&gt;&lt;D xsi:type="xsd:double"&gt;819111.8&lt;/D&gt;&lt;D xsi:type="xsd:double"&gt;816647.1&lt;/D&gt;&lt;D xsi:type="xsd:double"&gt;812357.56&lt;/D&gt;&lt;D xsi:type="xsd:double"&gt;813455.9&lt;/D&gt;&lt;D xsi:type="xsd:double"&gt;811586.9&lt;/D&gt;&lt;D xsi:type="xsd:double"&gt;810830.56&lt;/D&gt;&lt;D xsi:type="xsd:double"&gt;807605.56&lt;/D&gt;&lt;D xsi:type="xsd:double"&gt;806097.44&lt;/D&gt;&lt;D xsi:type="xsd:double"&gt;805314.25&lt;/D&gt;&lt;D xsi:type="xsd:double"&gt;801185.94&lt;/D&gt;&lt;D xsi:type="xsd:double"&gt;804542&lt;/D&gt;&lt;D xsi:type="xsd:double"&gt;804397.75&lt;/D&gt;&lt;D xsi:type="xsd:double"&gt;804567.75&lt;/D&gt;&lt;D xsi:type="xsd:double"&gt;804240.9&lt;/D&gt;&lt;D xsi:type="xsd:double"&gt;804575.75&lt;/D&gt;&lt;D xsi:type="xsd:double"&gt;804132.7&lt;/D&gt;&lt;D xsi:type="xsd:double"&gt;805975.8&lt;/D&gt;&lt;D xsi:type="xsd:double"&gt;810909.94&lt;/D&gt;&lt;D xsi:type="xsd:double"&gt;811088.56&lt;/D&gt;&lt;D xsi:type="xsd:double"&gt;811003&lt;/D&gt;&lt;D xsi:type="xsd:double"&gt;811123.94&lt;/D&gt;&lt;D xsi:type="xsd:double"&gt;811333.2&lt;/D&gt;&lt;D xsi:type="xsd:double"&gt;808503.3&lt;/D&gt;&lt;D xsi:type="xsd:double"&gt;807886.56&lt;/D&gt;&lt;D xsi:type="xsd:double"&gt;805018.7&lt;/D&gt;&lt;D xsi:type="xsd:double"&gt;806151&lt;/D&gt;&lt;D xsi:type="xsd:double"&gt;804072.94&lt;/D&gt;&lt;D xsi:type="xsd:double"&gt;804637.6&lt;/D&gt;&lt;D xsi:type="xsd:double"&gt;803581.3&lt;/D&gt;&lt;D xsi:type="xsd:double"&gt;804192.3&lt;/D&gt;&lt;D xsi:type="xsd:double"&gt;801999.75&lt;/D&gt;&lt;D xsi:type="xsd:double"&gt;798930.5&lt;/D&gt;&lt;D xsi:type="xsd:double"&gt;801320.3&lt;/D&gt;&lt;D xsi:type="xsd:double"&gt;802698.2&lt;/D&gt;&lt;D xsi:type="xsd:double"&gt;803705.4&lt;/D&gt;&lt;D xsi:type="xsd:double"&gt;800867.1&lt;/D&gt;&lt;D xsi:type="xsd:double"&gt;800342.56&lt;/D&gt;&lt;D xsi:type="xsd:double"&gt;800724.56&lt;/D&gt;&lt;D xsi:type="xsd:double"&gt;799587.9&lt;/D&gt;&lt;D xsi:type="xsd:double"&gt;799687.94&lt;/D&gt;&lt;D xsi:type="xsd:double"&gt;799909.25&lt;/D&gt;&lt;D xsi:type="xsd:double"&gt;799280.8&lt;/D&gt;&lt;D xsi:type="xsd:double"&gt;799588.7&lt;/D&gt;&lt;D xsi:type="xsd:double"&gt;801510.3&lt;/D&gt;&lt;D xsi:type="xsd:double"&gt;801464.8&lt;/D&gt;&lt;D xsi:type="xsd:double"&gt;801441.8&lt;/D&gt;&lt;D xsi:type="xsd:double"&gt;802036.3&lt;/D&gt;&lt;D xsi:type="xsd:double"&gt;801421.3&lt;/D&gt;&lt;D xsi:type="xsd:double"&gt;803625.1&lt;/D&gt;&lt;D xsi:type="xsd:double"&gt;807668.56&lt;/D&gt;&lt;D xsi:type="xsd:double"&gt;804834.9&lt;/D&gt;&lt;D xsi:type="xsd:double"&gt;804742.94&lt;/D&gt;&lt;D xsi:type="xsd:double"&gt;805357.7&lt;/D&gt;&lt;D xsi:type="xsd:double"&gt;805526.9&lt;/D&gt;&lt;D xsi:type="xsd:double"&gt;804126.8&lt;/D&gt;&lt;D xsi:type="xsd:double"&gt;806088.2&lt;/D&gt;&lt;D xsi:type="xsd:double"&gt;806240.4&lt;/D&gt;&lt;D xsi:type="xsd:double"&gt;806684.25&lt;/D&gt;&lt;D xsi:type="xsd:double"&gt;806337.06&lt;/D&gt;&lt;D xsi:type="xsd:double"&gt;805648.1&lt;/D&gt;&lt;D xsi:type="xsd:double"&gt;805793&lt;/D&gt;&lt;D xsi:type="xsd:double"&gt;805938&lt;/D&gt;&lt;D xsi:type="xsd:double"&gt;805501.3&lt;/D&gt;&lt;D xsi:type="xsd:double"&gt;806479.9&lt;/D&gt;&lt;D xsi:type="xsd:double"&gt;808090.2&lt;/D&gt;&lt;D xsi:type="xsd:double"&gt;808779.3&lt;/D&gt;&lt;D xsi:type="xsd:double"&gt;807573.06&lt;/D&gt;&lt;D xsi:type="xsd:double"&gt;809016.5&lt;/D&gt;&lt;D xsi:type="xsd:double"&gt;812799.06&lt;/D&gt;&lt;D xsi:type="xsd:double"&gt;811776.8&lt;/D&gt;&lt;D xsi:type="xsd:double"&gt;813158.1&lt;/D&gt;&lt;D xsi:type="xsd:double"&gt;813158.56&lt;/D&gt;&lt;D xsi:type="xsd:double"&gt;816042.75&lt;/D&gt;&lt;D xsi:type="xsd:double"&gt;814419.2&lt;/D&gt;&lt;D xsi:type="xsd:double"&gt;817499.94&lt;/D&gt;&lt;D xsi:type="xsd:double"&gt;820603.5&lt;/D&gt;&lt;D xsi:type="xsd:double"&gt;820604.06&lt;/D&gt;&lt;D xsi:type="xsd:double"&gt;822330.06&lt;/D&gt;&lt;D xsi:type="xsd:double"&gt;821701.25&lt;/D&gt;&lt;D xsi:type="xsd:double"&gt;822445.25&lt;/D&gt;&lt;D xsi:type="xsd:double"&gt;824164.2&lt;/D&gt;&lt;D xsi:type="xsd:double"&gt;822646.56&lt;/D&gt;&lt;D xsi:type="xsd:double"&gt;818391.94&lt;/D&gt;&lt;D xsi:type="xsd:double"&gt;818934.44&lt;/D&gt;&lt;D xsi:type="xsd:double"&gt;820109.9&lt;/D&gt;&lt;D xsi:type="xsd:double"&gt;825218.6&lt;/D&gt;&lt;D xsi:type="xsd:double"&gt;828607.5&lt;/D&gt;&lt;D xsi:type="xsd:double"&gt;829332.3&lt;/D&gt;&lt;D xsi:type="xsd:double"&gt;829491.25&lt;/D&gt;&lt;D xsi:type="xsd:double"&gt;830194.7&lt;/D&gt;&lt;D xsi:type="xsd:double"&gt;833027.44&lt;/D&gt;&lt;D xsi:type="xsd:double"&gt;833097.8&lt;/D&gt;&lt;D xsi:type="xsd:double"&gt;832913.4&lt;/D&gt;&lt;D xsi:type="xsd:double"&gt;835057.8&lt;/D&gt;&lt;D xsi:type="xsd:double"&gt;842020.75&lt;/D&gt;&lt;D xsi:type="xsd:double"&gt;843817&lt;/D&gt;&lt;D xsi:type="xsd:double"&gt;843243.44&lt;/D&gt;&lt;D xsi:type="xsd:double"&gt;841251.75&lt;/D&gt;&lt;D xsi:type="xsd:double"&gt;848444.94&lt;/D&gt;&lt;D xsi:type="xsd:double"&gt;849869.44&lt;/D&gt;&lt;D xsi:type="xsd:double"&gt;853270.4&lt;/D&gt;&lt;D xsi:type="xsd:double"&gt;851377.6&lt;/D&gt;&lt;D xsi:type="xsd:double"&gt;853274.1&lt;/D&gt;&lt;D xsi:type="xsd:double"&gt;860588.56&lt;/D&gt;&lt;D xsi:type="xsd:double"&gt;851618.06&lt;/D&gt;&lt;D xsi:type="xsd:double"&gt;854834.9&lt;/D&gt;&lt;D xsi:type="xsd:double"&gt;851034.3&lt;/D&gt;&lt;D xsi:type="xsd:double"&gt;849230.56&lt;/D&gt;&lt;D xsi:type="xsd:double"&gt;849031.1&lt;/D&gt;&lt;D xsi:type="xsd:double"&gt;848846.6&lt;/D&gt;&lt;D xsi:type="xsd:double"&gt;848993.1&lt;/D&gt;&lt;D xsi:type="xsd:double"&gt;849031.1&lt;/D&gt;&lt;D xsi:type="xsd:double"&gt;849215.7&lt;/D&gt;&lt;D xsi:type="xsd:double"&gt;849416.44&lt;/D&gt;&lt;D xsi:type="xsd:double"&gt;847145.1&lt;/D&gt;&lt;D xsi:type="xsd:double"&gt;850996.4&lt;/D&gt;&lt;D xsi:type="xsd:double"&gt;855063.56&lt;/D&gt;&lt;D xsi:type="xsd:double"&gt;855388.4&lt;/D&gt;&lt;D xsi:type="xsd:double"&gt;851724.9&lt;/D&gt;&lt;D xsi:type="xsd:double"&gt;849840.3&lt;/D&gt;&lt;D xsi:type="xsd:double"&gt;849532&lt;/D&gt;&lt;D xsi:type="xsd:double"&gt;850526.5&lt;/D&gt;&lt;D xsi:type="xsd:double"&gt;850794.56&lt;/D&gt;&lt;D xsi:type="xsd:double"&gt;853524.9&lt;/D&gt;&lt;D xsi:type="xsd:double"&gt;851436.2&lt;/D&gt;&lt;D xsi:type="xsd:double"&gt;850381.94&lt;/D&gt;&lt;D xsi:type="xsd:double"&gt;852502.06&lt;/D&gt;&lt;D xsi:type="xsd:double"&gt;851820.25&lt;/D&gt;&lt;D xsi:type="xsd:double"&gt;853543.9&lt;/D&gt;&lt;D xsi:type="xsd:double"&gt;853110.5&lt;/D&gt;&lt;D xsi:type="xsd:double"&gt;852953.1&lt;/D&gt;&lt;D xsi:type="xsd:double"&gt;851829&lt;/D&gt;&lt;D xsi:type="xsd:double"&gt;852233.7&lt;/D&gt;&lt;D xsi:type="xsd:double"&gt;852286.56&lt;/D&gt;&lt;D xsi:type="xsd:double"&gt;853798.44&lt;/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D&gt;&lt;D xsi:type="xsd:double"&gt;853278.7&lt;/D&gt;&lt;D xsi:type="xsd:double"&gt;858322.25&lt;/D&gt;&lt;D xsi:type="xsd:double"&gt;936076.5&lt;/D&gt;&lt;D xsi:type="xsd:double"&gt;935073.3&lt;/D&gt;&lt;D xsi:type="xsd:double"&gt;935209.06&lt;/D&gt;&lt;D xsi:type="xsd:double"&gt;934914.56&lt;/D&gt;&lt;D xsi:type="xsd:double"&gt;935927.4&lt;/D&gt;&lt;D xsi:type="xsd:double"&gt;935215.2&lt;/D&gt;&lt;D xsi:type="xsd:double"&gt;932118.56&lt;/D&gt;&lt;D xsi:type="xsd:double"&gt;932112.6&lt;/D&gt;&lt;D xsi:type="xsd:double"&gt;932007.2&lt;/D&gt;&lt;D xsi:type="xsd:double"&gt;930483.44&lt;/D&gt;&lt;D xsi:type="xsd:double"&gt;932703.44&lt;/D&gt;&lt;D xsi:type="xsd:double"&gt;934344.7&lt;/D&gt;&lt;D xsi:type="xsd:double"&gt;934942.7&lt;/D&gt;&lt;D xsi:type="xsd:double"&gt;935023.06&lt;/D&gt;&lt;D xsi:type="xsd:double"&gt;934909.9&lt;/D&gt;&lt;D xsi:type="xsd:double"&gt;935618.94&lt;/D&gt;&lt;D xsi:type="xsd:double"&gt;933413.6&lt;/D&gt;&lt;D xsi:type="xsd:double"&gt;933769.7&lt;/D&gt;&lt;D xsi:type="xsd:double"&gt;931824.8&lt;/D&gt;&lt;D xsi:type="xsd:double"&gt;929615.6&lt;/D&gt;&lt;D xsi:type="xsd:double"&gt;929150&lt;/D&gt;&lt;D xsi:type="xsd:double"&gt;927594.75&lt;/D&gt;&lt;D xsi:type="xsd:double"&gt;926087.9&lt;/D&gt;&lt;D xsi:type="xsd:double"&gt;926705&lt;/D&gt;&lt;D xsi:type="xsd:double"&gt;926070.56&lt;/D&gt;&lt;D xsi:type="xsd:double"&gt;924046&lt;/D&gt;&lt;D xsi:type="xsd:double"&gt;921920.1&lt;/D&gt;&lt;D xsi:type="xsd:double"&gt;923347&lt;/D&gt;&lt;D xsi:type="xsd:double"&gt;922594.7&lt;/D&gt;&lt;D xsi:type="xsd:double"&gt;921252.2&lt;/D&gt;&lt;D xsi:type="xsd:double"&gt;921444.2&lt;/D&gt;&lt;D xsi:type="xsd:double"&gt;920003.06&lt;/D&gt;&lt;D xsi:type="xsd:double"&gt;922114.44&lt;/D&gt;&lt;D xsi:type="xsd:double"&gt;926295.1&lt;/D&gt;&lt;D xsi:type="xsd:double"&gt;925711.4&lt;/D&gt;&lt;D xsi:type="xsd:double"&gt;923185.6&lt;/D&gt;&lt;D xsi:type="xsd:double"&gt;921141.56&lt;/D&gt;&lt;D xsi:type="xsd:double"&gt;921344.2&lt;/D&gt;&lt;D xsi:type="xsd:double"&gt;919151.8&lt;/D&gt;&lt;D xsi:type="xsd:double"&gt;917069.9&lt;/D&gt;&lt;D xsi:type="xsd:double"&gt;919844&lt;/D&gt;&lt;D xsi:type="xsd:double"&gt;917924.3&lt;/D&gt;&lt;D xsi:type="xsd:double"&gt;917842.75&lt;/D&gt;&lt;D xsi:type="xsd:double"&gt;916911&lt;/D&gt;&lt;D xsi:type="xsd:double"&gt;916324.06&lt;/D&gt;&lt;D xsi:type="xsd:double"&gt;912739.6&lt;/D&gt;&lt;D xsi:type="xsd:double"&gt;913110.8&lt;/D&gt;&lt;D xsi:type="xsd:double"&gt;916135.5&lt;/D&gt;&lt;D xsi:type="xsd:double"&gt;913974.5&lt;/D&gt;&lt;D xsi:type="xsd:double"&gt;914123.7&lt;/D&gt;&lt;D xsi:type="xsd:double"&gt;915811.4&lt;/D&gt;&lt;D xsi:type="xsd:double"&gt;916720.94&lt;/D&gt;&lt;D xsi:type="xsd:double"&gt;916828.7&lt;/D&gt;&lt;D xsi:type="xsd:double"&gt;914486.75&lt;/D&gt;&lt;D xsi:type="xsd:double"&gt;915838.3&lt;/D&gt;&lt;D xsi:type="xsd:double"&gt;915597.8&lt;/D&gt;&lt;D xsi:type="xsd:double"&gt;915490.06&lt;/D&gt;&lt;D xsi:type="xsd:double"&gt;917375.44&lt;/D&gt;&lt;D xsi:type="xsd:double"&gt;914020.2&lt;/D&gt;&lt;D xsi:type="xsd:double"&gt;914002.75&lt;/D&gt;&lt;D xsi:type="xsd:double"&gt;905677.6&lt;/D&gt;&lt;D xsi:type="xsd:double"&gt;905915.25&lt;/D&gt;&lt;D xsi:type="xsd:double"&gt;901950.1&lt;/D&gt;&lt;D xsi:type="xsd:double"&gt;902297.7&lt;/D&gt;&lt;D xsi:type="xsd:double"&gt;898222.1&lt;/D&gt;&lt;D xsi:type="xsd:double"&gt;894104.94&lt;/D&gt;&lt;D xsi:type="xsd:double"&gt;888771&lt;/D&gt;&lt;D xsi:type="xsd:double"&gt;884551.6&lt;/D&gt;&lt;D xsi:type="xsd:double"&gt;884401.8&lt;/D&gt;&lt;D xsi:type="xsd:double"&gt;880706.6&lt;/D&gt;&lt;D xsi:type="xsd:double"&gt;879088.25&lt;/D&gt;&lt;D xsi:type="xsd:double"&gt;884868.75&lt;/D&gt;&lt;D xsi:type="xsd:double"&gt;881979.9&lt;/D&gt;&lt;D xsi:type="xsd:double"&gt;881361.75&lt;/D&gt;&lt;D xsi:type="xsd:double"&gt;884578.44&lt;/D&gt;&lt;D xsi:type="xsd:double"&gt;883889.56&lt;/D&gt;&lt;D xsi:type="xsd:double"&gt;878084.56&lt;/D&gt;&lt;D xsi:type="xsd:double"&gt;878089.3&lt;/D&gt;&lt;D xsi:type="xsd:double"&gt;874992&lt;/D&gt;&lt;D xsi:type="xsd:double"&gt;875824.1&lt;/D&gt;&lt;D xsi:type="xsd:double"&gt;876455.25&lt;/D&gt;&lt;D xsi:type="xsd:double"&gt;871966.25&lt;/D&gt;&lt;D xsi:type="xsd:double"&gt;864597.44&lt;/D&gt;&lt;D xsi:type="xsd:double"&gt;863556.94&lt;/D&gt;&lt;D xsi:type="xsd:double"&gt;864044.94&lt;/D&gt;&lt;D xsi:type="xsd:double"&gt;859912.44&lt;/D&gt;&lt;D xsi:type="xsd:double"&gt;864275.94&lt;/D&gt;&lt;D xsi:type="xsd:double"&gt;865267&lt;/D&gt;&lt;D xsi:type="xsd:double"&gt;860758.44&lt;/D&gt;&lt;D xsi:type="xsd:double"&gt;859899.94&lt;/D&gt;&lt;D xsi:type="xsd:double"&gt;859875.25&lt;/D&gt;&lt;D xsi:type="xsd:double"&gt;864332&lt;/D&gt;&lt;D xsi:type="xsd:double"&gt;860247.8&lt;/D&gt;&lt;D xsi:type="xsd:double"&gt;856178.3&lt;/D&gt;&lt;D xsi:type="xsd:double"&gt;858805.44&lt;/D&gt;&lt;D xsi:type="xsd:double"&gt;859977.75&lt;/D&gt;&lt;D xsi:type="xsd:double"&gt;860184.06&lt;/D&gt;&lt;D xsi:type="xsd:double"&gt;860746.44&lt;/D&gt;&lt;D xsi:type="xsd:double"&gt;858371.75&lt;/D&gt;&lt;D xsi:type="xsd:double"&gt;855562.06&lt;/D&gt;&lt;D xsi:type="xsd:double"&gt;854845.06&lt;/D&gt;&lt;D xsi:type="xsd:double"&gt;850911&lt;/D&gt;&lt;D xsi:type="xsd:double"&gt;851687.25&lt;/D&gt;&lt;D xsi:type="xsd:double"&gt;853676.1&lt;/D&gt;&lt;D xsi:type="xsd:double"&gt;857396.75&lt;/D&gt;&lt;D xsi:type="xsd:double"&gt;857912.9&lt;/D&gt;&lt;D xsi:type="xsd:double"&gt;857721.6&lt;/D&gt;&lt;D xsi:type="xsd:double"&gt;854306.44&lt;/D&gt;&lt;D xsi:type="xsd:double"&gt;853842.44&lt;/D&gt;&lt;D xsi:type="xsd:double"&gt;862516.06&lt;/D&gt;&lt;D xsi:type="xsd:double"&gt;863773.94&lt;/D&gt;&lt;D xsi:type="xsd:double"&gt;861839.5&lt;/D&gt;&lt;D xsi:type="xsd:double"&gt;860011.56&lt;/D&gt;&lt;D xsi:type="xsd:double"&gt;860015.7&lt;/D&gt;&lt;D xsi:type="xsd:double"&gt;861540.9&lt;/D&gt;&lt;D xsi:type="xsd:double"&gt;858403.3&lt;/D&gt;&lt;D xsi:type="xsd:double"&gt;857417.3&lt;/D&gt;&lt;D xsi:type="xsd:double"&gt;859087.6&lt;/D&gt;&lt;D xsi:type="xsd:double"&gt;857113.06&lt;/D&gt;&lt;D xsi:type="xsd:double"&gt;853779.9&lt;/D&gt;&lt;D xsi:type="xsd:double"&gt;853951.6&lt;/D&gt;&lt;D xsi:type="xsd:double"&gt;853324.6&lt;/D&gt;&lt;D xsi:type="xsd:double"&gt;855774.9&lt;/D&gt;&lt;D xsi:type="xsd:double"&gt;855487&lt;/D&gt;&lt;D xsi:type="xsd:double"&gt;853174.56&lt;/D&gt;&lt;D xsi:type="xsd:double"&gt;853492.9&lt;/D&gt;&lt;D xsi:type="xsd:double"&gt;855059.8&lt;/D&gt;&lt;D xsi:type="xsd:double"&gt;854882.25&lt;/D&gt;&lt;D xsi:type="xsd:double"&gt;852493.44&lt;/D&gt;&lt;D xsi:type="xsd:double"&gt;853269&lt;/D&gt;&lt;D xsi:type="xsd:double"&gt;848443.4&lt;/D&gt;&lt;D xsi:type="xsd:double"&gt;848118.2&lt;/D&gt;&lt;D xsi:type="xsd:double"&gt;846743.2&lt;/D&gt;&lt;D xsi:type="xsd:double"&gt;847537.9&lt;/D&gt;&lt;D xsi:type="xsd:double"&gt;847662.44&lt;/D&gt;&lt;D xsi:type="xsd:double"&gt;848539.75&lt;/D&gt;&lt;D xsi:type="xsd:double"&gt;848821.4&lt;/D&gt;&lt;D xsi:type="xsd:double"&gt;848539.75&lt;/D&gt;&lt;D xsi:type="xsd:double"&gt;848691.3&lt;/D&gt;&lt;D xsi:type="xsd:double"&gt;844166.06&lt;/D&gt;&lt;D xsi:type="xsd:double"&gt;843277.7&lt;/D&gt;&lt;D xsi:type="xsd:double"&gt;843732.4&lt;/D&gt;&lt;D xsi:type="xsd:double"&gt;842823.25&lt;/D&gt;&lt;D xsi:type="xsd:double"&gt;845636.56&lt;/D&gt;&lt;D xsi:type="xsd:double"&gt;845166.8&lt;/D&gt;&lt;D xsi:type="xsd:double"&gt;846163&lt;/D&gt;&lt;D xsi:type="xsd:double"&gt;845569.7&lt;/D&gt;&lt;D xsi:type="xsd:double"&gt;843587&lt;/D&gt;&lt;D xsi:type="xsd:double"&gt;845021.7&lt;/D&gt;&lt;D xsi:type="xsd:double"&gt;844193.25&lt;/D&gt;&lt;D xsi:type="xsd:double"&gt;844058.56&lt;/D&gt;&lt;D xsi:type="xsd:double"&gt;844003.9&lt;/D&gt;&lt;D xsi:type="xsd:double"&gt;842683.4&lt;/D&gt;&lt;D xsi:type="xsd:double"&gt;842885.6&lt;/D&gt;&lt;D xsi:type="xsd:double"&gt;842368.75&lt;/D&gt;&lt;D xsi:type="xsd:double"&gt;841645.3&lt;/D&gt;&lt;D xsi:type="xsd:double"&gt;839373.4&lt;/D&gt;&lt;D xsi:type="xsd:double"&gt;841861.94&lt;/D&gt;&lt;D xsi:type="xsd:double"&gt;847635.56&lt;/D&gt;&lt;D xsi:type="xsd:double"&gt;844226.94&lt;/D&gt;&lt;D xsi:type="xsd:double"&gt;845287.5&lt;/D&gt;&lt;D xsi:type="xsd:double"&gt;844295.3&lt;/D&gt;&lt;D xsi:type="xsd:double"&gt;843451.56&lt;/D&gt;&lt;D xsi:type="xsd:double"&gt;841801.75&lt;/D&gt;&lt;D xsi:type="xsd:double"&gt;839479.44&lt;/D&gt;&lt;D xsi:type="xsd:double"&gt;840349.94&lt;/D&gt;&lt;D xsi:type="xsd:double"&gt;841136.6&lt;/D&gt;&lt;D xsi:type="xsd:double"&gt;842864.44&lt;/D&gt;&lt;D xsi:type="xsd:double"&gt;842149.1&lt;/D&gt;&lt;D xsi:type="xsd:double"&gt;842923.7&lt;/D&gt;&lt;D xsi:type="xsd:double"&gt;843388.44&lt;/D&gt;&lt;D xsi:type="xsd:double"&gt;843600.94&lt;/D&gt;&lt;D xsi:type="xsd:double"&gt;843896.3&lt;/D&gt;&lt;D xsi:type="xsd:double"&gt;842962.1&lt;/D&gt;&lt;D xsi:type="xsd:double"&gt;843840.1&lt;/D&gt;&lt;D xsi:type="xsd:double"&gt;842780.5&lt;/D&gt;&lt;D xsi:type="xsd:double"&gt;841461.8&lt;/D&gt;&lt;D xsi:type="xsd:double"&gt;842576.7&lt;/D&gt;&lt;D xsi:type="xsd:double"&gt;843367.94&lt;/D&gt;&lt;D xsi:type="xsd:double"&gt;849072.7&lt;/D&gt;&lt;D xsi:type="xsd:double"&gt;852833.6&lt;/D&gt;&lt;D xsi:type="xsd:double"&gt;850711.1&lt;/D&gt;&lt;D xsi:type="xsd:double"&gt;848303.6&lt;/D&gt;&lt;D xsi:type="xsd:double"&gt;849232.4&lt;/D&gt;&lt;D xsi:type="xsd:double"&gt;843108&lt;/D&gt;&lt;D xsi:type="xsd:double"&gt;845145.44&lt;/D&gt;&lt;D xsi:type="xsd:double"&gt;846175.6&lt;/D&gt;&lt;D xsi:type="xsd:double"&gt;848032.3&lt;/D&gt;&lt;D xsi:type="xsd:double"&gt;843428.25&lt;/D&gt;&lt;D xsi:type="xsd:double"&gt;844385.06&lt;/D&gt;&lt;D xsi:type="xsd:double"&gt;846159.6&lt;/D&gt;&lt;D xsi:type="xsd:double"&gt;846916.44&lt;/D&gt;&lt;D xsi:type="xsd:double"&gt;846909.3&lt;/D&gt;&lt;D xsi:type="xsd:double"&gt;846553.8&lt;/D&gt;&lt;D xsi:type="xsd:double"&gt;846292.75&lt;/D&gt;&lt;D xsi:type="xsd:double"&gt;846289.4&lt;/D&gt;&lt;D xsi:type="xsd:double"&gt;847535.2&lt;/D&gt;&lt;D xsi:type="xsd:double"&gt;849247.1&lt;/D&gt;&lt;D xsi:type="xsd:double"&gt;849713.06&lt;/D&gt;&lt;D xsi:type="xsd:double"&gt;849626.2&lt;/D&gt;&lt;D xsi:type="xsd:double"&gt;849625.75&lt;/D&gt;&lt;D xsi:type="xsd:double"&gt;851817.3&lt;/D&gt;&lt;D xsi:type="xsd:double"&gt;848296.6&lt;/D&gt;&lt;D xsi:type="xsd:double"&gt;849407.06&lt;/D&gt;&lt;D xsi:type="xsd:double"&gt;854786.6&lt;/D&gt;&lt;D xsi:type="xsd:double"&gt;854336.7&lt;/D&gt;&lt;D xsi:type="xsd:double"&gt;856048.25&lt;/D&gt;&lt;D xsi:type="xsd:double"&gt;862855.6&lt;/D&gt;&lt;D xsi:type="xsd:double"&gt;866031.44&lt;/D&gt;&lt;D xsi:type="xsd:double"&gt;865056.94&lt;/D&gt;&lt;D xsi:type="xsd:double"&gt;864820.94&lt;/D&gt;&lt;D xsi:type="xsd:double"&gt;864949.44&lt;/D&gt;&lt;D xsi:type="xsd:double"&gt;862260.94&lt;/D&gt;&lt;D xsi:type="xsd:double"&gt;863000.2&lt;/D&gt;&lt;D xsi:type="xsd:double"&gt;858176.9&lt;/D&gt;&lt;D xsi:type="xsd:double"&gt;855743.94&lt;/D&gt;&lt;D xsi:type="xsd:double"&gt;858565.94&lt;/D&gt;&lt;D xsi:type="xsd:double"&gt;857144&lt;/D&gt;&lt;D xsi:type="xsd:double"&gt;860927.4&lt;/D&gt;&lt;D xsi:type="xsd:double"&gt;864092.25&lt;/D&gt;&lt;D xsi:type="xsd:double"&gt;865156.1&lt;/D&gt;&lt;D xsi:type="xsd:double"&gt;867108.44&lt;/D&gt;&lt;D xsi:type="xsd:double"&gt;868331.9&lt;/D&gt;&lt;D xsi:type="xsd:double"&gt;864422.06&lt;/D&gt;&lt;D xsi:type="xsd:double"&gt;864383.44&lt;/D&gt;&lt;D xsi:type="xsd:double"&gt;864361.56&lt;/D&gt;&lt;D xsi:type="xsd:double"&gt;864361.56&lt;/D&gt;&lt;D xsi:type="xsd:double"&gt;864460.56&lt;/D&gt;&lt;D xsi:type="xsd:double"&gt;864416.5&lt;/D&gt;&lt;D xsi:type="xsd:double"&gt;858865.56&lt;/D&gt;&lt;D xsi:type="xsd:double"&gt;859155.94&lt;/D&gt;&lt;D xsi:type="xsd:double"&gt;861546.7&lt;/D&gt;&lt;D xsi:type="xsd:double"&gt;860012.4&lt;/D&gt;&lt;D xsi:type="xsd:double"&gt;858800.2&lt;/D&gt;&lt;D xsi:type="xsd:double"&gt;860537.2&lt;/D&gt;&lt;D xsi:type="xsd:double"&gt;860595.94&lt;/D&gt;&lt;D xsi:type="xsd:double"&gt;866123&lt;/D&gt;&lt;D xsi:type="xsd:double"&gt;867609.2&lt;/D&gt;&lt;D xsi:type="xsd:double"&gt;866132.25&lt;/D&gt;&lt;D xsi:type="xsd:double"&gt;869350.4&lt;/D&gt;&lt;D xsi:type="xsd:double"&gt;869179.4&lt;/D&gt;&lt;D xsi:type="xsd:double"&gt;870791.94&lt;/D&gt;&lt;D xsi:type="xsd:double"&gt;870484.56&lt;/D&gt;&lt;D xsi:type="xsd:double"&gt;867510.25&lt;/D&gt;&lt;D xsi:type="xsd:double"&gt;868758.8&lt;/D&gt;&lt;D xsi:type="xsd:double"&gt;868191.94&lt;/D&gt;&lt;D xsi:type="xsd:double"&gt;867273.44&lt;/D&gt;&lt;D xsi:type="xsd:double"&gt;867766.6&lt;/D&gt;&lt;D xsi:type="xsd:double"&gt;865280.44&lt;/D&gt;&lt;D xsi:type="xsd:double"&gt;865377.8&lt;/D&gt;&lt;D xsi:type="xsd:double"&gt;867238.25&lt;/D&gt;&lt;D xsi:type="xsd:double"&gt;867517&lt;/D&gt;&lt;D xsi:type="xsd:double"&gt;866509.56&lt;/D&gt;&lt;D xsi:type="xsd:double"&gt;867018.8&lt;/D&gt;&lt;D xsi:type="xsd:double"&gt;867121.94&lt;/D&gt;&lt;D xsi:type="xsd:double"&gt;866754.75&lt;/D&gt;&lt;D xsi:type="xsd:double"&gt;868817.5&lt;/D&gt;&lt;D xsi:type="xsd:double"&gt;870004.6&lt;/D&gt;&lt;D xsi:type="xsd:double"&gt;867582.9&lt;/D&gt;&lt;D xsi:type="xsd:double"&gt;866827.5&lt;/D&gt;&lt;D xsi:type="xsd:double"&gt;866922.94&lt;/D&gt;&lt;D xsi:type="xsd:double"&gt;865835.9&lt;/D&gt;&lt;D xsi:type="xsd:double"&gt;864964.3&lt;/D&gt;&lt;D xsi:type="xsd:double"&gt;919487.3&lt;/D&gt;&lt;D xsi:type="xsd:double"&gt;920771.4&lt;/D&gt;&lt;D xsi:type="xsd:double"&gt;919303.7&lt;/D&gt;&lt;D xsi:type="xsd:double"&gt;921085.3&lt;/D&gt;&lt;D xsi:type="xsd:double"&gt;919614.56&lt;/D&gt;&lt;D xsi:type="xsd:double"&gt;920738.1&lt;/D&gt;&lt;D xsi:type="xsd:double"&gt;920010.6&lt;/D&gt;&lt;D xsi:type="xsd:double"&gt;920610.2&lt;/D&gt;&lt;D xsi:type="xsd:double"&gt;919356&lt;/D&gt;&lt;D xsi:type="xsd:double"&gt;920163.44&lt;/D&gt;&lt;D xsi:type="xsd:double"&gt;918378.75&lt;/D&gt;&lt;D xsi:type="xsd:double"&gt;918779.1&lt;/D&gt;&lt;D xsi:type="xsd:double"&gt;919114.7&lt;/D&gt;&lt;D xsi:type="xsd:double"&gt;922500.2&lt;/D&gt;&lt;D xsi:type="xsd:double"&gt;920041.06&lt;/D&gt;&lt;D xsi:type="xsd:double"&gt;920124.6&lt;/D&gt;&lt;D xsi:type="xsd:double"&gt;915349&lt;/D&gt;&lt;D xsi:type="xsd:double"&gt;914288.7&lt;/D&gt;&lt;D xsi:type="xsd:double"&gt;909945.8&lt;/D&gt;&lt;D xsi:type="xsd:double"&gt;906565.3&lt;/D&gt;&lt;D xsi:type="xsd:double"&gt;907070.6&lt;/D&gt;&lt;D xsi:type="xsd:double"&gt;907565.2&lt;/D&gt;&lt;D xsi:type="xsd:double"&gt;908976.1&lt;/D&gt;&lt;D xsi:type="xsd:double"&gt;908947.25&lt;/D&gt;&lt;D xsi:type="xsd:double"&gt;908963.1&lt;/D&gt;&lt;D xsi:type="xsd:double"&gt;909171.7&lt;/D&gt;&lt;D xsi:type="xsd:double"&gt;909040.5&lt;/D&gt;&lt;D xsi:type="xsd:double"&gt;908726&lt;/D&gt;&lt;D xsi:type="xsd:double"&gt;907326.6&lt;/D&gt;&lt;D xsi:type="xsd:double"&gt;900611.56&lt;/D&gt;&lt;D xsi:type="xsd:double"&gt;901890.1&lt;/D&gt;&lt;D xsi:type="xsd:double"&gt;894027.6&lt;/D&gt;&lt;D xsi:type="xsd:double"&gt;892314.5&lt;/D&gt;&lt;D xsi:type="xsd:double"&gt;894099.94&lt;/D&gt;&lt;D xsi:type="xsd:double"&gt;892802.5&lt;/D&gt;&lt;D xsi:type="xsd:double"&gt;890859.4&lt;/D&gt;&lt;D xsi:type="xsd:double"&gt;890733.6&lt;/D&gt;&lt;D xsi:type="xsd:double"&gt;890437.44&lt;/D&gt;&lt;D xsi:type="xsd:double"&gt;892155.44&lt;/D&gt;&lt;D xsi:type="xsd:double"&gt;890141.8&lt;/D&gt;&lt;D xsi:type="xsd:double"&gt;891904.8&lt;/D&gt;&lt;D xsi:type="xsd:double"&gt;893012.3&lt;/D&gt;&lt;D xsi:type="xsd:double"&gt;890906.7&lt;/D&gt;&lt;D xsi:type="xsd:double"&gt;891289.3&lt;/D&gt;&lt;D xsi:type="xsd:double"&gt;891800&lt;/D&gt;&lt;D xsi:type="xsd:double"&gt;891157.4&lt;/D&gt;&lt;D xsi:type="xsd:double"&gt;889576.44&lt;/D&gt;&lt;D xsi:type="xsd:double"&gt;889940.8&lt;/D&gt;&lt;D xsi:type="xsd:double"&gt;890069.4&lt;/D&gt;&lt;D xsi:type="xsd:double"&gt;889068.6&lt;/D&gt;&lt;D xsi:type="xsd:double"&gt;888153.25&lt;/D&gt;&lt;D xsi:type="xsd:double"&gt;891639&lt;/D&gt;&lt;D xsi:type="xsd:double"&gt;893365.56&lt;/D&gt;&lt;D xsi:type="xsd:double"&gt;891334.25&lt;/D&gt;&lt;D xsi:type="xsd:double"&gt;891383.06&lt;/D&gt;&lt;D xsi:type="xsd:double"&gt;890966.8&lt;/D&gt;&lt;D xsi:type="xsd:double"&gt;891640.25&lt;/D&gt;&lt;D xsi:type="xsd:double"&gt;891334.9&lt;/D&gt;&lt;D xsi:type="xsd:double"&gt;893115.3&lt;/D&gt;&lt;D xsi:type="xsd:double"&gt;899076.25&lt;/D&gt;&lt;D xsi:type="xsd:double"&gt;895418.9&lt;/D&gt;&lt;D xsi:type="xsd:double"&gt;894820.1&lt;/D&gt;&lt;D xsi:type="xsd:double"&gt;894676.56&lt;/D&gt;&lt;D xsi:type="xsd:double"&gt;893865.2&lt;/D&gt;&lt;D xsi:type="xsd:double"&gt;895434.1&lt;/D&gt;&lt;D xsi:type="xsd:double"&gt;896499.44&lt;/D&gt;&lt;D xsi:type="xsd:double"&gt;899604.5&lt;/D&gt;&lt;D xsi:type="xsd:double"&gt;893394.9&lt;/D&gt;&lt;D xsi:type="xsd:double"&gt;892623.06&lt;/D&gt;&lt;D xsi:type="xsd:double"&gt;893257.3&lt;/D&gt;&lt;D xsi:type="xsd:double"&gt;893384.56&lt;/D&gt;&lt;D xsi:type="xsd:double"&gt;895269.3&lt;/D&gt;&lt;D xsi:type="xsd:double"&gt;895853.3&lt;/D&gt;&lt;D xsi:type="xsd:double"&gt;897045.44&lt;/D&gt;&lt;D xsi:type="xsd:double"&gt;900034.2&lt;/D&gt;&lt;D xsi:type="xsd:double"&gt;898870.8&lt;/D&gt;&lt;D xsi:type="xsd:double"&gt;898506.75&lt;/D&gt;&lt;D xsi:type="xsd:double"&gt;899458.7&lt;/D&gt;&lt;D xsi:type="xsd:double"&gt;898631&lt;/D&gt;&lt;D xsi:type="xsd:double"&gt;899621.4&lt;/D&gt;&lt;D xsi:type="xsd:double"&gt;898124.5&lt;/D&gt;&lt;D xsi:type="xsd:double"&gt;899884.8&lt;/D&gt;&lt;D xsi:type="xsd:double"&gt;900251.94&lt;/D&gt;&lt;D xsi:type="xsd:double"&gt;901182.75&lt;/D&gt;&lt;D xsi:type="xsd:double"&gt;901015.1&lt;/D&gt;&lt;D xsi:type="xsd:double"&gt;900964.25&lt;/D&gt;&lt;D xsi:type="xsd:double"&gt;898588.5&lt;/D&gt;&lt;D xsi:type="xsd:double"&gt;900169.25&lt;/D&gt;&lt;D xsi:type="xsd:double"&gt;900445.3&lt;/D&gt;&lt;D xsi:type="xsd:double"&gt;898218.06&lt;/D&gt;&lt;D xsi:type="xsd:double"&gt;893145.1&lt;/D&gt;&lt;D xsi:type="xsd:double"&gt;882616.06&lt;/D&gt;&lt;D xsi:type="xsd:double"&gt;882593.3&lt;/D&gt;&lt;D xsi:type="xsd:double"&gt;881250.8&lt;/D&gt;&lt;D xsi:type="xsd:double"&gt;890286&lt;/D&gt;&lt;D xsi:type="xsd:double"&gt;887652.7&lt;/D&gt;&lt;D xsi:type="xsd:double"&gt;886139.7&lt;/D&gt;&lt;D xsi:type="xsd:double"&gt;886265.06&lt;/D&gt;&lt;D xsi:type="xsd:double"&gt;892622.5&lt;/D&gt;&lt;D xsi:type="xsd:double"&gt;892252.25&lt;/D&gt;&lt;D xsi:type="xsd:double"&gt;890569.2&lt;/D&gt;&lt;D xsi:type="xsd:double"&gt;890905.3&lt;/D&gt;&lt;D xsi:type="xsd:double"&gt;888272.44&lt;/D&gt;&lt;D xsi:type="xsd:double"&gt;888325.75&lt;/D&gt;&lt;D xsi:type="xsd:double"&gt;884971.6&lt;/D&gt;&lt;D xsi:type="xsd:double"&gt;885786.56&lt;/D&gt;&lt;D xsi:type="xsd:double"&gt;878631.06&lt;/D&gt;&lt;D xsi:type="xsd:double"&gt;875817.3&lt;/D&gt;&lt;D xsi:type="xsd:double"&gt;876105.6&lt;/D&gt;&lt;D xsi:type="xsd:double"&gt;877665.1&lt;/D&gt;&lt;D xsi:type="xsd:double"&gt;883306.75&lt;/D&gt;&lt;D xsi:type="xsd:double"&gt;880854.75&lt;/D&gt;&lt;D xsi:type="xsd:double"&gt;880069.7&lt;/D&gt;&lt;D xsi:type="xsd:double"&gt;882708.44&lt;/D&gt;&lt;D xsi:type="xsd:double"&gt;883633.8&lt;/D&gt;&lt;D xsi:type="xsd:double"&gt;884714.4&lt;/D&gt;&lt;D xsi:type="xsd:double"&gt;884203.25&lt;/D&gt;&lt;D xsi:type="xsd:double"&gt;887170.9&lt;/D&gt;&lt;D xsi:type="xsd:double"&gt;885569.75&lt;/D&gt;&lt;D xsi:type="xsd:double"&gt;887654.9&lt;/D&gt;&lt;D xsi:type="xsd:double"&gt;887371.25&lt;/D&gt;&lt;D xsi:type="xsd:double"&gt;892334.56&lt;/D&gt;&lt;D xsi:type="xsd:double"&gt;889247.7&lt;/D&gt;&lt;D xsi:type="xsd:double"&gt;890594.1&lt;/D&gt;&lt;D xsi:type="xsd:double"&gt;889693.7&lt;/D&gt;&lt;D xsi:type="xsd:double"&gt;891699.75&lt;/D&gt;&lt;D xsi:type="xsd:double"&gt;879831.8&lt;/D&gt;&lt;D xsi:type="xsd:double"&gt;882287.44&lt;/D&gt;&lt;D xsi:type="xsd:double"&gt;879794.94&lt;/D&gt;&lt;D xsi:type="xsd:double"&gt;878715&lt;/D&gt;&lt;D xsi:type="xsd:double"&gt;880440.7&lt;/D&gt;&lt;D xsi:type="xsd:double"&gt;878253&lt;/D&gt;&lt;D xsi:type="xsd:double"&gt;878561.1&lt;/D&gt;&lt;D xsi:type="xsd:double"&gt;878594.75&lt;/D&gt;&lt;D xsi:type="xsd:double"&gt;878695.56&lt;/D&gt;&lt;D xsi:type="xsd:double"&gt;877691.4&lt;/D&gt;&lt;D xsi:type="xsd:double"&gt;876230&lt;/D&gt;&lt;D xsi:type="xsd:double"&gt;877247.8&lt;/D&gt;&lt;D xsi:type="xsd:double"&gt;876986.25&lt;/D&gt;&lt;D xsi:type="xsd:double"&gt;877663.06&lt;/D&gt;&lt;D xsi:type="xsd:double"&gt;880238.4&lt;/D&gt;&lt;D xsi:type="xsd:double"&gt;884586.2&lt;/D&gt;&lt;D xsi:type="xsd:double"&gt;883014.7&lt;/D&gt;&lt;D xsi:type="xsd:double"&gt;880124.4&lt;/D&gt;&lt;D xsi:type="xsd:double"&gt;882410.7&lt;/D&gt;&lt;D xsi:type="xsd:double"&gt;881152.5&lt;/D&gt;&lt;D xsi:type="xsd:double"&gt;883020.25&lt;/D&gt;&lt;D xsi:type="xsd:double"&gt;881280.2&lt;/D&gt;&lt;D xsi:type="xsd:double"&gt;882134.56&lt;/D&gt;&lt;D xsi:type="xsd:double"&gt;882177.6&lt;/D&gt;&lt;D xsi:type="xsd:double"&gt;882119.8&lt;/D&gt;&lt;D xsi:type="xsd:double"&gt;880249.7&lt;/D&gt;&lt;D xsi:type="xsd:double"&gt;879958.06&lt;/D&gt;&lt;D xsi:type="xsd:double"&gt;880711.1&lt;/D&gt;&lt;D xsi:type="xsd:double"&gt;883270.4&lt;/D&gt;&lt;D xsi:type="xsd:double"&gt;882856.44&lt;/D&gt;&lt;D xsi:type="xsd:double"&gt;883831.8&lt;/D&gt;&lt;D xsi:type="xsd:double"&gt;886633.06&lt;/D&gt;&lt;D xsi:type="xsd:double"&gt;885594.75&lt;/D&gt;&lt;D xsi:type="xsd:double"&gt;886548.94&lt;/D&gt;&lt;D xsi:type="xsd:double"&gt;886651.1&lt;/D&gt;&lt;D xsi:type="xsd:double"&gt;884248.44&lt;/D&gt;&lt;D xsi:type="xsd:double"&gt;884747.1&lt;/D&gt;&lt;D xsi:type="xsd:double"&gt;884070.2&lt;/D&gt;&lt;D xsi:type="xsd:double"&gt;883490.56&lt;/D&gt;&lt;D xsi:type="xsd:double"&gt;884153.9&lt;/D&gt;&lt;D xsi:type="xsd:double"&gt;884234.25&lt;/D&gt;&lt;D xsi:type="xsd:double"&gt;882779.56&lt;/D&gt;&lt;D xsi:type="xsd:double"&gt;882526.7&lt;/D&gt;&lt;D xsi:type="xsd:double"&gt;881796.3&lt;/D&gt;&lt;D xsi:type="xsd:double"&gt;882447.25&lt;/D&gt;&lt;D xsi:type="xsd:double"&gt;883118.3&lt;/D&gt;&lt;D xsi:type="xsd:double"&gt;887880.75&lt;/D&gt;&lt;D xsi:type="xsd:double"&gt;888880.7&lt;/D&gt;&lt;D xsi:type="xsd:double"&gt;887906.8&lt;/D&gt;&lt;D xsi:type="xsd:double"&gt;888761.56&lt;/D&gt;&lt;D xsi:type="xsd:double"&gt;886618.25&lt;/D&gt;&lt;D xsi:type="xsd:double"&gt;886370.4&lt;/D&gt;&lt;D xsi:type="xsd:double"&gt;882651.25&lt;/D&gt;&lt;D xsi:type="xsd:double"&gt;886044.44&lt;/D&gt;&lt;D xsi:type="xsd:double"&gt;887093.75&lt;/D&gt;&lt;D xsi:type="xsd:double"&gt;886277.25&lt;/D&gt;&lt;D xsi:type="xsd:double"&gt;886329.1&lt;/D&gt;&lt;D xsi:type="xsd:double"&gt;884147&lt;/D&gt;&lt;D xsi:type="xsd:double"&gt;884131.75&lt;/D&gt;&lt;D xsi:type="xsd:double"&gt;889147.2&lt;/D&gt;&lt;D xsi:type="xsd:double"&gt;887734.2&lt;/D&gt;&lt;D xsi:type="xsd:double"&gt;886946.06&lt;/D&gt;&lt;D xsi:type="xsd:double"&gt;886257.25&lt;/D&gt;&lt;D xsi:type="xsd:double"&gt;885778.06&lt;/D&gt;&lt;D xsi:type="xsd:double"&gt;885911.3&lt;/D&gt;&lt;D xsi:type="xsd:double"&gt;884022.2&lt;/D&gt;&lt;D xsi:type="xsd:double"&gt;884973.75&lt;/D&gt;&lt;D xsi:type="xsd:double"&gt;884974.1&lt;/D&gt;&lt;D xsi:type="xsd:double"&gt;886111.8&lt;/D&gt;&lt;D xsi:type="xsd:double"&gt;885750.2&lt;/D&gt;&lt;D xsi:type="xsd:double"&gt;887364.8&lt;/D&gt;&lt;D xsi:type="xsd:double"&gt;890111.3&lt;/D&gt;&lt;D xsi:type="xsd:double"&gt;890108.6&lt;/D&gt;&lt;D xsi:type="xsd:double"&gt;890122.4&lt;/D&gt;&lt;D xsi:type="xsd:double"&gt;887362.75&lt;/D&gt;&lt;D xsi:type="xsd:double"&gt;886117.5&lt;/D&gt;&lt;D xsi:type="xsd:double"&gt;891758.1&lt;/D&gt;&lt;D xsi:type="xsd:double"&gt;890350.9&lt;/D&gt;&lt;D xsi:type="xsd:double"&gt;891801.44&lt;/D&gt;&lt;D xsi:type="xsd:double"&gt;892103.44&lt;/D&gt;&lt;D xsi:type="xsd:double"&gt;897533.4&lt;/D&gt;&lt;D xsi:type="xsd:double"&gt;899499.1&lt;/D&gt;&lt;D xsi:type="xsd:double"&gt;899112.44&lt;/D&gt;&lt;D xsi:type="xsd:double"&gt;899535.8&lt;/D&gt;&lt;D xsi:type="xsd:double"&gt;902464.9&lt;/D&gt;&lt;D xsi:type="xsd:double"&gt;902150.8&lt;/D&gt;&lt;D xsi:type="xsd:double"&gt;896382.1&lt;/D&gt;&lt;D xsi:type="xsd:double"&gt;897395.2&lt;/D&gt;&lt;D xsi:type="xsd:double"&gt;893694.56&lt;/D&gt;&lt;D xsi:type="xsd:double"&gt;893671.6&lt;/D&gt;&lt;D xsi:type="xsd:double"&gt;894286.7&lt;/D&gt;&lt;D xsi:type="xsd:double"&gt;894114.3&lt;/D&gt;&lt;D xsi:type="xsd:double"&gt;893838.3&lt;/D&gt;&lt;D xsi:type="xsd:double"&gt;893136.94&lt;/D&gt;&lt;D xsi:type="xsd:double"&gt;892837.94&lt;/D&gt;&lt;D xsi:type="xsd:double"&gt;881193.1&lt;/D&gt;&lt;D xsi:type="xsd:double"&gt;885310.9&lt;/D&gt;&lt;D xsi:type="xsd:double"&gt;883850.7&lt;/D&gt;&lt;D xsi:type="xsd:double"&gt;887444.9&lt;/D&gt;&lt;D xsi:type="xsd:double"&gt;885663.8&lt;/D&gt;&lt;D xsi:type="xsd:double"&gt;885925.6&lt;/D&gt;&lt;D xsi:type="xsd:double"&gt;886881.06&lt;/D&gt;&lt;D xsi:type="xsd:double"&gt;888094.2&lt;/D&gt;&lt;D xsi:type="xsd:double"&gt;886612.1&lt;/D&gt;&lt;D xsi:type="xsd:double"&gt;886619.2&lt;/D&gt;&lt;D xsi:type="xsd:double"&gt;886745.3&lt;/D&gt;&lt;D xsi:type="xsd:double"&gt;883646.3&lt;/D&gt;&lt;D xsi:type="xsd:double"&gt;885442&lt;/D&gt;&lt;D xsi:type="xsd:double"&gt;884095.6&lt;/D&gt;&lt;D xsi:type="xsd:double"&gt;881699.94&lt;/D&gt;&lt;D xsi:type="xsd:double"&gt;883370.44&lt;/D&gt;&lt;D xsi:type="xsd:double"&gt;884940.8&lt;/D&gt;&lt;D xsi:type="xsd:double"&gt;885092.2&lt;/D&gt;&lt;D xsi:type="xsd:double"&gt;885255.6&lt;/D&gt;&lt;D xsi:type="xsd:double"&gt;888383.06&lt;/D&gt;&lt;D xsi:type="xsd:double"&gt;891332&lt;/D&gt;&lt;D xsi:type="xsd:double"&gt;886852.94&lt;/D&gt;&lt;D xsi:type="xsd:double"&gt;893141.4&lt;/D&gt;&lt;D xsi:type="xsd:double"&gt;892189.9&lt;/D&gt;&lt;D xsi:type="xsd:double"&gt;892205.8&lt;/D&gt;&lt;D xsi:type="xsd:double"&gt;891156.44&lt;/D&gt;&lt;D xsi:type="xsd:double"&gt;891321.44&lt;/D&gt;&lt;D xsi:type="xsd:double"&gt;890866.1&lt;/D&gt;&lt;D xsi:type="xsd:double"&gt;888219.2&lt;/D&gt;&lt;D xsi:type="xsd:double"&gt;885785.1&lt;/D&gt;&lt;D xsi:type="xsd:double"&gt;884716.94&lt;/D&gt;&lt;D xsi:type="xsd:double"&gt;881615.4&lt;/D&gt;&lt;D xsi:type="xsd:double"&gt;880389.7&lt;/D&gt;&lt;D xsi:type="xsd:double"&gt;871421.2&lt;/D&gt;&lt;D xsi:type="xsd:double"&gt;873935.2&lt;/D&gt;&lt;D xsi:type="xsd:double"&gt;867505.6&lt;/D&gt;&lt;D xsi:type="xsd:double"&gt;872638.75&lt;/D&gt;&lt;D xsi:type="xsd:double"&gt;869467.9&lt;/D&gt;&lt;D xsi:type="xsd:double"&gt;862327.25&lt;/D&gt;&lt;D xsi:type="xsd:double"&gt;862776.44&lt;/D&gt;&lt;D xsi:type="xsd:double"&gt;917290.1&lt;/D&gt;&lt;D xsi:type="xsd:double"&gt;917324.06&lt;/D&gt;&lt;D xsi:type="xsd:double"&gt;915997.56&lt;/D&gt;&lt;D xsi:type="xsd:double"&gt;913294.56&lt;/D&gt;&lt;D xsi:type="xsd:double"&gt;914439.6&lt;/D&gt;&lt;D xsi:type="xsd:double"&gt;914410.25&lt;/D&gt;&lt;D xsi:type="xsd:double"&gt;917559.9&lt;/D&gt;&lt;D xsi:type="xsd:double"&gt;915917.1&lt;/D&gt;&lt;D xsi:type="xsd:double"&gt;917245.75&lt;/D&gt;&lt;D xsi:type="xsd:double"&gt;917242.9&lt;/D&gt;&lt;D xsi:type="xsd:double"&gt;918580.25&lt;/D&gt;&lt;D xsi:type="xsd:double"&gt;916874.7&lt;/D&gt;&lt;D xsi:type="xsd:double"&gt;916441.3&lt;/D&gt;&lt;D xsi:type="xsd:double"&gt;915076.3&lt;/D&gt;&lt;D xsi:type="xsd:double"&gt;913079.2&lt;/D&gt;&lt;D xsi:type="xsd:double"&gt;913295.75&lt;/D&gt;&lt;D xsi:type="xsd:double"&gt;911553.9&lt;/D&gt;&lt;D xsi:type="xsd:double"&gt;912100.2&lt;/D&gt;&lt;D xsi:type="xsd:double"&gt;912575.6&lt;/D&gt;&lt;D xsi:type="xsd:double"&gt;911771.94&lt;/D&gt;&lt;D xsi:type="xsd:double"&gt;911548&lt;/D&gt;&lt;D xsi:type="xsd:double"&gt;911392.5&lt;/D&gt;&lt;D xsi:type="xsd:double"&gt;917282.75&lt;/D&gt;&lt;D xsi:type="xsd:double"&gt;920449.06&lt;/D&gt;&lt;D xsi:type="xsd:double"&gt;920461&lt;/D&gt;&lt;D xsi:type="xsd:double"&gt;920627.1&lt;/D&gt;&lt;D xsi:type="xsd:double"&gt;920573.8&lt;/D&gt;&lt;D xsi:type="xsd:double"&gt;914810.6&lt;/D&gt;&lt;D xsi:type="xsd:double"&gt;915182.25&lt;/D&gt;&lt;D xsi:type="xsd:double"&gt;916810.2&lt;/D&gt;&lt;D xsi:type="xsd:double"&gt;915752.25&lt;/D&gt;&lt;D xsi:type="xsd:double"&gt;915508.2&lt;/D&gt;&lt;D xsi:type="xsd:double"&gt;914814.6&lt;/D&gt;&lt;D xsi:type="xsd:double"&gt;915601.25&lt;/D&gt;&lt;D xsi:type="xsd:double"&gt;913411.94&lt;/D&gt;&lt;D xsi:type="xsd:double"&gt;911597.4&lt;/D&gt;&lt;D xsi:type="xsd:double"&gt;912445.56&lt;/D&gt;&lt;D xsi:type="xsd:double"&gt;912189.3&lt;/D&gt;&lt;D xsi:type="xsd:double"&gt;913539.4&lt;/D&gt;&lt;D xsi:type="xsd:double"&gt;908444.06&lt;/D&gt;&lt;D xsi:type="xsd:double"&gt;908404.44&lt;/D&gt;&lt;D xsi:type="xsd:double"&gt;908835.75&lt;/D&gt;&lt;D xsi:type="xsd:double"&gt;906378.25&lt;/D&gt;&lt;D xsi:type="xsd:double"&gt;905827.06&lt;/D&gt;&lt;D xsi:type="xsd:double"&gt;907322.9&lt;/D&gt;&lt;D xsi:type="xsd:double"&gt;908730.4&lt;/D&gt;&lt;D xsi:type="xsd:double"&gt;911742.94&lt;/D&gt;&lt;D xsi:type="xsd:double"&gt;911790.44&lt;/D&gt;&lt;D xsi:type="xsd:double"&gt;910191.3&lt;/D&gt;&lt;D xsi:type="xsd:double"&gt;914764.75&lt;/D&gt;&lt;D xsi:type="xsd:double"&gt;916232.8&lt;/D&gt;&lt;D xsi:type="xsd:double"&gt;914661.44&lt;/D&gt;&lt;D xsi:type="xsd:double"&gt;917307.75&lt;/D&gt;&lt;D xsi:type="xsd:double"&gt;916956.2&lt;/D&gt;&lt;D xsi:type="xsd:double"&gt;914815&lt;/D&gt;&lt;D xsi:type="xsd:double"&gt;912232.75&lt;/D&gt;&lt;D xsi:type="xsd:double"&gt;913833.3&lt;/D&gt;&lt;D xsi:type="xsd:double"&gt;913407.7&lt;/D&gt;&lt;D xsi:type="xsd:double"&gt;914130.1&lt;/D&gt;&lt;D xsi:type="xsd:double"&gt;914252.44&lt;/D&gt;&lt;D xsi:type="xsd:double"&gt;914459.06&lt;/D&gt;&lt;D xsi:type="xsd:double"&gt;912391.2&lt;/D&gt;&lt;D xsi:type="xsd:double"&gt;911196.4&lt;/D&gt;&lt;D xsi:type="xsd:double"&gt;911231.75&lt;/D&gt;&lt;D xsi:type="xsd:double"&gt;911214&lt;/D&gt;&lt;D xsi:type="xsd:double"&gt;910806.9&lt;/D&gt;&lt;D xsi:type="xsd:double"&gt;911264.5&lt;/D&gt;&lt;D xsi:type="xsd:double"&gt;912996.4&lt;/D&gt;&lt;D xsi:type="xsd:double"&gt;912331.3&lt;/D&gt;&lt;D xsi:type="xsd:double"&gt;912700.8&lt;/D&gt;&lt;D xsi:type="xsd:double"&gt;917040.5&lt;/D&gt;&lt;D xsi:type="xsd:double"&gt;918327.1&lt;/D&gt;&lt;D xsi:type="xsd:double"&gt;914491.4&lt;/D&gt;&lt;D xsi:type="xsd:double"&gt;918549&lt;/D&gt;&lt;D xsi:type="xsd:double"&gt;916128.6&lt;/D&gt;&lt;D xsi:type="xsd:double"&gt;919403.56&lt;/D&gt;&lt;D xsi:type="xsd:double"&gt;917346.3&lt;/D&gt;&lt;D xsi:type="xsd:double"&gt;921511.8&lt;/D&gt;&lt;D xsi:type="xsd:double"&gt;921534.1&lt;/D&gt;&lt;D xsi:type="xsd:double"&gt;921273&lt;/D&gt;&lt;D xsi:type="xsd:double"&gt;922368.25&lt;/D&gt;&lt;D xsi:type="xsd:double"&gt;921790.4&lt;/D&gt;&lt;D xsi:type="xsd:double"&gt;920686.2&lt;/D&gt;&lt;D xsi:type="xsd:double"&gt;921521.56&lt;/D&gt;&lt;D xsi:type="xsd:double"&gt;918826.44&lt;/D&gt;&lt;D xsi:type="xsd:double"&gt;922746.25&lt;/D&gt;&lt;D xsi:type="xsd:double"&gt;921799.8&lt;/D&gt;&lt;D xsi:type="xsd:double"&gt;921869.56&lt;/D&gt;&lt;D xsi:type="xsd:double"&gt;920307.7&lt;/D&gt;&lt;D xsi:type="xsd:double"&gt;923733.44&lt;/D&gt;&lt;D xsi:type="xsd:double"&gt;924001.56&lt;/D&gt;&lt;D xsi:type="xsd:double"&gt;923258.6&lt;/D&gt;&lt;D xsi:type="xsd:double"&gt;926892.44&lt;/D&gt;&lt;D xsi:type="xsd:double"&gt;927942.3&lt;/D&gt;&lt;D xsi:type="xsd:double"&gt;906487.25&lt;/D&gt;&lt;D xsi:type="xsd:double"&gt;905169.25&lt;/D&gt;&lt;D xsi:type="xsd:double"&gt;907566.4&lt;/D&gt;&lt;D xsi:type="xsd:double"&gt;908393.3&lt;/D&gt;&lt;D xsi:type="xsd:double"&gt;908530.8&lt;/D&gt;&lt;D xsi:type="xsd:double"&gt;907822.2&lt;/D&gt;&lt;D xsi:type="xsd:double"&gt;908833.25&lt;/D&gt;&lt;D xsi:type="xsd:double"&gt;910887.56&lt;/D&gt;&lt;D xsi:type="xsd:double"&gt;913149.25&lt;/D&gt;&lt;D xsi:type="xsd:double"&gt;911453.4&lt;/D&gt;&lt;D xsi:type="xsd:double"&gt;912565.2&lt;/D&gt;&lt;D xsi:type="xsd:double"&gt;913601.9&lt;/D&gt;&lt;D xsi:type="xsd:double"&gt;913770.8&lt;/D&gt;&lt;D xsi:type="xsd:double"&gt;916401.94&lt;/D&gt;&lt;D xsi:type="xsd:double"&gt;917762&lt;/D&gt;&lt;D xsi:type="xsd:double"&gt;939893.8&lt;/D&gt;&lt;D xsi:type="xsd:double"&gt;937677.7&lt;/D&gt;&lt;D xsi:type="xsd:double"&gt;938175.5&lt;/D&gt;&lt;D xsi:type="xsd:double"&gt;937871.44&lt;/D&gt;&lt;D xsi:type="xsd:double"&gt;936618.06&lt;/D&gt;&lt;D xsi:type="xsd:double"&gt;935761.44&lt;/D&gt;&lt;D xsi:type="xsd:double"&gt;936942.75&lt;/D&gt;&lt;D xsi:type="xsd:double"&gt;936755.1&lt;/D&gt;&lt;D xsi:type="xsd:double"&gt;934886.6&lt;/D&gt;&lt;D xsi:type="xsd:double"&gt;935715.9&lt;/D&gt;&lt;D xsi:type="xsd:double"&gt;936141.75&lt;/D&gt;&lt;D xsi:type="xsd:double"&gt;937920.9&lt;/D&gt;&lt;D xsi:type="xsd:double"&gt;944204.9&lt;/D&gt;&lt;D xsi:type="xsd:double"&gt;946521.3&lt;/D&gt;&lt;D xsi:type="xsd:double"&gt;945207.2&lt;/D&gt;&lt;D xsi:type="xsd:double"&gt;945166.75&lt;/D&gt;&lt;D xsi:type="xsd:double"&gt;944262.5&lt;/D&gt;&lt;D xsi:type="xsd:double"&gt;942353.06&lt;/D&gt;&lt;D xsi:type="xsd:double"&gt;941793.75&lt;/D&gt;&lt;D xsi:type="xsd:double"&gt;937287.3&lt;/D&gt;&lt;D xsi:type="xsd:double"&gt;938003.56&lt;/D&gt;&lt;D xsi:type="xsd:double"&gt;937797.4&lt;/D&gt;&lt;D xsi:type="xsd:double"&gt;937610.9&lt;/D&gt;&lt;D xsi:type="xsd:double"&gt;939195.9&lt;/D&gt;&lt;D xsi:type="xsd:double"&gt;939220&lt;/D&gt;&lt;D xsi:type="xsd:double"&gt;939226.06&lt;/D&gt;&lt;D xsi:type="xsd:double"&gt;939201.9&lt;/D&gt;&lt;D xsi:type="xsd:double"&gt;939195.9&lt;/D&gt;&lt;D xsi:type="xsd:double"&gt;939207.94&lt;/D&gt;&lt;D xsi:type="xsd:double"&gt;939214.06&lt;/D&gt;&lt;D xsi:type="xsd:double"&gt;952757.5&lt;/D&gt;&lt;D xsi:type="xsd:double"&gt;949710.06&lt;/D&gt;&lt;D xsi:type="xsd:double"&gt;949801.75&lt;/D&gt;&lt;D xsi:type="xsd:double"&gt;949824.3&lt;/D&gt;&lt;D xsi:type="xsd:double"&gt;950810.3&lt;/D&gt;&lt;D xsi:type="xsd:double"&gt;954626&lt;/D&gt;&lt;D xsi:type="xsd:double"&gt;955239.3&lt;/D&gt;&lt;D xsi:type="xsd:double"&gt;956799.44&lt;/D&gt;&lt;D xsi:type="xsd:double"&gt;960297.56&lt;/D&gt;&lt;D xsi:type="xsd:double"&gt;958664.3&lt;/D&gt;&lt;D xsi:type="xsd:double"&gt;958656.1&lt;/D&gt;&lt;D xsi:type="xsd:double"&gt;954514&lt;/D&gt;&lt;D xsi:type="xsd:double"&gt;952097.7&lt;/D&gt;&lt;D xsi:type="xsd:double"&gt;952280.06&lt;/D&gt;&lt;D xsi:type="xsd:double"&gt;953239.3&lt;/D&gt;&lt;D xsi:type="xsd:double"&gt;954868.9&lt;/D&gt;&lt;D xsi:type="xsd:double"&gt;952939.3&lt;/D&gt;&lt;D xsi:type="xsd:double"&gt;954702.4&lt;/D&gt;&lt;D xsi:type="xsd:double"&gt;951691.06&lt;/D&gt;&lt;D xsi:type="xsd:double"&gt;962135.3&lt;/D&gt;&lt;D xsi:type="xsd:double"&gt;965091.8&lt;/D&gt;&lt;D xsi:type="xsd:double"&gt;971201.25&lt;/D&gt;&lt;D xsi:type="xsd:double"&gt;969566&lt;/D&gt;&lt;D xsi:type="xsd:double"&gt;967144&lt;/D&gt;&lt;D xsi:type="xsd:double"&gt;965915.9&lt;/D&gt;&lt;D xsi:type="xsd:double"&gt;968019.1&lt;/D&gt;&lt;D xsi:type="xsd:double"&gt;973506.1&lt;/D&gt;&lt;D xsi:type="xsd:double"&gt;975034&lt;/D&gt;&lt;D xsi:type="xsd:double"&gt;977319.8&lt;/D&gt;&lt;D xsi:type="xsd:double"&gt;971246.94&lt;/D&gt;&lt;D xsi:type="xsd:double"&gt;973159.3&lt;/D&gt;&lt;D xsi:type="xsd:double"&gt;973326.06&lt;/D&gt;&lt;D xsi:type="xsd:double"&gt;972262.75&lt;/D&gt;&lt;D xsi:type="xsd:double"&gt;971813.5&lt;/D&gt;&lt;D xsi:type="xsd:double"&gt;972758.1&lt;/D&gt;&lt;D xsi:type="xsd:double"&gt;971229.6&lt;/D&gt;&lt;D xsi:type="xsd:double"&gt;971493.3&lt;/D&gt;&lt;D xsi:type="xsd:double"&gt;973111.94&lt;/D&gt;&lt;D xsi:type="xsd:double"&gt;973537.2&lt;/D&gt;&lt;D xsi:type="xsd:double"&gt;974753.5&lt;/D&gt;&lt;D xsi:type="xsd:double"&gt;978938&lt;/D&gt;&lt;D xsi:type="xsd:double"&gt;981915.9&lt;/D&gt;&lt;D xsi:type="xsd:double"&gt;981347.75&lt;/D&gt;&lt;D xsi:type="xsd:double"&gt;980701.6&lt;/D&gt;&lt;D xsi:type="xsd:double"&gt;982539.8&lt;/D&gt;&lt;D xsi:type="xsd:double"&gt;983535.9&lt;/D&gt;&lt;D xsi:type="xsd:double"&gt;984795.7&lt;/D&gt;&lt;D xsi:type="xsd:double"&gt;983541.9&lt;/D&gt;&lt;D xsi:type="xsd:double"&gt;986503.9&lt;/D&gt;&lt;D xsi:type="xsd:double"&gt;985673.7&lt;/D&gt;&lt;D xsi:type="xsd:double"&gt;984440.5&lt;/D&gt;&lt;D xsi:type="xsd:double"&gt;983374.25&lt;/D&gt;&lt;D xsi:type="xsd:double"&gt;983589.1&lt;/D&gt;&lt;D xsi:type="xsd:double"&gt;978106.5&lt;/D&gt;&lt;D xsi:type="xsd:double"&gt;979065.7&lt;/D&gt;&lt;D xsi:type="xsd:double"&gt;979070.9&lt;/D&gt;&lt;D xsi:type="xsd:double"&gt;979375.06&lt;/D&gt;&lt;D xsi:type="xsd:double"&gt;982952.9&lt;/D&gt;&lt;D xsi:type="xsd:double"&gt;982662.06&lt;/D&gt;&lt;D xsi:type="xsd:double"&gt;981529.6&lt;/D&gt;&lt;D xsi:type="xsd:double"&gt;979254.44&lt;/D&gt;&lt;D xsi:type="xsd:double"&gt;990901.5&lt;/D&gt;&lt;D xsi:type="xsd:double"&gt;990758.5&lt;/D&gt;&lt;D xsi:type="xsd:double"&gt;991062.5&lt;/D&gt;&lt;D xsi:type="xsd:double"&gt;991171.06&lt;/D&gt;&lt;D xsi:type="xsd:double"&gt;989326.44&lt;/D&gt;&lt;D xsi:type="xsd:double"&gt;988730.5&lt;/D&gt;&lt;D xsi:type="xsd:double"&gt;989968.8&lt;/D&gt;&lt;D xsi:type="xsd:double"&gt;989938.06&lt;/D&gt;&lt;D xsi:type="xsd:double"&gt;989586.06&lt;/D&gt;&lt;D xsi:type="xsd:double"&gt;988639.75&lt;/D&gt;&lt;D xsi:type="xsd:double"&gt;984657&lt;/D&gt;&lt;D xsi:type="xsd:double"&gt;985233.9&lt;/D&gt;&lt;D xsi:type="xsd:double"&gt;988302&lt;/D&gt;&lt;D xsi:type="xsd:double"&gt;988870.25&lt;/D&gt;&lt;D xsi:type="xsd:double"&gt;987058.94&lt;/D&gt;&lt;D xsi:type="xsd:double"&gt;987211.25&lt;/D&gt;&lt;D xsi:type="xsd:double"&gt;987460.5&lt;/D&gt;&lt;D xsi:type="xsd:double"&gt;988634.75&lt;/D&gt;&lt;D xsi:type="xsd:double"&gt;987765&lt;/D&gt;&lt;D xsi:type="xsd:double"&gt;990269.8&lt;/D&gt;&lt;D xsi:type="xsd:double"&gt;989620.1&lt;/D&gt;&lt;D xsi:type="xsd:double"&gt;990226.56&lt;/D&gt;&lt;D xsi:type="xsd:double"&gt;990178.06&lt;/D&gt;&lt;D xsi:type="xsd:double"&gt;989159.25&lt;/D&gt;&lt;D xsi:type="xsd:double"&gt;986815.5&lt;/D&gt;&lt;D xsi:type="xsd:double"&gt;990034.9&lt;/D&gt;&lt;D xsi:type="xsd:double"&gt;991337.4&lt;/D&gt;&lt;D xsi:type="xsd:double"&gt;993029.7&lt;/D&gt;&lt;D xsi:type="xsd:double"&gt;993113&lt;/D&gt;&lt;D xsi:type="xsd:double"&gt;993125.7&lt;/D&gt;&lt;D xsi:type="xsd:double"&gt;993113&lt;/D&gt;&lt;D xsi:type="xsd:double"&gt;993048.9&lt;/D&gt;&lt;D xsi:type="xsd:double"&gt;993061.75&lt;/D&gt;&lt;D xsi:type="xsd:double"&gt;988109.5&lt;/D&gt;&lt;D xsi:type="xsd:double"&gt;990154.94&lt;/D&gt;&lt;D xsi:type="xsd:double"&gt;988597.2&lt;/D&gt;&lt;D xsi:type="xsd:double"&gt;989741.06&lt;/D&gt;&lt;D xsi:type="xsd:double"&gt;990984.75&lt;/D&gt;&lt;D xsi:type="xsd:double"&gt;991311.2&lt;/D&gt;&lt;D xsi:type="xsd:double"&gt;990298.94&lt;/D&gt;&lt;D xsi:type="xsd:double"&gt;989934.94&lt;/D&gt;&lt;D xsi:type="xsd:double"&gt;988911.06&lt;/D&gt;&lt;D xsi:type="xsd:double"&gt;991054.3&lt;/D&gt;&lt;D xsi:type="xsd:double"&gt;990297.06&lt;/D&gt;&lt;D xsi:type="xsd:double"&gt;989657.7&lt;/D&gt;&lt;D xsi:type="xsd:double"&gt;983087.1&lt;/D&gt;&lt;D xsi:type="xsd:double"&gt;983121.2&lt;/D&gt;&lt;D xsi:type="xsd:double"&gt;984092.25&lt;/D&gt;&lt;D xsi:type="xsd:double"&gt;986890.6&lt;/D&gt;&lt;D xsi:type="xsd:double"&gt;985681.9&lt;/D&gt;&lt;D xsi:type="xsd:double"&gt;985901.6&lt;/D&gt;&lt;D xsi:type="xsd:double"&gt;986223.44&lt;/D&gt;&lt;D xsi:type="xsd:double"&gt;986114.44&lt;/D&gt;&lt;D xsi:type="xsd:double"&gt;985894.44&lt;/D&gt;&lt;D xsi:type="xsd:double"&gt;984223.06&lt;/D&gt;&lt;D xsi:type="xsd:double"&gt;983482.1&lt;/D&gt;&lt;D xsi:type="xsd:double"&gt;983607.3&lt;/D&gt;&lt;D xsi:type="xsd:double"&gt;981717.9&lt;/D&gt;&lt;D xsi:type="xsd:double"&gt;980240.4&lt;/D&gt;&lt;D xsi:type="xsd:double"&gt;979345.75&lt;/D&gt;&lt;D xsi:type="xsd:double"&gt;1049911.1&lt;/D&gt;&lt;D xsi:type="xsd:double"&gt;1049375.8&lt;/D&gt;&lt;D xsi:type="xsd:double"&gt;1051442.6&lt;/D&gt;&lt;D xsi:type="xsd:double"&gt;1048822&lt;/D&gt;&lt;D xsi:type="xsd:double"&gt;1048826.9&lt;/D&gt;&lt;D xsi:type="xsd:double"&gt;1048761.5&lt;/D&gt;&lt;D xsi:type="xsd:double"&gt;1052533.9&lt;/D&gt;&lt;D xsi:type="xsd:double"&gt;1054323.9&lt;/D&gt;&lt;D xsi:type="xsd:double"&gt;1050045.8&lt;/D&gt;&lt;D xsi:type="xsd:double"&gt;1048494.56&lt;/D&gt;&lt;D xsi:type="xsd:double"&gt;1049046.1&lt;/D&gt;&lt;D xsi:type="xsd:double"&gt;1049583.3&lt;/D&gt;&lt;D xsi:type="xsd:double"&gt;1050305.9&lt;/D&gt;&lt;D xsi:type="xsd:double"&gt;1048805.1&lt;/D&gt;&lt;D xsi:type="xsd:double"&gt;1050811&lt;/D&gt;&lt;D xsi:type="xsd:double"&gt;1051089.9&lt;/D&gt;&lt;D xsi:type="xsd:double"&gt;1053160.6&lt;/D&gt;&lt;D xsi:type="xsd:double"&gt;1053435.8&lt;/D&gt;&lt;D xsi:type="xsd:double"&gt;1053945&lt;/D&gt;&lt;D xsi:type="xsd:double"&gt;1053272.1&lt;/D&gt;&lt;D xsi:type="xsd:double"&gt;1054137.5&lt;/D&gt;&lt;D xsi:type="xsd:double"&gt;1054733.1&lt;/D&gt;&lt;D xsi:type="xsd:double"&gt;1055090&lt;/D&gt;&lt;D xsi:type="xsd:double"&gt;1058204.1&lt;/D&gt;&lt;D xsi:type="xsd:double"&gt;1056646.5&lt;/D&gt;&lt;D xsi:type="xsd:double"&gt;1055345.5&lt;/D&gt;&lt;D xsi:type="xsd:double"&gt;1054840.3&lt;/D&gt;&lt;D xsi:type="xsd:double"&gt;1053990.3&lt;/D&gt;&lt;D xsi:type="xsd:double"&gt;1053384&lt;/D&gt;&lt;D xsi:type="xsd:double"&gt;1053776.3&lt;/D&gt;&lt;D xsi:type="xsd:double"&gt;1060304.4&lt;/D&gt;&lt;D xsi:type="xsd:double"&gt;1058947.8&lt;/D&gt;&lt;D xsi:type="xsd:double"&gt;1056251.9&lt;/D&gt;&lt;D xsi:type="xsd:double"&gt;1054511.8&lt;/D&gt;&lt;D xsi:type="xsd:double"&gt;1057523.9&lt;/D&gt;&lt;D xsi:type="xsd:double"&gt;1056392.4&lt;/D&gt;&lt;D xsi:type="xsd:double"&gt;1059070.6&lt;/D&gt;&lt;D xsi:type="xsd:double"&gt;1060020.8&lt;/D&gt;&lt;D xsi:type="xsd:double"&gt;1060223.1&lt;/D&gt;&lt;D xsi:type="xsd:double"&gt;1060747.9&lt;/D&gt;&lt;D xsi:type="xsd:double"&gt;1061505.3&lt;/D&gt;&lt;D xsi:type="xsd:double"&gt;1064814.5&lt;/D&gt;&lt;D xsi:type="xsd:double"&gt;1066969.5&lt;/D&gt;&lt;D xsi:type="xsd:double"&gt;1069603.8&lt;/D&gt;&lt;D xsi:type="xsd:double"&gt;1071652.9&lt;/D&gt;&lt;D xsi:type="xsd:double"&gt;1072484.5&lt;/D&gt;&lt;D xsi:type="xsd:double"&gt;1069451.6&lt;/D&gt;&lt;D xsi:type="xsd:double"&gt;1067846&lt;/D&gt;&lt;D xsi:type="xsd:double"&gt;1066575.9&lt;/D&gt;&lt;D xsi:type="xsd:double"&gt;1063758.3&lt;/D&gt;&lt;D xsi:type="xsd:double"&gt;1066156.5&lt;/D&gt;&lt;D xsi:type="xsd:double"&gt;1066118.9&lt;/D&gt;&lt;D xsi:type="xsd:double"&gt;1067130.6&lt;/D&gt;&lt;D xsi:type="xsd:double"&gt;1067331.5&lt;/D&gt;&lt;D xsi:type="xsd:double"&gt;1067359.4&lt;/D&gt;&lt;D xsi:type="xsd:double"&gt;1067613.8&lt;/D&gt;&lt;D xsi:type="xsd:double"&gt;1065567.1&lt;/D&gt;&lt;D xsi:type="xsd:double"&gt;1066363.4&lt;/D&gt;&lt;D xsi:type="xsd:double"&gt;1061457&lt;/D&gt;&lt;D xsi:type="xsd:double"&gt;1059301.6&lt;/D&gt;&lt;D xsi:type="xsd:double"&gt;1054712.8&lt;/D&gt;&lt;D xsi:type="xsd:double"&gt;1048230.75&lt;/D&gt;&lt;D xsi:type="xsd:double"&gt;1046968.94&lt;/D&gt;&lt;D xsi:type="xsd:double"&gt;1047937.8&lt;/D&gt;&lt;D xsi:type="xsd:double"&gt;1050661.1&lt;/D&gt;&lt;D xsi:type="xsd:double"&gt;1050412.9&lt;/D&gt;&lt;D xsi:type="xsd:double"&gt;1050522&lt;/D&gt;&lt;D xsi:type="xsd:double"&gt;1050035.6&lt;/D&gt;&lt;D xsi:type="xsd:double"&gt;1049542.9&lt;/D&gt;&lt;D xsi:type="xsd:double"&gt;1046832.06&lt;/D&gt;&lt;D xsi:type="xsd:double"&gt;1050373.8&lt;/D&gt;&lt;D xsi:type="xsd:double"&gt;1050024.3&lt;/D&gt;&lt;D xsi:type="xsd:double"&gt;1041943.5&lt;/D&gt;&lt;D xsi:type="xsd:double"&gt;1039381.6&lt;/D&gt;&lt;D xsi:type="xsd:double"&gt;1038629.5&lt;/D&gt;&lt;D xsi:type="xsd:double"&gt;1040454.5&lt;/D&gt;&lt;D xsi:type="xsd:double"&gt;1041577.1&lt;/D&gt;&lt;D xsi:type="xsd:double"&gt;1040549.5&lt;/D&gt;&lt;D xsi:type="xsd:double"&gt;1042412.44&lt;/D&gt;&lt;D xsi:type="xsd:double"&gt;1041341.94&lt;/D&gt;&lt;D xsi:type="xsd:double"&gt;1039282.94&lt;/D&gt;&lt;D xsi:type="xsd:double"&gt;1040113.44&lt;/D&gt;&lt;D xsi:type="xsd:double"&gt;1041137.6&lt;/D&gt;&lt;D xsi:type="xsd:double"&gt;1041901.4&lt;/D&gt;&lt;D xsi:type="xsd:double"&gt;1040157.3&lt;/D&gt;&lt;D xsi:type="xsd:double"&gt;1042771.5&lt;/D&gt;&lt;D xsi:type="xsd:double"&gt;1038206.5&lt;/D&gt;&lt;D xsi:type="xsd:double"&gt;1037789.4&lt;/D&gt;&lt;D xsi:type="xsd:double"&gt;1042584.5&lt;/D&gt;&lt;D xsi:type="xsd:double"&gt;1043552.2&lt;/D&gt;&lt;D xsi:type="xsd:double"&gt;1042363.44&lt;/D&gt;&lt;D xsi:type="xsd:double"&gt;104192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0.75&lt;/D&gt;&lt;D xsi:type="xsd:double"&gt;1042792.7&lt;/D&gt;&lt;D xsi:type="xsd:double"&gt;1043160.56&lt;/D&gt;&lt;D xsi:type="xsd:double"&gt;1042527.8&lt;/D&gt;&lt;D xsi:type="xsd:double"&gt;1046548.3&lt;/D&gt;&lt;D xsi:type="xsd:double"&gt;1046049.06&lt;/D&gt;&lt;D xsi:type="xsd:double"&gt;1044138.75&lt;/D&gt;&lt;D xsi:type="xsd:double"&gt;1038224.3&lt;/D&gt;&lt;D xsi:type="xsd:double"&gt;1037627.44&lt;/D&gt;&lt;D xsi:type="xsd:double"&gt;1038977.56&lt;/D&gt;&lt;D xsi:type="xsd:double"&gt;1039089.5&lt;/D&gt;&lt;D xsi:type="xsd:double"&gt;1038370.6&lt;/D&gt;&lt;D xsi:type="xsd:double"&gt;1036079.94&lt;/D&gt;&lt;D xsi:type="xsd:double"&gt;1036119.4&lt;/D&gt;&lt;D xsi:type="xsd:double"&gt;1038124.75&lt;/D&gt;&lt;D xsi:type="xsd:double"&gt;1039582.25&lt;/D&gt;&lt;D xsi:type="xsd:double"&gt;1039471.06&lt;/D&gt;&lt;D xsi:type="xsd:double"&gt;1038298.7&lt;/D&gt;&lt;D xsi:type="xsd:double"&gt;1039188&lt;/D&gt;&lt;D xsi:type="xsd:double"&gt;1057075.5&lt;/D&gt;&lt;D xsi:type="xsd:double"&gt;1058822&lt;/D&gt;&lt;D xsi:type="xsd:double"&gt;1058148.6&lt;/D&gt;&lt;D xsi:type="xsd:double"&gt;1058135.1&lt;/D&gt;&lt;D xsi:type="xsd:double"&gt;1057500.6&lt;/D&gt;&lt;D xsi:type="xsd:double"&gt;1058368&lt;/D&gt;&lt;D xsi:type="xsd:double"&gt;1057332.8&lt;/D&gt;&lt;D xsi:type="xsd:double"&gt;1057277.5&lt;/D&gt;&lt;D xsi:type="xsd:double"&gt;1058405.1&lt;/D&gt;&lt;D xsi:type="xsd:double"&gt;1060959.1&lt;/D&gt;&lt;D xsi:type="xsd:double"&gt;1059098.4&lt;/D&gt;&lt;D xsi:type="xsd:double"&gt;1060723.9&lt;/D&gt;&lt;D xsi:type="xsd:double"&gt;1062387.4&lt;/D&gt;&lt;D xsi:type="xsd:double"&gt;1057999.8&lt;/D&gt;&lt;D xsi:type="xsd:double"&gt;1053173.3&lt;/D&gt;&lt;D xsi:type="xsd:double"&gt;1054039.6&lt;/D&gt;&lt;D xsi:type="xsd:double"&gt;1054208.8&lt;/D&gt;&lt;D xsi:type="xsd:double"&gt;1051258&lt;/D&gt;&lt;D xsi:type="xsd:double"&gt;1052521.1&lt;/D&gt;&lt;D xsi:type="xsd:double"&gt;1051895.1&lt;/D&gt;&lt;D xsi:type="xsd:double"&gt;1055437.4&lt;/D&gt;&lt;D xsi:type="xsd:double"&gt;1055793.3&lt;/D&gt;&lt;D xsi:type="xsd:double"&gt;1054534&lt;/D&gt;&lt;D xsi:type="xsd:double"&gt;1057203.8&lt;/D&gt;&lt;D xsi:type="xsd:double"&gt;1056124.9&lt;/D&gt;&lt;D xsi:type="xsd:double"&gt;1056131.5&lt;/D&gt;&lt;D xsi:type="xsd:double"&gt;1055867.1&lt;/D&gt;&lt;D xsi:type="xsd:double"&gt;1055867.1&lt;/D&gt;&lt;/FQL&gt;&lt;FQL&gt;&lt;Q&gt;1398-HK^JULIAN(FE_ESTIMATE(SALES,MEAN,ANN_ROLL,+1,-10AY,NOW,,'').DATES)&lt;/Q&gt;&lt;R&gt;2611&lt;/R&gt;&lt;C&gt;1&lt;/C&gt;&lt;D xsi:type="xsd:long"&gt;40821&lt;/D&gt;&lt;D xsi:type="xsd:long"&gt;40822&lt;/D&gt;&lt;D xsi:type="xsd:long"&gt;40823&lt;/D&gt;&lt;D xsi:type="xsd:long"&gt;40826&lt;/D&gt;&lt;D xsi:type="xsd:long"&gt;40827&lt;/D&gt;&lt;D xsi:type="xsd:long"&gt;40828&lt;/D&gt;&lt;D xsi:type="xsd:long"&gt;40829&lt;/D&gt;&lt;D xsi:type="xsd:long"&gt;40830&lt;/D&gt;&lt;D xsi:type="xsd:long"&gt;40833&lt;/D&gt;&lt;D xsi:type="xsd:long"&gt;40834&lt;/D&gt;&lt;D xsi:type="xsd:long"&gt;40835&lt;/D&gt;&lt;D xsi:type="xsd:long"&gt;40836&lt;/D&gt;&lt;D xsi:type="xsd:long"&gt;40837&lt;/D&gt;&lt;D xsi:type="xsd:long"&gt;40840&lt;/D&gt;&lt;D xsi:type="xsd:long"&gt;40841&lt;/D&gt;&lt;D xsi:type="xsd:long"&gt;40842&lt;/D&gt;&lt;D xsi:type="xsd:long"&gt;40843&lt;/D&gt;&lt;D xsi:type="xsd:long"&gt;40844&lt;/D&gt;&lt;D xsi:type="xsd:long"&gt;40847&lt;/D&gt;&lt;D xsi:type="xsd:long"&gt;40848&lt;/D&gt;&lt;D xsi:type="xsd:long"&gt;40849&lt;/D&gt;&lt;D xsi:type="xsd:long"&gt;40850&lt;/D&gt;&lt;D xsi:type="xsd:long"&gt;40851&lt;/D&gt;&lt;D xsi:type="xsd:long"&gt;40854&lt;/D&gt;&lt;D xsi:type="xsd:long"&gt;40855&lt;/D&gt;&lt;D xsi:type="xsd:long"&gt;40856&lt;/D&gt;&lt;D xsi:type="xsd:long"&gt;40857&lt;/D&gt;&lt;D xsi:type="xsd:long"&gt;40858&lt;/D&gt;&lt;D xsi:type="xsd:long"&gt;40861&lt;/D&gt;&lt;D xsi:type="xsd:long"&gt;40862&lt;/D&gt;&lt;D xsi:type="xsd:long"&gt;40863&lt;/D&gt;&lt;D xsi:type="xsd:long"&gt;40864&lt;/D&gt;&lt;D xsi:type="xsd:long"&gt;40865&lt;/D&gt;&lt;D xsi:type="xsd:long"&gt;40868&lt;/D&gt;&lt;D xsi:type="xsd:long"&gt;40869&lt;/D&gt;&lt;D xsi:type="xsd:long"&gt;40870&lt;/D&gt;&lt;D xsi:type="xsd:long"&gt;40871&lt;/D&gt;&lt;D xsi:type="xsd:long"&gt;40872&lt;/D&gt;&lt;D xsi:type="xsd:long"&gt;40875&lt;/D&gt;&lt;D xsi:type="xsd:long"&gt;40876&lt;/D&gt;&lt;D xsi:type="xsd:long"&gt;40877&lt;/D&gt;&lt;D xsi:type="xsd:long"&gt;40878&lt;/D&gt;&lt;D xsi:type="xsd:long"&gt;40879&lt;/D&gt;&lt;D xsi:type="xsd:long"&gt;40882&lt;/D&gt;&lt;D xsi:type="xsd:long"&gt;40883&lt;/D&gt;&lt;D xsi:type="xsd:long"&gt;40884&lt;/D&gt;&lt;D xsi:type="xsd:long"&gt;40885&lt;/D&gt;&lt;D xsi:type="xsd:long"&gt;40886&lt;/D&gt;&lt;D xsi:type="xsd:long"&gt;40889&lt;/D&gt;&lt;D xsi:type="xsd:long"&gt;40890&lt;/D&gt;&lt;D xsi:type="xsd:long"&gt;40891&lt;/D&gt;&lt;D xsi:type="xsd:long"&gt;40892&lt;/D&gt;&lt;D xsi:type="xsd:long"&gt;40893&lt;/D&gt;&lt;D xsi:type="xsd:long"&gt;40896&lt;/D&gt;&lt;D xsi:type="xsd:long"&gt;40897&lt;/D&gt;&lt;D xsi:type="xsd:long"&gt;40898&lt;/D&gt;&lt;D xsi:type="xsd:long"&gt;40899&lt;/D&gt;&lt;D xsi:type="xsd:long"&gt;40900&lt;/D&gt;&lt;D xsi:type="xsd:long"&gt;40903&lt;/D&gt;&lt;D xsi:type="xsd:long"&gt;40904&lt;/D&gt;&lt;D xsi:type="xsd:long"&gt;40905&lt;/D&gt;&lt;D xsi:type="xsd:long"&gt;40906&lt;/D&gt;&lt;D xsi:type="xsd:long"&gt;40907&lt;/D&gt;&lt;D xsi:type="xsd:long"&gt;40910&lt;/D&gt;&lt;D xsi:type="xsd:long"&gt;40911&lt;/D&gt;&lt;D xsi:type="xsd:long"&gt;40912&lt;/D&gt;&lt;D xsi:type="xsd:long"&gt;40913&lt;/D&gt;&lt;D xsi:type="xsd:long"&gt;40914&lt;/D&gt;&lt;D xsi:type="xsd:long"&gt;40917&lt;/D&gt;&lt;D xsi:type="xsd:long"&gt;40918&lt;/D&gt;&lt;D xsi:type="xsd:long"&gt;40919&lt;/D&gt;&lt;D xsi:type="xsd:long"&gt;40920&lt;/D&gt;&lt;D xsi:type="xsd:long"&gt;40921&lt;/D&gt;&lt;D xsi:type="xsd:long"&gt;40924&lt;/D&gt;&lt;D xsi:type="xsd:long"&gt;40925&lt;/D&gt;&lt;D xsi:type="xsd:long"&gt;40926&lt;/D&gt;&lt;D xsi:type="xsd:long"&gt;40927&lt;/D&gt;&lt;D xsi:type="xsd:long"&gt;40928&lt;/D&gt;&lt;D xsi:type="xsd:long"&gt;40931&lt;/D&gt;&lt;D xsi:type="xsd:long"&gt;40932&lt;/D&gt;&lt;D xsi:type="xsd:long"&gt;40933&lt;/D&gt;&lt;D xsi:type="xsd:long"&gt;40934&lt;/D&gt;&lt;D xsi:type="xsd:long"&gt;40935&lt;/D&gt;&lt;D xsi:type="xsd:long"&gt;40938&lt;/D&gt;&lt;D xsi:type="xsd:long"&gt;40939&lt;/D&gt;&lt;D xsi:type="xsd:long"&gt;40940&lt;/D&gt;&lt;D xsi:type="xsd:long"&gt;40941&lt;/D&gt;&lt;D xsi:type="xsd:long"&gt;40942&lt;/D&gt;&lt;D xsi:type="xsd:long"&gt;40945&lt;/D&gt;&lt;D xsi:type="xsd:long"&gt;40946&lt;/D&gt;&lt;D xsi:type="xsd:long"&gt;40947&lt;/D&gt;&lt;D xsi:type="xsd:long"&gt;40948&lt;/D&gt;&lt;D xsi:type="xsd:long"&gt;40949&lt;/D&gt;&lt;D xsi:type="xsd:long"&gt;40952&lt;/D&gt;&lt;D xsi:type="xsd:long"&gt;40953&lt;/D&gt;&lt;D xsi:type="xsd:long"&gt;40954&lt;/D&gt;&lt;D xsi:type="xsd:long"&gt;40955&lt;/D&gt;&lt;D xsi:type="xsd:long"&gt;40956&lt;/D&gt;&lt;D xsi:type="xsd:long"&gt;40959&lt;/D&gt;&lt;D xsi:type="xsd:long"&gt;40960&lt;/D&gt;&lt;D xsi:type="xsd:long"&gt;40961&lt;/D&gt;&lt;D xsi:type="xsd:long"&gt;40962&lt;/D&gt;&lt;D xsi:type="xsd:long"&gt;40963&lt;/D&gt;&lt;D xsi:type="xsd:long"&gt;40966&lt;/D&gt;&lt;D xsi:type="xsd:long"&gt;40967&lt;/D&gt;&lt;D xsi:type="xsd:long"&gt;40968&lt;/D&gt;&lt;D xsi:type="xsd:long"&gt;40969&lt;/D&gt;&lt;D xsi:type="xsd:long"&gt;40970&lt;/D&gt;&lt;D xsi:type="xsd:long"&gt;40973&lt;/D&gt;&lt;D xsi:type="xsd:long"&gt;40974&lt;/D&gt;&lt;D xsi:type="xsd:long"&gt;40975&lt;/D&gt;&lt;D xsi:type="xsd:long"&gt;40976&lt;/D&gt;&lt;D xsi:type="xsd:long"&gt;40977&lt;/D&gt;&lt;D xsi:type="xsd:long"&gt;40980&lt;/D&gt;&lt;D xsi:type="xsd:long"&gt;40981&lt;/D&gt;&lt;D xsi:type="xsd:long"&gt;40982&lt;/D&gt;&lt;D xsi:type="xsd:long"&gt;40983&lt;/D&gt;&lt;D xsi:type="xsd:long"&gt;40984&lt;/D&gt;&lt;D xsi:type="xsd:long"&gt;40987&lt;/D&gt;&lt;D xsi:type="xsd:long"&gt;40988&lt;/D&gt;&lt;D xsi:type="xsd:long"&gt;40989&lt;/D&gt;&lt;D xsi:type="xsd:long"&gt;40990&lt;/D&gt;&lt;D xsi:type="xsd:long"&gt;40991&lt;/D&gt;&lt;D xsi:type="xsd:long"&gt;40994&lt;/D&gt;&lt;D xsi:type="xsd:long"&gt;40995&lt;/D&gt;&lt;D xsi:type="xsd:long"&gt;40996&lt;/D&gt;&lt;D xsi:type="xsd:long"&gt;40997&lt;/D&gt;&lt;D xsi:type="xsd:long"&gt;40998&lt;/D&gt;&lt;D xsi:type="xsd:long"&gt;41001&lt;/D&gt;&lt;D xsi:type="xsd:long"&gt;41002&lt;/D&gt;&lt;D xsi:type="xsd:long"&gt;41003&lt;/D&gt;&lt;D xsi:type="xsd:long"&gt;41004&lt;/D&gt;&lt;D xsi:type="xsd:long"&gt;41005&lt;/D&gt;&lt;D xsi:type="xsd:long"&gt;41008&lt;/D&gt;&lt;D xsi:type="xsd:long"&gt;41009&lt;/D&gt;&lt;D xsi:type="xsd:long"&gt;41010&lt;/D&gt;&lt;D xsi:type="xsd:long"&gt;41011&lt;/D&gt;&lt;D xsi:type="xsd:long"&gt;41012&lt;/D&gt;&lt;D xsi:type="xsd:long"&gt;41015&lt;/D&gt;&lt;D xsi:type="xsd:long"&gt;41016&lt;/D&gt;&lt;D xsi:type="xsd:long"&gt;41017&lt;/D&gt;&lt;D xsi:type="xsd:long"&gt;41018&lt;/D&gt;&lt;D xsi:type="xsd:long"&gt;41019&lt;/D&gt;&lt;D xsi:type="xsd:long"&gt;41022&lt;/D&gt;&lt;D xsi:type="xsd:long"&gt;41023&lt;/D&gt;&lt;D xsi:type="xsd:long"&gt;41024&lt;/D&gt;&lt;D xsi:type="xsd:long"&gt;41025&lt;/D&gt;&lt;D xsi:type="xsd:long"&gt;41026&lt;/D&gt;&lt;D xsi:type="xsd:long"&gt;41029&lt;/D&gt;&lt;D xsi:type="xsd:long"&gt;41030&lt;/D&gt;&lt;D xsi:type="xsd:long"&gt;41031&lt;/D&gt;&lt;D xsi:type="xsd:long"&gt;41032&lt;/D&gt;&lt;D xsi:type="xsd:long"&gt;41033&lt;/D&gt;&lt;D xsi:type="xsd:long"&gt;41036&lt;/D&gt;&lt;D xsi:type="xsd:long"&gt;41037&lt;/D&gt;&lt;D xsi:type="xsd:long"&gt;41038&lt;/D&gt;&lt;D xsi:type="xsd:long"&gt;41039&lt;/D&gt;&lt;D xsi:type="xsd:long"&gt;41040&lt;/D&gt;&lt;D xsi:type="xsd:long"&gt;41043&lt;/D&gt;&lt;D xsi:type="xsd:long"&gt;41044&lt;/D&gt;&lt;D xsi:type="xsd:long"&gt;41045&lt;/D&gt;&lt;D xsi:type="xsd:long"&gt;41046&lt;/D&gt;&lt;D xsi:type="xsd:long"&gt;41047&lt;/D&gt;&lt;D xsi:type="xsd:long"&gt;41050&lt;/D&gt;&lt;D xsi:type="xsd:long"&gt;41051&lt;/D&gt;&lt;D xsi:type="xsd:long"&gt;41052&lt;/D&gt;&lt;D xsi:type="xsd:long"&gt;41053&lt;/D&gt;&lt;D xsi:type="xsd:long"&gt;41054&lt;/D&gt;&lt;D xsi:type="xsd:long"&gt;41057&lt;/D&gt;&lt;D xsi:type="xsd:long"&gt;41058&lt;/D&gt;&lt;D xsi:type="xsd:long"&gt;41059&lt;/D&gt;&lt;D xsi:type="xsd:long"&gt;41060&lt;/D&gt;&lt;D xsi:type="xsd:long"&gt;41061&lt;/D&gt;&lt;D xsi:type="xsd:long"&gt;41064&lt;/D&gt;&lt;D xsi:type="xsd:long"&gt;41065&lt;/D&gt;&lt;D xsi:type="xsd:long"&gt;41066&lt;/D&gt;&lt;D xsi:type="xsd:long"&gt;41067&lt;/D&gt;&lt;D xsi:type="xsd:long"&gt;41068&lt;/D&gt;&lt;D xsi:type="xsd:long"&gt;41071&lt;/D&gt;&lt;D xsi:type="xsd:long"&gt;41072&lt;/D&gt;&lt;D xsi:type="xsd:long"&gt;41073&lt;/D&gt;&lt;D xsi:type="xsd:long"&gt;41074&lt;/D&gt;&lt;D xsi:type="xsd:long"&gt;41075&lt;/D&gt;&lt;D xsi:type="xsd:long"&gt;41078&lt;/D&gt;&lt;D xsi:type="xsd:long"&gt;41079&lt;/D&gt;&lt;D xsi:type="xsd:long"&gt;41080&lt;/D&gt;&lt;D xsi:type="xsd:long"&gt;41081&lt;/D&gt;&lt;D xsi:type="xsd:long"&gt;41082&lt;/D&gt;&lt;D xsi:type="xsd:long"&gt;41085&lt;/D&gt;&lt;D xsi:type="xsd:long"&gt;41086&lt;/D&gt;&lt;D xsi:type="xsd:long"&gt;41087&lt;/D&gt;&lt;D xsi:type="xsd:long"&gt;41088&lt;/D&gt;&lt;D xsi:type="xsd:long"&gt;41089&lt;/D&gt;&lt;D xsi:type="xsd:long"&gt;41092&lt;/D&gt;&lt;D xsi:type="xsd:long"&gt;41093&lt;/D&gt;&lt;D xsi:type="xsd:long"&gt;41094&lt;/D&gt;&lt;D xsi:type="xsd:long"&gt;41095&lt;/D&gt;&lt;D xsi:type="xsd:long"&gt;41096&lt;/D&gt;&lt;D xsi:type="xsd:long"&gt;41099&lt;/D&gt;&lt;D xsi:type="xsd:long"&gt;41100&lt;/D&gt;&lt;D xsi:type="xsd:long"&gt;41101&lt;/D&gt;&lt;D xsi:type="xsd:long"&gt;41102&lt;/D&gt;&lt;D xsi:type="xsd:long"&gt;41103&lt;/D&gt;&lt;D xsi:type="xsd:long"&gt;41106&lt;/D&gt;&lt;D xsi:type="xsd:long"&gt;41107&lt;/D&gt;&lt;D xsi:type="xsd:long"&gt;41108&lt;/D&gt;&lt;D xsi:type="xsd:long"&gt;41109&lt;/D&gt;&lt;D xsi:type="xsd:long"&gt;41110&lt;/D&gt;&lt;D xsi:type="xsd:long"&gt;41113&lt;/D&gt;&lt;D xsi:type="xsd:long"&gt;41114&lt;/D&gt;&lt;D xsi:type="xsd:long"&gt;41115&lt;/D&gt;&lt;D xsi:type="xsd:long"&gt;41116&lt;/D&gt;&lt;D xsi:type="xsd:long"&gt;41117&lt;/D&gt;&lt;D xsi:type="xsd:long"&gt;41120&lt;/D&gt;&lt;D xsi:type="xsd:long"&gt;41121&lt;/D&gt;&lt;D xsi:type="xsd:long"&gt;41122&lt;/D&gt;&lt;D xsi:type="xsd:long"&gt;41123&lt;/D&gt;&lt;D xsi:type="xsd:long"&gt;41124&lt;/D&gt;&lt;D xsi:type="xsd:long"&gt;41127&lt;/D&gt;&lt;D xsi:type="xsd:long"&gt;41128&lt;/D&gt;&lt;D xsi:type="xsd:long"&gt;41129&lt;/D&gt;&lt;D xsi:type="xsd:long"&gt;41130&lt;/D&gt;&lt;D xsi:type="xsd:long"&gt;41131&lt;/D&gt;&lt;D xsi:type="xsd:long"&gt;41134&lt;/D&gt;&lt;D xsi:type="xsd:long"&gt;41135&lt;/D&gt;&lt;D xsi:type="xsd:long"&gt;41136&lt;/D&gt;&lt;D xsi:type="xsd:long"&gt;41137&lt;/D&gt;&lt;D xsi:type="xsd:long"&gt;41138&lt;/D&gt;&lt;D xsi:type="xsd:long"&gt;41141&lt;/D&gt;&lt;D xsi:type="xsd:long"&gt;41142&lt;/D&gt;&lt;D xsi:type="xsd:long"&gt;41143&lt;/D&gt;&lt;D xsi:type="xsd:long"&gt;41144&lt;/D&gt;&lt;D xsi:type="xsd:long"&gt;41145&lt;/D&gt;&lt;D xsi:type="xsd:long"&gt;41148&lt;/D&gt;&lt;D xsi:type="xsd:long"&gt;41149&lt;/D&gt;&lt;D xsi:type="xsd:long"&gt;41150&lt;/D&gt;&lt;D xsi:type="xsd:long"&gt;41151&lt;/D&gt;&lt;D xsi:type="xsd:long"&gt;41152&lt;/D&gt;&lt;D xsi:type="xsd:long"&gt;41155&lt;/D&gt;&lt;D xsi:type="xsd:long"&gt;41156&lt;/D&gt;&lt;D xsi:type="xsd:long"&gt;41157&lt;/D&gt;&lt;D xsi:type="xsd:long"&gt;41158&lt;/D&gt;&lt;D xsi:type="xsd:long"&gt;41159&lt;/D&gt;&lt;D xsi:type="xsd:long"&gt;41162&lt;/D&gt;&lt;D xsi:type="xsd:long"&gt;41163&lt;/D&gt;&lt;D xsi:type="xsd:long"&gt;41164&lt;/D&gt;&lt;D xsi:type="xsd:long"&gt;41165&lt;/D&gt;&lt;D xsi:type="xsd:long"&gt;41166&lt;/D&gt;&lt;D xsi:type="xsd:long"&gt;41169&lt;/D&gt;&lt;D xsi:type="xsd:long"&gt;41170&lt;/D&gt;&lt;D xsi:type="xsd:long"&gt;41171&lt;/D&gt;&lt;D xsi:type="xsd:long"&gt;41172&lt;/D&gt;&lt;D xsi:type="xsd:long"&gt;41173&lt;/D&gt;&lt;D xsi:type="xsd:long"&gt;41176&lt;/D&gt;&lt;D xsi:type="xsd:long"&gt;41177&lt;/D&gt;&lt;D xsi:type="xsd:long"&gt;41178&lt;/D&gt;&lt;D xsi:type="xsd:long"&gt;41179&lt;/D&gt;&lt;D xsi:type="xsd:long"&gt;41180&lt;/D&gt;&lt;D xsi:type="xsd:long"&gt;41183&lt;/D&gt;&lt;D xsi:type="xsd:long"&gt;41184&lt;/D&gt;&lt;D xsi:type="xsd:long"&gt;41185&lt;/D&gt;&lt;D xsi:type="xsd:long"&gt;41186&lt;/D&gt;&lt;D xsi:type="xsd:long"&gt;41187&lt;/D&gt;&lt;D xsi:type="xsd:long"&gt;41190&lt;/D&gt;&lt;D xsi:type="xsd:long"&gt;41191&lt;/D&gt;&lt;D xsi:type="xsd:long"&gt;41192&lt;/D&gt;&lt;D xsi:type="xsd:long"&gt;41193&lt;/D&gt;&lt;D xsi:type="xsd:long"&gt;41194&lt;/D&gt;&lt;D xsi:type="xsd:long"&gt;41197&lt;/D&gt;&lt;D xsi:type="xsd:long"&gt;41198&lt;/D&gt;&lt;D xsi:type="xsd:long"&gt;41199&lt;/D&gt;&lt;D xsi:type="xsd:long"&gt;41200&lt;/D&gt;&lt;D xsi:type="xsd:long"&gt;41201&lt;/D&gt;&lt;D xsi:type="xsd:long"&gt;41204&lt;/D&gt;&lt;D xsi:type="xsd:long"&gt;41205&lt;/D&gt;&lt;D xsi:type="xsd:long"&gt;41206&lt;/D&gt;&lt;D xsi:type="xsd:long"&gt;41207&lt;/D&gt;&lt;D xsi:type="xsd:long"&gt;41208&lt;/D&gt;&lt;D xsi:type="xsd:long"&gt;41211&lt;/D&gt;&lt;D xsi:type="xsd:long"&gt;41212&lt;/D&gt;&lt;D xsi:type="xsd:long"&gt;41213&lt;/D&gt;&lt;D xsi:type="xsd:long"&gt;41214&lt;/D&gt;&lt;D xsi:type="xsd:long"&gt;41215&lt;/D&gt;&lt;D xsi:type="xsd:long"&gt;41218&lt;/D&gt;&lt;D xsi:type="xsd:long"&gt;41219&lt;/D&gt;&lt;D xsi:type="xsd:long"&gt;41220&lt;/D&gt;&lt;D xsi:type="xsd:long"&gt;41221&lt;/D&gt;&lt;D xsi:type="xsd:long"&gt;41222&lt;/D&gt;&lt;D xsi:type="xsd:long"&gt;41225&lt;/D&gt;&lt;D xsi:type="xsd:long"&gt;41226&lt;/D&gt;&lt;D xsi:type="xsd:long"&gt;41227&lt;/D&gt;&lt;D xsi:type="xsd:long"&gt;41228&lt;/D&gt;&lt;D xsi:type="xsd:long"&gt;41229&lt;/D&gt;&lt;D xsi:type="xsd:long"&gt;41232&lt;/D&gt;&lt;D xsi:type="xsd:long"&gt;41233&lt;/D&gt;&lt;D xsi:type="xsd:long"&gt;41234&lt;/D&gt;&lt;D xsi:type="xsd:long"&gt;41235&lt;/D&gt;&lt;D xsi:type="xsd:long"&gt;41236&lt;/D&gt;&lt;D xsi:type="xsd:long"&gt;41239&lt;/D&gt;&lt;D xsi:type="xsd:long"&gt;41240&lt;/D&gt;&lt;D xsi:type="xsd:long"&gt;41241&lt;/D&gt;&lt;D xsi:type="xsd:long"&gt;41242&lt;/D&gt;&lt;D xsi:type="xsd:long"&gt;41243&lt;/D&gt;&lt;D xsi:type="xsd:long"&gt;41246&lt;/D&gt;&lt;D xsi:type="xsd:long"&gt;41247&lt;/D&gt;&lt;D xsi:type="xsd:long"&gt;41248&lt;/D&gt;&lt;D xsi:type="xsd:long"&gt;41249&lt;/D&gt;&lt;D xsi:type="xsd:long"&gt;41250&lt;/D&gt;&lt;D xsi:type="xsd:long"&gt;41253&lt;/D&gt;&lt;D xsi:type="xsd:long"&gt;41254&lt;/D&gt;&lt;D xsi:type="xsd:long"&gt;41255&lt;/D&gt;&lt;D xsi:type="xsd:long"&gt;41256&lt;/D&gt;&lt;D xsi:type="xsd:long"&gt;41257&lt;/D&gt;&lt;D xsi:type="xsd:long"&gt;41260&lt;/D&gt;&lt;D xsi:type="xsd:long"&gt;41261&lt;/D&gt;&lt;D xsi:type="xsd:long"&gt;41262&lt;/D&gt;&lt;D xsi:type="xsd:long"&gt;41263&lt;/D&gt;&lt;D xsi:type="xsd:long"&gt;41264&lt;/D&gt;&lt;D xsi:type="xsd:long"&gt;41267&lt;/D&gt;&lt;D xsi:type="xsd:long"&gt;41268&lt;/D&gt;&lt;D xsi:type="xsd:long"&gt;41269&lt;/D&gt;&lt;D xsi:type="xsd:long"&gt;41270&lt;/D&gt;&lt;D xsi:type="xsd:long"&gt;41271&lt;/D&gt;&lt;D xsi:type="xsd:long"&gt;41274&lt;/D&gt;&lt;D xsi:type="xsd:long"&gt;41275&lt;/D&gt;&lt;D xsi:type="xsd:long"&gt;41276&lt;/D&gt;&lt;D xsi:type="xsd:long"&gt;41277&lt;/D&gt;&lt;D xsi:type="xsd:long"&gt;41278&lt;/D&gt;&lt;D xsi:type="xsd:long"&gt;41281&lt;/D&gt;&lt;D xsi:type="xsd:long"&gt;41282&lt;/D&gt;&lt;D xsi:type="xsd:long"&gt;41283&lt;/D&gt;&lt;D xsi:type="xsd:long"&gt;41284&lt;/D&gt;&lt;D xsi:type="xsd:long"&gt;41285&lt;/D&gt;&lt;D xsi:type="xsd:long"&gt;41288&lt;/D&gt;&lt;D xsi:type="xsd:long"&gt;41289&lt;/D&gt;&lt;D xsi:type="xsd:long"&gt;41290&lt;/D&gt;&lt;D xsi:type="xsd:long"&gt;41291&lt;/D&gt;&lt;D xsi:type="xsd:long"&gt;41292&lt;/D&gt;&lt;D xsi:type="xsd:long"&gt;41295&lt;/D&gt;&lt;D xsi:type="xsd:long"&gt;41296&lt;/D&gt;&lt;D xsi:type="xsd:long"&gt;41297&lt;/D&gt;&lt;D xsi:type="xsd:long"&gt;41298&lt;/D&gt;&lt;D xsi:type="xsd:long"&gt;41299&lt;/D&gt;&lt;D xsi:type="xsd:long"&gt;41302&lt;/D&gt;&lt;D xsi:type="xsd:long"&gt;41303&lt;/D&gt;&lt;D xsi:type="xsd:long"&gt;41304&lt;/D&gt;&lt;D xsi:type="xsd:long"&gt;41305&lt;/D&gt;&lt;D xsi:type="xsd:long"&gt;41306&lt;/D&gt;&lt;D xsi:type="xsd:long"&gt;41309&lt;/D&gt;&lt;D xsi:type="xsd:long"&gt;41310&lt;/D&gt;&lt;D xsi:type="xsd:long"&gt;41311&lt;/D&gt;&lt;D xsi:type="xsd:long"&gt;41312&lt;/D&gt;&lt;D xsi:type="xsd:long"&gt;41313&lt;/D&gt;&lt;D xsi:type="xsd:long"&gt;41316&lt;/D&gt;&lt;D xsi:type="xsd:long"&gt;41317&lt;/D&gt;&lt;D xsi:type="xsd:long"&gt;41318&lt;/D&gt;&lt;D xsi:type="xsd:long"&gt;41319&lt;/D&gt;&lt;D xsi:type="xsd:long"&gt;41320&lt;/D&gt;&lt;D xsi:type="xsd:long"&gt;41323&lt;/D&gt;&lt;D xsi:type="xsd:long"&gt;41324&lt;/D&gt;&lt;D xsi:type="xsd:long"&gt;41325&lt;/D&gt;&lt;D xsi:type="xsd:long"&gt;41326&lt;/D&gt;&lt;D xsi:type="xsd:long"&gt;41327&lt;/D&gt;&lt;D xsi:type="xsd:long"&gt;41330&lt;/D&gt;&lt;D xsi:type="xsd:long"&gt;41331&lt;/D&gt;&lt;D xsi:type="xsd:long"&gt;41332&lt;/D&gt;&lt;D xsi:type="xsd:long"&gt;41333&lt;/D&gt;&lt;D xsi:type="xsd:long"&gt;41334&lt;/D&gt;&lt;D xsi:type="xsd:long"&gt;41337&lt;/D&gt;&lt;D xsi:type="xsd:long"&gt;41338&lt;/D&gt;&lt;D xsi:type="xsd:long"&gt;41339&lt;/D&gt;&lt;D xsi:type="xsd:long"&gt;41340&lt;/D&gt;&lt;D xsi:type="xsd:long"&gt;41341&lt;/D&gt;&lt;D xsi:type="xsd:long"&gt;41344&lt;/D&gt;&lt;D xsi:type="xsd:long"&gt;41345&lt;/D&gt;&lt;D xsi:type="xsd:long"&gt;41346&lt;/D&gt;&lt;D xsi:type="xsd:long"&gt;41347&lt;/D&gt;&lt;D xsi:type="xsd:long"&gt;41348&lt;/D&gt;&lt;D xsi:type="xsd:long"&gt;41351&lt;/D&gt;&lt;D xsi:type="xsd:long"&gt;41352&lt;/D&gt;&lt;D xsi:type="xsd:long"&gt;41353&lt;/D&gt;&lt;D xsi:type="xsd:long"&gt;41354&lt;/D&gt;&lt;D xsi:type="xsd:long"&gt;41355&lt;/D&gt;&lt;D xsi:type="xsd:long"&gt;41358&lt;/D&gt;&lt;D xsi:type="xsd:long"&gt;41359&lt;/D&gt;&lt;D xsi:type="xsd:long"&gt;41360&lt;/D&gt;&lt;D xsi:type="xsd:long"&gt;41361&lt;/D&gt;&lt;D xsi:type="xsd:long"&gt;41362&lt;/D&gt;&lt;D xsi:type="xsd:long"&gt;41365&lt;/D&gt;&lt;D xsi:type="xsd:long"&gt;41366&lt;/D&gt;&lt;D xsi:type="xsd:long"&gt;41367&lt;/D&gt;&lt;D xsi:type="xsd:long"&gt;41368&lt;/D&gt;&lt;D xsi:type="xsd:long"&gt;41369&lt;/D&gt;&lt;D xsi:type="xsd:long"&gt;41372&lt;/D&gt;&lt;D xsi:type="xsd:long"&gt;41373&lt;/D&gt;&lt;D xsi:type="xsd:long"&gt;41374&lt;/D&gt;&lt;D xsi:type="xsd:long"&gt;41375&lt;/D&gt;&lt;D xsi:type="xsd:long"&gt;41376&lt;/D&gt;&lt;D xsi:type="xsd:long"&gt;41379&lt;/D&gt;&lt;D xsi:type="xsd:long"&gt;41380&lt;/D&gt;&lt;D xsi:type="xsd:long"&gt;41381&lt;/D&gt;&lt;D xsi:type="xsd:long"&gt;41382&lt;/D&gt;&lt;D xsi:type="xsd:long"&gt;41383&lt;/D&gt;&lt;D xsi:type="xsd:long"&gt;41386&lt;/D&gt;&lt;D xsi:type="xsd:long"&gt;41387&lt;/D&gt;&lt;D xsi:type="xsd:long"&gt;41388&lt;/D&gt;&lt;D xsi:type="xsd:long"&gt;41389&lt;/D&gt;&lt;D xsi:type="xsd:long"&gt;41390&lt;/D&gt;&lt;D xsi:type="xsd:long"&gt;41393&lt;/D&gt;&lt;D xsi:type="xsd:long"&gt;41394&lt;/D&gt;&lt;D xsi:type="xsd:long"&gt;41395&lt;/D&gt;&lt;D xsi:type="xsd:long"&gt;41396&lt;/D&gt;&lt;D xsi:type="xsd:long"&gt;41397&lt;/D&gt;&lt;D xsi:type="xsd:long"&gt;41400&lt;/D&gt;&lt;D xsi:type="xsd:long"&gt;41401&lt;/D&gt;&lt;D xsi:type="xsd:long"&gt;41402&lt;/D&gt;&lt;D xsi:type="xsd:long"&gt;41403&lt;/D&gt;&lt;D xsi:type="xsd:long"&gt;41404&lt;/D&gt;&lt;D xsi:type="xsd:long"&gt;41407&lt;/D&gt;&lt;D xsi:type="xsd:long"&gt;41408&lt;/D&gt;&lt;D xsi:type="xsd:long"&gt;41409&lt;/D&gt;&lt;D xsi:type="xsd:long"&gt;41410&lt;/D&gt;&lt;D xsi:type="xsd:long"&gt;41411&lt;/D&gt;&lt;D xsi:type="xsd:long"&gt;41414&lt;/D&gt;&lt;D xsi:type="xsd:long"&gt;41415&lt;/D&gt;&lt;D xsi:type="xsd:long"&gt;41416&lt;/D&gt;&lt;D xsi:type="xsd:long"&gt;41417&lt;/D&gt;&lt;D xsi:type="xsd:long"&gt;41418&lt;/D&gt;&lt;D xsi:type="xsd:long"&gt;41421&lt;/D&gt;&lt;D xsi:type="xsd:long"&gt;41422&lt;/D&gt;&lt;D xsi:type="xsd:long"&gt;41423&lt;/D&gt;&lt;D xsi:type="xsd:long"&gt;41424&lt;/D&gt;&lt;D xsi:type="xsd:long"&gt;41425&lt;/D&gt;&lt;D xsi:type="xsd:long"&gt;41428&lt;/D&gt;&lt;D xsi:type="xsd:long"&gt;41429&lt;/D&gt;&lt;D xsi:type="xsd:long"&gt;41430&lt;/D&gt;&lt;D xsi:type="xsd:long"&gt;41431&lt;/D&gt;&lt;D xsi:type="xsd:long"&gt;41432&lt;/D&gt;&lt;D xsi:type="xsd:long"&gt;41435&lt;/D&gt;&lt;D xsi:type="xsd:long"&gt;41436&lt;/D&gt;&lt;D xsi:type="xsd:long"&gt;41437&lt;/D&gt;&lt;D xsi:type="xsd:long"&gt;41438&lt;/D&gt;&lt;D xsi:type="xsd:long"&gt;41439&lt;/D&gt;&lt;D xsi:type="xsd:long"&gt;41442&lt;/D&gt;&lt;D xsi:type="xsd:long"&gt;41443&lt;/D&gt;&lt;D xsi:type="xsd:long"&gt;41444&lt;/D&gt;&lt;D xsi:type="xsd:long"&gt;41445&lt;/D&gt;&lt;D xsi:type="xsd:long"&gt;41446&lt;/D&gt;&lt;D xsi:type="xsd:long"&gt;41449&lt;/D&gt;&lt;D xsi:type="xsd:long"&gt;41450&lt;/D&gt;&lt;D xsi:type="xsd:long"&gt;41451&lt;/D&gt;&lt;D xsi:type="xsd:long"&gt;41452&lt;/D&gt;&lt;D xsi:type="xsd:long"&gt;41453&lt;/D&gt;&lt;D xsi:type="xsd:long"&gt;41456&lt;/D&gt;&lt;D xsi:type="xsd:long"&gt;41457&lt;/D&gt;&lt;D xsi:type="xsd:long"&gt;41458&lt;/D&gt;&lt;D xsi:type="xsd:long"&gt;41459&lt;/D&gt;&lt;D xsi:type="xsd:long"&gt;41460&lt;/D&gt;&lt;D xsi:type="xsd:long"&gt;41463&lt;/D&gt;&lt;D xsi:type="xsd:long"&gt;41464&lt;/D&gt;&lt;D xsi:type="xsd:long"&gt;41465&lt;/D&gt;&lt;D xsi:type="xsd:long"&gt;41466&lt;/D&gt;&lt;D xsi:type="xsd:long"&gt;41467&lt;/D&gt;&lt;D xsi:type="xsd:long"&gt;41470&lt;/D&gt;&lt;D xsi:type="xsd:long"&gt;41471&lt;/D&gt;&lt;D xsi:type="xsd:long"&gt;41472&lt;/D&gt;&lt;D xsi:type="xsd:long"&gt;41473&lt;/D&gt;&lt;D xsi:type="xsd:long"&gt;41474&lt;/D&gt;&lt;D xsi:type="xsd:long"&gt;41477&lt;/D&gt;&lt;D xsi:type="xsd:long"&gt;41478&lt;/D&gt;&lt;D xsi:type="xsd:long"&gt;41479&lt;/D&gt;&lt;D xsi:type="xsd:long"&gt;41480&lt;/D&gt;&lt;D xsi:type="xsd:long"&gt;41481&lt;/D&gt;&lt;D xsi:type="xsd:long"&gt;41484&lt;/D&gt;&lt;D xsi:type="xsd:long"&gt;41485&lt;/D&gt;&lt;D xsi:type="xsd:long"&gt;41486&lt;/D&gt;&lt;D xsi:type="xsd:long"&gt;41487&lt;/D&gt;&lt;D xsi:type="xsd:long"&gt;41488&lt;/D&gt;&lt;D xsi:type="xsd:long"&gt;41491&lt;/D&gt;&lt;D xsi:type="xsd:long"&gt;41492&lt;/D&gt;&lt;D xsi:type="xsd:long"&gt;41493&lt;/D&gt;&lt;D xsi:type="xsd:long"&gt;41494&lt;/D&gt;&lt;D xsi:type="xsd:long"&gt;41495&lt;/D&gt;&lt;D xsi:type="xsd:long"&gt;41498&lt;/D&gt;&lt;D xsi:type="xsd:long"&gt;41499&lt;/D&gt;&lt;D xsi:type="xsd:long"&gt;41500&lt;/D&gt;&lt;D xsi:type="xsd:long"&gt;41501&lt;/D&gt;&lt;D xsi:type="xsd:long"&gt;41502&lt;/D&gt;&lt;D xsi:type="xsd:long"&gt;41505&lt;/D&gt;&lt;D xsi:type="xsd:long"&gt;41506&lt;/D&gt;&lt;D xsi:type="xsd:long"&gt;41507&lt;/D&gt;&lt;D xsi:type="xsd:long"&gt;41508&lt;/D&gt;&lt;D xsi:type="xsd:long"&gt;41509&lt;/D&gt;&lt;D xsi:type="xsd:long"&gt;41512&lt;/D&gt;&lt;D xsi:type="xsd:long"&gt;41513&lt;/D&gt;&lt;D xsi:type="xsd:long"&gt;41514&lt;/D&gt;&lt;D xsi:type="xsd:long"&gt;41515&lt;/D&gt;&lt;D xsi:type="xsd:long"&gt;41516&lt;/D&gt;&lt;D xsi:type="xsd:long"&gt;41519&lt;/D&gt;&lt;D xsi:type="xsd:long"&gt;41520&lt;/D&gt;&lt;D xsi:type="xsd:long"&gt;41521&lt;/D&gt;&lt;D xsi:type="xsd:long"&gt;41522&lt;/D&gt;&lt;D xsi:type="xsd:long"&gt;41523&lt;/D&gt;&lt;D xsi:type="xsd:long"&gt;41526&lt;/D&gt;&lt;D xsi:type="xsd:long"&gt;41527&lt;/D&gt;&lt;D xsi:type="xsd:long"&gt;41528&lt;/D&gt;&lt;D xsi:type="xsd:long"&gt;41529&lt;/D&gt;&lt;D xsi:type="xsd:long"&gt;41530&lt;/D&gt;&lt;D xsi:type="xsd:long"&gt;41533&lt;/D&gt;&lt;D xsi:type="xsd:long"&gt;41534&lt;/D&gt;&lt;D xsi:type="xsd:long"&gt;41535&lt;/D&gt;&lt;D xsi:type="xsd:long"&gt;41536&lt;/D&gt;&lt;D xsi:type="xsd:long"&gt;41537&lt;/D&gt;&lt;D xsi:type="xsd:long"&gt;41540&lt;/D&gt;&lt;D xsi:type="xsd:long"&gt;41541&lt;/D&gt;&lt;D xsi:type="xsd:long"&gt;41542&lt;/D&gt;&lt;D xsi:type="xsd:long"&gt;41543&lt;/D&gt;&lt;D xsi:type="xsd:long"&gt;41544&lt;/D&gt;&lt;D xsi:type="xsd:long"&gt;41547&lt;/D&gt;&lt;D xsi:type="xsd:long"&gt;41548&lt;/D&gt;&lt;D xsi:type="xsd:long"&gt;41549&lt;/D&gt;&lt;D xsi:type="xsd:long"&gt;41550&lt;/D&gt;&lt;D xsi:type="xsd:long"&gt;41551&lt;/D&gt;&lt;D xsi:type="xsd:long"&gt;41554&lt;/D&gt;&lt;D xsi:type="xsd:long"&gt;41555&lt;/D&gt;&lt;D xsi:type="xsd:long"&gt;41556&lt;/D&gt;&lt;D xsi:type="xsd:long"&gt;41557&lt;/D&gt;&lt;D xsi:type="xsd:long"&gt;41558&lt;/D&gt;&lt;D xsi:type="xsd:long"&gt;41561&lt;/D&gt;&lt;D xsi:type="xsd:long"&gt;41562&lt;/D&gt;&lt;D xsi:type="xsd:long"&gt;41563&lt;/D&gt;&lt;D xsi:type="xsd:long"&gt;41564&lt;/D&gt;&lt;D xsi:type="xsd:long"&gt;41565&lt;/D&gt;&lt;D xsi:type="xsd:long"&gt;41568&lt;/D&gt;&lt;D xsi:type="xsd:long"&gt;41569&lt;/D&gt;&lt;D xsi:type="xsd:long"&gt;41570&lt;/D&gt;&lt;D xsi:type="xsd:long"&gt;41571&lt;/D&gt;&lt;D xsi:type="xsd:long"&gt;41572&lt;/D&gt;&lt;D xsi:type="xsd:long"&gt;41575&lt;/D&gt;&lt;D xsi:type="xsd:long"&gt;41576&lt;/D&gt;&lt;D xsi:type="xsd:long"&gt;41577&lt;/D&gt;&lt;D xsi:type="xsd:long"&gt;41578&lt;/D&gt;&lt;D xsi:type="xsd:long"&gt;41579&lt;/D&gt;&lt;D xsi:type="xsd:long"&gt;41582&lt;/D&gt;&lt;D xsi:type="xsd:long"&gt;41583&lt;/D&gt;&lt;D xsi:type="xsd:long"&gt;41584&lt;/D&gt;&lt;D xsi:type="xsd:long"&gt;41585&lt;/D&gt;&lt;D xsi:type="xsd:long"&gt;41586&lt;/D&gt;&lt;D xsi:type="xsd:long"&gt;41589&lt;/D&gt;&lt;D xsi:type="xsd:long"&gt;41590&lt;/D&gt;&lt;D xsi:type="xsd:long"&gt;41591&lt;/D&gt;&lt;D xsi:type="xsd:long"&gt;41592&lt;/D&gt;&lt;D xsi:type="xsd:long"&gt;41593&lt;/D&gt;&lt;D xsi:type="xsd:long"&gt;41596&lt;/D&gt;&lt;D xsi:type="xsd:long"&gt;41597&lt;/D&gt;&lt;D xsi:type="xsd:long"&gt;41598&lt;/D&gt;&lt;D xsi:type="xsd:long"&gt;41599&lt;/D&gt;&lt;D xsi:type="xsd:long"&gt;41600&lt;/D&gt;&lt;D xsi:type="xsd:long"&gt;41603&lt;/D&gt;&lt;D xsi:type="xsd:long"&gt;41604&lt;/D&gt;&lt;D xsi:type="xsd:long"&gt;41605&lt;/D&gt;&lt;D xsi:type="xsd:long"&gt;41606&lt;/D&gt;&lt;D xsi:type="xsd:long"&gt;41607&lt;/D&gt;&lt;D xsi:type="xsd:long"&gt;41610&lt;/D&gt;&lt;D xsi:type="xsd:long"&gt;41611&lt;/D&gt;&lt;D xsi:type="xsd:long"&gt;41612&lt;/D&gt;&lt;D xsi:type="xsd:long"&gt;41613&lt;/D&gt;&lt;D xsi:type="xsd:long"&gt;41614&lt;/D&gt;&lt;D xsi:type="xsd:long"&gt;41617&lt;/D&gt;&lt;D xsi:type="xsd:long"&gt;41618&lt;/D&gt;&lt;D xsi:type="xsd:long"&gt;41619&lt;/D&gt;&lt;D xsi:type="xsd:long"&gt;41620&lt;/D&gt;&lt;D xsi:type="xsd:long"&gt;41621&lt;/D&gt;&lt;D xsi:type="xsd:long"&gt;41624&lt;/D&gt;&lt;D xsi:type="xsd:long"&gt;41625&lt;/D&gt;&lt;D xsi:type="xsd:long"&gt;41626&lt;/D&gt;&lt;D xsi:type="xsd:long"&gt;41627&lt;/D&gt;&lt;D xsi:type="xsd:long"&gt;41628&lt;/D&gt;&lt;D xsi:type="xsd:long"&gt;41631&lt;/D&gt;&lt;D xsi:type="xsd:long"&gt;41632&lt;/D&gt;&lt;D xsi:type="xsd:long"&gt;41633&lt;/D&gt;&lt;D xsi:type="xsd:long"&gt;41634&lt;/D&gt;&lt;D xsi:type="xsd:long"&gt;41635&lt;/D&gt;&lt;D xsi:type="xsd:long"&gt;41638&lt;/D&gt;&lt;D xsi:type="xsd:long"&gt;41639&lt;/D&gt;&lt;D xsi:type="xsd:long"&gt;41640&lt;/D&gt;&lt;D xsi:type="xsd:long"&gt;41641&lt;/D&gt;&lt;D xsi:type="xsd:long"&gt;41642&lt;/D&gt;&lt;D xsi:type="xsd:long"&gt;41645&lt;/D&gt;&lt;D xsi:type="xsd:long"&gt;41646&lt;/D&gt;&lt;D xsi:type="xsd:long"&gt;41647&lt;/D&gt;&lt;D xsi:type="xsd:long"&gt;41648&lt;/D&gt;&lt;D xsi:type="xsd:long"&gt;41649&lt;/D&gt;&lt;D xsi:type="xsd:long"&gt;41652&lt;/D&gt;&lt;D xsi:type="xsd:long"&gt;41653&lt;/D&gt;&lt;D xsi:type="xsd:long"&gt;41654&lt;/D&gt;&lt;D xsi:type="xsd:long"&gt;41655&lt;/D&gt;&lt;D xsi:type="xsd:long"&gt;41656&lt;/D&gt;&lt;D xsi:type="xsd:long"&gt;41659&lt;/D&gt;&lt;D xsi:type="xsd:long"&gt;41660&lt;/D&gt;&lt;D xsi:type="xsd:long"&gt;41661&lt;/D&gt;&lt;D xsi:type="xsd:long"&gt;41662&lt;/D&gt;&lt;D xsi:type="xsd:long"&gt;41663&lt;/D&gt;&lt;D xsi:type="xsd:long"&gt;41666&lt;/D&gt;&lt;D xsi:type="xsd:long"&gt;41667&lt;/D&gt;&lt;D xsi:type="xsd:long"&gt;41668&lt;/D&gt;&lt;D xsi:type="xsd:long"&gt;41669&lt;/D&gt;&lt;D xsi:type="xsd:long"&gt;41670&lt;/D&gt;&lt;D xsi:type="xsd:long"&gt;41673&lt;/D&gt;&lt;D xsi:type="xsd:long"&gt;41674&lt;/D&gt;&lt;D xsi:type="xsd:long"&gt;41675&lt;/D&gt;&lt;D xsi:type="xsd:long"&gt;41676&lt;/D&gt;&lt;D xsi:type="xsd:long"&gt;41677&lt;/D&gt;&lt;D xsi:type="xsd:long"&gt;41680&lt;/D&gt;&lt;D xsi:type="xsd:long"&gt;41681&lt;/D&gt;&lt;D xsi:type="xsd:long"&gt;41682&lt;/D&gt;&lt;D xsi:type="xsd:long"&gt;41683&lt;/D&gt;&lt;D xsi:type="xsd:long"&gt;41684&lt;/D&gt;&lt;D xsi:type="xsd:long"&gt;41687&lt;/D&gt;&lt;D xsi:type="xsd:long"&gt;41688&lt;/D&gt;&lt;D xsi:type="xsd:long"&gt;41689&lt;/D&gt;&lt;D xsi:type="xsd:long"&gt;41690&lt;/D&gt;&lt;D xsi:type="xsd:long"&gt;41691&lt;/D&gt;&lt;D xsi:type="xsd:long"&gt;41694&lt;/D&gt;&lt;D xsi:type="xsd:long"&gt;41695&lt;/D&gt;&lt;D xsi:type="xsd:long"&gt;41696&lt;/D&gt;&lt;D xsi:type="xsd:long"&gt;41697&lt;/D&gt;&lt;D xsi:type="xsd:long"&gt;41698&lt;/D&gt;&lt;D xsi:type="xsd:long"&gt;41701&lt;/D&gt;&lt;D xsi:type="xsd:long"&gt;41702&lt;/D&gt;&lt;D xsi:type="xsd:long"&gt;41703&lt;/D&gt;&lt;D xsi:type="xsd:long"&gt;41704&lt;/D&gt;&lt;D xsi:type="xsd:long"&gt;41705&lt;/D&gt;&lt;D xsi:type="xsd:long"&gt;41708&lt;/D&gt;&lt;D xsi:type="xsd:long"&gt;41709&lt;/D&gt;&lt;D xsi:type="xsd:long"&gt;41710&lt;/D&gt;&lt;D xsi:type="xsd:long"&gt;41711&lt;/D&gt;&lt;D xsi:type="xsd:long"&gt;41712&lt;/D&gt;&lt;D xsi:type="xsd:long"&gt;41715&lt;/D&gt;&lt;D xsi:type="xsd:long"&gt;41716&lt;/D&gt;&lt;D xsi:type="xsd:long"&gt;41717&lt;/D&gt;&lt;D xsi:type="xsd:long"&gt;41718&lt;/D&gt;&lt;D xsi:type="xsd:long"&gt;41719&lt;/D&gt;&lt;D xsi:type="xsd:long"&gt;41722&lt;/D&gt;&lt;D xsi:type="xsd:long"&gt;41723&lt;/D&gt;&lt;D xsi:type="xsd:long"&gt;41724&lt;/D&gt;&lt;D xsi:type="xsd:long"&gt;41725&lt;/D&gt;&lt;D xsi:type="xsd:long"&gt;41726&lt;/D&gt;&lt;D xsi:type="xsd:long"&gt;41729&lt;/D&gt;&lt;D xsi:type="xsd:long"&gt;41730&lt;/D&gt;&lt;D xsi:type="xsd:long"&gt;41731&lt;/D&gt;&lt;D xsi:type="xsd:long"&gt;41732&lt;/D&gt;&lt;D xsi:type="xsd:long"&gt;41733&lt;/D&gt;&lt;D xsi:type="xsd:long"&gt;41736&lt;/D&gt;&lt;D xsi:type="xsd:long"&gt;41737&lt;/D&gt;&lt;D xsi:type="xsd:long"&gt;41738&lt;/D&gt;&lt;D xsi:type="xsd:long"&gt;41739&lt;/D&gt;&lt;D xsi:type="xsd:long"&gt;41740&lt;/D&gt;&lt;D xsi:type="xsd:long"&gt;41743&lt;/D&gt;&lt;D xsi:type="xsd:long"&gt;41744&lt;/D&gt;&lt;D xsi:type="xsd:long"&gt;41745&lt;/D&gt;&lt;D xsi:type="xsd:long"&gt;41746&lt;/D&gt;&lt;D xsi:type="xsd:long"&gt;41747&lt;/D&gt;&lt;D xsi:type="xsd:long"&gt;41750&lt;/D&gt;&lt;D xsi:type="xsd:long"&gt;41751&lt;/D&gt;&lt;D xsi:type="xsd:long"&gt;41752&lt;/D&gt;&lt;D xsi:type="xsd:long"&gt;41753&lt;/D&gt;&lt;D xsi:type="xsd:long"&gt;41754&lt;/D&gt;&lt;D xsi:type="xsd:long"&gt;41757&lt;/D&gt;&lt;D xsi:type="xsd:long"&gt;41758&lt;/D&gt;&lt;D xsi:type="xsd:long"&gt;41759&lt;/D&gt;&lt;D xsi:type="xsd:long"&gt;41760&lt;/D&gt;&lt;D xsi:type="xsd:long"&gt;41761&lt;/D&gt;&lt;D xsi:type="xsd:long"&gt;41764&lt;/D&gt;&lt;D xsi:type="xsd:long"&gt;41765&lt;/D&gt;&lt;D xsi:type="xsd:long"&gt;41766&lt;/D&gt;&lt;D xsi:type="xsd:long"&gt;41767&lt;/D&gt;&lt;D xsi:type="xsd:long"&gt;41768&lt;/D&gt;&lt;D xsi:type="xsd:long"&gt;41771&lt;/D&gt;&lt;D xsi:type="xsd:long"&gt;41772&lt;/D&gt;&lt;D xsi:type="xsd:long"&gt;41773&lt;/D&gt;&lt;D xsi:type="xsd:long"&gt;41774&lt;/D&gt;&lt;D xsi:type="xsd:long"&gt;41775&lt;/D&gt;&lt;D xsi:type="xsd:long"&gt;41778&lt;/D&gt;&lt;D xsi:type="xsd:long"&gt;41779&lt;/D&gt;&lt;D xsi:type="xsd:long"&gt;41780&lt;/D&gt;&lt;D xsi:type="xsd:long"&gt;41781&lt;/D&gt;&lt;D xsi:type="xsd:long"&gt;41782&lt;/D&gt;&lt;D xsi:type="xsd:long"&gt;41785&lt;/D&gt;&lt;D xsi:type="xsd:long"&gt;41786&lt;/D&gt;&lt;D xsi:type="xsd:long"&gt;41787&lt;/D&gt;&lt;D xsi:type="xsd:long"&gt;41788&lt;/D&gt;&lt;D xsi:type="xsd:long"&gt;41789&lt;/D&gt;&lt;D xsi:type="xsd:long"&gt;41792&lt;/D&gt;&lt;D xsi:type="xsd:long"&gt;41793&lt;/D&gt;&lt;D xsi:type="xsd:long"&gt;41794&lt;/D&gt;&lt;D xsi:type="xsd:long"&gt;41795&lt;/D&gt;&lt;D xsi:type="xsd:long"&gt;41796&lt;/D&gt;&lt;D xsi:type="xsd:long"&gt;41799&lt;/D&gt;&lt;D xsi:type="xsd:long"&gt;41800&lt;/D&gt;&lt;D xsi:type="xsd:long"&gt;41801&lt;/D&gt;&lt;D xsi:type="xsd:long"&gt;41802&lt;/D&gt;&lt;D xsi:type="xsd:long"&gt;41803&lt;/D&gt;&lt;D xsi:type="xsd:long"&gt;41806&lt;/D&gt;&lt;D xsi:type="xsd:long"&gt;41807&lt;/D&gt;&lt;D xsi:type="xsd:long"&gt;41808&lt;/D&gt;&lt;D xsi:type="xsd:long"&gt;41809&lt;/D&gt;&lt;D xsi:type="xsd:long"&gt;41810&lt;/D&gt;&lt;D xsi:type="xsd:long"&gt;41813&lt;/D&gt;&lt;D xsi:type="xsd:long"&gt;41814&lt;/D&gt;&lt;D xsi:type="xsd:long"&gt;41815&lt;/D&gt;&lt;D xsi:type="xsd:long"&gt;41816&lt;/D&gt;&lt;D xsi:type="xsd:long"&gt;41817&lt;/D&gt;&lt;D xsi:type="xsd:long"&gt;41820&lt;/D&gt;&lt;D xsi:type="xsd:long"&gt;41821&lt;/D&gt;&lt;D xsi:type="xsd:long"&gt;41822&lt;/D&gt;&lt;D xsi:type="xsd:long"&gt;41823&lt;/D&gt;&lt;D xsi:type="xsd:long"&gt;41824&lt;/D&gt;&lt;D xsi:type="xsd:long"&gt;41827&lt;/D&gt;&lt;D xsi:type="xsd:long"&gt;41828&lt;/D&gt;&lt;D xsi:type="xsd:long"&gt;41829&lt;/D&gt;&lt;D xsi:type="xsd:long"&gt;41830&lt;/D&gt;&lt;D xsi:type="xsd:long"&gt;41831&lt;/D&gt;&lt;D xsi:type="xsd:long"&gt;41834&lt;/D&gt;&lt;D xsi:type="xsd:long"&gt;41835&lt;/D&gt;&lt;D xsi:type="xsd:long"&gt;41836&lt;/D&gt;&lt;D xsi:type="xsd:long"&gt;41837&lt;/D&gt;&lt;D xsi:type="xsd:long"&gt;41838&lt;/D&gt;&lt;D xsi:type="xsd:long"&gt;41841&lt;/D&gt;&lt;D xsi:type="xsd:long"&gt;41842&lt;/D&gt;&lt;D xsi:type="xsd:long"&gt;41843&lt;/D&gt;&lt;D xsi:type="xsd:long"&gt;41844&lt;/D&gt;&lt;D xsi:type="xsd:long"&gt;41845&lt;/D&gt;&lt;D xsi:type="xsd:long"&gt;41848&lt;/D&gt;&lt;D xsi:type="xsd:long"&gt;41849&lt;/D&gt;&lt;D xsi:type="xsd:long"&gt;41850&lt;/D&gt;&lt;D xsi:type="xsd:long"&gt;41851&lt;/D&gt;&lt;D xsi:type="xsd:long"&gt;41852&lt;/D&gt;&lt;D xsi:type="xsd:long"&gt;41855&lt;/D&gt;&lt;D xsi:type="xsd:long"&gt;41856&lt;/D&gt;&lt;D xsi:type="xsd:long"&gt;41857&lt;/D&gt;&lt;D xsi:type="xsd:long"&gt;41858&lt;/D&gt;&lt;D xsi:type="xsd:long"&gt;41859&lt;/D&gt;&lt;D xsi:type="xsd:long"&gt;41862&lt;/D&gt;&lt;D xsi:type="xsd:long"&gt;41863&lt;/D&gt;&lt;D xsi:type="xsd:long"&gt;41864&lt;/D&gt;&lt;D xsi:type="xsd:long"&gt;41865&lt;/D&gt;&lt;D xsi:type="xsd:long"&gt;41866&lt;/D&gt;&lt;D xsi:type="xsd:long"&gt;41869&lt;/D&gt;&lt;D xsi:type="xsd:long"&gt;41870&lt;/D&gt;&lt;D xsi:type="xsd:long"&gt;41871&lt;/D&gt;&lt;D xsi:type="xsd:long"&gt;41872&lt;/D&gt;&lt;D xsi:type="xsd:long"&gt;41873&lt;/D&gt;&lt;D xsi:type="xsd:long"&gt;41876&lt;/D&gt;&lt;D xsi:type="xsd:long"&gt;41877&lt;/D&gt;&lt;D xsi:type="xsd:long"&gt;41878&lt;/D&gt;&lt;D xsi:type="xsd:long"&gt;41879&lt;/D&gt;&lt;D xsi:type="xsd:long"&gt;41880&lt;/D&gt;&lt;D xsi:type="xsd:long"&gt;41883&lt;/D&gt;&lt;D xsi:type="xsd:long"&gt;41884&lt;/D&gt;&lt;D xsi:type="xsd:long"&gt;41885&lt;/D&gt;&lt;D xsi:type="xsd:long"&gt;41886&lt;/D&gt;&lt;D xsi:type="xsd:long"&gt;41887&lt;/D&gt;&lt;D xsi:type="xsd:long"&gt;41890&lt;/D&gt;&lt;D xsi:type="xsd:long"&gt;41891&lt;/D&gt;&lt;D xsi:type="xsd:long"&gt;41892&lt;/D&gt;&lt;D xsi:type="xsd:long"&gt;41893&lt;/D&gt;&lt;D xsi:type="xsd:long"&gt;41894&lt;/D&gt;&lt;D xsi:type="xsd:long"&gt;41897&lt;/D&gt;&lt;D xsi:type="xsd:long"&gt;41898&lt;/D&gt;&lt;D xsi:type="xsd:long"&gt;41899&lt;/D&gt;&lt;D xsi:type="xsd:long"&gt;41900&lt;/D&gt;&lt;D xsi:type="xsd:long"&gt;41901&lt;/D&gt;&lt;D xsi:type="xsd:long"&gt;41904&lt;/D&gt;&lt;D xsi:type="xsd:long"&gt;41905&lt;/D&gt;&lt;D xsi:type="xsd:long"&gt;41906&lt;/D&gt;&lt;D xsi:type="xsd:long"&gt;41907&lt;/D&gt;&lt;D xsi:type="xsd:long"&gt;41908&lt;/D&gt;&lt;D xsi:type="xsd:long"&gt;41911&lt;/D&gt;&lt;D xsi:type="xsd:long"&gt;41912&lt;/D&gt;&lt;D xsi:type="xsd:long"&gt;41913&lt;/D&gt;&lt;D xsi:type="xsd:long"&gt;41914&lt;/D&gt;&lt;D xsi:type="xsd:long"&gt;41915&lt;/D&gt;&lt;D xsi:type="xsd:long"&gt;41918&lt;/D&gt;&lt;D xsi:type="xsd:long"&gt;41919&lt;/D&gt;&lt;D xsi:type="xsd:long"&gt;41920&lt;/D&gt;&lt;D xsi:type="xsd:long"&gt;41921&lt;/D&gt;&lt;D xsi:type="xsd:long"&gt;41922&lt;/D&gt;&lt;D xsi:type="xsd:long"&gt;41925&lt;/D&gt;&lt;D xsi:type="xsd:long"&gt;41926&lt;/D&gt;&lt;D xsi:type="xsd:long"&gt;41927&lt;/D&gt;&lt;D xsi:type="xsd:long"&gt;41928&lt;/D&gt;&lt;D xsi:type="xsd:long"&gt;41929&lt;/D&gt;&lt;D xsi:type="xsd:long"&gt;41932&lt;/D&gt;&lt;D xsi:type="xsd:long"&gt;41933&lt;/D&gt;&lt;D xsi:type="xsd:long"&gt;41934&lt;/D&gt;&lt;D xsi:type="xsd:long"&gt;41935&lt;/D&gt;&lt;D xsi:type="xsd:long"&gt;41936&lt;/D&gt;&lt;D xsi:type="xsd:long"&gt;41939&lt;/D&gt;&lt;D xsi:type="xsd:long"&gt;41940&lt;/D&gt;&lt;D xsi:type="xsd:long"&gt;41941&lt;/D&gt;&lt;D xsi:type="xsd:long"&gt;41942&lt;/D&gt;&lt;D xsi:type="xsd:long"&gt;41943&lt;/D&gt;&lt;D xsi:type="xsd:long"&gt;41946&lt;/D&gt;&lt;D xsi:type="xsd:long"&gt;41947&lt;/D&gt;&lt;D xsi:type="xsd:long"&gt;41948&lt;/D&gt;&lt;D xsi:type="xsd:long"&gt;41949&lt;/D&gt;&lt;D xsi:type="xsd:long"&gt;41950&lt;/D&gt;&lt;D xsi:type="xsd:long"&gt;41953&lt;/D&gt;&lt;D xsi:type="xsd:long"&gt;41954&lt;/D&gt;&lt;D xsi:type="xsd:long"&gt;41955&lt;/D&gt;&lt;D xsi:type="xsd:long"&gt;41956&lt;/D&gt;&lt;D xsi:type="xsd:long"&gt;41957&lt;/D&gt;&lt;D xsi:type="xsd:long"&gt;41960&lt;/D&gt;&lt;D xsi:type="xsd:long"&gt;41961&lt;/D&gt;&lt;D xsi:type="xsd:long"&gt;41962&lt;/D&gt;&lt;D xsi:type="xsd:long"&gt;41963&lt;/D&gt;&lt;D xsi:type="xsd:long"&gt;41964&lt;/D&gt;&lt;D xsi:type="xsd:long"&gt;41967&lt;/D&gt;&lt;D xsi:type="xsd:long"&gt;41968&lt;/D&gt;&lt;D xsi:type="xsd:long"&gt;41969&lt;/D&gt;&lt;D xsi:type="xsd:long"&gt;41970&lt;/D&gt;&lt;D xsi:type="xsd:long"&gt;41971&lt;/D&gt;&lt;D xsi:type="xsd:long"&gt;41974&lt;/D&gt;&lt;D xsi:type="xsd:long"&gt;41975&lt;/D&gt;&lt;D xsi:type="xsd:long"&gt;41976&lt;/D&gt;&lt;D xsi:type="xsd:long"&gt;41977&lt;/D&gt;&lt;D xsi:type="xsd:long"&gt;41978&lt;/D&gt;&lt;D xsi:type="xsd:long"&gt;41981&lt;/D&gt;&lt;D xsi:type="xsd:long"&gt;41982&lt;/D&gt;&lt;D xsi:type="xsd:long"&gt;41983&lt;/D&gt;&lt;D xsi:type="xsd:long"&gt;41984&lt;/D&gt;&lt;D xsi:type="xsd:long"&gt;41985&lt;/D&gt;&lt;D xsi:type="xsd:long"&gt;41988&lt;/D&gt;&lt;D xsi:type="xsd:long"&gt;41989&lt;/D&gt;&lt;D xsi:type="xsd:long"&gt;41990&lt;/D&gt;&lt;D xsi:type="xsd:long"&gt;41991&lt;/D&gt;&lt;D xsi:type="xsd:long"&gt;41992&lt;/D&gt;&lt;D xsi:type="xsd:long"&gt;41995&lt;/D&gt;&lt;D xsi:type="xsd:long"&gt;41996&lt;/D&gt;&lt;D xsi:type="xsd:long"&gt;41997&lt;/D&gt;&lt;D xsi:type="xsd:long"&gt;41998&lt;/D&gt;&lt;D xsi:type="xsd:long"&gt;41999&lt;/D&gt;&lt;D xsi:type="xsd:long"&gt;42002&lt;/D&gt;&lt;D xsi:type="xsd:long"&gt;42003&lt;/D&gt;&lt;D xsi:type="xsd:long"&gt;42004&lt;/D&gt;&lt;D xsi:type="xsd:long"&gt;42005&lt;/D&gt;&lt;D xsi:type="xsd:long"&gt;42006&lt;/D&gt;&lt;D xsi:type="xsd:long"&gt;42009&lt;/D&gt;&lt;D xsi:type="xsd:long"&gt;42010&lt;/D&gt;&lt;D xsi:type="xsd:long"&gt;42011&lt;/D&gt;&lt;D xsi:type="xsd:long"&gt;42012&lt;/D&gt;&lt;D xsi:type="xsd:long"&gt;42013&lt;/D&gt;&lt;D xsi:type="xsd:long"&gt;42016&lt;/D&gt;&lt;D xsi:type="xsd:long"&gt;42017&lt;/D&gt;&lt;D xsi:type="xsd:long"&gt;42018&lt;/D&gt;&lt;D xsi:type="xsd:long"&gt;42019&lt;/D&gt;&lt;D xsi:type="xsd:long"&gt;42020&lt;/D&gt;&lt;D xsi:type="xsd:long"&gt;42023&lt;/D&gt;&lt;D xsi:type="xsd:long"&gt;42024&lt;/D&gt;&lt;D xsi:type="xsd:long"&gt;42025&lt;/D&gt;&lt;D xsi:type="xsd:long"&gt;42026&lt;/D&gt;&lt;D xsi:type="xsd:long"&gt;42027&lt;/D&gt;&lt;D xsi:type="xsd:long"&gt;42030&lt;/D&gt;&lt;D xsi:type="xsd:long"&gt;42031&lt;/D&gt;&lt;D xsi:type="xsd:long"&gt;42032&lt;/D&gt;&lt;D xsi:type="xsd:long"&gt;42033&lt;/D&gt;&lt;D xsi:type="xsd:long"&gt;42034&lt;/D&gt;&lt;D xsi:type="xsd:long"&gt;42037&lt;/D&gt;&lt;D xsi:type="xsd:long"&gt;42038&lt;/D&gt;&lt;D xsi:type="xsd:long"&gt;42039&lt;/D&gt;&lt;D xsi:type="xsd:long"&gt;42040&lt;/D&gt;&lt;D xsi:type="xsd:long"&gt;42041&lt;/D&gt;&lt;D xsi:type="xsd:long"&gt;42044&lt;/D&gt;&lt;D xsi:type="xsd:long"&gt;42045&lt;/D&gt;&lt;D xsi:type="xsd:long"&gt;42046&lt;/D&gt;&lt;D xsi:type="xsd:long"&gt;42047&lt;/D&gt;&lt;D xsi:type="xsd:long"&gt;42048&lt;/D&gt;&lt;D xsi:type="xsd:long"&gt;42051&lt;/D&gt;&lt;D xsi:type="xsd:long"&gt;42052&lt;/D&gt;&lt;D xsi:type="xsd:long"&gt;42053&lt;/D&gt;&lt;D xsi:type="xsd:long"&gt;42054&lt;/D&gt;&lt;D xsi:type="xsd:long"&gt;42055&lt;/D&gt;&lt;D xsi:type="xsd:long"&gt;42058&lt;/D&gt;&lt;D xsi:type="xsd:long"&gt;42059&lt;/D&gt;&lt;D xsi:type="xsd:long"&gt;42060&lt;/D&gt;&lt;D xsi:type="xsd:long"&gt;42061&lt;/D&gt;&lt;D xsi:type="xsd:long"&gt;42062&lt;/D&gt;&lt;D xsi:type="xsd:long"&gt;42065&lt;/D&gt;&lt;D xsi:type="xsd:long"&gt;42066&lt;/D&gt;&lt;D xsi:type="xsd:long"&gt;42067&lt;/D&gt;&lt;D xsi:type="xsd:long"&gt;42068&lt;/D&gt;&lt;D xsi:type="xsd:long"&gt;42069&lt;/D&gt;&lt;D xsi:type="xsd:long"&gt;42072&lt;/D&gt;&lt;D xsi:type="xsd:long"&gt;42073&lt;/D&gt;&lt;D xsi:type="xsd:long"&gt;42074&lt;/D&gt;&lt;D xsi:type="xsd:long"&gt;42075&lt;/D&gt;&lt;D xsi:type="xsd:long"&gt;42076&lt;/D&gt;&lt;D xsi:type="xsd:long"&gt;42079&lt;/D&gt;&lt;D xsi:type="xsd:long"&gt;42080&lt;/D&gt;&lt;D xsi:type="xsd:long"&gt;42081&lt;/D&gt;&lt;D xsi:type="xsd:long"&gt;42082&lt;/D&gt;&lt;D xsi:type="xsd:long"&gt;42083&lt;/D&gt;&lt;D xsi:type="xsd:long"&gt;42086&lt;/D&gt;&lt;D xsi:type="xsd:long"&gt;42087&lt;/D&gt;&lt;D xsi:type="xsd:long"&gt;42088&lt;/D&gt;&lt;D xsi:type="xsd:long"&gt;42089&lt;/D&gt;&lt;D xsi:type="xsd:long"&gt;42090&lt;/D&gt;&lt;D xsi:type="xsd:long"&gt;42093&lt;/D&gt;&lt;D xsi:type="xsd:long"&gt;42094&lt;/D&gt;&lt;D xsi:type="xsd:long"&gt;42095&lt;/D&gt;&lt;D xsi:type="xsd:long"&gt;42096&lt;/D&gt;&lt;D xsi:type="xsd:long"&gt;42097&lt;/D&gt;&lt;D xsi:type="xsd:long"&gt;42100&lt;/D&gt;&lt;D xsi:type="xsd:long"&gt;42101&lt;/D&gt;&lt;D xsi:type="xsd:long"&gt;42102&lt;/D&gt;&lt;D xsi:type="xsd:long"&gt;42103&lt;/D&gt;&lt;D xsi:type="xsd:long"&gt;42104&lt;/D&gt;&lt;D xsi:type="xsd:long"&gt;42107&lt;/D&gt;&lt;D xsi:type="xsd:long"&gt;42108&lt;/D&gt;&lt;D xsi:type="xsd:long"&gt;42109&lt;/D&gt;&lt;D xsi:type="xsd:long"&gt;42110&lt;/D&gt;&lt;D xsi:type="xsd:long"&gt;42111&lt;/D&gt;&lt;D xsi:type="xsd:long"&gt;42114&lt;/D&gt;&lt;D xsi:type="xsd:long"&gt;42115&lt;/D&gt;&lt;D xsi:type="xsd:long"&gt;42116&lt;/D&gt;&lt;D xsi:type="xsd:long"&gt;42117&lt;/D&gt;&lt;D xsi:type="xsd:long"&gt;42118&lt;/D&gt;&lt;D xsi:type="xsd:long"&gt;42121&lt;/D&gt;&lt;D xsi:type="xsd:long"&gt;42122&lt;/D&gt;&lt;D xsi:type="xsd:long"&gt;42123&lt;/D&gt;&lt;D xsi:type="xsd:long"&gt;42124&lt;/D&gt;&lt;D xsi:type="xsd:long"&gt;42125&lt;/D&gt;&lt;D xsi:type="xsd:long"&gt;42128&lt;/D&gt;&lt;D xsi:type="xsd:long"&gt;42129&lt;/D&gt;&lt;D xsi:type="xsd:long"&gt;42130&lt;/D&gt;&lt;D xsi:type="xsd:long"&gt;42131&lt;/D&gt;&lt;D xsi:type="xsd:long"&gt;42132&lt;/D&gt;&lt;D xsi:type="xsd:long"&gt;42135&lt;/D&gt;&lt;D xsi:type="xsd:long"&gt;42136&lt;/D&gt;&lt;D xsi:type="xsd:long"&gt;42137&lt;/D&gt;&lt;D xsi:type="xsd:long"&gt;42138&lt;/D&gt;&lt;D xsi:type="xsd:long"&gt;42139&lt;/D&gt;&lt;D xsi:type="xsd:long"&gt;42142&lt;/D&gt;&lt;D xsi:type="xsd:long"&gt;42143&lt;/D&gt;&lt;D xsi:type="xsd:long"&gt;42144&lt;/D&gt;&lt;D xsi:type="xsd:long"&gt;42145&lt;/D&gt;&lt;D xsi:type="xsd:long"&gt;42146&lt;/D&gt;&lt;D xsi:type="xsd:long"&gt;42149&lt;/D&gt;&lt;D xsi:type="xsd:long"&gt;42150&lt;/D&gt;&lt;D xsi:type="xsd:long"&gt;42151&lt;/D&gt;&lt;D xsi:type="xsd:long"&gt;42152&lt;/D&gt;&lt;D xsi:type="xsd:long"&gt;42153&lt;/D&gt;&lt;D xsi:type="xsd:long"&gt;42156&lt;/D&gt;&lt;D xsi:type="xsd:long"&gt;42157&lt;/D&gt;&lt;D xsi:type="xsd:long"&gt;42158&lt;/D&gt;&lt;D xsi:type="xsd:long"&gt;42159&lt;/D&gt;&lt;D xsi:type="xsd:long"&gt;42160&lt;/D&gt;&lt;D xsi:type="xsd:long"&gt;42163&lt;/D&gt;&lt;D xsi:type="xsd:long"&gt;42164&lt;/D&gt;&lt;D xsi:type="xsd:long"&gt;42165&lt;/D&gt;&lt;D xsi:type="xsd:long"&gt;42166&lt;/D&gt;&lt;D xsi:type="xsd:long"&gt;42167&lt;/D&gt;&lt;D xsi:type="xsd:long"&gt;42170&lt;/D&gt;&lt;D xsi:type="xsd:long"&gt;42171&lt;/D&gt;&lt;D xsi:type="xsd:long"&gt;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42172&lt;/D&gt;&lt;D xsi:type="xsd:long"&gt;42173&lt;/D&gt;&lt;D xsi:type="xsd:long"&gt;42174&lt;/D&gt;&lt;D xsi:type="xsd:long"&gt;42177&lt;/D&gt;&lt;D xsi:type="xsd:long"&gt;42178&lt;/D&gt;&lt;D xsi:type="xsd:long"&gt;42179&lt;/D&gt;&lt;D xsi:type="xsd:long"&gt;42180&lt;/D&gt;&lt;D xsi:type="xsd:long"&gt;42181&lt;/D&gt;&lt;D xsi:type="xsd:long"&gt;42184&lt;/D&gt;&lt;D xsi:type="xsd:long"&gt;42185&lt;/D&gt;&lt;D xsi:type="xsd:long"&gt;42186&lt;/D&gt;&lt;D xsi:type="xsd:long"&gt;42187&lt;/D&gt;&lt;D xsi:type="xsd:long"&gt;42188&lt;/D&gt;&lt;D xsi:type="xsd:long"&gt;42191&lt;/D&gt;&lt;D xsi:type="xsd:long"&gt;42192&lt;/D&gt;&lt;D xsi:type="xsd:long"&gt;42193&lt;/D&gt;&lt;D xsi:type="xsd:long"&gt;42194&lt;/D&gt;&lt;D xsi:type="xsd:long"&gt;42195&lt;/D&gt;&lt;D xsi:type="xsd:long"&gt;42198&lt;/D&gt;&lt;D xsi:type="xsd:long"&gt;42199&lt;/D&gt;&lt;D xsi:type="xsd:long"&gt;42200&lt;/D&gt;&lt;D xsi:type="xsd:long"&gt;42201&lt;/D&gt;&lt;D xsi:type="xsd:long"&gt;42202&lt;/D&gt;&lt;D xsi:type="xsd:long"&gt;42205&lt;/D&gt;&lt;D xsi:type="xsd:long"&gt;42206&lt;/D&gt;&lt;D xsi:type="xsd:long"&gt;42207&lt;/D&gt;&lt;D xsi:type="xsd:long"&gt;42208&lt;/D&gt;&lt;D xsi:type="xsd:long"&gt;42209&lt;/D&gt;&lt;D xsi:type="xsd:long"&gt;42212&lt;/D&gt;&lt;D xsi:type="xsd:long"&gt;42213&lt;/D&gt;&lt;D xsi:type="xsd:long"&gt;42214&lt;/D&gt;&lt;D xsi:type="xsd:long"&gt;42215&lt;/D&gt;&lt;D xsi:type="xsd:long"&gt;42216&lt;/D&gt;&lt;D xsi:type="xsd:long"&gt;42219&lt;/D&gt;&lt;D xsi:type="xsd:long"&gt;42220&lt;/D&gt;&lt;D xsi:type="xsd:long"&gt;42221&lt;/D&gt;&lt;D xsi:type="xsd:long"&gt;42222&lt;/D&gt;&lt;D xsi:type="xsd:long"&gt;42223&lt;/D&gt;&lt;D xsi:type="xsd:long"&gt;42226&lt;/D&gt;&lt;D xsi:type="xsd:long"&gt;42227&lt;/D&gt;&lt;D xsi:type="xsd:long"&gt;42228&lt;/D&gt;&lt;D xsi:type="xsd:long"&gt;42229&lt;/D&gt;&lt;D xsi:type="xsd:long"&gt;42230&lt;/D&gt;&lt;D xsi:type="xsd:long"&gt;42233&lt;/D&gt;&lt;D xsi:type="xsd:long"&gt;42234&lt;/D&gt;&lt;D xsi:type="xsd:long"&gt;42235&lt;/D&gt;&lt;D xsi:type="xsd:long"&gt;42236&lt;/D&gt;&lt;D xsi:type="xsd:long"&gt;42237&lt;/D&gt;&lt;D xsi:type="xsd:long"&gt;42240&lt;/D&gt;&lt;D xsi:type="xsd:long"&gt;42241&lt;/D&gt;&lt;D xsi:type="xsd:long"&gt;42242&lt;/D&gt;&lt;D xsi:type="xsd:long"&gt;42243&lt;/D&gt;&lt;D xsi:type="xsd:long"&gt;42244&lt;/D&gt;&lt;D xsi:type="xsd:long"&gt;42247&lt;/D&gt;&lt;D xsi:type="xsd:long"&gt;42248&lt;/D&gt;&lt;D xsi:type="xsd:long"&gt;42249&lt;/D&gt;&lt;D xsi:type="xsd:long"&gt;42250&lt;/D&gt;&lt;D xsi:type="xsd:long"&gt;42251&lt;/D&gt;&lt;D xsi:type="xsd:long"&gt;42254&lt;/D&gt;&lt;D xsi:type="xsd:long"&gt;42255&lt;/D&gt;&lt;D xsi:type="xsd:long"&gt;42256&lt;/D&gt;&lt;D xsi:type="xsd:long"&gt;42257&lt;/D&gt;&lt;D xsi:type="xsd:long"&gt;42258&lt;/D&gt;&lt;D xsi:type="xsd:long"&gt;42261&lt;/D&gt;&lt;D xsi:type="xsd:long"&gt;42262&lt;/D&gt;&lt;D xsi:type="xsd:long"&gt;42263&lt;/D&gt;&lt;D xsi:type="xsd:long"&gt;42264&lt;/D&gt;&lt;D xsi:type="xsd:long"&gt;42265&lt;/D&gt;&lt;D xsi:type="xsd:long"&gt;42268&lt;/D&gt;&lt;D xsi:type="xsd:long"&gt;42269&lt;/D&gt;&lt;D xsi:type="xsd:long"&gt;42270&lt;/D&gt;&lt;D xsi:type="xsd:long"&gt;42271&lt;/D&gt;&lt;D xsi:type="xsd:long"&gt;42272&lt;/D&gt;&lt;D xsi:type="xsd:long"&gt;42275&lt;/D&gt;&lt;D xsi:type="xsd:long"&gt;42276&lt;/D&gt;&lt;D xsi:type="xsd:long"&gt;42277&lt;/D&gt;&lt;D xsi:type="xsd:long"&gt;42278&lt;/D&gt;&lt;D xsi:type="xsd:long"&gt;42279&lt;/D&gt;&lt;D xsi:type="xsd:long"&gt;42282&lt;/D&gt;&lt;D xsi:type="xsd:long"&gt;42283&lt;/D&gt;&lt;D xsi:type="xsd:long"&gt;42284&lt;/D&gt;&lt;D xsi:type="xsd:long"&gt;42285&lt;/D&gt;&lt;D xsi:type="xsd:long"&gt;42286&lt;/D&gt;&lt;D xsi:type="xsd:long"&gt;42289&lt;/D&gt;&lt;D xsi:type="xsd:long"&gt;42290&lt;/D&gt;&lt;D xsi:type="xsd:long"&gt;42291&lt;/D&gt;&lt;D xsi:type="xsd:long"&gt;42292&lt;/D&gt;&lt;D xsi:type="xsd:long"&gt;42293&lt;/D&gt;&lt;D xsi:type="xsd:long"&gt;42296&lt;/D&gt;&lt;D xsi:type="xsd:long"&gt;42297&lt;/D&gt;&lt;D xsi:type="xsd:long"&gt;42298&lt;/D&gt;&lt;D xsi:type="xsd:long"&gt;42299&lt;/D&gt;&lt;D xsi:type="xsd:long"&gt;42300&lt;/D&gt;&lt;D xsi:type="xsd:long"&gt;42303&lt;/D&gt;&lt;D xsi:type="xsd:long"&gt;42304&lt;/D&gt;&lt;D xsi:type="xsd:long"&gt;42305&lt;/D&gt;&lt;D xsi:type="xsd:long"&gt;42306&lt;/D&gt;&lt;D xsi:type="xsd:long"&gt;42307&lt;/D&gt;&lt;D xsi:type="xsd:long"&gt;42310&lt;/D&gt;&lt;D xsi:type="xsd:long"&gt;42311&lt;/D&gt;&lt;D xsi:type="xsd:long"&gt;42312&lt;/D&gt;&lt;D xsi:type="xsd:long"&gt;42313&lt;/D&gt;&lt;D xsi:type="xsd:long"&gt;42314&lt;/D&gt;&lt;D xsi:type="xsd:long"&gt;42317&lt;/D&gt;&lt;D xsi:type="xsd:long"&gt;42318&lt;/D&gt;&lt;D xsi:type="xsd:long"&gt;42319&lt;/D&gt;&lt;D xsi:type="xsd:long"&gt;42320&lt;/D&gt;&lt;D xsi:type="xsd:long"&gt;42321&lt;/D&gt;&lt;D xsi:type="xsd:long"&gt;42324&lt;/D&gt;&lt;D xsi:type="xsd:long"&gt;42325&lt;/D&gt;&lt;D xsi:type="xsd:long"&gt;42326&lt;/D&gt;&lt;D xsi:type="xsd:long"&gt;42327&lt;/D&gt;&lt;D xsi:type="xsd:long"&gt;42328&lt;/D&gt;&lt;D xsi:type="xsd:long"&gt;42331&lt;/D&gt;&lt;D xsi:type="xsd:long"&gt;42332&lt;/D&gt;&lt;D xsi:type="xsd:long"&gt;42333&lt;/D&gt;&lt;D xsi:type="xsd:long"&gt;42334&lt;/D&gt;&lt;D xsi:type="xsd:long"&gt;42335&lt;/D&gt;&lt;D xsi:type="xsd:long"&gt;42338&lt;/D&gt;&lt;D xsi:type="xsd:long"&gt;42339&lt;/D&gt;&lt;D xsi:type="xsd:long"&gt;42340&lt;/D&gt;&lt;D xsi:type="xsd:long"&gt;42341&lt;/D&gt;&lt;D xsi:type="xsd:long"&gt;42342&lt;/D&gt;&lt;D xsi:type="xsd:long"&gt;42345&lt;/D&gt;&lt;D xsi:type="xsd:long"&gt;42346&lt;/D&gt;&lt;D xsi:type="xsd:long"&gt;42347&lt;/D&gt;&lt;D xsi:type="xsd:long"&gt;42348&lt;/D&gt;&lt;D xsi:type="xsd:long"&gt;42349&lt;/D&gt;&lt;D xsi:type="xsd:long"&gt;42352&lt;/D&gt;&lt;D xsi:type="xsd:long"&gt;42353&lt;/D&gt;&lt;D xsi:type="xsd:long"&gt;42354&lt;/D&gt;&lt;D xsi:type="xsd:long"&gt;42355&lt;/D&gt;&lt;D xsi:type="xsd:long"&gt;42356&lt;/D&gt;&lt;D xsi:type="xsd:long"&gt;42359&lt;/D&gt;&lt;D xsi:type="xsd:long"&gt;42360&lt;/D&gt;&lt;D xsi:type="xsd:long"&gt;42361&lt;/D&gt;&lt;D xsi:type="xsd:long"&gt;42362&lt;/D&gt;&lt;D xsi:type="xsd:long"&gt;42363&lt;/D&gt;&lt;D xsi:type="xsd:long"&gt;42366&lt;/D&gt;&lt;D xsi:type="xsd:long"&gt;42367&lt;/D&gt;&lt;D xsi:type="xsd:long"&gt;42368&lt;/D&gt;&lt;D xsi:type="xsd:long"&gt;42369&lt;/D&gt;&lt;D xsi:type="xsd:long"&gt;42370&lt;/D&gt;&lt;D xsi:type="xsd:long"&gt;42373&lt;/D&gt;&lt;D xsi:type="xsd:long"&gt;42374&lt;/D&gt;&lt;D xsi:type="xsd:long"&gt;42375&lt;/D&gt;&lt;D xsi:type="xsd:long"&gt;42376&lt;/D&gt;&lt;D xsi:type="xsd:long"&gt;42377&lt;/D&gt;&lt;D xsi:type="xsd:long"&gt;42380&lt;/D&gt;&lt;D xsi:type="xsd:long"&gt;42381&lt;/D&gt;&lt;D xsi:type="xsd:long"&gt;42382&lt;/D&gt;&lt;D xsi:type="xsd:long"&gt;42383&lt;/D&gt;&lt;D xsi:type="xsd:long"&gt;42384&lt;/D&gt;&lt;D xsi:type="xsd:long"&gt;42387&lt;/D&gt;&lt;D xsi:type="xsd:long"&gt;42388&lt;/D&gt;&lt;D xsi:type="xsd:long"&gt;42389&lt;/D&gt;&lt;D xsi:type="xsd:long"&gt;42390&lt;/D&gt;&lt;D xsi:type="xsd:long"&gt;42391&lt;/D&gt;&lt;D xsi:type="xsd:long"&gt;42394&lt;/D&gt;&lt;D xsi:type="xsd:long"&gt;42395&lt;/D&gt;&lt;D xsi:type="xsd:long"&gt;42396&lt;/D&gt;&lt;D xsi:type="xsd:long"&gt;42397&lt;/D&gt;&lt;D xsi:type="xsd:long"&gt;42398&lt;/D&gt;&lt;D xsi:type="xsd:long"&gt;42401&lt;/D&gt;&lt;D xsi:type="xsd:long"&gt;42402&lt;/D&gt;&lt;D xsi:type="xsd:long"&gt;42403&lt;/D&gt;&lt;D xsi:type="xsd:long"&gt;42404&lt;/D&gt;&lt;D xsi:type="xsd:long"&gt;42405&lt;/D&gt;&lt;D xsi:type="xsd:long"&gt;42408&lt;/D&gt;&lt;D xsi:type="xsd:long"&gt;42409&lt;/D&gt;&lt;D xsi:type="xsd:long"&gt;42410&lt;/D&gt;&lt;D xsi:type="xsd:long"&gt;42411&lt;/D&gt;&lt;D xsi:type="xsd:long"&gt;42412&lt;/D&gt;&lt;D xsi:type="xsd:long"&gt;42415&lt;/D&gt;&lt;D xsi:type="xsd:long"&gt;42416&lt;/D&gt;&lt;D xsi:type="xsd:long"&gt;42417&lt;/D&gt;&lt;D xsi:type="xsd:long"&gt;42418&lt;/D&gt;&lt;D xsi:type="xsd:long"&gt;42419&lt;/D&gt;&lt;D xsi:type="xsd:long"&gt;42422&lt;/D&gt;&lt;D xsi:type="xsd:long"&gt;42423&lt;/D&gt;&lt;D xsi:type="xsd:long"&gt;42424&lt;/D&gt;&lt;D xsi:type="xsd:long"&gt;42425&lt;/D&gt;&lt;D xsi:type="xsd:long"&gt;42426&lt;/D&gt;&lt;D xsi:type="xsd:long"&gt;42429&lt;/D&gt;&lt;D xsi:type="xsd:long"&gt;42430&lt;/D&gt;&lt;D xsi:type="xsd:long"&gt;42431&lt;/D&gt;&lt;D xsi:type="xsd:long"&gt;42432&lt;/D&gt;&lt;D xsi:type="xsd:long"&gt;42433&lt;/D&gt;&lt;D xsi:type="xsd:long"&gt;42436&lt;/D&gt;&lt;D xsi:type="xsd:long"&gt;42437&lt;/D&gt;&lt;D xsi:type="xsd:long"&gt;42438&lt;/D&gt;&lt;D xsi:type="xsd:long"&gt;42439&lt;/D&gt;&lt;D xsi:type="xsd:long"&gt;42440&lt;/D&gt;&lt;D xsi:type="xsd:long"&gt;42443&lt;/D&gt;&lt;D xsi:type="xsd:long"&gt;42444&lt;/D&gt;&lt;D xsi:type="xsd:long"&gt;42445&lt;/D&gt;&lt;D xsi:type="xsd:long"&gt;42446&lt;/D&gt;&lt;D xsi:type="xsd:long"&gt;42447&lt;/D&gt;&lt;D xsi:type="xsd:long"&gt;42450&lt;/D&gt;&lt;D xsi:type="xsd:long"&gt;42451&lt;/D&gt;&lt;D xsi:type="xsd:long"&gt;42452&lt;/D&gt;&lt;D xsi:type="xsd:long"&gt;42453&lt;/D&gt;&lt;D xsi:type="xsd:long"&gt;42454&lt;/D&gt;&lt;D xsi:type="xsd:long"&gt;42457&lt;/D&gt;&lt;D xsi:type="xsd:long"&gt;42458&lt;/D&gt;&lt;D xsi:type="xsd:long"&gt;42459&lt;/D&gt;&lt;D xsi:type="xsd:long"&gt;42460&lt;/D&gt;&lt;D xsi:type="xsd:long"&gt;42461&lt;/D&gt;&lt;D xsi:type="xsd:long"&gt;42464&lt;/D&gt;&lt;D xsi:type="xsd:long"&gt;42465&lt;/D&gt;&lt;D xsi:type="xsd:long"&gt;42466&lt;/D&gt;&lt;D xsi:type="xsd:long"&gt;42467&lt;/D&gt;&lt;D xsi:type="xsd:long"&gt;42468&lt;/D&gt;&lt;D xsi:type="xsd:long"&gt;42471&lt;/D&gt;&lt;D xsi:type="xsd:long"&gt;42472&lt;/D&gt;&lt;D xsi:type="xsd:long"&gt;42473&lt;/D&gt;&lt;D xsi:type="xsd:long"&gt;42474&lt;/D&gt;&lt;D xsi:type="xsd:long"&gt;42475&lt;/D&gt;&lt;D xsi:type="xsd:long"&gt;42478&lt;/D&gt;&lt;D xsi:type="xsd:long"&gt;42479&lt;/D&gt;&lt;D xsi:type="xsd:long"&gt;42480&lt;/D&gt;&lt;D xsi:type="xsd:long"&gt;42481&lt;/D&gt;&lt;D xsi:type="xsd:long"&gt;42482&lt;/D&gt;&lt;D xsi:type="xsd:long"&gt;42485&lt;/D&gt;&lt;D xsi:type="xsd:long"&gt;42486&lt;/D&gt;&lt;D xsi:type="xsd:long"&gt;42487&lt;/D&gt;&lt;D xsi:type="xsd:long"&gt;42488&lt;/D&gt;&lt;D xsi:type="xsd:long"&gt;42489&lt;/D&gt;&lt;D xsi:type="xsd:long"&gt;42492&lt;/D&gt;&lt;D xsi:type="xsd:long"&gt;42493&lt;/D&gt;&lt;D xsi:type="xsd:long"&gt;42494&lt;/D&gt;&lt;D xsi:type="xsd:long"&gt;42495&lt;/D&gt;&lt;D xsi:type="xsd:long"&gt;42496&lt;/D&gt;&lt;D xsi:type="xsd:long"&gt;42499&lt;/D&gt;&lt;D xsi:type="xsd:long"&gt;42500&lt;/D&gt;&lt;D xsi:type="xsd:long"&gt;42501&lt;/D&gt;&lt;D xsi:type="xsd:long"&gt;42502&lt;/D&gt;&lt;D xsi:type="xsd:long"&gt;42503&lt;/D&gt;&lt;D xsi:type="xsd:long"&gt;42506&lt;/D&gt;&lt;D xsi:type="xsd:long"&gt;42507&lt;/D&gt;&lt;D xsi:type="xsd:long"&gt;42508&lt;/D&gt;&lt;D xsi:type="xsd:long"&gt;42509&lt;/D&gt;&lt;D xsi:type="xsd:long"&gt;42510&lt;/D&gt;&lt;D xsi:type="xsd:long"&gt;42513&lt;/D&gt;&lt;D xsi:type="xsd:long"&gt;42514&lt;/D&gt;&lt;D xsi:type="xsd:long"&gt;42515&lt;/D&gt;&lt;D xsi:type="xsd:long"&gt;42516&lt;/D&gt;&lt;D xsi:type="xsd:long"&gt;42517&lt;/D&gt;&lt;D xsi:type="xsd:long"&gt;42520&lt;/D&gt;&lt;D xsi:type="xsd:long"&gt;42521&lt;/D&gt;&lt;D xsi:type="xsd:long"&gt;42522&lt;/D&gt;&lt;D xsi:type="xsd:long"&gt;42523&lt;/D&gt;&lt;D xsi:type="xsd:long"&gt;42524&lt;/D&gt;&lt;D xsi:type="xsd:long"&gt;42527&lt;/D&gt;&lt;D xsi:type="xsd:long"&gt;42528&lt;/D&gt;&lt;D xsi:type="xsd:long"&gt;42529&lt;/D&gt;&lt;D xsi:type="xsd:long"&gt;42530&lt;/D&gt;&lt;D xsi:type="xsd:long"&gt;42531&lt;/D&gt;&lt;D xsi:type="xsd:long"&gt;42534&lt;/D&gt;&lt;D xsi:type="xsd:long"&gt;42535&lt;/D&gt;&lt;D xsi:type="xsd:long"&gt;42536&lt;/D&gt;&lt;D xsi:type="xsd:long"&gt;42537&lt;/D&gt;&lt;D xsi:type="xsd:long"&gt;42538&lt;/D&gt;&lt;D xsi:type="xsd:long"&gt;42541&lt;/D&gt;&lt;D xsi:type="xsd:long"&gt;42542&lt;/D&gt;&lt;D xsi:type="xsd:long"&gt;42543&lt;/D&gt;&lt;D xsi:type="xsd:long"&gt;42544&lt;/D&gt;&lt;D xsi:type="xsd:long"&gt;42545&lt;/D&gt;&lt;D xsi:type="xsd:long"&gt;42548&lt;/D&gt;&lt;D xsi:type="xsd:long"&gt;42549&lt;/D&gt;&lt;D xsi:type="xsd:long"&gt;42550&lt;/D&gt;&lt;D xsi:type="xsd:long"&gt;42551&lt;/D&gt;&lt;D xsi:type="xsd:long"&gt;42552&lt;/D&gt;&lt;D xsi:type="xsd:long"&gt;42555&lt;/D&gt;&lt;D xsi:type="xsd:long"&gt;42556&lt;/D&gt;&lt;D xsi:type="xsd:long"&gt;42557&lt;/D&gt;&lt;D xsi:type="xsd:long"&gt;42558&lt;/D&gt;&lt;D xsi:type="xsd:long"&gt;42559&lt;/D&gt;&lt;D xsi:type="xsd:long"&gt;42562&lt;/D&gt;&lt;D xsi:type="xsd:long"&gt;42563&lt;/D&gt;&lt;D xsi:type="xsd:long"&gt;42564&lt;/D&gt;&lt;D xsi:type="xsd:long"&gt;42565&lt;/D&gt;&lt;D xsi:type="xsd:long"&gt;42566&lt;/D&gt;&lt;D xsi:type="xsd:long"&gt;42569&lt;/D&gt;&lt;D xsi:type="xsd:long"&gt;42570&lt;/D&gt;&lt;D xsi:type="xsd:long"&gt;42571&lt;/D&gt;&lt;D xsi:type="xsd:long"&gt;42572&lt;/D&gt;&lt;D xsi:type="xsd:long"&gt;42573&lt;/D&gt;&lt;D xsi:type="xsd:long"&gt;42576&lt;/D&gt;&lt;D xsi:type="xsd:long"&gt;42577&lt;/D&gt;&lt;D xsi:type="xsd:long"&gt;42578&lt;/D&gt;&lt;D xsi:type="xsd:long"&gt;42579&lt;/D&gt;&lt;D xsi:type="xsd:long"&gt;42580&lt;/D&gt;&lt;D xsi:type="xsd:long"&gt;42583&lt;/D&gt;&lt;D xsi:type="xsd:long"&gt;42584&lt;/D&gt;&lt;D xsi:type="xsd:long"&gt;42585&lt;/D&gt;&lt;D xsi:type="xsd:long"&gt;42586&lt;/D&gt;&lt;D xsi:type="xsd:long"&gt;42587&lt;/D&gt;&lt;D xsi:type="xsd:long"&gt;42590&lt;/D&gt;&lt;D xsi:type="xsd:long"&gt;42591&lt;/D&gt;&lt;D xsi:type="xsd:long"&gt;42592&lt;/D&gt;&lt;D xsi:type="xsd:long"&gt;42593&lt;/D&gt;&lt;D xsi:type="xsd:long"&gt;42594&lt;/D&gt;&lt;D xsi:type="xsd:long"&gt;42597&lt;/D&gt;&lt;D xsi:type="xsd:long"&gt;42598&lt;/D&gt;&lt;D xsi:type="xsd:long"&gt;42599&lt;/D&gt;&lt;D xsi:type="xsd:long"&gt;42600&lt;/D&gt;&lt;D xsi:type="xsd:long"&gt;42601&lt;/D&gt;&lt;D xsi:type="xsd:long"&gt;42604&lt;/D&gt;&lt;D xsi:type="xsd:long"&gt;42605&lt;/D&gt;&lt;D xsi:type="xsd:long"&gt;42606&lt;/D&gt;&lt;D xsi:type="xsd:long"&gt;42607&lt;/D&gt;&lt;D xsi:type="xsd:long"&gt;42608&lt;/D&gt;&lt;D xsi:type="xsd:long"&gt;42611&lt;/D&gt;&lt;D xsi:type="xsd:long"&gt;42612&lt;/D&gt;&lt;D xsi:type="xsd:long"&gt;42613&lt;/D&gt;&lt;D xsi:type="xsd:long"&gt;42614&lt;/D&gt;&lt;D xsi:type="xsd:long"&gt;42615&lt;/D&gt;&lt;D xsi:type="xsd:long"&gt;42618&lt;/D&gt;&lt;D xsi:type="xsd:long"&gt;42619&lt;/D&gt;&lt;D xsi:type="xsd:long"&gt;42620&lt;/D&gt;&lt;D xsi:type="xsd:long"&gt;42621&lt;/D&gt;&lt;D xsi:type="xsd:long"&gt;42622&lt;/D&gt;&lt;D xsi:type="xsd:long"&gt;42625&lt;/D&gt;&lt;D xsi:type="xsd:long"&gt;42626&lt;/D&gt;&lt;D xsi:type="xsd:long"&gt;42627&lt;/D&gt;&lt;D xsi:type="xsd:long"&gt;42628&lt;/D&gt;&lt;D xsi:type="xsd:long"&gt;42629&lt;/D&gt;&lt;D xsi:type="xsd:long"&gt;42632&lt;/D&gt;&lt;D xsi:type="xsd:long"&gt;42633&lt;/D&gt;&lt;D xsi:type="xsd:long"&gt;42634&lt;/D&gt;&lt;D xsi:type="xsd:long"&gt;42635&lt;/D&gt;&lt;D xsi:type="xsd:long"&gt;42636&lt;/D&gt;&lt;D xsi:type="xsd:long"&gt;42639&lt;/D&gt;&lt;D xsi:type="xsd:long"&gt;42640&lt;/D&gt;&lt;D xsi:type="xsd:long"&gt;42641&lt;/D&gt;&lt;D xsi:type="xsd:long"&gt;42642&lt;/D&gt;&lt;D xsi:type="xsd:long"&gt;42643&lt;/D&gt;&lt;D xsi:type="xsd:long"&gt;42646&lt;/D&gt;&lt;D xsi:type="xsd:long"&gt;42647&lt;/D&gt;&lt;D xsi:type="xsd:long"&gt;42648&lt;/D&gt;&lt;D xsi:type="xsd:long"&gt;42649&lt;/D&gt;&lt;D xsi:type="xsd:long"&gt;42650&lt;/D&gt;&lt;D xsi:type="xsd:long"&gt;42653&lt;/D&gt;&lt;D xsi:type="xsd:long"&gt;42654&lt;/D&gt;&lt;D xsi:type="xsd:long"&gt;42655&lt;/D&gt;&lt;D xsi:type="xsd:long"&gt;42656&lt;/D&gt;&lt;D xsi:type="xsd:long"&gt;42657&lt;/D&gt;&lt;D xsi:type="xsd:long"&gt;42660&lt;/D&gt;&lt;D xsi:type="xsd:long"&gt;42661&lt;/D&gt;&lt;D xsi:type="xsd:long"&gt;42662&lt;/D&gt;&lt;D xsi:type="xsd:long"&gt;42663&lt;/D&gt;&lt;D xsi:type="xsd:long"&gt;42664&lt;/D&gt;&lt;D xsi:type="xsd:long"&gt;42667&lt;/D&gt;&lt;D xsi:type="xsd:long"&gt;42668&lt;/D&gt;&lt;D xsi:type="xsd:long"&gt;42669&lt;/D&gt;&lt;D xsi:type="xsd:long"&gt;42670&lt;/D&gt;&lt;D xsi:type="xsd:long"&gt;42671&lt;/D&gt;&lt;D xsi:type="xsd:long"&gt;42674&lt;/D&gt;&lt;D xsi:type="xsd:long"&gt;42675&lt;/D&gt;&lt;D xsi:type="xsd:long"&gt;42676&lt;/D&gt;&lt;D xsi:type="xsd:long"&gt;42677&lt;/D&gt;&lt;D xsi:type="xsd:long"&gt;42678&lt;/D&gt;&lt;D xsi:type="xsd:long"&gt;42681&lt;/D&gt;&lt;D xsi:type="xsd:long"&gt;42682&lt;/D&gt;&lt;D xsi:type="xsd:long"&gt;42683&lt;/D&gt;&lt;D xsi:type="xsd:long"&gt;42684&lt;/D&gt;&lt;D xsi:type="xsd:long"&gt;42685&lt;/D&gt;&lt;D xsi:type="xsd:long"&gt;42688&lt;/D&gt;&lt;D xsi:type="xsd:long"&gt;42689&lt;/D&gt;&lt;D xsi:type="xsd:long"&gt;42690&lt;/D&gt;&lt;D xsi:type="xsd:long"&gt;42691&lt;/D&gt;&lt;D xsi:type="xsd:long"&gt;42692&lt;/D&gt;&lt;D xsi:type="xsd:long"&gt;42695&lt;/D&gt;&lt;D xsi:type="xsd:long"&gt;42696&lt;/D&gt;&lt;D xsi:type="xsd:long"&gt;42697&lt;/D&gt;&lt;D xsi:type="xsd:long"&gt;42698&lt;/D&gt;&lt;D xsi:type="xsd:long"&gt;42699&lt;/D&gt;&lt;D xsi:type="xsd:long"&gt;42702&lt;/D&gt;&lt;D xsi:type="xsd:long"&gt;42703&lt;/D&gt;&lt;D xsi:type="xsd:long"&gt;42704&lt;/D&gt;&lt;D xsi:type="xsd:long"&gt;42705&lt;/D&gt;&lt;D xsi:type="xsd:long"&gt;42706&lt;/D&gt;&lt;D xsi:type="xsd:long"&gt;42709&lt;/D&gt;&lt;D xsi:type="xsd:long"&gt;42710&lt;/D&gt;&lt;D xsi:type="xsd:long"&gt;42711&lt;/D&gt;&lt;D xsi:type="xsd:long"&gt;42712&lt;/D&gt;&lt;D xsi:type="xsd:long"&gt;42713&lt;/D&gt;&lt;D xsi:type="xsd:long"&gt;42716&lt;/D&gt;&lt;D xsi:type="xsd:long"&gt;42717&lt;/D&gt;&lt;D xsi:type="xsd:long"&gt;42718&lt;/D&gt;&lt;D xsi:type="xsd:long"&gt;42719&lt;/D&gt;&lt;D xsi:type="xsd:long"&gt;42720&lt;/D&gt;&lt;D xsi:type="xsd:long"&gt;42723&lt;/D&gt;&lt;D xsi:type="xsd:long"&gt;42724&lt;/D&gt;&lt;D xsi:type="xsd:long"&gt;42725&lt;/D&gt;&lt;D xsi:type="xsd:long"&gt;42726&lt;/D&gt;&lt;D xsi:type="xsd:long"&gt;42727&lt;/D&gt;&lt;D xsi:type="xsd:long"&gt;42730&lt;/D&gt;&lt;D xsi:type="xsd:long"&gt;42731&lt;/D&gt;&lt;D xsi:type="xsd:long"&gt;42732&lt;/D&gt;&lt;D xsi:type="xsd:long"&gt;42733&lt;/D&gt;&lt;D xsi:type="xsd:long"&gt;42734&lt;/D&gt;&lt;D xsi:type="xsd:long"&gt;42737&lt;/D&gt;&lt;D xsi:type="xsd:long"&gt;42738&lt;/D&gt;&lt;D xsi:type="xsd:long"&gt;42739&lt;/D&gt;&lt;D xsi:type="xsd:long"&gt;42740&lt;/D&gt;&lt;D xsi:type="xsd:long"&gt;42741&lt;/D&gt;&lt;D xsi:type="xsd:long"&gt;42744&lt;/D&gt;&lt;D xsi:type="xsd:long"&gt;42745&lt;/D&gt;&lt;D xsi:type="xsd:long"&gt;42746&lt;/D&gt;&lt;D xsi:type="xsd:long"&gt;42747&lt;/D&gt;&lt;D xsi:type="xsd:long"&gt;42748&lt;/D&gt;&lt;D xsi:type="xsd:long"&gt;42751&lt;/D&gt;&lt;D xsi:type="xsd:long"&gt;42752&lt;/D&gt;&lt;D xsi:type="xsd:long"&gt;42753&lt;/D&gt;&lt;D xsi:type="xsd:long"&gt;42754&lt;/D&gt;&lt;D xsi:type="xsd:long"&gt;42755&lt;/D&gt;&lt;D xsi:type="xsd:long"&gt;42758&lt;/D&gt;&lt;D xsi:type="xsd:long"&gt;42759&lt;/D&gt;&lt;D xsi:type="xsd:long"&gt;42760&lt;/D&gt;&lt;D xsi:type="xsd:long"&gt;42761&lt;/D&gt;&lt;D xsi:type="xsd:long"&gt;42762&lt;/D&gt;&lt;D xsi:type="xsd:long"&gt;42765&lt;/D&gt;&lt;D xsi:type="xsd:long"&gt;42766&lt;/D&gt;&lt;D xsi:type="xsd:long"&gt;42767&lt;/D&gt;&lt;D xsi:type="xsd:long"&gt;42768&lt;/D&gt;&lt;D xsi:type="xsd:long"&gt;42769&lt;/D&gt;&lt;D xsi:type="xsd:long"&gt;42772&lt;/D&gt;&lt;D xsi:type="xsd:long"&gt;42773&lt;/D&gt;&lt;D xsi:type="xsd:long"&gt;42774&lt;/D&gt;&lt;D xsi:type="xsd:long"&gt;42775&lt;/D&gt;&lt;D xsi:type="xsd:long"&gt;42776&lt;/D&gt;&lt;D xsi:type="xsd:long"&gt;42779&lt;/D&gt;&lt;D xsi:type="xsd:long"&gt;42780&lt;/D&gt;&lt;D xsi:type="xsd:long"&gt;42781&lt;/D&gt;&lt;D xsi:type="xsd:long"&gt;42782&lt;/D&gt;&lt;D xsi:type="xsd:long"&gt;42783&lt;/D&gt;&lt;D xsi:type="xsd:long"&gt;42786&lt;/D&gt;&lt;D xsi:type="xsd:long"&gt;42787&lt;/D&gt;&lt;D xsi:type="xsd:long"&gt;42788&lt;/D&gt;&lt;D xsi:type="xsd:long"&gt;42789&lt;/D&gt;&lt;D xsi:type="xsd:long"&gt;42790&lt;/D&gt;&lt;D xsi:type="xsd:long"&gt;42793&lt;/D&gt;&lt;D xsi:type="xsd:long"&gt;42794&lt;/D&gt;&lt;D xsi:type="xsd:long"&gt;42795&lt;/D&gt;&lt;D xsi:type="xsd:long"&gt;42796&lt;/D&gt;&lt;D xsi:type="xsd:long"&gt;42797&lt;/D&gt;&lt;D xsi:type="xsd:long"&gt;42800&lt;/D&gt;&lt;D xsi:type="xsd:long"&gt;42801&lt;/D&gt;&lt;D xsi:type="xsd:long"&gt;42802&lt;/D&gt;&lt;D xsi:type="xsd:long"&gt;42803&lt;/D&gt;&lt;D xsi:type="xsd:long"&gt;42804&lt;/D&gt;&lt;D xsi:type="xsd:long"&gt;42807&lt;/D&gt;&lt;D xsi:type="xsd:long"&gt;42808&lt;/D&gt;&lt;D xsi:type="xsd:long"&gt;42809&lt;/D&gt;&lt;D xsi:type="xsd:long"&gt;42810&lt;/D&gt;&lt;D xsi:type="xsd:long"&gt;42811&lt;/D&gt;&lt;D xsi:type="xsd:long"&gt;42814&lt;/D&gt;&lt;D xsi:type="xsd:long"&gt;42815&lt;/D&gt;&lt;D xsi:type="xsd:long"&gt;42816&lt;/D&gt;&lt;D xsi:type="xsd:long"&gt;42817&lt;/D&gt;&lt;D xsi:type="xsd:long"&gt;42818&lt;/D&gt;&lt;D xsi:type="xsd:long"&gt;42821&lt;/D&gt;&lt;D xsi:type="xsd:long"&gt;42822&lt;/D&gt;&lt;D xsi:type="xsd:long"&gt;42823&lt;/D&gt;&lt;D xsi:type="xsd:long"&gt;42824&lt;/D&gt;&lt;D xsi:type="xsd:long"&gt;42825&lt;/D&gt;&lt;D xsi:type="xsd:long"&gt;42828&lt;/D&gt;&lt;D xsi:type="xsd:long"&gt;42829&lt;/D&gt;&lt;D xsi:type="xsd:long"&gt;42830&lt;/D&gt;&lt;D xsi:type="xsd:long"&gt;42831&lt;/D&gt;&lt;D xsi:type="xsd:long"&gt;42832&lt;/D&gt;&lt;D xsi:type="xsd:long"&gt;42835&lt;/D&gt;&lt;D xsi:type="xsd:long"&gt;42836&lt;/D&gt;&lt;D xsi:type="xsd:long"&gt;42837&lt;/D&gt;&lt;D xsi:type="xsd:long"&gt;42838&lt;/D&gt;&lt;D xsi:type="xsd:long"&gt;42839&lt;/D&gt;&lt;D xsi:type="xsd:long"&gt;42842&lt;/D&gt;&lt;D xsi:type="xsd:long"&gt;42843&lt;/D&gt;&lt;D xsi:type="xsd:long"&gt;42844&lt;/D&gt;&lt;D xsi:type="xsd:long"&gt;42845&lt;/D&gt;&lt;D xsi:type="xsd:long"&gt;42846&lt;/D&gt;&lt;D xsi:type="xsd:long"&gt;42849&lt;/D&gt;&lt;D xsi:type="xsd:long"&gt;42850&lt;/D&gt;&lt;D xsi:type="xsd:long"&gt;42851&lt;/D&gt;&lt;D xsi:type="xsd:long"&gt;42852&lt;/D&gt;&lt;D xsi:type="xsd:long"&gt;42853&lt;/D&gt;&lt;D xsi:type="xsd:long"&gt;42856&lt;/D&gt;&lt;D xsi:type="xsd:long"&gt;42857&lt;/D&gt;&lt;D xsi:type="xsd:long"&gt;42858&lt;/D&gt;&lt;D xsi:type="xsd:long"&gt;42859&lt;/D&gt;&lt;D xsi:type="xsd:long"&gt;42860&lt;/D&gt;&lt;D xsi:type="xsd:long"&gt;42863&lt;/D&gt;&lt;D xsi:type="xsd:long"&gt;42864&lt;/D&gt;&lt;D xsi:type="xsd:long"&gt;42865&lt;/D&gt;&lt;D xsi:type="xsd:long"&gt;42866&lt;/D&gt;&lt;D xsi:type="xsd:long"&gt;42867&lt;/D&gt;&lt;D xsi:type="xsd:long"&gt;42870&lt;/D&gt;&lt;D xsi:type="xsd:long"&gt;42871&lt;/D&gt;&lt;D xsi:type="xsd:long"&gt;42872&lt;/D&gt;&lt;D xsi:type="xsd:long"&gt;42873&lt;/D&gt;&lt;D xsi:type="xsd:long"&gt;42874&lt;/D&gt;&lt;D xsi:type="xsd:long"&gt;42877&lt;/D&gt;&lt;D xsi:type="xsd:long"&gt;42878&lt;/D&gt;&lt;D xsi:type="xsd:long"&gt;42879&lt;/D&gt;&lt;D xsi:type="xsd:long"&gt;42880&lt;/D&gt;&lt;D xsi:type="xsd:long"&gt;42881&lt;/D&gt;&lt;D xsi:type="xsd:long"&gt;42884&lt;/D&gt;&lt;D xsi:type="xsd:long"&gt;42885&lt;/D&gt;&lt;D xsi:type="xsd:long"&gt;42886&lt;/D&gt;&lt;D xsi:type="xsd:long"&gt;42887&lt;/D&gt;&lt;D xsi:type="xsd:long"&gt;42888&lt;/D&gt;&lt;D xsi:type="xsd:long"&gt;42891&lt;/D&gt;&lt;D xsi:type="xsd:long"&gt;42892&lt;/D&gt;&lt;D xsi:type="xsd:long"&gt;42893&lt;/D&gt;&lt;D xsi:type="xsd:long"&gt;42894&lt;/D&gt;&lt;D xsi:type="xsd:long"&gt;42895&lt;/D&gt;&lt;D xsi:type="xsd:long"&gt;42898&lt;/D&gt;&lt;D xsi:type="xsd:long"&gt;42899&lt;/D&gt;&lt;D xsi:type="xsd:long"&gt;42900&lt;/D&gt;&lt;D xsi:type="xsd:long"&gt;42901&lt;/D&gt;&lt;D xsi:type="xsd:long"&gt;42902&lt;/D&gt;&lt;D xsi:type="xsd:long"&gt;42905&lt;/D&gt;&lt;D xsi:type="xsd:long"&gt;42906&lt;/D&gt;&lt;D xsi:type="xsd:long"&gt;42907&lt;/D&gt;&lt;D xsi:type="xsd:long"&gt;42908&lt;/D&gt;&lt;D xsi:type="xsd:long"&gt;42909&lt;/D&gt;&lt;D xsi:type="xsd:long"&gt;42912&lt;/D&gt;&lt;D xsi:type="xsd:long"&gt;42913&lt;/D&gt;&lt;D xsi:type="xsd:long"&gt;42914&lt;/D&gt;&lt;D xsi:type="xsd:long"&gt;42915&lt;/D&gt;&lt;D xsi:type="xsd:long"&gt;42916&lt;/D&gt;&lt;D xsi:type="xsd:long"&gt;42919&lt;/D&gt;&lt;D xsi:type="xsd:long"&gt;42920&lt;/D&gt;&lt;D xsi:type="xsd:long"&gt;42921&lt;/D&gt;&lt;D xsi:type="xsd:long"&gt;42922&lt;/D&gt;&lt;D xsi:type="xsd:long"&gt;42923&lt;/D&gt;&lt;D xsi:type="xsd:long"&gt;42926&lt;/D&gt;&lt;D xsi:type="xsd:long"&gt;42927&lt;/D&gt;&lt;D xsi:type="xsd:long"&gt;42928&lt;/D&gt;&lt;D xsi:type="xsd:long"&gt;42929&lt;/D&gt;&lt;D xsi:type="xsd:long"&gt;42930&lt;/D&gt;&lt;D xsi:type="xsd:long"&gt;42933&lt;/D&gt;&lt;D xsi:type="xsd:long"&gt;42934&lt;/D&gt;&lt;D xsi:type="xsd:long"&gt;42935&lt;/D&gt;&lt;D xsi:type="xsd:long"&gt;42936&lt;/D&gt;&lt;D xsi:type="xsd:long"&gt;42937&lt;/D&gt;&lt;D xsi:type="xsd:long"&gt;42940&lt;/D&gt;&lt;D xsi:type="xsd:long"&gt;42941&lt;/D&gt;&lt;D xsi:type="xsd:long"&gt;42942&lt;/D&gt;&lt;D xsi:type="xsd:long"&gt;42943&lt;/D&gt;&lt;D xsi:type="xsd:long"&gt;42944&lt;/D&gt;&lt;D xsi:type="xsd:long"&gt;42947&lt;/D&gt;&lt;D xsi:type="xsd:long"&gt;42948&lt;/D&gt;&lt;D xsi:type="xsd:long"&gt;42949&lt;/D&gt;&lt;D xsi:type="xsd:long"&gt;42950&lt;/D&gt;&lt;D xsi:type="xsd:long"&gt;42951&lt;/D&gt;&lt;D xsi:type="xsd:long"&gt;42954&lt;/D&gt;&lt;D xsi:type="xsd:long"&gt;42955&lt;/D&gt;&lt;D xsi:type="xsd:long"&gt;42956&lt;/D&gt;&lt;D xsi:type="xsd:long"&gt;42957&lt;/D&gt;&lt;D xsi:type="xsd:long"&gt;42958&lt;/D&gt;&lt;D xsi:type="xsd:long"&gt;42961&lt;/D&gt;&lt;D xsi:type="xsd:long"&gt;42962&lt;/D&gt;&lt;D xsi:type="xsd:long"&gt;42963&lt;/D&gt;&lt;D xsi:type="xsd:long"&gt;42964&lt;/D&gt;&lt;D xsi:type="xsd:long"&gt;42965&lt;/D&gt;&lt;D xsi:type="xsd:long"&gt;42968&lt;/D&gt;&lt;D xsi:type="xsd:long"&gt;42969&lt;/D&gt;&lt;D xsi:type="xsd:long"&gt;42970&lt;/D&gt;&lt;D xsi:type="xsd:long"&gt;42971&lt;/D&gt;&lt;D xsi:type="xsd:long"&gt;42972&lt;/D&gt;&lt;D xsi:type="xsd:long"&gt;42975&lt;/D&gt;&lt;D xsi:type="xsd:long"&gt;42976&lt;/D&gt;&lt;D xsi:type="xsd:long"&gt;42977&lt;/D&gt;&lt;D xsi:type="xsd:long"&gt;42978&lt;/D&gt;&lt;D xsi:type="xsd:long"&gt;42979&lt;/D&gt;&lt;D xsi:type="xsd:long"&gt;42982&lt;/D&gt;&lt;D xsi:type="xsd:long"&gt;42983&lt;/D&gt;&lt;D xsi:type="xsd:long"&gt;42984&lt;/D&gt;&lt;D xsi:type="xsd:long"&gt;42985&lt;/D&gt;&lt;D xsi:type="xsd:long"&gt;42986&lt;/D&gt;&lt;D xsi:type="xsd:long"&gt;42989&lt;/D&gt;&lt;D xsi:type="xsd:long"&gt;42990&lt;/D&gt;&lt;D xsi:type="xsd:long"&gt;42991&lt;/D&gt;&lt;D xsi:type="xsd:long"&gt;42992&lt;/D&gt;&lt;D xsi:type="xsd:long"&gt;42993&lt;/D&gt;&lt;D xsi:type="xsd:long"&gt;42996&lt;/D&gt;&lt;D xsi:type="xsd:long"&gt;42997&lt;/D&gt;&lt;D xsi:type="xsd:long"&gt;42998&lt;/D&gt;&lt;D xsi:type="xsd:long"&gt;42999&lt;/D&gt;&lt;D xsi:type="xsd:long"&gt;43000&lt;/D&gt;&lt;D xsi:type="xsd:long"&gt;43003&lt;/D&gt;&lt;D xsi:type="xsd:long"&gt;43004&lt;/D&gt;&lt;D xsi:type="xsd:long"&gt;43005&lt;/D&gt;&lt;D xsi:type="xsd:long"&gt;43006&lt;/D&gt;&lt;D xsi:type="xsd:long"&gt;43007&lt;/D&gt;&lt;D xsi:type="xsd:long"&gt;43010&lt;/D&gt;&lt;D xsi:type="xsd:long"&gt;43011&lt;/D&gt;&lt;D xsi:type="xsd:long"&gt;43012&lt;/D&gt;&lt;D xsi:type="xsd:long"&gt;43013&lt;/D&gt;&lt;D xsi:type="xsd:long"&gt;43014&lt;/D&gt;&lt;D xsi:type="xsd:long"&gt;43017&lt;/D&gt;&lt;D xsi:type="xsd:long"&gt;43018&lt;/D&gt;&lt;D xsi:type="xsd:long"&gt;43019&lt;/D&gt;&lt;D xsi:type="xsd:long"&gt;43020&lt;/D&gt;&lt;D xsi:type="xsd:long"&gt;43021&lt;/D&gt;&lt;D xsi:type="xsd:long"&gt;43024&lt;/D&gt;&lt;D xsi:type="xsd:long"&gt;43025&lt;/D&gt;&lt;D xsi:type="xsd:long"&gt;43026&lt;/D&gt;&lt;D xsi:type="xsd:long"&gt;43027&lt;/D&gt;&lt;D xsi:type="xsd:long"&gt;43028&lt;/D&gt;&lt;D xsi:type="xsd:long"&gt;43031&lt;/D&gt;&lt;D xsi:type="xsd:long"&gt;43032&lt;/D&gt;&lt;D xsi:type="xsd:long"&gt;43033&lt;/D&gt;&lt;D xsi:type="xsd:long"&gt;43034&lt;/D&gt;&lt;D xsi:type="xsd:long"&gt;43035&lt;/D&gt;&lt;D xsi:type="xsd:long"&gt;43038&lt;/D&gt;&lt;D xsi:type="xsd:long"&gt;43039&lt;/D&gt;&lt;D xsi:type="xsd:long"&gt;43040&lt;/D&gt;&lt;D xsi:type="xsd:long"&gt;43041&lt;/D&gt;&lt;D xsi:type="xsd:long"&gt;43042&lt;/D&gt;&lt;D xsi:type="xsd:long"&gt;43045&lt;/D&gt;&lt;D xsi:type="xsd:long"&gt;43046&lt;/D&gt;&lt;D xsi:type="xsd:long"&gt;43047&lt;/D&gt;&lt;D xsi:type="xsd:long"&gt;43048&lt;/D&gt;&lt;D xsi:type="xsd:long"&gt;43049&lt;/D&gt;&lt;D xsi:type="xsd:long"&gt;43052&lt;/D&gt;&lt;D xsi:type="xsd:long"&gt;43053&lt;/D&gt;&lt;D xsi:type="xsd:long"&gt;43054&lt;/D&gt;&lt;D xsi:type="xsd:long"&gt;43055&lt;/D&gt;&lt;D xsi:type="xsd:long"&gt;43056&lt;/D&gt;&lt;D xsi:type="xsd:long"&gt;43059&lt;/D&gt;&lt;D xsi:type="xsd:long"&gt;43060&lt;/D&gt;&lt;D xsi:type="xsd:long"&gt;43061&lt;/D&gt;&lt;D xsi:type="xsd:long"&gt;43062&lt;/D&gt;&lt;D xsi:type="xsd:long"&gt;43063&lt;/D&gt;&lt;D xsi:type="xsd:long"&gt;43066&lt;/D&gt;&lt;D xsi:type="xsd:long"&gt;43067&lt;/D&gt;&lt;D xsi:type="xsd:long"&gt;43068&lt;/D&gt;&lt;D xsi:type="xsd:long"&gt;43069&lt;/D&gt;&lt;D xsi:type="xsd:long"&gt;43070&lt;/D&gt;&lt;D xsi:type="xsd:long"&gt;43073&lt;/D&gt;&lt;D xsi:type="xsd:long"&gt;43074&lt;/D&gt;&lt;D xsi:type="xsd:long"&gt;43075&lt;/D&gt;&lt;D xsi:type="xsd:long"&gt;43076&lt;/D&gt;&lt;D xsi:type="xsd:long"&gt;43077&lt;/D&gt;&lt;D xsi:type="xsd:long"&gt;43080&lt;/D&gt;&lt;D xsi:type="xsd:long"&gt;43081&lt;/D&gt;&lt;D xsi:type="xsd:long"&gt;43082&lt;/D&gt;&lt;D xsi:type="xsd:long"&gt;43083&lt;/D&gt;&lt;D xsi:type="xsd:long"&gt;43084&lt;/D&gt;&lt;D xsi:type="xsd:long"&gt;43087&lt;/D&gt;&lt;D xsi:type="xsd:long"&gt;43088&lt;/D&gt;&lt;D xsi:type="xsd:long"&gt;43089&lt;/D&gt;&lt;D xsi:type="xsd:long"&gt;43090&lt;/D&gt;&lt;D xsi:type="xsd:long"&gt;43091&lt;/D&gt;&lt;D xsi:type="xsd:long"&gt;43094&lt;/D&gt;&lt;D xsi:type="xsd:long"&gt;43095&lt;/D&gt;&lt;D xsi:type="xsd:long"&gt;43096&lt;/D&gt;&lt;D xsi:type="xsd:long"&gt;43097&lt;/D&gt;&lt;D xsi:type="xsd:long"&gt;43098&lt;/D&gt;&lt;D xsi:type="xsd:long"&gt;43101&lt;/D&gt;&lt;D xsi:type="xsd:long"&gt;43102&lt;/D&gt;&lt;D xsi:type="xsd:long"&gt;43103&lt;/D&gt;&lt;D xsi:type="xsd:long"&gt;43104&lt;/D&gt;&lt;D xsi:type="xsd:long"&gt;43105&lt;/D&gt;&lt;D xsi:type="xsd:long"&gt;43108&lt;/D&gt;&lt;D xsi:type="xsd:long"&gt;43109&lt;/D&gt;&lt;D xsi:type="xsd:long"&gt;43110&lt;/D&gt;&lt;D xsi:type="xsd:long"&gt;43111&lt;/D&gt;&lt;D xsi:type="xsd:long"&gt;43112&lt;/D&gt;&lt;D xsi:type="xsd:long"&gt;43115&lt;/D&gt;&lt;D xsi:type="xsd:long"&gt;43116&lt;/D&gt;&lt;D xsi:type="xsd:long"&gt;43117&lt;/D&gt;&lt;D xsi:type="xsd:long"&gt;43118&lt;/D&gt;&lt;D xsi:type="xsd:long"&gt;43119&lt;/D&gt;&lt;D xsi:type="xsd:long"&gt;43122&lt;/D&gt;&lt;D xsi:type="xsd:long"&gt;43123&lt;/D&gt;&lt;D xsi:type="xsd:long"&gt;43124&lt;/D&gt;&lt;D xsi:type="xsd:long"&gt;43125&lt;/D&gt;&lt;D xsi:type="xsd:long"&gt;43126&lt;/D&gt;&lt;D xsi:type="xsd:long"&gt;43129&lt;/D&gt;&lt;D xsi:type="xsd:long"&gt;43130&lt;/D&gt;&lt;D xsi:type="xsd:long"&gt;43131&lt;/D&gt;&lt;D xsi:type="xsd:long"&gt;43132&lt;/D&gt;&lt;D xsi:type="xsd:long"&gt;43133&lt;/D&gt;&lt;D xsi:type="xsd:long"&gt;43136&lt;/D&gt;&lt;D xsi:type="xsd:long"&gt;43137&lt;/D&gt;&lt;D xsi:type="xsd:long"&gt;43138&lt;/D&gt;&lt;D xsi:type="xsd:long"&gt;43139&lt;/D&gt;&lt;D xsi:type="xsd:long"&gt;43140&lt;/D&gt;&lt;D xsi:type="xsd:long"&gt;43143&lt;/D&gt;&lt;D xsi:type="xsd:long"&gt;43144&lt;/D&gt;&lt;D xsi:type="xsd:long"&gt;43145&lt;/D&gt;&lt;D xsi:type="xsd:long"&gt;43146&lt;/D&gt;&lt;D xsi:type="xsd:long"&gt;43147&lt;/D&gt;&lt;D xsi:type="xsd:long"&gt;43150&lt;/D&gt;&lt;D xsi:type="xsd:long"&gt;43151&lt;/D&gt;&lt;D xsi:type="xsd:long"&gt;43152&lt;/D&gt;&lt;D xsi:type="xsd:long"&gt;43153&lt;/D&gt;&lt;D xsi:type="xsd:long"&gt;43154&lt;/D&gt;&lt;D xsi:type="xsd:long"&gt;43157&lt;/D&gt;&lt;D xsi:type="xsd:long"&gt;43158&lt;/D&gt;&lt;D xsi:type="xsd:long"&gt;43159&lt;/D&gt;&lt;D xsi:type="xsd:long"&gt;43160&lt;/D&gt;&lt;D xsi:type="xsd:long"&gt;43161&lt;/D&gt;&lt;D xsi:type="xsd:long"&gt;43164&lt;/D&gt;&lt;D xsi:type="xsd:long"&gt;43165&lt;/D&gt;&lt;D xsi:type="xsd:long"&gt;43166&lt;/D&gt;&lt;D xsi:type="xsd:long"&gt;43167&lt;/D&gt;&lt;D xsi:type="xsd:long"&gt;43168&lt;/D&gt;&lt;D xsi:type="xsd:long"&gt;43171&lt;/D&gt;&lt;D xsi:type="xsd:long"&gt;43172&lt;/D&gt;&lt;D xsi:type="xsd:long"&gt;43173&lt;/D&gt;&lt;D xsi:type="xsd:long"&gt;43174&lt;/D&gt;&lt;D xsi:type="xsd:long"&gt;43175&lt;/D&gt;&lt;D xsi:type="xsd:long"&gt;43178&lt;/D&gt;&lt;D xsi:type="xsd:long"&gt;43179&lt;/D&gt;&lt;D xsi:type="xsd:long"&gt;43180&lt;/D&gt;&lt;D xsi:type="xsd:long"&gt;43181&lt;/D&gt;&lt;D xsi:type="xsd:long"&gt;43182&lt;/D&gt;&lt;D xsi:type="xsd:long"&gt;43185&lt;/D&gt;&lt;D xsi:type="xsd:long"&gt;43186&lt;/D&gt;&lt;D xsi:type="xsd:long"&gt;43187&lt;/D&gt;&lt;D xsi:type="xsd:long"&gt;43188&lt;/D&gt;&lt;D xsi:type="xsd:long"&gt;43189&lt;/D&gt;&lt;D xsi:type="xsd:long"&gt;43192&lt;/D&gt;&lt;D xsi:type="xsd:long"&gt;43193&lt;/D&gt;&lt;D xsi:type="xsd:long"&gt;43194&lt;/D&gt;&lt;D xsi:type="xsd:long"&gt;43195&lt;/D&gt;&lt;D xsi:type="xsd:long"&gt;43196&lt;/D&gt;&lt;D xsi:type="xsd:long"&gt;43199&lt;/D&gt;&lt;D xsi:type="xsd:long"&gt;43200&lt;/D&gt;&lt;D xsi:type="xsd:long"&gt;43201&lt;/D&gt;&lt;D xsi:type="xsd:long"&gt;43202&lt;/D&gt;&lt;D xsi:type="xsd:long"&gt;43203&lt;/D&gt;&lt;D xsi:type="xsd:long"&gt;43206&lt;/D&gt;&lt;D xsi:type="xsd:long"&gt;43207&lt;/D&gt;&lt;D xsi:type="xsd:long"&gt;43208&lt;/D&gt;&lt;D xsi:type="xsd:long"&gt;43209&lt;/D&gt;&lt;D xsi:type="xsd:long"&gt;43210&lt;/D&gt;&lt;D xsi:type="xsd:long"&gt;43213&lt;/D&gt;&lt;D xsi:type="xsd:long"&gt;43214&lt;/D&gt;&lt;D xsi:type="xsd:long"&gt;43215&lt;/D&gt;&lt;D xsi:type="xsd:long"&gt;43216&lt;/D&gt;&lt;D xsi:type="xsd:long"&gt;43217&lt;/D&gt;&lt;D xsi:type="xsd:long"&gt;43220&lt;/D&gt;&lt;D xsi:type="xsd:long"&gt;43221&lt;/D&gt;&lt;D xsi:type="xsd:long"&gt;43222&lt;/D&gt;&lt;D xsi:type="xsd:long"&gt;43223&lt;/D&gt;&lt;D xsi:type="xsd:long"&gt;43224&lt;/D&gt;&lt;D xsi:type="xsd:long"&gt;43227&lt;/D&gt;&lt;D xsi:type="xsd:long"&gt;43228&lt;/D&gt;&lt;D xsi:type="xsd:long"&gt;43229&lt;/D&gt;&lt;D xsi:type="xsd:long"&gt;43230&lt;/D&gt;&lt;D xsi:type="xsd:long"&gt;43231&lt;/D&gt;&lt;D xsi:type="xsd:long"&gt;43234&lt;/D&gt;&lt;D xsi:type="xsd:long"&gt;43235&lt;/D&gt;&lt;D xsi:type="xsd:long"&gt;43236&lt;/D&gt;&lt;D xsi:type="xsd:long"&gt;43237&lt;/D&gt;&lt;D xsi:type="xsd:long"&gt;43238&lt;/D&gt;&lt;D xsi:type="xsd:long"&gt;43241&lt;/D&gt;&lt;D xsi:type="xsd:long"&gt;43242&lt;/D&gt;&lt;D xsi:type="xsd:long"&gt;43243&lt;/D&gt;&lt;D xsi:type="xsd:long"&gt;43244&lt;/D&gt;&lt;D xsi:type="xsd:long"&gt;43245&lt;/D&gt;&lt;D xsi:type="xsd:long"&gt;43248&lt;/D&gt;&lt;D xsi:type="xsd:long"&gt;43249&lt;/D&gt;&lt;D xsi:type="xsd:long"&gt;43250&lt;/D&gt;&lt;D xsi:type="xsd:long"&gt;43251&lt;/D&gt;&lt;D xsi:type="xsd:long"&gt;43252&lt;/D&gt;&lt;D xsi:type="xsd:long"&gt;43255&lt;/D&gt;&lt;D xsi:type="xsd:long"&gt;43256&lt;/D&gt;&lt;D xsi:type="xsd:long"&gt;43257&lt;/D&gt;&lt;D xsi:type="xsd:long"&gt;43258&lt;/D&gt;&lt;D xsi:type="xsd:long"&gt;43259&lt;/D&gt;&lt;D xsi:type="xsd:long"&gt;43262&lt;/D&gt;&lt;D xsi:type="xsd:long"&gt;43263&lt;/D&gt;&lt;D xsi:type="xsd:long"&gt;43264&lt;/D&gt;&lt;D xsi:type="xsd:long"&gt;43265&lt;/D&gt;&lt;D xsi:type="xsd:long"&gt;43266&lt;/D&gt;&lt;D xsi:type="xsd:long"&gt;43269&lt;/D&gt;&lt;D xsi:type="xsd:long"&gt;43270&lt;/D&gt;&lt;D xsi:type="xsd:long"&gt;43271&lt;/D&gt;&lt;D xsi:type="xsd:long"&gt;43272&lt;/D&gt;&lt;D xsi:type="xsd:long"&gt;43273&lt;/D&gt;&lt;D xsi:type="xsd:long"&gt;43276&lt;/D&gt;&lt;D xsi:type="xsd:long"&gt;43277&lt;/D&gt;&lt;D xsi:type="xsd:long"&gt;43278&lt;/D&gt;&lt;D xsi:type="xsd:long"&gt;43279&lt;/D&gt;&lt;D xsi:type="xsd:long"&gt;43280&lt;/D&gt;&lt;D xsi:type="xsd:long"&gt;43283&lt;/D&gt;&lt;D xsi:type="xsd:long"&gt;43284&lt;/D&gt;&lt;D xsi:type="xsd:long"&gt;43285&lt;/D&gt;&lt;D xsi:type="xsd:long"&gt;43286&lt;/D&gt;&lt;D xsi:type="xsd:long"&gt;43287&lt;/D&gt;&lt;D xsi:type="xsd:long"&gt;43290&lt;/D&gt;&lt;D xsi:type="xsd:long"&gt;43291&lt;/D&gt;&lt;D xsi:type="xsd:long"&gt;43292&lt;/D&gt;&lt;D xsi:type="xsd:long"&gt;43293&lt;/D&gt;&lt;D xsi:type="xsd:long"&gt;43294&lt;/D&gt;&lt;D xsi:type="xsd:long"&gt;43297&lt;/D&gt;&lt;D xsi:type="xsd:long"&gt;43298&lt;/D&gt;&lt;D xsi:type="xsd:long"&gt;43299&lt;/D&gt;&lt;D xsi:type="xsd:long"&gt;43300&lt;/D&gt;&lt;D xsi:type="xsd:long"&gt;43301&lt;/D&gt;&lt;D xsi:type="xsd:long"&gt;43304&lt;/D&gt;&lt;D xsi:type="xsd:long"&gt;43305&lt;/D&gt;&lt;D xsi:type="xsd:long"&gt;43306&lt;/D&gt;&lt;D xsi:type="xsd:long"&gt;43307&lt;/D&gt;&lt;D xsi:type="xsd:long"&gt;43308&lt;/D&gt;&lt;D xsi:type="xsd:long"&gt;43311&lt;/D&gt;&lt;D xsi:type="xsd:long"&gt;43312&lt;/D&gt;&lt;D xsi:type="xsd:long"&gt;43313&lt;/D&gt;&lt;D xsi:type="xsd:long"&gt;43314&lt;/D&gt;&lt;D xsi:type="xsd:long"&gt;43315&lt;/D&gt;&lt;D xsi:type="xsd:long"&gt;43318&lt;/D&gt;&lt;D xsi:type="xsd:long"&gt;43319&lt;/D&gt;&lt;D xsi:type="xsd:long"&gt;43320&lt;/D&gt;&lt;D xsi:type="xsd:long"&gt;43321&lt;/D&gt;&lt;D xsi:type="xsd:long"&gt;43322&lt;/D&gt;&lt;D xsi:type="xsd:long"&gt;43325&lt;/D&gt;&lt;D xsi:type="xsd:long"&gt;43326&lt;/D&gt;&lt;D xsi:type="xsd:long"&gt;43327&lt;/D&gt;&lt;D xsi:type="xsd:long"&gt;43328&lt;/D&gt;&lt;D xsi:type="xsd:long"&gt;43329&lt;/D&gt;&lt;D xsi:type="xsd:long"&gt;43332&lt;/D&gt;&lt;D xsi:type="xsd:long"&gt;43333&lt;/D&gt;&lt;D xsi:type="xsd:long"&gt;43334&lt;/D&gt;&lt;D xsi:type="xsd:long"&gt;43335&lt;/D&gt;&lt;D xsi:type="xsd:long"&gt;43336&lt;/D&gt;&lt;D xsi:type="xsd:long"&gt;43339&lt;/D&gt;&lt;D xsi:type="xsd:long"&gt;43340&lt;/D&gt;&lt;D xsi:type="xsd:long"&gt;43341&lt;/D&gt;&lt;D xsi:type="xsd:long"&gt;43342&lt;/D&gt;&lt;D xsi:type="xsd:long"&gt;43343&lt;/D&gt;&lt;D xsi:type="xsd:long"&gt;43346&lt;/D&gt;&lt;D xsi:type="xsd:long"&gt;43347&lt;/D&gt;&lt;D xsi:type="xsd:long"&gt;43348&lt;/D&gt;&lt;D xsi:type="xsd:long"&gt;43349&lt;/D&gt;&lt;D xsi:type="xsd:long"&gt;43350&lt;/D&gt;&lt;D xsi:type="xsd:long"&gt;43353&lt;/D&gt;&lt;D xsi:type="xsd:long"&gt;43354&lt;/D&gt;&lt;D xsi:type="xsd:long"&gt;43355&lt;/D&gt;&lt;D xsi:type="xsd:long"&gt;43356&lt;/D&gt;&lt;D xsi:type="xsd:long"&gt;43357&lt;/D&gt;&lt;D xsi:type="xsd:long"&gt;43360&lt;/D&gt;&lt;D xsi:type="xsd:long"&gt;43361&lt;/D&gt;&lt;D xsi:type="xsd:long"&gt;43362&lt;/D&gt;&lt;D xsi:type="xsd:long"&gt;43363&lt;/D&gt;&lt;D xsi:type="xsd:long"&gt;43364&lt;/D&gt;&lt;D xsi:type="xsd:long"&gt;43367&lt;/D&gt;&lt;D xsi:type="xsd:long"&gt;43368&lt;/D&gt;&lt;D xsi:type="xsd:long"&gt;43369&lt;/D&gt;&lt;D xsi:type="xsd:long"&gt;43370&lt;/D&gt;&lt;D xsi:type="xsd:long"&gt;43371&lt;/D&gt;&lt;D xsi:type="xsd:long"&gt;43374&lt;/D&gt;&lt;D xsi:type="xsd:long"&gt;43375&lt;/D&gt;&lt;D xsi:type="xsd:long"&gt;43376&lt;/D&gt;&lt;D xsi:type="xsd:long"&gt;43377&lt;/D&gt;&lt;D xsi:type="xsd:long"&gt;43378&lt;/D&gt;&lt;D xsi:type="xsd:long"&gt;43381&lt;/D&gt;&lt;D xsi:type="xsd:long"&gt;43382&lt;/D&gt;&lt;D xsi:type="xsd:long"&gt;43383&lt;/D&gt;&lt;D xsi:type="xsd:long"&gt;43384&lt;/D&gt;&lt;D xsi:type="xsd:long"&gt;43385&lt;/D&gt;&lt;D xsi:type="xsd:long"&gt;43388&lt;/D&gt;&lt;D xsi:type="xsd:long"&gt;43389&lt;/D&gt;&lt;D xsi:type="xsd:long"&gt;43390&lt;/D&gt;&lt;D xsi:type="xsd:long"&gt;43391&lt;/D&gt;&lt;D xsi:type="xsd:long"&gt;43392&lt;/D&gt;&lt;D xsi:type="xsd:long"&gt;43395&lt;/D&gt;&lt;D xsi:type="xsd:long"&gt;43396&lt;/D&gt;&lt;D xsi:type="xsd:long"&gt;43397&lt;/D&gt;&lt;D xsi:type="xsd:long"&gt;43398&lt;/D&gt;&lt;D xsi:type="xsd:long"&gt;43399&lt;/D&gt;&lt;D xsi:type="xsd:long"&gt;43402&lt;/D&gt;&lt;D xsi:type="xsd:long"&gt;43403&lt;/D&gt;&lt;D xsi:type="xsd:long"&gt;43404&lt;/D&gt;&lt;D xsi:type="xsd:long"&gt;43405&lt;/D&gt;&lt;D xsi:type="xsd:long"&gt;43406&lt;/D&gt;&lt;D xsi:type="xsd:long"&gt;43409&lt;/D&gt;&lt;D xsi:type="xsd:long"&gt;43410&lt;/D&gt;&lt;D xsi:type="xsd:long"&gt;43411&lt;/D&gt;&lt;D xsi:type="xsd:long"&gt;43412&lt;/D&gt;&lt;D xsi:type="xsd:long"&gt;43413&lt;/D&gt;&lt;D xsi:type="xsd:long"&gt;43416&lt;/D&gt;&lt;D xsi:type="xsd:long"&gt;43417&lt;/D&gt;&lt;D xsi:type="xsd:long"&gt;43418&lt;/D&gt;&lt;D xsi:type="xsd:long"&gt;43419&lt;/D&gt;&lt;D xsi:type="xsd:long"&gt;43420&lt;/D&gt;&lt;D xsi:type="xsd:long"&gt;43423&lt;/D&gt;&lt;D xsi:type="xsd:long"&gt;43424&lt;/D&gt;&lt;D xsi:type="xsd:long"&gt;43425&lt;/D&gt;&lt;D xsi:type="xsd:long"&gt;43426&lt;/D&gt;&lt;D xsi:type="xsd:long"&gt;43427&lt;/D&gt;&lt;D xsi:type="xsd:long"&gt;43430&lt;/D&gt;&lt;D xsi:type="xsd:long"&gt;43431&lt;/D&gt;&lt;D xsi:type="xsd:long"&gt;43432&lt;/D&gt;&lt;D xsi:type="xsd:long"&gt;43433&lt;/D&gt;&lt;D xsi:type="xsd:long"&gt;43434&lt;/D&gt;&lt;D xsi:type="xsd:long"&gt;43437&lt;/D&gt;&lt;D xsi:type="xsd:long"&gt;43438&lt;/D&gt;&lt;D xsi:type="xsd:long"&gt;43439&lt;/D&gt;&lt;D xsi:type="xsd:long"&gt;43440&lt;/D&gt;&lt;D xsi:type="xsd:long"&gt;43441&lt;/D&gt;&lt;D xsi:type="xsd:long"&gt;43444&lt;/D&gt;&lt;D xsi:type="xsd:long"&gt;43445&lt;/D&gt;&lt;D xsi:type="xsd:long"&gt;43446&lt;/D&gt;&lt;D xsi:type="xsd:long"&gt;43447&lt;/D&gt;&lt;D xsi:type="xsd:long"&gt;43448&lt;/D&gt;&lt;D xsi:type="xsd:long"&gt;43451&lt;/D&gt;&lt;D xsi:type="xsd:long"&gt;43452&lt;/D&gt;&lt;D xsi:type="xsd:long"&gt;43453&lt;/D&gt;&lt;D xsi:type="xsd:long"&gt;43454&lt;/D&gt;&lt;D xsi:type="xsd:long"&gt;43455&lt;/D&gt;&lt;D xsi:type="xsd:long"&gt;43458&lt;/D&gt;&lt;D xsi:type="xsd:long"&gt;43459&lt;/D&gt;&lt;D xsi:type="xsd:long"&gt;43460&lt;/D&gt;&lt;D xsi:type="xsd:long"&gt;43461&lt;/D&gt;&lt;D xsi:type="xsd:long"&gt;43462&lt;/D&gt;&lt;D xsi:type="xsd:long"&gt;43465&lt;/D&gt;&lt;D xsi:type="xsd:long"&gt;43466&lt;/D&gt;&lt;D xsi:type="xsd:long"&gt;43467&lt;/D&gt;&lt;D xsi:type="xsd:long"&gt;43468&lt;/D&gt;&lt;D xsi:type="xsd:long"&gt;43469&lt;/D&gt;&lt;D xsi:type="xsd:long"&gt;43472&lt;/D&gt;&lt;D xsi:type="xsd:long"&gt;43473&lt;/D&gt;&lt;D xsi:type="xsd:long"&gt;43474&lt;/D&gt;&lt;D xsi:type="xsd:long"&gt;43475&lt;/D&gt;&lt;D xsi:type="xsd:long"&gt;43476&lt;/D&gt;&lt;D xsi:type="xsd:long"&gt;43479&lt;/D&gt;&lt;D xsi:type="xsd:long"&gt;43480&lt;/D&gt;&lt;D xsi:type="xsd:long"&gt;43481&lt;/D&gt;&lt;D xsi:type="xsd:long"&gt;43482&lt;/D&gt;&lt;D xsi:type="xsd:long"&gt;43483&lt;/D&gt;&lt;D xsi:type="xsd:long"&gt;43486&lt;/D&gt;&lt;D xsi:type="xsd:long"&gt;43487&lt;/D&gt;&lt;D xsi:type="xsd:long"&gt;43488&lt;/D&gt;&lt;D xsi:type="xsd:long"&gt;43489&lt;/D&gt;&lt;D xsi:type="xsd:long"&gt;43490&lt;/D&gt;&lt;D xsi:type="xsd:long"&gt;43493&lt;/D&gt;&lt;D xsi:type="xsd:long"&gt;43494&lt;/D&gt;&lt;D xsi:type="xsd:long"&gt;43495&lt;/D&gt;&lt;D xsi:type="xsd:long"&gt;43496&lt;/D&gt;&lt;D xsi:type="xsd:long"&gt;43497&lt;/D&gt;&lt;D xsi:type="xsd:long"&gt;43500&lt;/D&gt;&lt;D xsi:type="xsd:long"&gt;43501&lt;/D&gt;&lt;D xsi:type="xsd:long"&gt;43502&lt;/D&gt;&lt;D xsi:type="xsd:long"&gt;43503&lt;/D&gt;&lt;D xsi:type="xsd:long"&gt;43504&lt;/D&gt;&lt;D xsi:type="xsd:long"&gt;43507&lt;/D&gt;&lt;D xsi:type="xsd:long"&gt;43508&lt;/D&gt;&lt;D xsi:type="xsd:long"&gt;43509&lt;/D&gt;&lt;D xsi:type="xsd:long"&gt;43510&lt;/D&gt;&lt;D xsi:type="xsd:long"&gt;43511&lt;/D&gt;&lt;D xsi:type="xsd:long"&gt;43514&lt;/D&gt;&lt;D xsi:type="xsd:long"&gt;43515&lt;/D&gt;&lt;D xsi:type="xsd:long"&gt;43516&lt;/D&gt;&lt;D xsi:type="xsd:long"&gt;43517&lt;/D&gt;&lt;D xsi:type="xsd:long"&gt;43518&lt;/D&gt;&lt;D xsi:type="xsd:long"&gt;43521&lt;/D&gt;&lt;D xsi:type="xsd:long"&gt;43522&lt;/D&gt;&lt;D xsi:type="xsd:long"&gt;43523&lt;/D&gt;&lt;D xsi:type="xsd:long"&gt;43524&lt;/D&gt;&lt;D xsi:type="xsd:long"&gt;43525&lt;/D&gt;&lt;D xsi:type="xsd:long"&gt;43528&lt;/D&gt;&lt;D xsi:type="xsd:long"&gt;43529&lt;/D&gt;&lt;D xsi:type="xsd:long"&gt;43530&lt;/D&gt;&lt;D xsi:type="xsd:long"&gt;43531&lt;/D&gt;&lt;D xsi:type="xsd:long"&gt;43532&lt;/D&gt;&lt;D xsi:type="xsd:long"&gt;43535&lt;/D&gt;&lt;D xsi:type="xsd:long"&gt;43536&lt;/D&gt;&lt;D xsi:type="xsd:long"&gt;43537&lt;/D&gt;&lt;D xsi:type="xsd:long"&gt;43538&lt;/D&gt;&lt;D xsi:type="xsd:long"&gt;43539&lt;/D&gt;&lt;D xsi:type="xsd:long"&gt;43542&lt;/D&gt;&lt;D xsi:type="xsd:long"&gt;43543&lt;/D&gt;&lt;D xsi:type="xsd:long"&gt;43544&lt;/D&gt;&lt;D xsi:type="xsd:long"&gt;43545&lt;/D&gt;&lt;D xsi:type="xsd:long"&gt;43546&lt;/D&gt;&lt;D xsi:type="xsd:long"&gt;43549&lt;/D&gt;&lt;D xsi:type="xsd:long"&gt;43550&lt;/D&gt;&lt;D xsi:type="xsd:long"&gt;43551&lt;/D&gt;&lt;D xsi:type="xsd:long"&gt;43552&lt;/D&gt;&lt;D xsi:type="xsd:long"&gt;43553&lt;/D&gt;&lt;D xsi:type="xsd:long"&gt;43556&lt;/D&gt;&lt;D xsi:type="xsd:long"&gt;43557&lt;/D&gt;&lt;D xsi:type="xsd:long"&gt;43558&lt;/D&gt;&lt;D xsi:type="xsd:long"&gt;43559&lt;/D&gt;&lt;D xsi:type="xsd:long"&gt;43560&lt;/D&gt;&lt;D xsi:type="xsd:long"&gt;43563&lt;/D&gt;&lt;D xsi:type="xsd:long"&gt;43564&lt;/D&gt;&lt;D xsi:type="xsd:long"&gt;43565&lt;/D&gt;&lt;D xsi:type="xsd:long"&gt;43566&lt;/D&gt;&lt;D xsi:type="xsd:long"&gt;43567&lt;/D&gt;&lt;D xsi:type="xsd:long"&gt;43570&lt;/D&gt;&lt;D xsi:type="xsd:long"&gt;43571&lt;/D&gt;&lt;D xsi:type="xsd:long"&gt;43572&lt;/D&gt;&lt;D xsi:type="xsd:long"&gt;43573&lt;/D&gt;&lt;D xsi:type="xsd:long"&gt;43574&lt;/D&gt;&lt;D xsi:type="xsd:long"&gt;43577&lt;/D&gt;&lt;D xsi:type="xsd:long"&gt;43578&lt;/D&gt;&lt;D xsi:type="xsd:long"&gt;43579&lt;/D&gt;&lt;D xsi:type="xsd:long"&gt;43580&lt;/D&gt;&lt;D xsi:type="xsd:long"&gt;43581&lt;/D&gt;&lt;D xsi:type="xsd:long"&gt;43584&lt;/D&gt;&lt;D xsi:type="xsd:long"&gt;43585&lt;/D&gt;&lt;D xsi:type="xsd:long"&gt;43586&lt;/D&gt;&lt;D xsi:type="xsd:long"&gt;43587&lt;/D&gt;&lt;D xsi:type="xsd:long"&gt;43588&lt;/D&gt;&lt;D xsi:type="xsd:long"&gt;43591&lt;/D&gt;&lt;D xsi:type="xsd:long"&gt;43592&lt;/D&gt;&lt;D xsi:type="xsd:long"&gt;43593&lt;/D&gt;&lt;D xsi:type="xsd:long"&gt;43594&lt;/D&gt;&lt;D xsi:type="xsd:long"&gt;43595&lt;/D&gt;&lt;D xsi:type="xsd:long"&gt;43598&lt;/D&gt;&lt;D xsi:type="xsd:long"&gt;43599&lt;/D&gt;&lt;D xsi:type="xsd:long"&gt;43600&lt;/D&gt;&lt;D xsi:type="xsd:long"&gt;43601&lt;/D&gt;&lt;D xsi:type="xsd:long"&gt;43602&lt;/D&gt;&lt;D xsi:type="xsd:long"&gt;43605&lt;/D&gt;&lt;D xsi:type="xsd:long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"&gt;43606&lt;/D&gt;&lt;D xsi:type="xsd:long"&gt;43607&lt;/D&gt;&lt;D xsi:type="xsd:long"&gt;43608&lt;/D&gt;&lt;D xsi:type="xsd:long"&gt;43609&lt;/D&gt;&lt;D xsi:type="xsd:long"&gt;43612&lt;/D&gt;&lt;D xsi:type="xsd:long"&gt;43613&lt;/D&gt;&lt;D xsi:type="xsd:long"&gt;43614&lt;/D&gt;&lt;D xsi:type="xsd:long"&gt;43615&lt;/D&gt;&lt;D xsi:type="xsd:long"&gt;43616&lt;/D&gt;&lt;D xsi:type="xsd:long"&gt;43619&lt;/D&gt;&lt;D xsi:type="xsd:long"&gt;43620&lt;/D&gt;&lt;D xsi:type="xsd:long"&gt;43621&lt;/D&gt;&lt;D xsi:type="xsd:long"&gt;43622&lt;/D&gt;&lt;D xsi:type="xsd:long"&gt;43623&lt;/D&gt;&lt;D xsi:type="xsd:long"&gt;43626&lt;/D&gt;&lt;D xsi:type="xsd:long"&gt;43627&lt;/D&gt;&lt;D xsi:type="xsd:long"&gt;43628&lt;/D&gt;&lt;D xsi:type="xsd:long"&gt;43629&lt;/D&gt;&lt;D xsi:type="xsd:long"&gt;43630&lt;/D&gt;&lt;D xsi:type="xsd:long"&gt;43633&lt;/D&gt;&lt;D xsi:type="xsd:long"&gt;43634&lt;/D&gt;&lt;D xsi:type="xsd:long"&gt;43635&lt;/D&gt;&lt;D xsi:type="xsd:long"&gt;43636&lt;/D&gt;&lt;D xsi:type="xsd:long"&gt;43637&lt;/D&gt;&lt;D xsi:type="xsd:long"&gt;43640&lt;/D&gt;&lt;D xsi:type="xsd:long"&gt;43641&lt;/D&gt;&lt;D xsi:type="xsd:long"&gt;43642&lt;/D&gt;&lt;D xsi:type="xsd:long"&gt;43643&lt;/D&gt;&lt;D xsi:type="xsd:long"&gt;43644&lt;/D&gt;&lt;D xsi:type="xsd:long"&gt;43647&lt;/D&gt;&lt;D xsi:type="xsd:long"&gt;43648&lt;/D&gt;&lt;D xsi:type="xsd:long"&gt;43649&lt;/D&gt;&lt;D xsi:type="xsd:long"&gt;43650&lt;/D&gt;&lt;D xsi:type="xsd:long"&gt;43651&lt;/D&gt;&lt;D xsi:type="xsd:long"&gt;43654&lt;/D&gt;&lt;D xsi:type="xsd:long"&gt;43655&lt;/D&gt;&lt;D xsi:type="xsd:long"&gt;43656&lt;/D&gt;&lt;D xsi:type="xsd:long"&gt;43657&lt;/D&gt;&lt;D xsi:type="xsd:long"&gt;43658&lt;/D&gt;&lt;D xsi:type="xsd:long"&gt;43661&lt;/D&gt;&lt;D xsi:type="xsd:long"&gt;43662&lt;/D&gt;&lt;D xsi:type="xsd:long"&gt;43663&lt;/D&gt;&lt;D xsi:type="xsd:long"&gt;43664&lt;/D&gt;&lt;D xsi:type="xsd:long"&gt;43665&lt;/D&gt;&lt;D xsi:type="xsd:long"&gt;43668&lt;/D&gt;&lt;D xsi:type="xsd:long"&gt;43669&lt;/D&gt;&lt;D xsi:type="xsd:long"&gt;43670&lt;/D&gt;&lt;D xsi:type="xsd:long"&gt;43671&lt;/D&gt;&lt;D xsi:type="xsd:long"&gt;43672&lt;/D&gt;&lt;D xsi:type="xsd:long"&gt;43675&lt;/D&gt;&lt;D xsi:type="xsd:long"&gt;43676&lt;/D&gt;&lt;D xsi:type="xsd:long"&gt;43677&lt;/D&gt;&lt;D xsi:type="xsd:long"&gt;43678&lt;/D&gt;&lt;D xsi:type="xsd:long"&gt;43679&lt;/D&gt;&lt;D xsi:type="xsd:long"&gt;43682&lt;/D&gt;&lt;D xsi:type="xsd:long"&gt;43683&lt;/D&gt;&lt;D xsi:type="xsd:long"&gt;43684&lt;/D&gt;&lt;D xsi:type="xsd:long"&gt;43685&lt;/D&gt;&lt;D xsi:type="xsd:long"&gt;43686&lt;/D&gt;&lt;D xsi:type="xsd:long"&gt;43689&lt;/D&gt;&lt;D xsi:type="xsd:long"&gt;43690&lt;/D&gt;&lt;D xsi:type="xsd:long"&gt;43691&lt;/D&gt;&lt;D xsi:type="xsd:long"&gt;43692&lt;/D&gt;&lt;D xsi:type="xsd:long"&gt;43693&lt;/D&gt;&lt;D xsi:type="xsd:long"&gt;43696&lt;/D&gt;&lt;D xsi:type="xsd:long"&gt;43697&lt;/D&gt;&lt;D xsi:type="xsd:long"&gt;43698&lt;/D&gt;&lt;D xsi:type="xsd:long"&gt;43699&lt;/D&gt;&lt;D xsi:type="xsd:long"&gt;43700&lt;/D&gt;&lt;D xsi:type="xsd:long"&gt;43703&lt;/D&gt;&lt;D xsi:type="xsd:long"&gt;43704&lt;/D&gt;&lt;D xsi:type="xsd:long"&gt;43705&lt;/D&gt;&lt;D xsi:type="xsd:long"&gt;43706&lt;/D&gt;&lt;D xsi:type="xsd:long"&gt;43707&lt;/D&gt;&lt;D xsi:type="xsd:long"&gt;43710&lt;/D&gt;&lt;D xsi:type="xsd:long"&gt;43711&lt;/D&gt;&lt;D xsi:type="xsd:long"&gt;43712&lt;/D&gt;&lt;D xsi:type="xsd:long"&gt;43713&lt;/D&gt;&lt;D xsi:type="xsd:long"&gt;43714&lt;/D&gt;&lt;D xsi:type="xsd:long"&gt;43717&lt;/D&gt;&lt;D xsi:type="xsd:long"&gt;43718&lt;/D&gt;&lt;D xsi:type="xsd:long"&gt;43719&lt;/D&gt;&lt;D xsi:type="xsd:long"&gt;43720&lt;/D&gt;&lt;D xsi:type="xsd:long"&gt;43721&lt;/D&gt;&lt;D xsi:type="xsd:long"&gt;43724&lt;/D&gt;&lt;D xsi:type="xsd:long"&gt;43725&lt;/D&gt;&lt;D xsi:type="xsd:long"&gt;43726&lt;/D&gt;&lt;D xsi:type="xsd:long"&gt;43727&lt;/D&gt;&lt;D xsi:type="xsd:long"&gt;43728&lt;/D&gt;&lt;D xsi:type="xsd:long"&gt;43731&lt;/D&gt;&lt;D xsi:type="xsd:long"&gt;43732&lt;/D&gt;&lt;D xsi:type="xsd:long"&gt;43733&lt;/D&gt;&lt;D xsi:type="xsd:long"&gt;43734&lt;/D&gt;&lt;D xsi:type="xsd:long"&gt;43735&lt;/D&gt;&lt;D xsi:type="xsd:long"&gt;43738&lt;/D&gt;&lt;D xsi:type="xsd:long"&gt;43739&lt;/D&gt;&lt;D xsi:type="xsd:long"&gt;43740&lt;/D&gt;&lt;D xsi:type="xsd:long"&gt;43741&lt;/D&gt;&lt;D xsi:type="xsd:long"&gt;43742&lt;/D&gt;&lt;D xsi:type="xsd:long"&gt;43745&lt;/D&gt;&lt;D xsi:type="xsd:long"&gt;43746&lt;/D&gt;&lt;D xsi:type="xsd:long"&gt;43747&lt;/D&gt;&lt;D xsi:type="xsd:long"&gt;43748&lt;/D&gt;&lt;D xsi:type="xsd:long"&gt;43749&lt;/D&gt;&lt;D xsi:type="xsd:long"&gt;43752&lt;/D&gt;&lt;D xsi:type="xsd:long"&gt;43753&lt;/D&gt;&lt;D xsi:type="xsd:long"&gt;43754&lt;/D&gt;&lt;D xsi:type="xsd:long"&gt;43755&lt;/D&gt;&lt;D xsi:type="xsd:long"&gt;43756&lt;/D&gt;&lt;D xsi:type="xsd:long"&gt;43759&lt;/D&gt;&lt;D xsi:type="xsd:long"&gt;43760&lt;/D&gt;&lt;D xsi:type="xsd:long"&gt;43761&lt;/D&gt;&lt;D xsi:type="xsd:long"&gt;43762&lt;/D&gt;&lt;D xsi:type="xsd:long"&gt;43763&lt;/D&gt;&lt;D xsi:type="xsd:long"&gt;43766&lt;/D&gt;&lt;D xsi:type="xsd:long"&gt;43767&lt;/D&gt;&lt;D xsi:type="xsd:long"&gt;43768&lt;/D&gt;&lt;D xsi:type="xsd:long"&gt;43769&lt;/D&gt;&lt;D xsi:type="xsd:long"&gt;43770&lt;/D&gt;&lt;D xsi:type="xsd:long"&gt;43773&lt;/D&gt;&lt;D xsi:type="xsd:long"&gt;43774&lt;/D&gt;&lt;D xsi:type="xsd:long"&gt;43775&lt;/D&gt;&lt;D xsi:type="xsd:long"&gt;43776&lt;/D&gt;&lt;D xsi:type="xsd:long"&gt;43777&lt;/D&gt;&lt;D xsi:type="xsd:long"&gt;43780&lt;/D&gt;&lt;D xsi:type="xsd:long"&gt;43781&lt;/D&gt;&lt;D xsi:type="xsd:long"&gt;43782&lt;/D&gt;&lt;D xsi:type="xsd:long"&gt;43783&lt;/D&gt;&lt;D xsi:type="xsd:long"&gt;43784&lt;/D&gt;&lt;D xsi:type="xsd:long"&gt;43787&lt;/D&gt;&lt;D xsi:type="xsd:long"&gt;43788&lt;/D&gt;&lt;D xsi:type="xsd:long"&gt;43789&lt;/D&gt;&lt;D xsi:type="xsd:long"&gt;43790&lt;/D&gt;&lt;D xsi:type="xsd:long"&gt;43791&lt;/D&gt;&lt;D xsi:type="xsd:long"&gt;43794&lt;/D&gt;&lt;D xsi:type="xsd:long"&gt;43795&lt;/D&gt;&lt;D xsi:type="xsd:long"&gt;43796&lt;/D&gt;&lt;D xsi:type="xsd:long"&gt;43797&lt;/D&gt;&lt;D xsi:type="xsd:long"&gt;43798&lt;/D&gt;&lt;D xsi:type="xsd:long"&gt;43801&lt;/D&gt;&lt;D xsi:type="xsd:long"&gt;43802&lt;/D&gt;&lt;D xsi:type="xsd:long"&gt;43803&lt;/D&gt;&lt;D xsi:type="xsd:long"&gt;43804&lt;/D&gt;&lt;D xsi:type="xsd:long"&gt;43805&lt;/D&gt;&lt;D xsi:type="xsd:long"&gt;43808&lt;/D&gt;&lt;D xsi:type="xsd:long"&gt;43809&lt;/D&gt;&lt;D xsi:type="xsd:long"&gt;43810&lt;/D&gt;&lt;D xsi:type="xsd:long"&gt;43811&lt;/D&gt;&lt;D xsi:type="xsd:long"&gt;43812&lt;/D&gt;&lt;D xsi:type="xsd:long"&gt;43815&lt;/D&gt;&lt;D xsi:type="xsd:long"&gt;43816&lt;/D&gt;&lt;D xsi:type="xsd:long"&gt;43817&lt;/D&gt;&lt;D xsi:type="xsd:long"&gt;43818&lt;/D&gt;&lt;D xsi:type="xsd:long"&gt;43819&lt;/D&gt;&lt;D xsi:type="xsd:long"&gt;43822&lt;/D&gt;&lt;D xsi:type="xsd:long"&gt;43823&lt;/D&gt;&lt;D xsi:type="xsd:long"&gt;43824&lt;/D&gt;&lt;D xsi:type="xsd:long"&gt;43825&lt;/D&gt;&lt;D xsi:type="xsd:long"&gt;43826&lt;/D&gt;&lt;D xsi:type="xsd:long"&gt;43829&lt;/D&gt;&lt;D xsi:type="xsd:long"&gt;43830&lt;/D&gt;&lt;D xsi:type="xsd:long"&gt;43831&lt;/D&gt;&lt;D xsi:type="xsd:long"&gt;43832&lt;/D&gt;&lt;D xsi:type="xsd:long"&gt;43833&lt;/D&gt;&lt;D xsi:type="xsd:long"&gt;43836&lt;/D&gt;&lt;D xsi:type="xsd:long"&gt;43837&lt;/D&gt;&lt;D xsi:type="xsd:long"&gt;43838&lt;/D&gt;&lt;D xsi:type="xsd:long"&gt;43839&lt;/D&gt;&lt;D xsi:type="xsd:long"&gt;43840&lt;/D&gt;&lt;D xsi:type="xsd:long"&gt;43843&lt;/D&gt;&lt;D xsi:type="xsd:long"&gt;43844&lt;/D&gt;&lt;D xsi:type="xsd:long"&gt;43845&lt;/D&gt;&lt;D xsi:type="xsd:long"&gt;43846&lt;/D&gt;&lt;D xsi:type="xsd:long"&gt;43847&lt;/D&gt;&lt;D xsi:type="xsd:long"&gt;43850&lt;/D&gt;&lt;D xsi:type="xsd:long"&gt;43851&lt;/D&gt;&lt;D xsi:type="xsd:long"&gt;43852&lt;/D&gt;&lt;D xsi:type="xsd:long"&gt;43853&lt;/D&gt;&lt;D xsi:type="xsd:long"&gt;43854&lt;/D&gt;&lt;D xsi:type="xsd:long"&gt;43857&lt;/D&gt;&lt;D xsi:type="xsd:long"&gt;43858&lt;/D&gt;&lt;D xsi:type="xsd:long"&gt;43859&lt;/D&gt;&lt;D xsi:type="xsd:long"&gt;43860&lt;/D&gt;&lt;D xsi:type="xsd:long"&gt;43861&lt;/D&gt;&lt;D xsi:type="xsd:long"&gt;43864&lt;/D&gt;&lt;D xsi:type="xsd:long"&gt;43865&lt;/D&gt;&lt;D xsi:type="xsd:long"&gt;43866&lt;/D&gt;&lt;D xsi:type="xsd:long"&gt;43867&lt;/D&gt;&lt;D xsi:type="xsd:long"&gt;43868&lt;/D&gt;&lt;D xsi:type="xsd:long"&gt;43871&lt;/D&gt;&lt;D xsi:type="xsd:long"&gt;43872&lt;/D&gt;&lt;D xsi:type="xsd:long"&gt;43873&lt;/D&gt;&lt;D xsi:type="xsd:long"&gt;43874&lt;/D&gt;&lt;D xsi:type="xsd:long"&gt;43875&lt;/D&gt;&lt;D xsi:type="xsd:long"&gt;43878&lt;/D&gt;&lt;D xsi:type="xsd:long"&gt;43879&lt;/D&gt;&lt;D xsi:type="xsd:long"&gt;43880&lt;/D&gt;&lt;D xsi:type="xsd:long"&gt;43881&lt;/D&gt;&lt;D xsi:type="xsd:long"&gt;43882&lt;/D&gt;&lt;D xsi:type="xsd:long"&gt;43885&lt;/D&gt;&lt;D xsi:type="xsd:long"&gt;43886&lt;/D&gt;&lt;D xsi:type="xsd:long"&gt;43887&lt;/D&gt;&lt;D xsi:type="xsd:long"&gt;43888&lt;/D&gt;&lt;D xsi:type="xsd:long"&gt;43889&lt;/D&gt;&lt;D xsi:type="xsd:long"&gt;43892&lt;/D&gt;&lt;D xsi:type="xsd:long"&gt;43893&lt;/D&gt;&lt;D xsi:type="xsd:long"&gt;43894&lt;/D&gt;&lt;D xsi:type="xsd:long"&gt;43895&lt;/D&gt;&lt;D xsi:type="xsd:long"&gt;43896&lt;/D&gt;&lt;D xsi:type="xsd:long"&gt;43899&lt;/D&gt;&lt;D xsi:type="xsd:long"&gt;43900&lt;/D&gt;&lt;D xsi:type="xsd:long"&gt;43901&lt;/D&gt;&lt;D xsi:type="xsd:long"&gt;43902&lt;/D&gt;&lt;D xsi:type="xsd:long"&gt;43903&lt;/D&gt;&lt;D xsi:type="xsd:long"&gt;43906&lt;/D&gt;&lt;D xsi:type="xsd:long"&gt;43907&lt;/D&gt;&lt;D xsi:type="xsd:long"&gt;43908&lt;/D&gt;&lt;D xsi:type="xsd:long"&gt;43909&lt;/D&gt;&lt;D xsi:type="xsd:long"&gt;43910&lt;/D&gt;&lt;D xsi:type="xsd:long"&gt;43913&lt;/D&gt;&lt;D xsi:type="xsd:long"&gt;43914&lt;/D&gt;&lt;D xsi:type="xsd:long"&gt;43915&lt;/D&gt;&lt;D xsi:type="xsd:long"&gt;43916&lt;/D&gt;&lt;D xsi:type="xsd:long"&gt;43917&lt;/D&gt;&lt;D xsi:type="xsd:long"&gt;43920&lt;/D&gt;&lt;D xsi:type="xsd:long"&gt;43921&lt;/D&gt;&lt;D xsi:type="xsd:long"&gt;43922&lt;/D&gt;&lt;D xsi:type="xsd:long"&gt;43923&lt;/D&gt;&lt;D xsi:type="xsd:long"&gt;43924&lt;/D&gt;&lt;D xsi:type="xsd:long"&gt;43927&lt;/D&gt;&lt;D xsi:type="xsd:long"&gt;43928&lt;/D&gt;&lt;D xsi:type="xsd:long"&gt;43929&lt;/D&gt;&lt;D xsi:type="xsd:long"&gt;43930&lt;/D&gt;&lt;D xsi:type="xsd:long"&gt;43931&lt;/D&gt;&lt;D xsi:type="xsd:long"&gt;43934&lt;/D&gt;&lt;D xsi:type="xsd:long"&gt;43935&lt;/D&gt;&lt;D xsi:type="xsd:long"&gt;43936&lt;/D&gt;&lt;D xsi:type="xsd:long"&gt;43937&lt;/D&gt;&lt;D xsi:type="xsd:long"&gt;43938&lt;/D&gt;&lt;D xsi:type="xsd:long"&gt;43941&lt;/D&gt;&lt;D xsi:type="xsd:long"&gt;43942&lt;/D&gt;&lt;D xsi:type="xsd:long"&gt;43943&lt;/D&gt;&lt;D xsi:type="xsd:long"&gt;43944&lt;/D&gt;&lt;D xsi:type="xsd:long"&gt;43945&lt;/D&gt;&lt;D xsi:type="xsd:long"&gt;43948&lt;/D&gt;&lt;D xsi:type="xsd:long"&gt;43949&lt;/D&gt;&lt;D xsi:type="xsd:long"&gt;43950&lt;/D&gt;&lt;D xsi:type="xsd:long"&gt;43951&lt;/D&gt;&lt;D xsi:type="xsd:long"&gt;43952&lt;/D&gt;&lt;D xsi:type="xsd:long"&gt;43955&lt;/D&gt;&lt;D xsi:type="xsd:long"&gt;43956&lt;/D&gt;&lt;D xsi:type="xsd:long"&gt;43957&lt;/D&gt;&lt;D xsi:type="xsd:long"&gt;43958&lt;/D&gt;&lt;D xsi:type="xsd:long"&gt;43959&lt;/D&gt;&lt;D xsi:type="xsd:long"&gt;43962&lt;/D&gt;&lt;D xsi:type="xsd:long"&gt;43963&lt;/D&gt;&lt;D xsi:type="xsd:long"&gt;43964&lt;/D&gt;&lt;D xsi:type="xsd:long"&gt;43965&lt;/D&gt;&lt;D xsi:type="xsd:long"&gt;43966&lt;/D&gt;&lt;D xsi:type="xsd:long"&gt;43969&lt;/D&gt;&lt;D xsi:type="xsd:long"&gt;43970&lt;/D&gt;&lt;D xsi:type="xsd:long"&gt;43971&lt;/D&gt;&lt;D xsi:type="xsd:long"&gt;43972&lt;/D&gt;&lt;D xsi:type="xsd:long"&gt;43973&lt;/D&gt;&lt;D xsi:type="xsd:long"&gt;43976&lt;/D&gt;&lt;D xsi:type="xsd:long"&gt;43977&lt;/D&gt;&lt;D xsi:type="xsd:long"&gt;43978&lt;/D&gt;&lt;D xsi:type="xsd:long"&gt;43979&lt;/D&gt;&lt;D xsi:type="xsd:long"&gt;43980&lt;/D&gt;&lt;D xsi:type="xsd:long"&gt;43983&lt;/D&gt;&lt;D xsi:type="xsd:long"&gt;43984&lt;/D&gt;&lt;D xsi:type="xsd:long"&gt;43985&lt;/D&gt;&lt;D xsi:type="xsd:long"&gt;43986&lt;/D&gt;&lt;D xsi:type="xsd:long"&gt;43987&lt;/D&gt;&lt;D xsi:type="xsd:long"&gt;43990&lt;/D&gt;&lt;D xsi:type="xsd:long"&gt;43991&lt;/D&gt;&lt;D xsi:type="xsd:long"&gt;43992&lt;/D&gt;&lt;D xsi:type="xsd:long"&gt;43993&lt;/D&gt;&lt;D xsi:type="xsd:long"&gt;43994&lt;/D&gt;&lt;D xsi:type="xsd:long"&gt;43997&lt;/D&gt;&lt;D xsi:type="xsd:long"&gt;43998&lt;/D&gt;&lt;D xsi:type="xsd:long"&gt;43999&lt;/D&gt;&lt;D xsi:type="xsd:long"&gt;44000&lt;/D&gt;&lt;D xsi:type="xsd:long"&gt;44001&lt;/D&gt;&lt;D xsi:type="xsd:long"&gt;44004&lt;/D&gt;&lt;D xsi:type="xsd:long"&gt;44005&lt;/D&gt;&lt;D xsi:type="xsd:long"&gt;44006&lt;/D&gt;&lt;D xsi:type="xsd:long"&gt;44007&lt;/D&gt;&lt;D xsi:type="xsd:long"&gt;44008&lt;/D&gt;&lt;D xsi:type="xsd:long"&gt;44011&lt;/D&gt;&lt;D xsi:type="xsd:long"&gt;44012&lt;/D&gt;&lt;D xsi:type="xsd:long"&gt;44013&lt;/D&gt;&lt;D xsi:type="xsd:long"&gt;44014&lt;/D&gt;&lt;D xsi:type="xsd:long"&gt;44015&lt;/D&gt;&lt;D xsi:type="xsd:long"&gt;44018&lt;/D&gt;&lt;D xsi:type="xsd:long"&gt;44019&lt;/D&gt;&lt;D xsi:type="xsd:long"&gt;44020&lt;/D&gt;&lt;D xsi:type="xsd:long"&gt;44021&lt;/D&gt;&lt;D xsi:type="xsd:long"&gt;44022&lt;/D&gt;&lt;D xsi:type="xsd:long"&gt;44025&lt;/D&gt;&lt;D xsi:type="xsd:long"&gt;44026&lt;/D&gt;&lt;D xsi:type="xsd:long"&gt;44027&lt;/D&gt;&lt;D xsi:type="xsd:long"&gt;44028&lt;/D&gt;&lt;D xsi:type="xsd:long"&gt;44029&lt;/D&gt;&lt;D xsi:type="xsd:long"&gt;44032&lt;/D&gt;&lt;D xsi:type="xsd:long"&gt;44033&lt;/D&gt;&lt;D xsi:type="xsd:long"&gt;44034&lt;/D&gt;&lt;D xsi:type="xsd:long"&gt;44035&lt;/D&gt;&lt;D xsi:type="xsd:long"&gt;44036&lt;/D&gt;&lt;D xsi:type="xsd:long"&gt;44039&lt;/D&gt;&lt;D xsi:type="xsd:long"&gt;44040&lt;/D&gt;&lt;D xsi:type="xsd:long"&gt;44041&lt;/D&gt;&lt;D xsi:type="xsd:long"&gt;44042&lt;/D&gt;&lt;D xsi:type="xsd:long"&gt;44043&lt;/D&gt;&lt;D xsi:type="xsd:long"&gt;44046&lt;/D&gt;&lt;D xsi:type="xsd:long"&gt;44047&lt;/D&gt;&lt;D xsi:type="xsd:long"&gt;44048&lt;/D&gt;&lt;D xsi:type="xsd:long"&gt;44049&lt;/D&gt;&lt;D xsi:type="xsd:long"&gt;44050&lt;/D&gt;&lt;D xsi:type="xsd:long"&gt;44053&lt;/D&gt;&lt;D xsi:type="xsd:long"&gt;44054&lt;/D&gt;&lt;D xsi:type="xsd:long"&gt;44055&lt;/D&gt;&lt;D xsi:type="xsd:long"&gt;44056&lt;/D&gt;&lt;D xsi:type="xsd:long"&gt;44057&lt;/D&gt;&lt;D xsi:type="xsd:long"&gt;44060&lt;/D&gt;&lt;D xsi:type="xsd:long"&gt;44061&lt;/D&gt;&lt;D xsi:type="xsd:long"&gt;44062&lt;/D&gt;&lt;D xsi:type="xsd:long"&gt;44063&lt;/D&gt;&lt;D xsi:type="xsd:long"&gt;44064&lt;/D&gt;&lt;D xsi:type="xsd:long"&gt;44067&lt;/D&gt;&lt;D xsi:type="xsd:long"&gt;44068&lt;/D&gt;&lt;D xsi:type="xsd:long"&gt;44069&lt;/D&gt;&lt;D xsi:type="xsd:long"&gt;44070&lt;/D&gt;&lt;D xsi:type="xsd:long"&gt;44071&lt;/D&gt;&lt;D xsi:type="xsd:long"&gt;44074&lt;/D&gt;&lt;D xsi:type="xsd:long"&gt;44075&lt;/D&gt;&lt;D xsi:type="xsd:long"&gt;44076&lt;/D&gt;&lt;D xsi:type="xsd:long"&gt;44077&lt;/D&gt;&lt;D xsi:type="xsd:long"&gt;44078&lt;/D&gt;&lt;D xsi:type="xsd:long"&gt;44081&lt;/D&gt;&lt;D xsi:type="xsd:long"&gt;44082&lt;/D&gt;&lt;D xsi:type="xsd:long"&gt;44083&lt;/D&gt;&lt;D xsi:type="xsd:long"&gt;44084&lt;/D&gt;&lt;D xsi:type="xsd:long"&gt;44085&lt;/D&gt;&lt;D xsi:type="xsd:long"&gt;44088&lt;/D&gt;&lt;D xsi:type="xsd:long"&gt;44089&lt;/D&gt;&lt;D xsi:type="xsd:long"&gt;44090&lt;/D&gt;&lt;D xsi:type="xsd:long"&gt;44091&lt;/D&gt;&lt;D xsi:type="xsd:long"&gt;44092&lt;/D&gt;&lt;D xsi:type="xsd:long"&gt;44095&lt;/D&gt;&lt;D xsi:type="xsd:long"&gt;44096&lt;/D&gt;&lt;D xsi:type="xsd:long"&gt;44097&lt;/D&gt;&lt;D xsi:type="xsd:long"&gt;44098&lt;/D&gt;&lt;D xsi:type="xsd:long"&gt;44099&lt;/D&gt;&lt;D xsi:type="xsd:long"&gt;44102&lt;/D&gt;&lt;D xsi:type="xsd:long"&gt;44103&lt;/D&gt;&lt;D xsi:type="xsd:long"&gt;44104&lt;/D&gt;&lt;D xsi:type="xsd:long"&gt;44105&lt;/D&gt;&lt;D xsi:type="xsd:long"&gt;44106&lt;/D&gt;&lt;D xsi:type="xsd:long"&gt;44109&lt;/D&gt;&lt;D xsi:type="xsd:long"&gt;44110&lt;/D&gt;&lt;D xsi:type="xsd:long"&gt;44111&lt;/D&gt;&lt;D xsi:type="xsd:long"&gt;44112&lt;/D&gt;&lt;D xsi:type="xsd:long"&gt;44113&lt;/D&gt;&lt;D xsi:type="xsd:long"&gt;44116&lt;/D&gt;&lt;D xsi:type="xsd:long"&gt;44117&lt;/D&gt;&lt;D xsi:type="xsd:long"&gt;44118&lt;/D&gt;&lt;D xsi:type="xsd:long"&gt;44119&lt;/D&gt;&lt;D xsi:type="xsd:long"&gt;44120&lt;/D&gt;&lt;D xsi:type="xsd:long"&gt;44123&lt;/D&gt;&lt;D xsi:type="xsd:long"&gt;44124&lt;/D&gt;&lt;D xsi:type="xsd:long"&gt;44125&lt;/D&gt;&lt;D xsi:type="xsd:long"&gt;44126&lt;/D&gt;&lt;D xsi:type="xsd:long"&gt;44127&lt;/D&gt;&lt;D xsi:type="xsd:long"&gt;44130&lt;/D&gt;&lt;D xsi:type="xsd:long"&gt;44131&lt;/D&gt;&lt;D xsi:type="xsd:long"&gt;44132&lt;/D&gt;&lt;D xsi:type="xsd:long"&gt;44133&lt;/D&gt;&lt;D xsi:type="xsd:long"&gt;44134&lt;/D&gt;&lt;D xsi:type="xsd:long"&gt;44137&lt;/D&gt;&lt;D xsi:type="xsd:long"&gt;44138&lt;/D&gt;&lt;D xsi:type="xsd:long"&gt;44139&lt;/D&gt;&lt;D xsi:type="xsd:long"&gt;44140&lt;/D&gt;&lt;D xsi:type="xsd:long"&gt;44141&lt;/D&gt;&lt;D xsi:type="xsd:long"&gt;44144&lt;/D&gt;&lt;D xsi:type="xsd:long"&gt;44145&lt;/D&gt;&lt;D xsi:type="xsd:long"&gt;44146&lt;/D&gt;&lt;D xsi:type="xsd:long"&gt;44147&lt;/D&gt;&lt;D xsi:type="xsd:long"&gt;44148&lt;/D&gt;&lt;D xsi:type="xsd:long"&gt;44151&lt;/D&gt;&lt;D xsi:type="xsd:long"&gt;44152&lt;/D&gt;&lt;D xsi:type="xsd:long"&gt;44153&lt;/D&gt;&lt;D xsi:type="xsd:long"&gt;44154&lt;/D&gt;&lt;D xsi:type="xsd:long"&gt;44155&lt;/D&gt;&lt;D xsi:type="xsd:long"&gt;44158&lt;/D&gt;&lt;D xsi:type="xsd:long"&gt;44159&lt;/D&gt;&lt;D xsi:type="xsd:long"&gt;44160&lt;/D&gt;&lt;D xsi:type="xsd:long"&gt;44161&lt;/D&gt;&lt;D xsi:type="xsd:long"&gt;44162&lt;/D&gt;&lt;D xsi:type="xsd:long"&gt;44165&lt;/D&gt;&lt;D xsi:type="xsd:long"&gt;44166&lt;/D&gt;&lt;D xsi:type="xsd:long"&gt;44167&lt;/D&gt;&lt;D xsi:type="xsd:long"&gt;44168&lt;/D&gt;&lt;D xsi:type="xsd:long"&gt;44169&lt;/D&gt;&lt;D xsi:type="xsd:long"&gt;44172&lt;/D&gt;&lt;D xsi:type="xsd:long"&gt;44173&lt;/D&gt;&lt;D xsi:type="xsd:long"&gt;44174&lt;/D&gt;&lt;D xsi:type="xsd:long"&gt;44175&lt;/D&gt;&lt;D xsi:type="xsd:long"&gt;44176&lt;/D&gt;&lt;D xsi:type="xsd:long"&gt;44179&lt;/D&gt;&lt;D xsi:type="xsd:long"&gt;44180&lt;/D&gt;&lt;D xsi:type="xsd:long"&gt;44181&lt;/D&gt;&lt;D xsi:type="xsd:long"&gt;44182&lt;/D&gt;&lt;D xsi:type="xsd:long"&gt;44183&lt;/D&gt;&lt;D xsi:type="xsd:long"&gt;44186&lt;/D&gt;&lt;D xsi:type="xsd:long"&gt;44187&lt;/D&gt;&lt;D xsi:type="xsd:long"&gt;44188&lt;/D&gt;&lt;D xsi:type="xsd:long"&gt;44189&lt;/D&gt;&lt;D xsi:type="xsd:long"&gt;44190&lt;/D&gt;&lt;D xsi:type="xsd:long"&gt;44193&lt;/D&gt;&lt;D xsi:type="xsd:long"&gt;44194&lt;/D&gt;&lt;D xsi:type="xsd:long"&gt;44195&lt;/D&gt;&lt;D xsi:type="xsd:long"&gt;44196&lt;/D&gt;&lt;D xsi:type="xsd:long"&gt;44197&lt;/D&gt;&lt;D xsi:type="xsd:long"&gt;44200&lt;/D&gt;&lt;D xsi:type="xsd:long"&gt;44201&lt;/D&gt;&lt;D xsi:type="xsd:long"&gt;44202&lt;/D&gt;&lt;D xsi:type="xsd:long"&gt;44203&lt;/D&gt;&lt;D xsi:type="xsd:long"&gt;44204&lt;/D&gt;&lt;D xsi:type="xsd:long"&gt;44207&lt;/D&gt;&lt;D xsi:type="xsd:long"&gt;44208&lt;/D&gt;&lt;D xsi:type="xsd:long"&gt;44209&lt;/D&gt;&lt;D xsi:type="xsd:long"&gt;44210&lt;/D&gt;&lt;D xsi:type="xsd:long"&gt;44211&lt;/D&gt;&lt;D xsi:type="xsd:long"&gt;44214&lt;/D&gt;&lt;D xsi:type="xsd:long"&gt;44215&lt;/D&gt;&lt;D xsi:type="xsd:long"&gt;44216&lt;/D&gt;&lt;D xsi:type="xsd:long"&gt;44217&lt;/D&gt;&lt;D xsi:type="xsd:long"&gt;44218&lt;/D&gt;&lt;D xsi:type="xsd:long"&gt;44221&lt;/D&gt;&lt;D xsi:type="xsd:long"&gt;44222&lt;/D&gt;&lt;D xsi:type="xsd:long"&gt;44223&lt;/D&gt;&lt;D xsi:type="xsd:long"&gt;44224&lt;/D&gt;&lt;D xsi:type="xsd:long"&gt;44225&lt;/D&gt;&lt;D xsi:type="xsd:long"&gt;44228&lt;/D&gt;&lt;D xsi:type="xsd:long"&gt;44229&lt;/D&gt;&lt;D xsi:type="xsd:long"&gt;44230&lt;/D&gt;&lt;D xsi:type="xsd:long"&gt;44231&lt;/D&gt;&lt;D xsi:type="xsd:long"&gt;44232&lt;/D&gt;&lt;D xsi:type="xsd:long"&gt;44235&lt;/D&gt;&lt;D xsi:type="xsd:long"&gt;44236&lt;/D&gt;&lt;D xsi:type="xsd:long"&gt;44237&lt;/D&gt;&lt;D xsi:type="xsd:long"&gt;44238&lt;/D&gt;&lt;D xsi:type="xsd:long"&gt;44239&lt;/D&gt;&lt;D xsi:type="xsd:long"&gt;44242&lt;/D&gt;&lt;D xsi:type="xsd:long"&gt;44243&lt;/D&gt;&lt;D xsi:type="xsd:long"&gt;44244&lt;/D&gt;&lt;D xsi:type="xsd:long"&gt;44245&lt;/D&gt;&lt;D xsi:type="xsd:long"&gt;44246&lt;/D&gt;&lt;D xsi:type="xsd:long"&gt;44249&lt;/D&gt;&lt;D xsi:type="xsd:long"&gt;44250&lt;/D&gt;&lt;D xsi:type="xsd:long"&gt;44251&lt;/D&gt;&lt;D xsi:type="xsd:long"&gt;44252&lt;/D&gt;&lt;D xsi:type="xsd:long"&gt;44253&lt;/D&gt;&lt;D xsi:type="xsd:long"&gt;44256&lt;/D&gt;&lt;D xsi:type="xsd:long"&gt;44257&lt;/D&gt;&lt;D xsi:type="xsd:long"&gt;44258&lt;/D&gt;&lt;D xsi:type="xsd:long"&gt;44259&lt;/D&gt;&lt;D xsi:type="xsd:long"&gt;44260&lt;/D&gt;&lt;D xsi:type="xsd:long"&gt;44263&lt;/D&gt;&lt;D xsi:type="xsd:long"&gt;44264&lt;/D&gt;&lt;D xsi:type="xsd:long"&gt;44265&lt;/D&gt;&lt;D xsi:type="xsd:long"&gt;44266&lt;/D&gt;&lt;D xsi:type="xsd:long"&gt;44267&lt;/D&gt;&lt;D xsi:type="xsd:long"&gt;44270&lt;/D&gt;&lt;D xsi:type="xsd:long"&gt;44271&lt;/D&gt;&lt;D xsi:type="xsd:long"&gt;44272&lt;/D&gt;&lt;D xsi:type="xsd:long"&gt;44273&lt;/D&gt;&lt;D xsi:type="xsd:long"&gt;44274&lt;/D&gt;&lt;D xsi:type="xsd:long"&gt;44277&lt;/D&gt;&lt;D xsi:type="xsd:long"&gt;44278&lt;/D&gt;&lt;D xsi:type="xsd:long"&gt;44279&lt;/D&gt;&lt;D xsi:type="xsd:long"&gt;44280&lt;/D&gt;&lt;D xsi:type="xsd:long"&gt;44281&lt;/D&gt;&lt;D xsi:type="xsd:long"&gt;44284&lt;/D&gt;&lt;D xsi:type="xsd:long"&gt;44285&lt;/D&gt;&lt;D xsi:type="xsd:long"&gt;44286&lt;/D&gt;&lt;D xsi:type="xsd:long"&gt;44287&lt;/D&gt;&lt;D xsi:type="xsd:long"&gt;44288&lt;/D&gt;&lt;D xsi:type="xsd:long"&gt;44291&lt;/D&gt;&lt;D xsi:type="xsd:long"&gt;44292&lt;/D&gt;&lt;D xsi:type="xsd:long"&gt;44293&lt;/D&gt;&lt;D xsi:type="xsd:long"&gt;44294&lt;/D&gt;&lt;D xsi:type="xsd:long"&gt;44295&lt;/D&gt;&lt;D xsi:type="xsd:long"&gt;44298&lt;/D&gt;&lt;D xsi:type="xsd:long"&gt;44299&lt;/D&gt;&lt;D xsi:type="xsd:long"&gt;44300&lt;/D&gt;&lt;D xsi:type="xsd:long"&gt;44301&lt;/D&gt;&lt;D xsi:type="xsd:long"&gt;44302&lt;/D&gt;&lt;D xsi:type="xsd:long"&gt;44305&lt;/D&gt;&lt;D xsi:type="xsd:long"&gt;44306&lt;/D&gt;&lt;D xsi:type="xsd:long"&gt;44307&lt;/D&gt;&lt;D xsi:type="xsd:long"&gt;44308&lt;/D&gt;&lt;D xsi:type="xsd:long"&gt;44309&lt;/D&gt;&lt;D xsi:type="xsd:long"&gt;44312&lt;/D&gt;&lt;D xsi:type="xsd:long"&gt;44313&lt;/D&gt;&lt;D xsi:type="xsd:long"&gt;44314&lt;/D&gt;&lt;D xsi:type="xsd:long"&gt;44315&lt;/D&gt;&lt;D xsi:type="xsd:long"&gt;44316&lt;/D&gt;&lt;D xsi:type="xsd:long"&gt;44319&lt;/D&gt;&lt;D xsi:type="xsd:long"&gt;44320&lt;/D&gt;&lt;D xsi:type="xsd:long"&gt;44321&lt;/D&gt;&lt;D xsi:type="xsd:long"&gt;44322&lt;/D&gt;&lt;D xsi:type="xsd:long"&gt;44323&lt;/D&gt;&lt;D xsi:type="xsd:long"&gt;44326&lt;/D&gt;&lt;D xsi:type="xsd:long"&gt;44327&lt;/D&gt;&lt;D xsi:type="xsd:long"&gt;44328&lt;/D&gt;&lt;D xsi:type="xsd:long"&gt;44329&lt;/D&gt;&lt;D xsi:type="xsd:long"&gt;44330&lt;/D&gt;&lt;D xsi:type="xsd:long"&gt;44333&lt;/D&gt;&lt;D xsi:type="xsd:long"&gt;44334&lt;/D&gt;&lt;D xsi:type="xsd:long"&gt;44335&lt;/D&gt;&lt;D xsi:type="xsd:long"&gt;44336&lt;/D&gt;&lt;D xsi:type="xsd:long"&gt;44337&lt;/D&gt;&lt;D xsi:type="xsd:long"&gt;44340&lt;/D&gt;&lt;D xsi:type="xsd:long"&gt;44341&lt;/D&gt;&lt;D xsi:type="xsd:long"&gt;44342&lt;/D&gt;&lt;D xsi:type="xsd:long"&gt;44343&lt;/D&gt;&lt;D xsi:type="xsd:long"&gt;44344&lt;/D&gt;&lt;D xsi:type="xsd:long"&gt;44347&lt;/D&gt;&lt;D xsi:type="xsd:long"&gt;44348&lt;/D&gt;&lt;D xsi:type="xsd:long"&gt;44349&lt;/D&gt;&lt;D xsi:type="xsd:long"&gt;44350&lt;/D&gt;&lt;D xsi:type="xsd:long"&gt;44351&lt;/D&gt;&lt;D xsi:type="xsd:long"&gt;44354&lt;/D&gt;&lt;D xsi:type="xsd:long"&gt;44355&lt;/D&gt;&lt;D xsi:type="xsd:long"&gt;44356&lt;/D&gt;&lt;D xsi:type="xsd:long"&gt;44357&lt;/D&gt;&lt;D xsi:type="xsd:long"&gt;44358&lt;/D&gt;&lt;D xsi:type="xsd:long"&gt;44361&lt;/D&gt;&lt;D xsi:type="xsd:long"&gt;44362&lt;/D&gt;&lt;D xsi:type="xsd:long"&gt;44363&lt;/D&gt;&lt;D xsi:type="xsd:long"&gt;44364&lt;/D&gt;&lt;D xsi:type="xsd:long"&gt;44365&lt;/D&gt;&lt;D xsi:type="xsd:long"&gt;44368&lt;/D&gt;&lt;D xsi:type="xsd:long"&gt;44369&lt;/D&gt;&lt;D xsi:type="xsd:long"&gt;44370&lt;/D&gt;&lt;D xsi:type="xsd:long"&gt;44371&lt;/D&gt;&lt;D xsi:type="xsd:long"&gt;44372&lt;/D&gt;&lt;D xsi:type="xsd:long"&gt;44375&lt;/D&gt;&lt;D xsi:type="xsd:long"&gt;44376&lt;/D&gt;&lt;D xsi:type="xsd:long"&gt;44377&lt;/D&gt;&lt;D xsi:type="xsd:long"&gt;44378&lt;/D&gt;&lt;D xsi:type="xsd:long"&gt;44379&lt;/D&gt;&lt;D xsi:type="xsd:long"&gt;44382&lt;/D&gt;&lt;D xsi:type="xsd:long"&gt;44383&lt;/D&gt;&lt;D xsi:type="xsd:long"&gt;44384&lt;/D&gt;&lt;D xsi:type="xsd:long"&gt;44385&lt;/D&gt;&lt;D xsi:type="xsd:long"&gt;44386&lt;/D&gt;&lt;D xsi:type="xsd:long"&gt;44389&lt;/D&gt;&lt;D xsi:type="xsd:long"&gt;44390&lt;/D&gt;&lt;D xsi:type="xsd:long"&gt;44391&lt;/D&gt;&lt;D xsi:type="xsd:long"&gt;44392&lt;/D&gt;&lt;D xsi:type="xsd:long"&gt;44393&lt;/D&gt;&lt;D xsi:type="xsd:long"&gt;44396&lt;/D&gt;&lt;D xsi:type="xsd:long"&gt;44397&lt;/D&gt;&lt;D xsi:type="xsd:long"&gt;44398&lt;/D&gt;&lt;D xsi:type="xsd:long"&gt;44399&lt;/D&gt;&lt;D xsi:type="xsd:long"&gt;44400&lt;/D&gt;&lt;D xsi:type="xsd:long"&gt;44403&lt;/D&gt;&lt;D xsi:type="xsd:long"&gt;44404&lt;/D&gt;&lt;D xsi:type="xsd:long"&gt;44405&lt;/D&gt;&lt;D xsi:type="xsd:long"&gt;44406&lt;/D&gt;&lt;D xsi:type="xsd:long"&gt;44407&lt;/D&gt;&lt;D xsi:type="xsd:long"&gt;44410&lt;/D&gt;&lt;D xsi:type="xsd:long"&gt;44411&lt;/D&gt;&lt;D xsi:type="xsd:long"&gt;44412&lt;/D&gt;&lt;D xsi:type="xsd:long"&gt;44413&lt;/D&gt;&lt;D xsi:type="xsd:long"&gt;44414&lt;/D&gt;&lt;D xsi:type="xsd:long"&gt;44417&lt;/D&gt;&lt;D xsi:type="xsd:long"&gt;44418&lt;/D&gt;&lt;D xsi:type="xsd:long"&gt;44419&lt;/D&gt;&lt;D xsi:type="xsd:long"&gt;44420&lt;/D&gt;&lt;D xsi:type="xsd:long"&gt;44421&lt;/D&gt;&lt;D xsi:type="xsd:long"&gt;44424&lt;/D&gt;&lt;D xsi:type="xsd:long"&gt;44425&lt;/D&gt;&lt;D xsi:type="xsd:long"&gt;44426&lt;/D&gt;&lt;D xsi:type="xsd:long"&gt;44427&lt;/D&gt;&lt;D xsi:type="xsd:long"&gt;44428&lt;/D&gt;&lt;D xsi:type="xsd:long"&gt;44431&lt;/D&gt;&lt;D xsi:type="xsd:long"&gt;44432&lt;/D&gt;&lt;D xsi:type="xsd:long"&gt;44433&lt;/D&gt;&lt;D xsi:type="xsd:long"&gt;44434&lt;/D&gt;&lt;D xsi:type="xsd:long"&gt;44435&lt;/D&gt;&lt;D xsi:type="xsd:long"&gt;44438&lt;/D&gt;&lt;D xsi:type="xsd:long"&gt;44439&lt;/D&gt;&lt;D xsi:type="xsd:long"&gt;44440&lt;/D&gt;&lt;D xsi:type="xsd:long"&gt;44441&lt;/D&gt;&lt;D xsi:type="xsd:long"&gt;44442&lt;/D&gt;&lt;D xsi:type="xsd:long"&gt;44445&lt;/D&gt;&lt;D xsi:type="xsd:long"&gt;44446&lt;/D&gt;&lt;D xsi:type="xsd:long"&gt;44447&lt;/D&gt;&lt;D xsi:type="xsd:long"&gt;44448&lt;/D&gt;&lt;D xsi:type="xsd:long"&gt;44449&lt;/D&gt;&lt;D xsi:type="xsd:long"&gt;44452&lt;/D&gt;&lt;D xsi:type="xsd:long"&gt;44453&lt;/D&gt;&lt;D xsi:type="xsd:long"&gt;44454&lt;/D&gt;&lt;D xsi:type="xsd:long"&gt;44455&lt;/D&gt;&lt;D xsi:type="xsd:long"&gt;44456&lt;/D&gt;&lt;D xsi:type="xsd:long"&gt;44459&lt;/D&gt;&lt;D xsi:type="xsd:long"&gt;44460&lt;/D&gt;&lt;D xsi:type="xsd:long"&gt;44461&lt;/D&gt;&lt;D xsi:type="xsd:long"&gt;44462&lt;/D&gt;&lt;D xsi:type="xsd:long"&gt;44463&lt;/D&gt;&lt;D xsi:type="xsd:long"&gt;44466&lt;/D&gt;&lt;D xsi:type="xsd:long"&gt;44467&lt;/D&gt;&lt;D xsi:type="xsd:long"&gt;44468&lt;/D&gt;&lt;D xsi:type="xsd:long"&gt;44469&lt;/D&gt;&lt;D xsi:type="xsd:long"&gt;44470&lt;/D&gt;&lt;D xsi:type="xsd:long"&gt;44473&lt;/D&gt;&lt;D xsi:type="xsd:long"&gt;44474&lt;/D&gt;&lt;D xsi:type="xsd:long"&gt;44475&lt;/D&gt;&lt;/FQL&gt;&lt;FQL&gt;&lt;Q&gt;1398-HK^FE_ESTIMATE(GROSS_INC,MEAN,ANN_ROLL,+1,-10AY,NOW,,'')&lt;/Q&gt;&lt;R&gt;2611&lt;/R&gt;&lt;C&gt;1&lt;/C&gt;&lt;D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xsi:type="xsd:string"&gt;@NA&lt;/D&gt;&lt;/FQL&gt;&lt;FQL&gt;&lt;Q&gt;1398-HK^FF_GROSS_MGN(ANN_R,-10AY,NOW)&lt;/Q&gt;&lt;R&gt;11&lt;/R&gt;&lt;C&gt;1&lt;/C&gt;&lt;D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xsi:type="xsd:string"&gt;@NA&lt;/D&gt;&lt;/FQL&gt;&lt;FQL&gt;&lt;Q&gt;1398-HK^JULIAN(FF_GROSS_MGN(ANN_R,-10AY,NOW).DATES)&lt;/Q&gt;&lt;R&gt;11&lt;/R&gt;&lt;C&gt;1&lt;/C&gt;&lt;D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xsi:type="xsd:long"&gt;44196&lt;/D&gt;&lt;/FQL&gt;&lt;FQL&gt;&lt;Q&gt;1398-HK^FF_GROSS_INC(ANN_R,-10AY,NOW)&lt;/Q&gt;&lt;R&gt;11&lt;/R&gt;&lt;C&gt;1&lt;/C&gt;&lt;D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xsi:type="xsd:string"&gt;@NA&lt;/D&gt;&lt;/FQL&gt;&lt;FQL&gt;&lt;Q&gt;1398-HK^JULIAN(FF_GROSS_INC(ANN_R,-10AY,NOW).DATES)&lt;/Q&gt;&lt;R&gt;11&lt;/R&gt;&lt;C&gt;1&lt;/C&gt;&lt;D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xsi:type="xsd:long"&gt;44196&lt;/D&gt;&lt;/FQL&gt;&lt;FQL&gt;&lt;Q&gt;1398-HK^FF_OPER_CF(ANN_R,-10AY,NOW)&lt;/Q&gt;&lt;R&gt;11&lt;/R&gt;&lt;C&gt;1&lt;/C&gt;&lt;D xsi:type="xsd:double"&gt;225148.065509855&lt;/D&gt;&lt;D xsi:type="xsd:double"&gt;516887.527618725&lt;/D&gt;&lt;D xsi:type="xsd:double"&gt;577962.117202342&lt;/D&gt;&lt;D xsi:type="xsd:double"&gt;743157.044224281&lt;/D&gt;&lt;D xsi:type="xsd:double"&gt;469413.882563975&lt;/D&gt;&lt;D xsi:type="xsd:double"&gt;259061.777370875&lt;/D&gt;&lt;D xsi:type="xsd:double"&gt;496520.616007306&lt;/D&gt;&lt;D xsi:type="xsd:double"&gt;623928.400861179&lt;/D&gt;&lt;D xsi:type="xsd:double"&gt;485871.276374938&lt;/D&gt;&lt;D xsi:type="xsd:double"&gt;663889.956265891&lt;/D&gt;&lt;D xsi:type="xsd:double"&gt;592877.476567153&lt;/D&gt;&lt;/FQL&gt;&lt;FQL&gt;&lt;Q&gt;1398-HK^JULIAN(FF_OPER_CF(ANN_R,-10AY,NOW).DATES)&lt;/Q&gt;&lt;R&gt;11&lt;/R&gt;&lt;C&gt;1&lt;/C&gt;&lt;D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xsi:type="xsd:long"&gt;44196&lt;/D&gt;&lt;/FQL&gt;&lt;FQL&gt;&lt;Q&gt;1398-HK^FF_ASSETS(ANN_R,-10AY,NOW)&lt;/Q&gt;&lt;R&gt;11&lt;/R&gt;&lt;C&gt;1&lt;/C&gt;&lt;D xsi:type="xsd:double"&gt;15876688.9101383&lt;/D&gt;&lt;D xsi:type="xsd:double"&gt;19097973.1504447&lt;/D&gt;&lt;D xsi:type="xsd:double"&gt;21823522.5646418&lt;/D&gt;&lt;D xsi:type="xsd:double"&gt;24229590.7712803&lt;/D&gt;&lt;D xsi:type="xsd:double"&gt;25761942.9435988&lt;/D&gt;&lt;D xsi:type="xsd:double"&gt;26507503.7679714&lt;/D&gt;&lt;D xsi:type="xsd:double"&gt;26928532.431825&lt;/D&gt;&lt;D xsi:type="xsd:double"&gt;31316068.9872245&lt;/D&gt;&lt;D xsi:type="xsd:double"&gt;31587368.1489154&lt;/D&gt;&lt;D xsi:type="xsd:double"&gt;33680276.7025396&lt;/D&gt;&lt;D xsi:type="xsd:double"&gt;39535242.3582788&lt;/D&gt;&lt;/FQL&gt;&lt;FQL&gt;&lt;Q&gt;1398-HK^JULIAN(FF_ASSETS(ANN_R,-10AY,NOW).DATES)&lt;/Q&gt;&lt;R&gt;11&lt;/R&gt;&lt;C&gt;1&lt;/C&gt;&lt;D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xsi:type="xsd:long"&gt;44196&lt;/D&gt;&lt;/FQL&gt;&lt;FQL&gt;&lt;Q&gt;1398-HK^FF_NET_INC(ANN_R,-10AY,NOW)&lt;/Q&gt;&lt;R&gt;11&lt;/R&gt;&lt;C&gt;1&lt;/C&gt;&lt;D xsi:type="xsd:double"&gt;189583.629420845&lt;/D&gt;&lt;D xsi:type="xsd:double"&gt;250805.144588071&lt;/D&gt;&lt;D xsi:type="xsd:double"&gt;293244.520089229&lt;/D&gt;&lt;D xsi:type="xsd:double"&gt;331389.013501544&lt;/D&gt;&lt;D xsi:type="xsd:double"&gt;347116.278798273&lt;/D&gt;&lt;D xsi:type="xsd:double"&gt;341835.731101384&lt;/D&gt;&lt;D xsi:type="xsd:double"&gt;325111.283144214&lt;/D&gt;&lt;D xsi:type="xsd:double"&gt;329839.353491149&lt;/D&gt;&lt;D xsi:type="xsd:double"&gt;352583.495811105&lt;/D&gt;&lt;D xsi:type="xsd:double"&gt;354035.938992631&lt;/D&gt;&lt;D xsi:type="xsd:double"&gt;354981.477237044&lt;/D&gt;&lt;/FQL&gt;&lt;FQL&gt;&lt;Q&gt;1398-HK^JULIAN(FF_NET_INC(ANN_R,-10AY,NOW).DATES)&lt;/Q&gt;&lt;R&gt;11&lt;/R&gt;&lt;C&gt;1&lt;/C&gt;&lt;D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xsi:type="xsd:long"&gt;44196&lt;/D&gt;&lt;/FQL&gt;&lt;FQL&gt;&lt;Q&gt;700-HK^FF_NET_INC(ANN_R,-10AY,NOW)&lt;/Q&gt;&lt;R&gt;11&lt;/R&gt;&lt;C&gt;1&lt;/C&gt;&lt;D xsi:type="xsd:double"&gt;9244.80768177073&lt;/D&gt;&lt;D xsi:type="xsd:double"&gt;12287.1615828754&lt;/D&gt;&lt;D xsi:type="xsd:double"&gt;15652.2034829847&lt;/D&gt;&lt;D xsi:type="xsd:double"&gt;19559.1549455205&lt;/D&gt;&lt;D xsi:type="xsd:double"&gt;29965.5872975775&lt;/D&gt;&lt;D xsi:type="xsd:double"&gt;35531.6441323918&lt;/D&gt;&lt;D xsi:type="xsd:double"&gt;48016.1588390305&lt;/D&gt;&lt;D xsi:type="xsd:double"&gt;82457.2439272553&lt;/D&gt;&lt;D xsi:type="xsd:double"&gt;93239.025673988&lt;/D&gt;&lt;D xsi:type="xsd:double"&gt;105805.746730669&lt;/D&gt;&lt;D xsi:type="xsd:double"&gt;179619.013856853&lt;/D&gt;&lt;/FQL&gt;&lt;FQL&gt;&lt;Q&gt;700-HK^JULIAN(FF_NET_INC(ANN_R,-10AY,NOW).DATES)&lt;/Q&gt;&lt;R&gt;11&lt;/R&gt;&lt;C&gt;1&lt;/C&gt;&lt;D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xsi:type="xsd:long"&gt;44196&lt;/D&gt;&lt;/FQL&gt;&lt;FQL&gt;&lt;Q&gt;700-HK^FE_ESTIMATE(SALES,MEAN,ANN_ROLL,+1,-10AY,NOW,,'')&lt;/Q&gt;&lt;R&gt;2611&lt;/R&gt;&lt;C&gt;1&lt;/C&gt;&lt;D xsi:type="xsd:double"&gt;34206.36&lt;/D&gt;&lt;D xsi:type="xsd:double"&gt;34186.426&lt;/D&gt;&lt;D xsi:type="xsd:double"&gt;34186.22&lt;/D&gt;&lt;D xsi:type="xsd:double"&gt;34383.766&lt;/D&gt;&lt;D xsi:type="xsd:double"&gt;34238.13&lt;/D&gt;&lt;D xsi:type="xsd:double"&gt;34296.813&lt;/D&gt;&lt;D xsi:type="xsd:double"&gt;34161.74&lt;/D&gt;&lt;D xsi:type="xsd:double"&gt;34185.17&lt;/D&gt;&lt;D xsi:type="xsd:double"&gt;34243.15&lt;/D&gt;&lt;D xsi:type="xsd:double"&gt;34219.664&lt;/D&gt;&lt;D xsi:type="xsd:double"&gt;34231.473&lt;/D&gt;&lt;D xsi:type="xsd:double"&gt;34204.63&lt;/D&gt;&lt;D xsi:type="xsd:double"&gt;34219.484&lt;/D&gt;&lt;D xsi:type="xsd:double"&gt;34252.695&lt;/D&gt;&lt;D xsi:type="xsd:double"&gt;34320.887&lt;/D&gt;&lt;D xsi:type="xsd:double"&gt;34350.633&lt;/D&gt;&lt;D xsi:type="xsd:double"&gt;34305.223&lt;/D&gt;&lt;D xsi:type="xsd:double"&gt;34278.95&lt;/D&gt;&lt;D xsi:type="xsd:double"&gt;34304.65&lt;/D&gt;&lt;D xsi:type="xsd:double"&gt;34339.48&lt;/D&gt;&lt;D xsi:type="xsd:double"&gt;34312.18&lt;/D&gt;&lt;D xsi:type="xsd:double"&gt;34339.633&lt;/D&gt;&lt;D xsi:type="xsd:double"&gt;34411.387&lt;/D&gt;&lt;D xsi:type="xsd:double"&gt;34354.277&lt;/D&gt;&lt;D xsi:type="xsd:double"&gt;34364.688&lt;/D&gt;&lt;D xsi:type="xsd:double"&gt;34510.02&lt;/D&gt;&lt;D xsi:type="xsd:double"&gt;34554.57&lt;/D&gt;&lt;D xsi:type="xsd:double"&gt;34581.547&lt;/D&gt;&lt;D xsi:type="xsd:double"&gt;34553.305&lt;/D&gt;&lt;D xsi:type="xsd:double"&gt;34594.824&lt;/D&gt;&lt;D xsi:type="xsd:double"&gt;34598.566&lt;/D&gt;&lt;D xsi:type="xsd:double"&gt;34612.34&lt;/D&gt;&lt;D xsi:type="xsd:double"&gt;34637.715&lt;/D&gt;&lt;D xsi:type="xsd:double"&gt;34661.78&lt;/D&gt;&lt;D xsi:type="xsd:double"&gt;34667.66&lt;/D&gt;&lt;D xsi:type="xsd:double"&gt;34687.035&lt;/D&gt;&lt;D xsi:type="xsd:double"&gt;34643.563&lt;/D&gt;&lt;D xsi:type="xsd:double"&gt;34610.98&lt;/D&gt;&lt;D xsi:type="xsd:double"&gt;34549.457&lt;/D&gt;&lt;D xsi:type="xsd:double"&gt;34580.254&lt;/D&gt;&lt;D xsi:type="xsd:double"&gt;34497.76&lt;/D&gt;&lt;D xsi:type="xsd:double"&gt;34562.555&lt;/D&gt;&lt;D xsi:type="xsd:double"&gt;34564.42&lt;/D&gt;&lt;D xsi:type="xsd:double"&gt;34551.863&lt;/D&gt;&lt;D xsi:type="xsd:double"&gt;34549.145&lt;/D&gt;&lt;D xsi:type="xsd:double"&gt;34550.82&lt;/D&gt;&lt;D xsi:type="xsd:double"&gt;34557.188&lt;/D&gt;&lt;D xsi:type="xsd:double"&gt;34581.098&lt;/D&gt;&lt;D xsi:type="xsd:double"&gt;34612.28&lt;/D&gt;&lt;D xsi:type="xsd:double"&gt;34568.805&lt;/D&gt;&lt;D xsi:type="xsd:double"&gt;34559.484&lt;/D&gt;&lt;D xsi:type="xsd:double"&gt;34548.42&lt;/D&gt;&lt;D xsi:type="xsd:double"&gt;34689.918&lt;/D&gt;&lt;D xsi:type="xsd:double"&gt;34745.707&lt;/D&gt;&lt;D xsi:type="xsd:double"&gt;34681.168&lt;/D&gt;&lt;D xsi:type="xsd:double"&gt;34725.44&lt;/D&gt;&lt;D xsi:type="xsd:double"&gt;34725.81&lt;/D&gt;&lt;D xsi:type="xsd:double"&gt;34717.96&lt;/D&gt;&lt;D xsi:type="xsd:double"&gt;34717.977&lt;/D&gt;&lt;D xsi:type="xsd:double"&gt;34789.95&lt;/D&gt;&lt;D xsi:type="xsd:double"&gt;34779.535&lt;/D&gt;&lt;D xsi:type="xsd:double"&gt;34812.215&lt;/D&gt;&lt;D xsi:type="xsd:double"&gt;34922.555&lt;/D&gt;&lt;D xsi:type="xsd:double"&gt;34922.555&lt;/D&gt;&lt;D xsi:type="xsd:double"&gt;34922.555&lt;/D&gt;&lt;D xsi:type="xsd:double"&gt;34922.555&lt;/D&gt;&lt;D xsi:type="xsd:double"&gt;34922.555&lt;/D&gt;&lt;D xsi:type="xsd:double"&gt;34922.555&lt;/D&gt;&lt;D xsi:type="xsd:double"&gt;34922.543&lt;/D&gt;&lt;D xsi:type="xsd:double"&gt;34922.543&lt;/D&gt;&lt;D xsi:type="xsd:double"&gt;34924.695&lt;/D&gt;&lt;D xsi:type="xsd:double"&gt;34924.695&lt;/D&gt;&lt;D xsi:type="xsd:double"&gt;34922.2&lt;/D&gt;&lt;D xsi:type="xsd:double"&gt;34934.23&lt;/D&gt;&lt;D xsi:type="xsd:double"&gt;34934.23&lt;/D&gt;&lt;D xsi:type="xsd:double"&gt;34934.23&lt;/D&gt;&lt;D xsi:type="xsd:double"&gt;34934.23&lt;/D&gt;&lt;D xsi:type="xsd:double"&gt;34934.23&lt;/D&gt;&lt;D xsi:type="xsd:double"&gt;34934.23&lt;/D&gt;&lt;D xsi:type="xsd:double"&gt;34934.23&lt;/D&gt;&lt;D xsi:type="xsd:double"&gt;34934.23&lt;/D&gt;&lt;D xsi:type="xsd:double"&gt;34934.23&lt;/D&gt;&lt;D xsi:type="xsd:double"&gt;34934.23&lt;/D&gt;&lt;D xsi:type="xsd:double"&gt;34934.23&lt;/D&gt;&lt;D xsi:type="xsd:double"&gt;34934.23&lt;/D&gt;&lt;D xsi:type="xsd:double"&gt;34934.23&lt;/D&gt;&lt;D xsi:type="xsd:double"&gt;34934.23&lt;/D&gt;&lt;D xsi:type="xsd:double"&gt;34934.23&lt;/D&gt;&lt;D xsi:type="xsd:double"&gt;34927.766&lt;/D&gt;&lt;D xsi:type="xsd:double"&gt;34927.766&lt;/D&gt;&lt;D xsi:type="xsd:double"&gt;34927.766&lt;/D&gt;&lt;D xsi:type="xsd:double"&gt;34927.766&lt;/D&gt;&lt;D xsi:type="xsd:double"&gt;34931.336&lt;/D&gt;&lt;D xsi:type="xsd:double"&gt;34931.332&lt;/D&gt;&lt;D xsi:type="xsd:double"&gt;34922.918&lt;/D&gt;&lt;D xsi:type="xsd:double"&gt;34909.35&lt;/D&gt;&lt;D xsi:type="xsd:double"&gt;34906.81&lt;/D&gt;&lt;D xsi:type="xsd:double"&gt;34892.527&lt;/D&gt;&lt;D xsi:type="xsd:double"&gt;34865.54&lt;/D&gt;&lt;D xsi:type="xsd:double"&gt;34865.54&lt;/D&gt;&lt;D xsi:type="xsd:double"&gt;34866.17&lt;/D&gt;&lt;D xsi:type="xsd:double"&gt;34866.2&lt;/D&gt;&lt;D xsi:type="xsd:double"&gt;34872.367&lt;/D&gt;&lt;D xsi:type="xsd:double"&gt;34872.367&lt;/D&gt;&lt;D xsi:type="xsd:double"&gt;34872.367&lt;/D&gt;&lt;D xsi:type="xsd:double"&gt;34872.367&lt;/D&gt;&lt;D xsi:type="xsd:double"&gt;34869.254&lt;/D&gt;&lt;D xsi:type="xsd:double"&gt;34869.254&lt;/D&gt;&lt;D xsi:type="xsd:double"&gt;34869.254&lt;/D&gt;&lt;D xsi:type="xsd:double"&gt;34878.016&lt;/D&gt;&lt;D xsi:type="xsd:double"&gt;34878.035&lt;/D&gt;&lt;D xsi:type="xsd:double"&gt;34878.035&lt;/D&gt;&lt;D xsi:type="xsd:double"&gt;34878.035&lt;/D&gt;&lt;D xsi:type="xsd:double"&gt;34892.633&lt;/D&gt;&lt;D xsi:type="xsd:double"&gt;34986.188&lt;/D&gt;&lt;D xsi:type="xsd:double"&gt;46337.29&lt;/D&gt;&lt;D xsi:type="xsd:double"&gt;46350.813&lt;/D&gt;&lt;D xsi:type="xsd:double"&gt;46231.035&lt;/D&gt;&lt;D xsi:type="xsd:double"&gt;46226.945&lt;/D&gt;&lt;D xsi:type="xsd:double"&gt;46224.074&lt;/D&gt;&lt;D xsi:type="xsd:double"&gt;46241.48&lt;/D&gt;&lt;D xsi:type="xsd:double"&gt;46416.86&lt;/D&gt;&lt;D xsi:type="xsd:double"&gt;46420.94&lt;/D&gt;&lt;D xsi:type="xsd:double"&gt;46408.164&lt;/D&gt;&lt;D xsi:type="xsd:double"&gt;46441.453&lt;/D&gt;&lt;D xsi:type="xsd:double"&gt;46404.836&lt;/D&gt;&lt;D xsi:type="xsd:double"&gt;46410.21&lt;/D&gt;&lt;D xsi:type="xsd:double"&gt;46436.24&lt;/D&gt;&lt;D xsi:type="xsd:double"&gt;46444.01&lt;/D&gt;&lt;D xsi:type="xsd:double"&gt;46441.117&lt;/D&gt;&lt;D xsi:type="xsd:double"&gt;46445.605&lt;/D&gt;&lt;D xsi:type="xsd:double"&gt;46318.37&lt;/D&gt;&lt;D xsi:type="xsd:double"&gt;46318.19&lt;/D&gt;&lt;D xsi:type="xsd:double"&gt;46374.863&lt;/D&gt;&lt;D xsi:type="xsd:double"&gt;46344.457&lt;/D&gt;&lt;D xsi:type="xsd:double"&gt;46362.87&lt;/D&gt;&lt;D xsi:type="xsd:double"&gt;46373.832&lt;/D&gt;&lt;D xsi:type="xsd:double"&gt;46382.164&lt;/D&gt;&lt;D xsi:type="xsd:double"&gt;46279.11&lt;/D&gt;&lt;D xsi:type="xsd:double"&gt;46388.125&lt;/D&gt;&lt;D xsi:type="xsd:double"&gt;46382.74&lt;/D&gt;&lt;D xsi:type="xsd:double"&gt;46395.84&lt;/D&gt;&lt;D xsi:type="xsd:double"&gt;46357.83&lt;/D&gt;&lt;D xsi:type="xsd:double"&gt;46404.023&lt;/D&gt;&lt;D xsi:type="xsd:double"&gt;46414.168&lt;/D&gt;&lt;D xsi:type="xsd:double"&gt;46503.695&lt;/D&gt;&lt;D xsi:type="xsd:double"&gt;46483.39&lt;/D&gt;&lt;D xsi:type="xsd:double"&gt;46456.348&lt;/D&gt;&lt;D xsi:type="xsd:double"&gt;46512.977&lt;/D&gt;&lt;D xsi:type="xsd:double"&gt;46514.176&lt;/D&gt;&lt;D xsi:type="xsd:double"&gt;46629.1&lt;/D&gt;&lt;D xsi:type="xsd:double"&gt;46648.707&lt;/D&gt;&lt;D xsi:type="xsd:double"&gt;46729.215&lt;/D&gt;&lt;D xsi:type="xsd:double"&gt;46661.125&lt;/D&gt;&lt;D xsi:type="xsd:double"&gt;46658.88&lt;/D&gt;&lt;D xsi:type="xsd:double"&gt;46658.332&lt;/D&gt;&lt;D xsi:type="xsd:double"&gt;46713.914&lt;/D&gt;&lt;D xsi:type="xsd:double"&gt;46858.695&lt;/D&gt;&lt;D xsi:type="xsd:double"&gt;46729.52&lt;/D&gt;&lt;D xsi:type="xsd:double"&gt;47350.78&lt;/D&gt;&lt;D xsi:type="xsd:double"&gt;50610.07&lt;/D&gt;&lt;D xsi:type="xsd:double"&gt;50780.082&lt;/D&gt;&lt;D xsi:type="xsd:double"&gt;50915.375&lt;/D&gt;&lt;D xsi:type="xsd:double"&gt;51099.164&lt;/D&gt;&lt;D xsi:type="xsd:double"&gt;51143.195&lt;/D&gt;&lt;D xsi:type="xsd:double"&gt;51053.46&lt;/D&gt;&lt;D xsi:type="xsd:double"&gt;50959.234&lt;/D&gt;&lt;D xsi:type="xsd:double"&gt;51185.535&lt;/D&gt;&lt;D xsi:type="xsd:double"&gt;51181.277&lt;/D&gt;&lt;D xsi:type="xsd:double"&gt;51162.36&lt;/D&gt;&lt;D xsi:type="xsd:double"&gt;51083.313&lt;/D&gt;&lt;D xsi:type="xsd:double"&gt;50973.31&lt;/D&gt;&lt;D xsi:type="xsd:double"&gt;50963.938&lt;/D&gt;&lt;D xsi:type="xsd:double"&gt;50984.527&lt;/D&gt;&lt;D xsi:type="xsd:double"&gt;50964.777&lt;/D&gt;&lt;D xsi:type="xsd:double"&gt;50997.793&lt;/D&gt;&lt;D xsi:type="xsd:double"&gt;50990.89&lt;/D&gt;&lt;D xsi:type="xsd:double"&gt;50931.91&lt;/D&gt;&lt;D xsi:type="xsd:double"&gt;50954.5&lt;/D&gt;&lt;D xsi:type="xsd:double"&gt;50945.348&lt;/D&gt;&lt;D xsi:type="xsd:double"&gt;50947.06&lt;/D&gt;&lt;D xsi:type="xsd:double"&gt;50939.434&lt;/D&gt;&lt;D xsi:type="xsd:double"&gt;50978.418&lt;/D&gt;&lt;D xsi:type="xsd:double"&gt;51256.664&lt;/D&gt;&lt;D xsi:type="xsd:double"&gt;51321.27&lt;/D&gt;&lt;D xsi:type="xsd:double"&gt;51280.965&lt;/D&gt;&lt;D xsi:type="xsd:double"&gt;51253.906&lt;/D&gt;&lt;D xsi:type="xsd:double"&gt;51271.133&lt;/D&gt;&lt;D xsi:type="xsd:double"&gt;51276.73&lt;/D&gt;&lt;D xsi:type="xsd:double"&gt;51270.38&lt;/D&gt;&lt;D xsi:type="xsd:double"&gt;51326.906&lt;/D&gt;&lt;D xsi:type="xsd:double"&gt;51313.598&lt;/D&gt;&lt;D xsi:type="xsd:double"&gt;51322.82&lt;/D&gt;&lt;D xsi:type="xsd:double"&gt;51349.3&lt;/D&gt;&lt;D xsi:type="xsd:double"&gt;51300.5&lt;/D&gt;&lt;D xsi:type="xsd:double"&gt;51343.96&lt;/D&gt;&lt;D xsi:type="xsd:double"&gt;51274.42&lt;/D&gt;&lt;D xsi:type="xsd:double"&gt;51200.73&lt;/D&gt;&lt;D xsi:type="xsd:double"&gt;51402.293&lt;/D&gt;&lt;D xsi:type="xsd:double"&gt;51444.715&lt;/D&gt;&lt;D xsi:type="xsd:double"&gt;51424.89&lt;/D&gt;&lt;D xsi:type="xsd:double"&gt;51403.53&lt;/D&gt;&lt;D xsi:type="xsd:double"&gt;51361.098&lt;/D&gt;&lt;D xsi:type="xsd:double"&gt;51378.777&lt;/D&gt;&lt;D xsi:type="xsd:double"&gt;51430.367&lt;/D&gt;&lt;D xsi:type="xsd:double"&gt;51583.59&lt;/D&gt;&lt;D xsi:type="xsd:double"&gt;51588.676&lt;/D&gt;&lt;D xsi:type="xsd:double"&gt;51595.52&lt;/D&gt;&lt;D xsi:type="xsd:double"&gt;51494.285&lt;/D&gt;&lt;D xsi:type="xsd:double"&gt;51502.44&lt;/D&gt;&lt;D xsi:type="xsd:double"&gt;51484.656&lt;/D&gt;&lt;D xsi:type="xsd:double"&gt;51521.805&lt;/D&gt;&lt;D xsi:type="xsd:double"&gt;51540.703&lt;/D&gt;&lt;D xsi:type="xsd:double"&gt;51539.902&lt;/D&gt;&lt;D xsi:type="xsd:double"&gt;51663.855&lt;/D&gt;&lt;D xsi:type="xsd:double"&gt;51623.45&lt;/D&gt;&lt;D xsi:type="xsd:double"&gt;51629.047&lt;/D&gt;&lt;D xsi:type="xsd:double"&gt;51572.324&lt;/D&gt;&lt;D xsi:type="xsd:double"&gt;51561.844&lt;/D&gt;&lt;D xsi:type="xsd:double"&gt;51619.156&lt;/D&gt;&lt;D xsi:type="xsd:double"&gt;51667.582&lt;/D&gt;&lt;D xsi:type="xsd:double"&gt;51686.633&lt;/D&gt;&lt;D xsi:type="xsd:double"&gt;51589.027&lt;/D&gt;&lt;D xsi:type="xsd:double"&gt;51573.035&lt;/D&gt;&lt;D xsi:type="xsd:double"&gt;51710.41&lt;/D&gt;&lt;D xsi:type="xsd:double"&gt;52524.82&lt;/D&gt;&lt;D xsi:type="xsd:double"&gt;52526.906&lt;/D&gt;&lt;D xsi:type="xsd:double"&gt;52651.336&lt;/D&gt;&lt;D xsi:type="xsd:double"&gt;52645.242&lt;/D&gt;&lt;D xsi:type="xsd:double"&gt;52665.69&lt;/D&gt;&lt;D xsi:type="xsd:double"&gt;52820.53&lt;/D&gt;&lt;D xsi:type="xsd:double"&gt;52804.7&lt;/D&gt;&lt;D xsi:type="xsd:double"&gt;52836.72&lt;/D&gt;&lt;D xsi:type="xsd:double"&gt;52820.875&lt;/D&gt;&lt;D xsi:type="xsd:double"&gt;52854.504&lt;/D&gt;&lt;D xsi:type="xsd:double"&gt;52862.258&lt;/D&gt;&lt;D xsi:type="xsd:double"&gt;52885.88&lt;/D&gt;&lt;D xsi:type="xsd:double"&gt;52850.84&lt;/D&gt;&lt;D xsi:type="xsd:double"&gt;52920.832&lt;/D&gt;&lt;D xsi:type="xsd:double"&gt;52856.64&lt;/D&gt;&lt;D xsi:type="xsd:double"&gt;52848.316&lt;/D&gt;&lt;D xsi:type="xsd:double"&gt;53095.133&lt;/D&gt;&lt;D xsi:type="xsd:double"&gt;53124.344&lt;/D&gt;&lt;D xsi:type="xsd:double"&gt;53239.688&lt;/D&gt;&lt;D xsi:type="xsd:double"&gt;53251.42&lt;/D&gt;&lt;D xsi:type="xsd:double"&gt;53328.453&lt;/D&gt;&lt;D xsi:type="xsd:double"&gt;53300.81&lt;/D&gt;&lt;D xsi:type="xsd:double"&gt;53400.137&lt;/D&gt;&lt;D xsi:type="xsd:double"&gt;53381.29&lt;/D&gt;&lt;D xsi:type="xsd:double"&gt;53369.145&lt;/D&gt;&lt;D xsi:type="xsd:double"&gt;53457.31&lt;/D&gt;&lt;D xsi:type="xsd:double"&gt;53501.125&lt;/D&gt;&lt;D xsi:type="xsd:double"&gt;53485.637&lt;/D&gt;&lt;D xsi:type="xsd:double"&gt;53788.58&lt;/D&gt;&lt;D xsi:type="xsd:double"&gt;53817.156&lt;/D&gt;&lt;D xsi:type="xsd:double"&gt;53856.92&lt;/D&gt;&lt;D xsi:type="xsd:double"&gt;53849.867&lt;/D&gt;&lt;D xsi:type="xsd:double"&gt;53996.492&lt;/D&gt;&lt;D xsi:type="xsd:double"&gt;54002.754&lt;/D&gt;&lt;D xsi:type="xsd:double"&gt;54020.7&lt;/D&gt;&lt;D xsi:type="xsd:double"&gt;54026.273&lt;/D&gt;&lt;D xsi:type="xsd:double"&gt;54017.918&lt;/D&gt;&lt;D xsi:type="xsd:double"&gt;54006.074&lt;/D&gt;&lt;D xsi:type="xsd:double"&gt;53983.242&lt;/D&gt;&lt;D xsi:type="xsd:double"&gt;53980.184&lt;/D&gt;&lt;D xsi:type="xsd:double"&gt;54016.758&lt;/D&gt;&lt;D xsi:type="xsd:double"&gt;54050.305&lt;/D&gt;&lt;D xsi:type="xsd:double"&gt;54127.496&lt;/D&gt;&lt;D xsi:type="xsd:double"&gt;54095.89&lt;/D&gt;&lt;D xsi:type="xsd:double"&gt;54137.2&lt;/D&gt;&lt;D xsi:type="xsd:double"&gt;54221.867&lt;/D&gt;&lt;D xsi:type="xsd:double"&gt;54324.684&lt;/D&gt;&lt;D xsi:type="xsd:double"&gt;54293.227&lt;/D&gt;&lt;D xsi:type="xsd:double"&gt;54274.77&lt;/D&gt;&lt;D xsi:type="xsd:double"&gt;54332.973&lt;/D&gt;&lt;D xsi:type="xsd:double"&gt;54333.676&lt;/D&gt;&lt;D xsi:type="xsd:double"&gt;54389.918&lt;/D&gt;&lt;D xsi:type="xsd:double"&gt;54310.47&lt;/D&gt;&lt;D xsi:type="xsd:double"&gt;54340.156&lt;/D&gt;&lt;D xsi:type="xsd:double"&gt;54367.15&lt;/D&gt;&lt;D xsi:type="xsd:double"&gt;54395.215&lt;/D&gt;&lt;D xsi:type="xsd:double"&gt;54366.445&lt;/D&gt;&lt;D xsi:type="xsd:double"&gt;54377.645&lt;/D&gt;&lt;D xsi:type="xsd:double"&gt;54343.688&lt;/D&gt;&lt;D xsi:type="xsd:double"&gt;54382.332&lt;/D&gt;&lt;D xsi:type="xsd:double"&gt;54400.293&lt;/D&gt;&lt;D xsi:type="xsd:double"&gt;54410.773&lt;/D&gt;&lt;D xsi:type="xsd:double"&gt;54396.684&lt;/D&gt;&lt;D xsi:type="xsd:double"&gt;54527.797&lt;/D&gt;&lt;D xsi:type="xsd:double"&gt;54603.023&lt;/D&gt;&lt;D xsi:type="xsd:double"&gt;54819.164&lt;/D&gt;&lt;D xsi:type="xsd:double"&gt;54762.92&lt;/D&gt;&lt;D xsi:type="xsd:double"&gt;54776.652&lt;/D&gt;&lt;D xsi:type="xsd:double"&gt;54786.313&lt;/D&gt;&lt;D xsi:type="xsd:double"&gt;54791.703&lt;/D&gt;&lt;D xsi:type="xsd:double"&gt;54814.938&lt;/D&gt;&lt;D xsi:type="xsd:double"&gt;54711.96&lt;/D&gt;&lt;D xsi:type="xsd:double"&gt;54658.24&lt;/D&gt;&lt;D xsi:type="xsd:double"&gt;54682.457&lt;/D&gt;&lt;D xsi:type="xsd:double"&gt;54654.383&lt;/D&gt;&lt;D xsi:type="xsd:double"&gt;54610.5&lt;/D&gt;&lt;D xsi:type="xsd:double"&gt;54602.785&lt;/D&gt;&lt;D xsi:type="xsd:double"&gt;54615.06&lt;/D&gt;&lt;D xsi:type="xsd:double"&gt;54606.023&lt;/D&gt;&lt;D xsi:type="xsd:double"&gt;54626.207&lt;/D&gt;&lt;D xsi:type="xsd:double"&gt;54628.836&lt;/D&gt;&lt;D xsi:type="xsd:double"&gt;54603.4&lt;/D&gt;&lt;D xsi:type="xsd:double"&gt;54586.742&lt;/D&gt;&lt;D xsi:type="xsd:double"&gt;54460.17&lt;/D&gt;&lt;D xsi:type="xsd:double"&gt;54452.324&lt;/D&gt;&lt;D xsi:type="xsd:double"&gt;54354.906&lt;/D&gt;&lt;D xsi:type="xsd:double"&gt;54520.414&lt;/D&gt;&lt;D xsi:type="xsd:double"&gt;54497.453&lt;/D&gt;&lt;D xsi:type="xsd:double"&gt;54590.836&lt;/D&gt;&lt;D xsi:type="xsd:double"&gt;54613.594&lt;/D&gt;&lt;D xsi:type="xsd:double"&gt;54631.297&lt;/D&gt;&lt;D xsi:type="xsd:double"&gt;54632.176&lt;/D&gt;&lt;D xsi:type="xsd:double"&gt;54646.207&lt;/D&gt;&lt;D xsi:type="xsd:double"&gt;54607.125&lt;/D&gt;&lt;D xsi:type="xsd:double"&gt;54607.035&lt;/D&gt;&lt;D xsi:type="xsd:double"&gt;54590.3&lt;/D&gt;&lt;D xsi:type="xsd:double"&gt;54591.22&lt;/D&gt;&lt;D xsi:type="xsd:double"&gt;54595.9&lt;/D&gt;&lt;D xsi:type="xsd:double"&gt;54616.9&lt;/D&gt;&lt;D xsi:type="xsd:double"&gt;54616.9&lt;/D&gt;&lt;D xsi:type="xsd:double"&gt;54616.914&lt;/D&gt;&lt;D xsi:type="xsd:double"&gt;54616.914&lt;/D&gt;&lt;D xsi:type="xsd:double"&gt;54620.53&lt;/D&gt;&lt;D xsi:type="xsd:double"&gt;54620.53&lt;/D&gt;&lt;D xsi:type="xsd:double"&gt;54281.914&lt;/D&gt;&lt;D xsi:type="xsd:double"&gt;54281.902&lt;/D&gt;&lt;D xsi:type="xsd:double"&gt;54281.902&lt;/D&gt;&lt;D xsi:type="xsd:double"&gt;54281.902&lt;/D&gt;&lt;D xsi:type="xsd:double"&gt;54277.55&lt;/D&gt;&lt;D xsi:type="xsd:double"&gt;54277.55&lt;/D&gt;&lt;D xsi:type="xsd:double"&gt;54277.55&lt;/D&gt;&lt;D xsi:type="xsd:double"&gt;54277.55&lt;/D&gt;&lt;D xsi:type="xsd:double"&gt;54277.926&lt;/D&gt;&lt;D xsi:type="xsd:double"&gt;54277.926&lt;/D&gt;&lt;D xsi:type="xsd:double"&gt;54277.926&lt;/D&gt;&lt;D xsi:type="xsd:double"&gt;54277.926&lt;/D&gt;&lt;D xsi:type="xsd:double"&gt;54277.926&lt;/D&gt;&lt;D xsi:type="xsd:double"&gt;54277.926&lt;/D&gt;&lt;D xsi:type="xsd:double"&gt;54277.926&lt;/D&gt;&lt;D xsi:type="xsd:double"&gt;54277.926&lt;/D&gt;&lt;D xsi:type="xsd:double"&gt;54273.484&lt;/D&gt;&lt;D xsi:type="xsd:double"&gt;54273.49&lt;/D&gt;&lt;D xsi:type="xsd:double"&gt;54273.49&lt;/D&gt;&lt;D xsi:type="xsd:double"&gt;54273.5&lt;/D&gt;&lt;D xsi:type="xsd:double"&gt;54273.5&lt;/D&gt;&lt;D xsi:type="xsd:double"&gt;54284.62&lt;/D&gt;&lt;D xsi:type="xsd:double"&gt;54284.62&lt;/D&gt;&lt;D xsi:type="xsd:double"&gt;54284.62&lt;/D&gt;&lt;D xsi:type="xsd:double"&gt;54284.62&lt;/D&gt;&lt;D xsi:type="xsd:double"&gt;54284.62&lt;/D&gt;&lt;D xsi:type="xsd:double"&gt;54366.113&lt;/D&gt;&lt;D xsi:type="xsd:double"&gt;54366.113&lt;/D&gt;&lt;D xsi:type="xsd:double"&gt;54366.113&lt;/D&gt;&lt;D xsi:type="xsd:double"&gt;54381.992&lt;/D&gt;&lt;D xsi:type="xsd:double"&gt;54381.992&lt;/D&gt;&lt;D xsi:type="xsd:double"&gt;54381.992&lt;/D&gt;&lt;D xsi:type="xsd:double"&gt;53861.246&lt;/D&gt;&lt;D xsi:type="xsd:double"&gt;53726.258&lt;/D&gt;&lt;D xsi:type="xsd:double"&gt;53685.324&lt;/D&gt;&lt;D xsi:type="xsd:double"&gt;53685.324&lt;/D&gt;&lt;D xsi:type="xsd:double"&gt;53685.324&lt;/D&gt;&lt;D xsi:type="xsd:double"&gt;53707.094&lt;/D&gt;&lt;D xsi:type="xsd:double"&gt;53707.094&lt;/D&gt;&lt;D xsi:type="xsd:double"&gt;53852.277&lt;/D&gt;&lt;D xsi:type="xsd:double"&gt;53852.277&lt;/D&gt;&lt;D xsi:type="xsd:double"&gt;54521.973&lt;/D&gt;&lt;D xsi:type="xsd:double"&gt;54521.973&lt;/D&gt;&lt;D xsi:type="xsd:double"&gt;54521.973&lt;/D&gt;&lt;D xsi:type="xsd:double"&gt;54521.973&lt;/D&gt;&lt;D xsi:type="xsd:double"&gt;54522.215&lt;/D&gt;&lt;D xsi:type="xsd:double"&gt;54522.215&lt;/D&gt;&lt;D xsi:type="xsd:double"&gt;54522.215&lt;/D&gt;&lt;D xsi:type="xsd:double"&gt;54553.08&lt;/D&gt;&lt;D xsi:type="xsd:double"&gt;54592.17&lt;/D&gt;&lt;D xsi:type="xsd:double"&gt;54592.17&lt;/D&gt;&lt;D xsi:type="xsd:double"&gt;73058.78&lt;/D&gt;&lt;D xsi:type="xsd:double"&gt;72940.09&lt;/D&gt;&lt;D xsi:type="xsd:double"&gt;72898.65&lt;/D&gt;&lt;D xsi:type="xsd:double"&gt;72906.875&lt;/D&gt;&lt;D xsi:type="xsd:double"&gt;73001.07&lt;/D&gt;&lt;D xsi:type="xsd:double"&gt;73001.555&lt;/D&gt;&lt;D xsi:type="xsd:double"&gt;72992.39&lt;/D&gt;&lt;D xsi:type="xsd:double"&gt;72992.055&lt;/D&gt;&lt;D xsi:type="xsd:double"&gt;73075.875&lt;/D&gt;&lt;D xsi:type="xsd:double"&gt;73177.27&lt;/D&gt;&lt;D xsi:type="xsd:double"&gt;73145.17&lt;/D&gt;&lt;D xsi:type="xsd:double"&gt;73156.96&lt;/D&gt;&lt;D xsi:type="xsd:double"&gt;73180.04&lt;/D&gt;&lt;D xsi:type="xsd:double"&gt;73139.016&lt;/D&gt;&lt;D xsi:type="xsd:double"&gt;73144.92&lt;/D&gt;&lt;D xsi:type="xsd:double"&gt;73231.61&lt;/D&gt;&lt;D xsi:type="xsd:double"&gt;73199.016&lt;/D&gt;&lt;D xsi:type="xsd:double"&gt;73247.47&lt;/D&gt;&lt;D xsi:type="xsd:double"&gt;73317.29&lt;/D&gt;&lt;D xsi:type="xsd:double"&gt;73436.95&lt;/D&gt;&lt;D xsi:type="xsd:double"&gt;73569.71&lt;/D&gt;&lt;D xsi:type="xsd:double"&gt;73465.91&lt;/D&gt;&lt;D xsi:type="xsd:double"&gt;73394.31&lt;/D&gt;&lt;D xsi:type="xsd:double"&gt;73339.68&lt;/D&gt;&lt;D xsi:type="xsd:double"&gt;73387.836&lt;/D&gt;&lt;D xsi:type="xsd:double"&gt;73403.04&lt;/D&gt;&lt;D xsi:type="xsd:double"&gt;73519.72&lt;/D&gt;&lt;D xsi:type="xsd:double"&gt;73575.88&lt;/D&gt;&lt;D xsi:type="xsd:double"&gt;73548.41&lt;/D&gt;&lt;D xsi:type="xsd:double"&gt;73451.79&lt;/D&gt;&lt;D xsi:type="xsd:double"&gt;73445.65&lt;/D&gt;&lt;D xsi:type="xsd:double"&gt;73550.18&lt;/D&gt;&lt;D xsi:type="xsd:double"&gt;73639.9&lt;/D&gt;&lt;D xsi:type="xsd:double"&gt;73507.35&lt;/D&gt;&lt;D xsi:type="xsd:double"&gt;73669.72&lt;/D&gt;&lt;D xsi:type="xsd:double"&gt;73830.164&lt;/D&gt;&lt;D xsi:type="xsd:double"&gt;74096.71&lt;/D&gt;&lt;D xsi:type="xsd:double"&gt;73986.42&lt;/D&gt;&lt;D xsi:type="xsd:double"&gt;73925.98&lt;/D&gt;&lt;D xsi:type="xsd:double"&gt;73976.51&lt;/D&gt;&lt;D xsi:type="xsd:double"&gt;75062.94&lt;/D&gt;&lt;D xsi:type="xsd:double"&gt;75251.95&lt;/D&gt;&lt;D xsi:type="xsd:double"&gt;75452.03&lt;/D&gt;&lt;D xsi:type="xsd:double"&gt;75549.664&lt;/D&gt;&lt;D xsi:type="xsd:double"&gt;75582.016&lt;/D&gt;&lt;D xsi:type="xsd:double"&gt;75640.414&lt;/D&gt;&lt;D xsi:type="xsd:double"&gt;75652.46&lt;/D&gt;&lt;D xsi:type="xsd:double"&gt;75683.055&lt;/D&gt;&lt;D xsi:type="xsd:double"&gt;76020.59&lt;/D&gt;&lt;D xsi:type="xsd:double"&gt;75959.164&lt;/D&gt;&lt;D xsi:type="xsd:double"&gt;75896.65&lt;/D&gt;&lt;D xsi:type="xsd:double"&gt;75850.51&lt;/D&gt;&lt;D xsi:type="xsd:double"&gt;75790.87&lt;/D&gt;&lt;D xsi:type="xsd:double"&gt;75831.83&lt;/D&gt;&lt;D xsi:type="xsd:double"&gt;75847.71&lt;/D&gt;&lt;D xsi:type="xsd:double"&gt;75868.23&lt;/D&gt;&lt;D xsi:type="xsd:double"&gt;75777.52&lt;/D&gt;&lt;D xsi:type="xsd:double"&gt;75810.88&lt;/D&gt;&lt;D xsi:type="xsd:double"&gt;75824.555&lt;/D&gt;&lt;D xsi:type="xsd:double"&gt;75832.37&lt;/D&gt;&lt;D xsi:type="xsd:double"&gt;75838.23&lt;/D&gt;&lt;D xsi:type="xsd:double"&gt;75816.85&lt;/D&gt;&lt;D xsi:type="xsd:double"&gt;75841.336&lt;/D&gt;&lt;D xsi:type="xsd:double"&gt;75889.68&lt;/D&gt;&lt;D xsi:type="xsd:double"&gt;75839.5&lt;/D&gt;&lt;D xsi:type="xsd:double"&gt;75830.46&lt;/D&gt;&lt;D xsi:type="xsd:double"&gt;75843.52&lt;/D&gt;&lt;D xsi:type="xsd:double"&gt;75805.914&lt;/D&gt;&lt;D xsi:type="xsd:double"&gt;75666.14&lt;/D&gt;&lt;D xsi:type="xsd:double"&gt;75657.836&lt;/D&gt;&lt;D xsi:type="xsd:double"&gt;75721.21&lt;/D&gt;&lt;D xsi:type="xsd:double"&gt;75683.9&lt;/D&gt;&lt;D xsi:type="xsd:double"&gt;75939.26&lt;/D&gt;&lt;D xsi:type="xsd:double"&gt;75990.625&lt;/D&gt;&lt;D xsi:type="xsd:double"&gt;75964.87&lt;/D&gt;&lt;D xsi:type="xsd:double"&gt;76061.625&lt;/D&gt;&lt;D xsi:type="xsd:double"&gt;76076.625&lt;/D&gt;&lt;D xsi:type="xsd:double"&gt;75999.125&lt;/D&gt;&lt;D xsi:type="xsd:double"&gt;75997.75&lt;/D&gt;&lt;D xsi:type="xsd:double"&gt;76055.21&lt;/D&gt;&lt;D xsi:type="xsd:double"&gt;75999.64&lt;/D&gt;&lt;D xsi:type="xsd:double"&gt;75986.02&lt;/D&gt;&lt;D xsi:type="xsd:double"&gt;75972.734&lt;/D&gt;&lt;D xsi:type="xsd:double"&gt;75969.51&lt;/D&gt;&lt;D xsi:type="xsd:double"&gt;76000.75&lt;/D&gt;&lt;D xsi:type="xsd:double"&gt;75995.555&lt;/D&gt;&lt;D xsi:type="xsd:double"&gt;75923.76&lt;/D&gt;&lt;D xsi:type="xsd:double"&gt;76114.99&lt;/D&gt;&lt;D xsi:type="xsd:double"&gt;76079.22&lt;/D&gt;&lt;D xsi:type="xsd:double"&gt;76149.87&lt;/D&gt;&lt;D xsi:type="xsd:double"&gt;76161.836&lt;/D&gt;&lt;D xsi:type="xsd:double"&gt;76179.945&lt;/D&gt;&lt;D xsi:type="xsd:double"&gt;76208.13&lt;/D&gt;&lt;D xsi:type="xsd:double"&gt;76213.46&lt;/D&gt;&lt;D xsi:type="xsd:double"&gt;76209.15&lt;/D&gt;&lt;D xsi:type="xsd:double"&gt;76395.56&lt;/D&gt;&lt;D xsi:type="xsd:double"&gt;76384.49&lt;/D&gt;&lt;D xsi:type="xsd:double"&gt;76404.1&lt;/D&gt;&lt;D xsi:type="xsd:double"&gt;76462.734&lt;/D&gt;&lt;D xsi:type="xsd:double"&gt;76495.28&lt;/D&gt;&lt;D xsi:type="xsd:double"&gt;76529&lt;/D&gt;&lt;D xsi:type="xsd:double"&gt;76365&lt;/D&gt;&lt;D xsi:type="xsd:double"&gt;76358.27&lt;/D&gt;&lt;D xsi:type="xsd:double"&gt;76540.37&lt;/D&gt;&lt;D xsi:type="xsd:double"&gt;76546.89&lt;/D&gt;&lt;D xsi:type="xsd:double"&gt;76226.98&lt;/D&gt;&lt;D xsi:type="xsd:double"&gt;76271.36&lt;/D&gt;&lt;D xsi:type="xsd:double"&gt;76235.91&lt;/D&gt;&lt;D xsi:type="xsd:double"&gt;76180.11&lt;/D&gt;&lt;D xsi:type="xsd:double"&gt;76166.94&lt;/D&gt;&lt;D xsi:type="xsd:double"&gt;76184.8&lt;/D&gt;&lt;D xsi:type="xsd:double"&gt;76222.266&lt;/D&gt;&lt;D xsi:type="xsd:double"&gt;76255.65&lt;/D&gt;&lt;D xsi:type="xsd:double"&gt;76241.87&lt;/D&gt;&lt;D xsi:type="xsd:double"&gt;76258.23&lt;/D&gt;&lt;D xsi:type="xsd:double"&gt;76275.07&lt;/D&gt;&lt;D xsi:type="xsd:double"&gt;76316.63&lt;/D&gt;&lt;D xsi:type="xsd:double"&gt;76348.72&lt;/D&gt;&lt;D xsi:type="xsd:double"&gt;76343.86&lt;/D&gt;&lt;D xsi:type="xsd:double"&gt;76336.29&lt;/D&gt;&lt;D xsi:type="xsd:double"&gt;76348.44&lt;/D&gt;&lt;D xsi:type="xsd:double"&gt;76384.08&lt;/D&gt;&lt;D xsi:type="xsd:double"&gt;76422.17&lt;/D&gt;&lt;D xsi:type="xsd:double"&gt;76408.05&lt;/D&gt;&lt;D xsi:type="xsd:double"&gt;76413.63&lt;/D&gt;&lt;D xsi:type="xsd:double"&gt;76439.33&lt;/D&gt;&lt;D xsi:type="xsd:double"&gt;76409.875&lt;/D&gt;&lt;D xsi:type="xsd:double"&gt;76400.875&lt;/D&gt;&lt;D xsi:type="xsd:double"&gt;76392.83&lt;/D&gt;&lt;D xsi:type="xsd:double"&gt;76377.36&lt;/D&gt;&lt;D xsi:type="xsd:double"&gt;76381.59&lt;/D&gt;&lt;D xsi:type="xsd:double"&gt;76378.516&lt;/D&gt;&lt;D xsi:type="xsd:double"&gt;76372.12&lt;/D&gt;&lt;D xsi:type="xsd:double"&gt;76376.1&lt;/D&gt;&lt;D xsi:type="xsd:double"&gt;76353.14&lt;/D&gt;&lt;D xsi:type="xsd:double"&gt;76366.6&lt;/D&gt;&lt;D xsi:type="xsd:double"&gt;76334.1&lt;/D&gt;&lt;D xsi:type="xsd:double"&gt;76350.055&lt;/D&gt;&lt;D xsi:type="xsd:double"&gt;76335.97&lt;/D&gt;&lt;D xsi:type="xsd:double"&gt;76321.695&lt;/D&gt;&lt;D xsi:type="xsd:double"&gt;76331.04&lt;/D&gt;&lt;D xsi:type="xsd:double"&gt;76329.08&lt;/D&gt;&lt;D xsi:type="xsd:double"&gt;76467.266&lt;/D&gt;&lt;D xsi:type="xsd:double"&gt;76480.98&lt;/D&gt;&lt;D xsi:type="xsd:double"&gt;76456.73&lt;/D&gt;&lt;D xsi:type="xsd:double"&gt;76457.71&lt;/D&gt;&lt;D xsi:type="xsd:double"&gt;76528.41&lt;/D&gt;&lt;D xsi:type="xsd:double"&gt;76597.38&lt;/D&gt;&lt;D xsi:type="xsd:double"&gt;76759.13&lt;/D&gt;&lt;D xsi:type="xsd:double"&gt;76826.29&lt;/D&gt;&lt;D xsi:type="xsd:double"&gt;76868.305&lt;/D&gt;&lt;D xsi:type="xsd:double"&gt;76878.75&lt;/D&gt;&lt;D xsi:type="xsd:double"&gt;76889.47&lt;/D&gt;&lt;D xsi:type="xsd:double"&gt;76936.77&lt;/D&gt;&lt;D xsi:type="xsd:double"&gt;76921.17&lt;/D&gt;&lt;D xsi:type="xsd:double"&gt;77051.6&lt;/D&gt;&lt;D xsi:type="xsd:double"&gt;77076.56&lt;/D&gt;&lt;D xsi:type="xsd:double"&gt;77072.56&lt;/D&gt;&lt;D xsi:type="xsd:double"&gt;77047.61&lt;/D&gt;&lt;D xsi:type="xsd:double"&gt;76990.125&lt;/D&gt;&lt;D xsi:type="xsd:double"&gt;76944.16&lt;/D&gt;&lt;D xsi:type="xsd:double"&gt;76950.03&lt;/D&gt;&lt;D xsi:type="xsd:double"&gt;76881.01&lt;/D&gt;&lt;D xsi:type="xsd:double"&gt;76939.88&lt;/D&gt;&lt;D xsi:type="xsd:double"&gt;76966.21&lt;/D&gt;&lt;D xsi:type="xsd:double"&gt;77027.055&lt;/D&gt;&lt;D xsi:type="xsd:double"&gt;77051.07&lt;/D&gt;&lt;D xsi:type="xsd:double"&gt;77053.87&lt;/D&gt;&lt;D xsi:type="xsd:double"&gt;77091.125&lt;/D&gt;&lt;D xsi:type="xsd:double"&gt;77077.56&lt;/D&gt;&lt;D xsi:type="xsd:double"&gt;77039.19&lt;/D&gt;&lt;D xsi:type="xsd:double"&gt;77161.766&lt;/D&gt;&lt;D xsi:type="xsd:double"&gt;77147.125&lt;/D&gt;&lt;D xsi:type="xsd:double"&gt;77121.52&lt;/D&gt;&lt;D xsi:type="xsd:double"&gt;77106.21&lt;/D&gt;&lt;D xsi:type="xsd:double"&gt;77103.68&lt;/D&gt;&lt;D xsi:type="xsd:double"&gt;77104.84&lt;/D&gt;&lt;D xsi:type="xsd:double"&gt;77170.82&lt;/D&gt;&lt;D xsi:type="xsd:double"&gt;77178.26&lt;/D&gt;&lt;D xsi:type="xsd:double"&gt;77032.53&lt;/D&gt;&lt;D xsi:type="xsd:double"&gt;77034.82&lt;/D&gt;&lt;D xsi:type="xsd:double"&gt;77036.03&lt;/D&gt;&lt;D xsi:type="xsd:double"&gt;77030.72&lt;/D&gt;&lt;D xsi:type="xsd:double"&gt;77031.54&lt;/D&gt;&lt;D xsi:type="xsd:double"&gt;77059.06&lt;/D&gt;&lt;D xsi:type="xsd:double"&gt;77076.08&lt;/D&gt;&lt;D xsi:type="xsd:double"&gt;77089.805&lt;/D&gt;&lt;D xsi:type="xsd:double"&gt;77245.82&lt;/D&gt;&lt;D xsi:type="xsd:double"&gt;77358.41&lt;/D&gt;&lt;D xsi:type="xsd:double"&gt;77409.95&lt;/D&gt;&lt;D xsi:type="xsd:double"&gt;77409.51&lt;/D&gt;&lt;D xsi:type="xsd:double"&gt;77412.15&lt;/D&gt;&lt;D xsi:type="xsd:double"&gt;77405.9&lt;/D&gt;&lt;D xsi:type="xsd:double"&gt;77388.59&lt;/D&gt;&lt;D xsi:type="xsd:double"&gt;77386.48&lt;/D&gt;&lt;D xsi:type="xsd:double"&gt;77372.79&lt;/D&gt;&lt;D xsi:type="xsd:double"&gt;77390.15&lt;/D&gt;&lt;D xsi:type="xsd:double"&gt;77403.12&lt;/D&gt;&lt;D xsi:type="xsd:double"&gt;77412.27&lt;/D&gt;&lt;D xsi:type="xsd:double"&gt;77406.945&lt;/D&gt;&lt;D xsi:ty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pe="xsd:double"&gt;77406.98&lt;/D&gt;&lt;D xsi:type="xsd:double"&gt;77373.164&lt;/D&gt;&lt;D xsi:type="xsd:double"&gt;77447.664&lt;/D&gt;&lt;D xsi:type="xsd:double"&gt;77538.336&lt;/D&gt;&lt;D xsi:type="xsd:double"&gt;77628.51&lt;/D&gt;&lt;D xsi:type="xsd:double"&gt;77628.51&lt;/D&gt;&lt;D xsi:type="xsd:double"&gt;77628.51&lt;/D&gt;&lt;D xsi:type="xsd:double"&gt;77628.51&lt;/D&gt;&lt;D xsi:type="xsd:double"&gt;77628.51&lt;/D&gt;&lt;D xsi:type="xsd:double"&gt;77660.34&lt;/D&gt;&lt;D xsi:type="xsd:double"&gt;77660.34&lt;/D&gt;&lt;D xsi:type="xsd:double"&gt;77660.36&lt;/D&gt;&lt;D xsi:type="xsd:double"&gt;77611.195&lt;/D&gt;&lt;D xsi:type="xsd:double"&gt;77625.445&lt;/D&gt;&lt;D xsi:type="xsd:double"&gt;77625.445&lt;/D&gt;&lt;D xsi:type="xsd:double"&gt;77625.445&lt;/D&gt;&lt;D xsi:type="xsd:double"&gt;77626.125&lt;/D&gt;&lt;D xsi:type="xsd:double"&gt;77625.445&lt;/D&gt;&lt;D xsi:type="xsd:double"&gt;77625.445&lt;/D&gt;&lt;D xsi:type="xsd:double"&gt;77625.445&lt;/D&gt;&lt;D xsi:type="xsd:double"&gt;77625.445&lt;/D&gt;&lt;D xsi:type="xsd:double"&gt;77625.445&lt;/D&gt;&lt;D xsi:type="xsd:double"&gt;77620.7&lt;/D&gt;&lt;D xsi:type="xsd:double"&gt;77620.7&lt;/D&gt;&lt;D xsi:type="xsd:double"&gt;77655.08&lt;/D&gt;&lt;D xsi:type="xsd:double"&gt;77655.08&lt;/D&gt;&lt;D xsi:type="xsd:double"&gt;77655.08&lt;/D&gt;&lt;D xsi:type="xsd:double"&gt;77655.08&lt;/D&gt;&lt;D xsi:type="xsd:double"&gt;77655.08&lt;/D&gt;&lt;D xsi:type="xsd:double"&gt;77655.08&lt;/D&gt;&lt;D xsi:type="xsd:double"&gt;77647&lt;/D&gt;&lt;D xsi:type="xsd:double"&gt;77647&lt;/D&gt;&lt;D xsi:type="xsd:double"&gt;77647&lt;/D&gt;&lt;D xsi:type="xsd:double"&gt;77622.11&lt;/D&gt;&lt;D xsi:type="xsd:double"&gt;77622.11&lt;/D&gt;&lt;D xsi:type="xsd:double"&gt;77629.43&lt;/D&gt;&lt;D xsi:type="xsd:double"&gt;77629.43&lt;/D&gt;&lt;D xsi:type="xsd:double"&gt;77629.43&lt;/D&gt;&lt;D xsi:type="xsd:double"&gt;77629.43&lt;/D&gt;&lt;D xsi:type="xsd:double"&gt;77629.43&lt;/D&gt;&lt;D xsi:type="xsd:double"&gt;77621.82&lt;/D&gt;&lt;D xsi:type="xsd:double"&gt;77621.82&lt;/D&gt;&lt;D xsi:type="xsd:double"&gt;77805.27&lt;/D&gt;&lt;D xsi:type="xsd:double"&gt;77917.19&lt;/D&gt;&lt;D xsi:type="xsd:double"&gt;77917.19&lt;/D&gt;&lt;D xsi:type="xsd:double"&gt;77911.875&lt;/D&gt;&lt;D xsi:type="xsd:double"&gt;77911.875&lt;/D&gt;&lt;D xsi:type="xsd:double"&gt;77918.71&lt;/D&gt;&lt;D xsi:type="xsd:double"&gt;77849.195&lt;/D&gt;&lt;D xsi:type="xsd:double"&gt;77849.195&lt;/D&gt;&lt;D xsi:type="xsd:double"&gt;77849.195&lt;/D&gt;&lt;D xsi:type="xsd:double"&gt;77849.195&lt;/D&gt;&lt;D xsi:type="xsd:double"&gt;77849.195&lt;/D&gt;&lt;D xsi:type="xsd:double"&gt;77844.62&lt;/D&gt;&lt;D xsi:type="xsd:double"&gt;77844.63&lt;/D&gt;&lt;D xsi:type="xsd:double"&gt;77845.52&lt;/D&gt;&lt;D xsi:type="xsd:double"&gt;77845.52&lt;/D&gt;&lt;D xsi:type="xsd:double"&gt;77962.71&lt;/D&gt;&lt;D xsi:type="xsd:double"&gt;77962.71&lt;/D&gt;&lt;D xsi:type="xsd:double"&gt;77962.71&lt;/D&gt;&lt;D xsi:type="xsd:double"&gt;103886.51&lt;/D&gt;&lt;D xsi:type="xsd:double"&gt;102637.29&lt;/D&gt;&lt;D xsi:type="xsd:double"&gt;102603.79&lt;/D&gt;&lt;D xsi:type="xsd:double"&gt;102484.13&lt;/D&gt;&lt;D xsi:type="xsd:double"&gt;102244.91&lt;/D&gt;&lt;D xsi:type="xsd:double"&gt;102150.7&lt;/D&gt;&lt;D xsi:type="xsd:double"&gt;102090.22&lt;/D&gt;&lt;D xsi:type="xsd:double"&gt;102091.51&lt;/D&gt;&lt;D xsi:type="xsd:double"&gt;101992.34&lt;/D&gt;&lt;D xsi:type="xsd:double"&gt;102246.37&lt;/D&gt;&lt;D xsi:type="xsd:double"&gt;102266.48&lt;/D&gt;&lt;D xsi:type="xsd:double"&gt;102183.81&lt;/D&gt;&lt;D xsi:type="xsd:double"&gt;102075.6&lt;/D&gt;&lt;D xsi:type="xsd:double"&gt;101748.47&lt;/D&gt;&lt;D xsi:type="xsd:double"&gt;102120.375&lt;/D&gt;&lt;D xsi:type="xsd:double"&gt;102034.44&lt;/D&gt;&lt;D xsi:type="xsd:double"&gt;101815.2&lt;/D&gt;&lt;D xsi:type="xsd:double"&gt;101834.88&lt;/D&gt;&lt;D xsi:type="xsd:double"&gt;101718.96&lt;/D&gt;&lt;D xsi:type="xsd:double"&gt;101629.15&lt;/D&gt;&lt;D xsi:type="xsd:double"&gt;101635.03&lt;/D&gt;&lt;D xsi:type="xsd:double"&gt;101671.64&lt;/D&gt;&lt;D xsi:type="xsd:double"&gt;101671.15&lt;/D&gt;&lt;D xsi:type="xsd:double"&gt;101529.234&lt;/D&gt;&lt;D xsi:type="xsd:double"&gt;101349.15&lt;/D&gt;&lt;D xsi:type="xsd:double"&gt;101354.73&lt;/D&gt;&lt;D xsi:type="xsd:double"&gt;101173.39&lt;/D&gt;&lt;D xsi:type="xsd:double"&gt;101101.266&lt;/D&gt;&lt;D xsi:type="xsd:double"&gt;101105.766&lt;/D&gt;&lt;D xsi:type="xsd:double"&gt;101023.67&lt;/D&gt;&lt;D xsi:type="xsd:double"&gt;100998.77&lt;/D&gt;&lt;D xsi:type="xsd:double"&gt;101001.375&lt;/D&gt;&lt;D xsi:type="xsd:double"&gt;100857.12&lt;/D&gt;&lt;D xsi:type="xsd:double"&gt;101001.14&lt;/D&gt;&lt;D xsi:type="xsd:double"&gt;101319.74&lt;/D&gt;&lt;D xsi:type="xsd:double"&gt;101178.016&lt;/D&gt;&lt;D xsi:type="xsd:double"&gt;101279.06&lt;/D&gt;&lt;D xsi:type="xsd:double"&gt;101418.61&lt;/D&gt;&lt;D xsi:type="xsd:double"&gt;101264.15&lt;/D&gt;&lt;D xsi:type="xsd:double"&gt;101400.7&lt;/D&gt;&lt;D xsi:type="xsd:double"&gt;99128.34&lt;/D&gt;&lt;D xsi:type="xsd:double"&gt;99101.3&lt;/D&gt;&lt;D xsi:type="xsd:double"&gt;99100.07&lt;/D&gt;&lt;D xsi:type="xsd:double"&gt;99064.266&lt;/D&gt;&lt;D xsi:type="xsd:double"&gt;99055.4&lt;/D&gt;&lt;D xsi:type="xsd:double"&gt;99133.945&lt;/D&gt;&lt;D xsi:type="xsd:double"&gt;99122.2&lt;/D&gt;&lt;D xsi:type="xsd:double"&gt;99095.82&lt;/D&gt;&lt;D xsi:type="xsd:double"&gt;99056.75&lt;/D&gt;&lt;D xsi:type="xsd:double"&gt;98901.375&lt;/D&gt;&lt;D xsi:type="xsd:double"&gt;98783.05&lt;/D&gt;&lt;D xsi:type="xsd:double"&gt;99038.625&lt;/D&gt;&lt;D xsi:type="xsd:double"&gt;98918.13&lt;/D&gt;&lt;D xsi:type="xsd:double"&gt;98929.59&lt;/D&gt;&lt;D xsi:type="xsd:double"&gt;98808.01&lt;/D&gt;&lt;D xsi:type="xsd:double"&gt;98869.07&lt;/D&gt;&lt;D xsi:type="xsd:double"&gt;98738.336&lt;/D&gt;&lt;D xsi:type="xsd:double"&gt;98810.37&lt;/D&gt;&lt;D xsi:type="xsd:double"&gt;98952.79&lt;/D&gt;&lt;D xsi:type="xsd:double"&gt;98511.625&lt;/D&gt;&lt;D xsi:type="xsd:double"&gt;98467.016&lt;/D&gt;&lt;D xsi:type="xsd:double"&gt;98614.59&lt;/D&gt;&lt;D xsi:type="xsd:double"&gt;98733.99&lt;/D&gt;&lt;D xsi:type="xsd:double"&gt;98510.37&lt;/D&gt;&lt;D xsi:type="xsd:double"&gt;98483.47&lt;/D&gt;&lt;D xsi:type="xsd:double"&gt;98406.63&lt;/D&gt;&lt;D xsi:type="xsd:double"&gt;98424.914&lt;/D&gt;&lt;D xsi:type="xsd:double"&gt;98493.266&lt;/D&gt;&lt;D xsi:type="xsd:double"&gt;98509.375&lt;/D&gt;&lt;D xsi:type="xsd:double"&gt;98438.25&lt;/D&gt;&lt;D xsi:type="xsd:double"&gt;98395&lt;/D&gt;&lt;D xsi:type="xsd:double"&gt;98600.39&lt;/D&gt;&lt;D xsi:type="xsd:double"&gt;98713.93&lt;/D&gt;&lt;D xsi:type="xsd:double"&gt;98901.914&lt;/D&gt;&lt;D xsi:type="xsd:double"&gt;98952.31&lt;/D&gt;&lt;D xsi:type="xsd:double"&gt;98810.2&lt;/D&gt;&lt;D xsi:type="xsd:double"&gt;98785.08&lt;/D&gt;&lt;D xsi:type="xsd:double"&gt;98911.8&lt;/D&gt;&lt;D xsi:type="xsd:double"&gt;98915.15&lt;/D&gt;&lt;D xsi:type="xsd:double"&gt;98941.305&lt;/D&gt;&lt;D xsi:type="xsd:double"&gt;98978.016&lt;/D&gt;&lt;D xsi:type="xsd:double"&gt;98790.516&lt;/D&gt;&lt;D xsi:type="xsd:double"&gt;98839.76&lt;/D&gt;&lt;D xsi:type="xsd:double"&gt;98804.72&lt;/D&gt;&lt;D xsi:type="xsd:double"&gt;98771.29&lt;/D&gt;&lt;D xsi:type="xsd:double"&gt;98805.086&lt;/D&gt;&lt;D xsi:type="xsd:double"&gt;98814.64&lt;/D&gt;&lt;D xsi:type="xsd:double"&gt;98834.75&lt;/D&gt;&lt;D xsi:type="xsd:double"&gt;98825.52&lt;/D&gt;&lt;D xsi:type="xsd:double"&gt;98904.53&lt;/D&gt;&lt;D xsi:type="xsd:double"&gt;98936.586&lt;/D&gt;&lt;D xsi:type="xsd:double"&gt;98919.24&lt;/D&gt;&lt;D xsi:type="xsd:double"&gt;99080.8&lt;/D&gt;&lt;D xsi:type="xsd:double"&gt;99106.45&lt;/D&gt;&lt;D xsi:type="xsd:double"&gt;99183.414&lt;/D&gt;&lt;D xsi:type="xsd:double"&gt;99340.9&lt;/D&gt;&lt;D xsi:type="xsd:double"&gt;99292.65&lt;/D&gt;&lt;D xsi:type="xsd:double"&gt;99210.695&lt;/D&gt;&lt;D xsi:type="xsd:double"&gt;99317.05&lt;/D&gt;&lt;D xsi:type="xsd:double"&gt;99440.98&lt;/D&gt;&lt;D xsi:type="xsd:double"&gt;99564.54&lt;/D&gt;&lt;D xsi:type="xsd:double"&gt;99659.57&lt;/D&gt;&lt;D xsi:type="xsd:double"&gt;99712.39&lt;/D&gt;&lt;D xsi:type="xsd:double"&gt;99944.92&lt;/D&gt;&lt;D xsi:type="xsd:double"&gt;100085.61&lt;/D&gt;&lt;D xsi:type="xsd:double"&gt;100006.15&lt;/D&gt;&lt;D xsi:type="xsd:double"&gt;99878.195&lt;/D&gt;&lt;D xsi:type="xsd:double"&gt;100038.1&lt;/D&gt;&lt;D xsi:type="xsd:double"&gt;100093.125&lt;/D&gt;&lt;D xsi:type="xsd:double"&gt;100124.086&lt;/D&gt;&lt;D xsi:type="xsd:double"&gt;100134.81&lt;/D&gt;&lt;D xsi:type="xsd:double"&gt;99983.09&lt;/D&gt;&lt;D xsi:type="xsd:double"&gt;100271.3&lt;/D&gt;&lt;D xsi:type="xsd:double"&gt;100188.33&lt;/D&gt;&lt;D xsi:type="xsd:double"&gt;100386.49&lt;/D&gt;&lt;D xsi:type="xsd:double"&gt;100526.1&lt;/D&gt;&lt;D xsi:type="xsd:double"&gt;100503.195&lt;/D&gt;&lt;D xsi:type="xsd:double"&gt;100527.41&lt;/D&gt;&lt;D xsi:type="xsd:double"&gt;100533.95&lt;/D&gt;&lt;D xsi:type="xsd:double"&gt;100437.13&lt;/D&gt;&lt;D xsi:type="xsd:double"&gt;100532.89&lt;/D&gt;&lt;D xsi:type="xsd:double"&gt;100572.53&lt;/D&gt;&lt;D xsi:type="xsd:double"&gt;100527.37&lt;/D&gt;&lt;D xsi:type="xsd:double"&gt;100531.26&lt;/D&gt;&lt;D xsi:type="xsd:double"&gt;100601.35&lt;/D&gt;&lt;D xsi:type="xsd:double"&gt;100715.27&lt;/D&gt;&lt;D xsi:type="xsd:double"&gt;100716.88&lt;/D&gt;&lt;D xsi:type="xsd:double"&gt;100646.55&lt;/D&gt;&lt;D xsi:type="xsd:double"&gt;100524.64&lt;/D&gt;&lt;D xsi:type="xsd:double"&gt;100459.85&lt;/D&gt;&lt;D xsi:type="xsd:double"&gt;100476.22&lt;/D&gt;&lt;D xsi:type="xsd:double"&gt;100505.28&lt;/D&gt;&lt;D xsi:type="xsd:double"&gt;100697.5&lt;/D&gt;&lt;D xsi:type="xsd:double"&gt;100701.74&lt;/D&gt;&lt;D xsi:type="xsd:double"&gt;100745.7&lt;/D&gt;&lt;D xsi:type="xsd:double"&gt;100804.74&lt;/D&gt;&lt;D xsi:type="xsd:double"&gt;100804.12&lt;/D&gt;&lt;D xsi:type="xsd:double"&gt;101009.87&lt;/D&gt;&lt;D xsi:type="xsd:double"&gt;100720.484&lt;/D&gt;&lt;D xsi:type="xsd:double"&gt;100899.56&lt;/D&gt;&lt;D xsi:type="xsd:double"&gt;100901.52&lt;/D&gt;&lt;D xsi:type="xsd:double"&gt;100861.88&lt;/D&gt;&lt;D xsi:type="xsd:double"&gt;100849.54&lt;/D&gt;&lt;D xsi:type="xsd:double"&gt;100809.01&lt;/D&gt;&lt;D xsi:type="xsd:double"&gt;100786.28&lt;/D&gt;&lt;D xsi:type="xsd:double"&gt;100774.89&lt;/D&gt;&lt;D xsi:type="xsd:double"&gt;100900.31&lt;/D&gt;&lt;D xsi:type="xsd:double"&gt;100943.98&lt;/D&gt;&lt;D xsi:type="xsd:double"&gt;101027.39&lt;/D&gt;&lt;D xsi:type="xsd:double"&gt;101014.62&lt;/D&gt;&lt;D xsi:type="xsd:double"&gt;101006.56&lt;/D&gt;&lt;D xsi:type="xsd:double"&gt;101042.33&lt;/D&gt;&lt;D xsi:type="xsd:double"&gt;101056.12&lt;/D&gt;&lt;D xsi:type="xsd:double"&gt;101069.06&lt;/D&gt;&lt;D xsi:type="xsd:double"&gt;101073.69&lt;/D&gt;&lt;D xsi:type="xsd:double"&gt;101128.055&lt;/D&gt;&lt;D xsi:type="xsd:double"&gt;101112.18&lt;/D&gt;&lt;D xsi:type="xsd:double"&gt;101159.34&lt;/D&gt;&lt;D xsi:type="xsd:double"&gt;101161.08&lt;/D&gt;&lt;D xsi:type="xsd:double"&gt;101220.62&lt;/D&gt;&lt;D xsi:type="xsd:double"&gt;101280.35&lt;/D&gt;&lt;D xsi:type="xsd:double"&gt;101206.44&lt;/D&gt;&lt;D xsi:type="xsd:double"&gt;101218.82&lt;/D&gt;&lt;D xsi:type="xsd:double"&gt;101134.836&lt;/D&gt;&lt;D xsi:type="xsd:double"&gt;101155.44&lt;/D&gt;&lt;D xsi:type="xsd:double"&gt;101159.49&lt;/D&gt;&lt;D xsi:type="xsd:double"&gt;101206.69&lt;/D&gt;&lt;D xsi:type="xsd:double"&gt;101014.81&lt;/D&gt;&lt;D xsi:type="xsd:double"&gt;101087.55&lt;/D&gt;&lt;D xsi:type="xsd:double"&gt;101002.3&lt;/D&gt;&lt;D xsi:type="xsd:double"&gt;99788.29&lt;/D&gt;&lt;D xsi:type="xsd:double"&gt;99620.914&lt;/D&gt;&lt;D xsi:type="xsd:double"&gt;99523.75&lt;/D&gt;&lt;D xsi:type="xsd:double"&gt;99620.234&lt;/D&gt;&lt;D xsi:type="xsd:double"&gt;99672.23&lt;/D&gt;&lt;D xsi:type="xsd:double"&gt;99633.12&lt;/D&gt;&lt;D xsi:type="xsd:double"&gt;99494.51&lt;/D&gt;&lt;D xsi:type="xsd:double"&gt;99419.47&lt;/D&gt;&lt;D xsi:type="xsd:double"&gt;99034.71&lt;/D&gt;&lt;D xsi:type="xsd:double"&gt;99102.664&lt;/D&gt;&lt;D xsi:type="xsd:double"&gt;99102.24&lt;/D&gt;&lt;D xsi:type="xsd:double"&gt;99129.734&lt;/D&gt;&lt;D xsi:type="xsd:double"&gt;99061.734&lt;/D&gt;&lt;D xsi:type="xsd:double"&gt;98953.48&lt;/D&gt;&lt;D xsi:type="xsd:double"&gt;98974.39&lt;/D&gt;&lt;D xsi:type="xsd:double"&gt;98960.72&lt;/D&gt;&lt;D xsi:type="xsd:double"&gt;98855.695&lt;/D&gt;&lt;D xsi:type="xsd:double"&gt;98918.14&lt;/D&gt;&lt;D xsi:type="xsd:double"&gt;98571.43&lt;/D&gt;&lt;D xsi:type="xsd:double"&gt;98418.43&lt;/D&gt;&lt;D xsi:type="xsd:double"&gt;98531.64&lt;/D&gt;&lt;D xsi:type="xsd:double"&gt;98337.3&lt;/D&gt;&lt;D xsi:type="xsd:double"&gt;98377.66&lt;/D&gt;&lt;D xsi:type="xsd:double"&gt;98315.664&lt;/D&gt;&lt;D xsi:type="xsd:double"&gt;98344.54&lt;/D&gt;&lt;D xsi:type="xsd:double"&gt;98234.73&lt;/D&gt;&lt;D xsi:type="xsd:double"&gt;97955.32&lt;/D&gt;&lt;D xsi:type="xsd:double"&gt;97881.27&lt;/D&gt;&lt;D xsi:type="xsd:double"&gt;97862.18&lt;/D&gt;&lt;D xsi:type="xsd:double"&gt;97835.26&lt;/D&gt;&lt;D xsi:type="xsd:double"&gt;98020.13&lt;/D&gt;&lt;D xsi:type="xsd:double"&gt;98020.305&lt;/D&gt;&lt;D xsi:type="xsd:double"&gt;98066.81&lt;/D&gt;&lt;D xsi:type="xsd:double"&gt;97894.984&lt;/D&gt;&lt;D xsi:type="xsd:double"&gt;98187.9&lt;/D&gt;&lt;D xsi:type="xsd:double"&gt;98127.15&lt;/D&gt;&lt;D xsi:type="xsd:double"&gt;98127.15&lt;/D&gt;&lt;D xsi:type="xsd:double"&gt;98127.15&lt;/D&gt;&lt;D xsi:type="xsd:double"&gt;98124.22&lt;/D&gt;&lt;D xsi:type="xsd:double"&gt;98124.22&lt;/D&gt;&lt;D xsi:type="xsd:double"&gt;98124.22&lt;/D&gt;&lt;D xsi:type="xsd:double"&gt;98122.03&lt;/D&gt;&lt;D xsi:type="xsd:double"&gt;98122.03&lt;/D&gt;&lt;D xsi:type="xsd:double"&gt;98122.03&lt;/D&gt;&lt;D xsi:type="xsd:double"&gt;98143.37&lt;/D&gt;&lt;D xsi:type="xsd:double"&gt;98142.62&lt;/D&gt;&lt;D xsi:type="xsd:double"&gt;98142.62&lt;/D&gt;&lt;D xsi:type="xsd:double"&gt;98142.62&lt;/D&gt;&lt;D xsi:type="xsd:double"&gt;98142.62&lt;/D&gt;&lt;D xsi:type="xsd:double"&gt;98142.62&lt;/D&gt;&lt;D xsi:type="xsd:double"&gt;98130.08&lt;/D&gt;&lt;D xsi:type="xsd:double"&gt;98130.08&lt;/D&gt;&lt;D xsi:type="xsd:double"&gt;98122.04&lt;/D&gt;&lt;D xsi:type="xsd:double"&gt;98122.04&lt;/D&gt;&lt;D xsi:type="xsd:double"&gt;98106.3&lt;/D&gt;&lt;D xsi:type="xsd:double"&gt;98106.3&lt;/D&gt;&lt;D xsi:type="xsd:double"&gt;98106.3&lt;/D&gt;&lt;D xsi:type="xsd:double"&gt;98106.3&lt;/D&gt;&lt;D xsi:type="xsd:double"&gt;98106.3&lt;/D&gt;&lt;D xsi:type="xsd:double"&gt;98106.3&lt;/D&gt;&lt;D xsi:type="xsd:double"&gt;98106.3&lt;/D&gt;&lt;D xsi:type="xsd:double"&gt;98106.3&lt;/D&gt;&lt;D xsi:type="xsd:double"&gt;98106.3&lt;/D&gt;&lt;D xsi:type="xsd:double"&gt;98106.3&lt;/D&gt;&lt;D xsi:type="xsd:double"&gt;98106.3&lt;/D&gt;&lt;D xsi:type="xsd:double"&gt;98096.51&lt;/D&gt;&lt;D xsi:type="xsd:double"&gt;98096.51&lt;/D&gt;&lt;D xsi:type="xsd:double"&gt;98036.79&lt;/D&gt;&lt;D xsi:type="xsd:double"&gt;98036.79&lt;/D&gt;&lt;D xsi:type="xsd:double"&gt;98045.66&lt;/D&gt;&lt;D xsi:type="xsd:double"&gt;98045.29&lt;/D&gt;&lt;D xsi:type="xsd:double"&gt;98045.29&lt;/D&gt;&lt;D xsi:type="xsd:double"&gt;98045.29&lt;/D&gt;&lt;D xsi:type="xsd:double"&gt;98045.29&lt;/D&gt;&lt;D xsi:type="xsd:double"&gt;98045.29&lt;/D&gt;&lt;D xsi:type="xsd:double"&gt;98045.29&lt;/D&gt;&lt;D xsi:type="xsd:double"&gt;98045.29&lt;/D&gt;&lt;D xsi:type="xsd:double"&gt;98045.29&lt;/D&gt;&lt;D xsi:type="xsd:double"&gt;98042.305&lt;/D&gt;&lt;D xsi:type="xsd:double"&gt;98055.02&lt;/D&gt;&lt;D xsi:type="xsd:double"&gt;98051.914&lt;/D&gt;&lt;D xsi:type="xsd:double"&gt;98051.914&lt;/D&gt;&lt;D xsi:type="xsd:double"&gt;98051.914&lt;/D&gt;&lt;D xsi:type="xsd:double"&gt;98051.914&lt;/D&gt;&lt;D xsi:type="xsd:double"&gt;98051.914&lt;/D&gt;&lt;D xsi:type="xsd:double"&gt;98051.914&lt;/D&gt;&lt;D xsi:type="xsd:double"&gt;98057.82&lt;/D&gt;&lt;D xsi:type="xsd:double"&gt;98060.04&lt;/D&gt;&lt;D xsi:type="xsd:double"&gt;98060.04&lt;/D&gt;&lt;D xsi:type="xsd:double"&gt;98060.04&lt;/D&gt;&lt;D xsi:type="xsd:double"&gt;123089.71&lt;/D&gt;&lt;D xsi:type="xsd:double"&gt;124235.805&lt;/D&gt;&lt;D xsi:type="xsd:double"&gt;124157.875&lt;/D&gt;&lt;D xsi:type="xsd:double"&gt;124243.35&lt;/D&gt;&lt;D xsi:type="xsd:double"&gt;124458.39&lt;/D&gt;&lt;D xsi:type="xsd:double"&gt;124312.54&lt;/D&gt;&lt;D xsi:type="xsd:double"&gt;124372.38&lt;/D&gt;&lt;D xsi:type="xsd:double"&gt;124357.53&lt;/D&gt;&lt;D xsi:type="xsd:double"&gt;124557.11&lt;/D&gt;&lt;D xsi:type="xsd:double"&gt;124879.68&lt;/D&gt;&lt;D xsi:type="xsd:double"&gt;124920.79&lt;/D&gt;&lt;D xsi:type="xsd:double"&gt;124927.234&lt;/D&gt;&lt;D xsi:type="xsd:double"&gt;124985.24&lt;/D&gt;&lt;D xsi:type="xsd:double"&gt;124982.305&lt;/D&gt;&lt;D xsi:type="xsd:double"&gt;124929.46&lt;/D&gt;&lt;D xsi:type="xsd:double"&gt;124812.266&lt;/D&gt;&lt;D xsi:type="xsd:double"&gt;124751.13&lt;/D&gt;&lt;D xsi:type="xsd:double"&gt;124700.64&lt;/D&gt;&lt;D xsi:type="xsd:double"&gt;124526.125&lt;/D&gt;&lt;D xsi:type="xsd:double"&gt;124642.05&lt;/D&gt;&lt;D xsi:type="xsd:double"&gt;124777.83&lt;/D&gt;&lt;D xsi:type="xsd:double"&gt;124950.6&lt;/D&gt;&lt;D xsi:type="xsd:double"&gt;124870.24&lt;/D&gt;&lt;D xsi:type="xsd:double"&gt;124766.766&lt;/D&gt;&lt;D xsi:type="xsd:double"&gt;124767.98&lt;/D&gt;&lt;D xsi:type="xsd:double"&gt;124899.3&lt;/D&gt;&lt;D xsi:type="xsd:double"&gt;124872.305&lt;/D&gt;&lt;D xsi:type="xsd:double"&gt;125143.45&lt;/D&gt;&lt;D xsi:type="xsd:double"&gt;124637.29&lt;/D&gt;&lt;D xsi:type="xsd:double"&gt;124935.734&lt;/D&gt;&lt;D xsi:type="xsd:double"&gt;125055.04&lt;/D&gt;&lt;D xsi:type="xsd:double"&gt;125003.85&lt;/D&gt;&lt;D xsi:type="xsd:double"&gt;124999&lt;/D&gt;&lt;D xsi:type="xsd:double"&gt;124963.14&lt;/D&gt;&lt;D xsi:type="xsd:double"&gt;124998.55&lt;/D&gt;&lt;D xsi:type="xsd:double"&gt;125115.07&lt;/D&gt;&lt;D xsi:type="xsd:double"&gt;124897.72&lt;/D&gt;&lt;D xsi:type="xsd:double"&gt;124861.14&lt;/D&gt;&lt;D xsi:type="xsd:double"&gt;124838.625&lt;/D&gt;&lt;D xsi:type="xsd:double"&gt;124846.664&lt;/D&gt;&lt;D xsi:type="xsd:double"&gt;125169.06&lt;/D&gt;&lt;D xsi:type="xsd:double"&gt;125144.77&lt;/D&gt;&lt;D xsi:type="xsd:double"&gt;125049.19&lt;/D&gt;&lt;D xsi:type="xsd:double"&gt;125089.4&lt;/D&gt;&lt;D xsi:type="xsd:double"&gt;125057.55&lt;/D&gt;&lt;D xsi:type="xsd:double"&gt;125148.35&lt;/D&gt;&lt;D xsi:type="xsd:double"&gt;125449.97&lt;/D&gt;&lt;D xsi:type="xsd:double"&gt;125426.805&lt;/D&gt;&lt;D xsi:type="xsd:double"&gt;125426.766&lt;/D&gt;&lt;D xsi:type="xsd:double"&gt;125311.15&lt;/D&gt;&lt;D xsi:type="xsd:double"&gt;125434.84&lt;/D&gt;&lt;D xsi:type="xsd:double"&gt;125559.54&lt;/D&gt;&lt;D xsi:type="xsd:double"&gt;125575.34&lt;/D&gt;&lt;D xsi:type="xsd:double"&gt;125593.25&lt;/D&gt;&lt;D xsi:type="xsd:double"&gt;125617.14&lt;/D&gt;&lt;D xsi:type="xsd:double"&gt;125579.92&lt;/D&gt;&lt;D xsi:type="xsd:double"&gt;125490.81&lt;/D&gt;&lt;D xsi:type="xsd:double"&gt;125452.78&lt;/D&gt;&lt;D xsi:type="xsd:double"&gt;125411.56&lt;/D&gt;&lt;D xsi:type="xsd:double"&gt;125431.26&lt;/D&gt;&lt;D xsi:type="xsd:double"&gt;125429.64&lt;/D&gt;&lt;D xsi:type="xsd:double"&gt;125419.94&lt;/D&gt;&lt;D xsi:type="xsd:double"&gt;125391.664&lt;/D&gt;&lt;D xsi:type="xsd:double"&gt;125354.08&lt;/D&gt;&lt;D xsi:type="xsd:double"&gt;125384.79&lt;/D&gt;&lt;D xsi:type="xsd:double"&gt;125339.555&lt;/D&gt;&lt;D xsi:type="xsd:double"&gt;125390.85&lt;/D&gt;&lt;D xsi:type="xsd:double"&gt;125331.88&lt;/D&gt;&lt;D xsi:type="xsd:double"&gt;125338.33&lt;/D&gt;&lt;D xsi:type="xsd:double"&gt;125410.664&lt;/D&gt;&lt;D xsi:type="xsd:double"&gt;125402.98&lt;/D&gt;&lt;D xsi:type="xsd:double"&gt;125341.96&lt;/D&gt;&lt;D xsi:type="xsd:double"&gt;124801.72&lt;/D&gt;&lt;D xsi:type="xsd:double"&gt;124945.26&lt;/D&gt;&lt;D xsi:type="xsd:double"&gt;125097.18&lt;/D&gt;&lt;D xsi:type="xsd:double"&gt;125091.945&lt;/D&gt;&lt;D xsi:type="xsd:double"&gt;125001.65&lt;/D&gt;&lt;D xsi:type="xsd:double"&gt;125008.91&lt;/D&gt;&lt;D xsi:type="xsd:double"&gt;124930.37&lt;/D&gt;&lt;D xsi:type="xsd:double"&gt;124953.75&lt;/D&gt;&lt;D xsi:type="xsd:double"&gt;124914.25&lt;/D&gt;&lt;D xsi:type="xsd:double"&gt;124928.6&lt;/D&gt;&lt;D xsi:type="xsd:double"&gt;124909.28&lt;/D&gt;&lt;D xsi:type="xsd:double"&gt;124947.93&lt;/D&gt;&lt;D xsi:type="xsd:double"&gt;124929.01&lt;/D&gt;&lt;D xsi:type="xsd:double"&gt;124909.28&lt;/D&gt;&lt;D xsi:type="xsd:double"&gt;124903.24&lt;/D&gt;&lt;D xsi:type="xsd:double"&gt;124894.37&lt;/D&gt;&lt;D xsi:type="xsd:double"&gt;124905.66&lt;/D&gt;&lt;D xsi:type="xsd:double"&gt;124898.805&lt;/D&gt;&lt;D xsi:type="xsd:double"&gt;124904.05&lt;/D&gt;&lt;D xsi:type="xsd:double"&gt;124907.266&lt;/D&gt;&lt;D xsi:type="xsd:double"&gt;124915.32&lt;/D&gt;&lt;D xsi:type="xsd:double"&gt;124908.08&lt;/D&gt;&lt;D xsi:type="xsd:double"&gt;124914.1&lt;/D&gt;&lt;D xsi:type="xsd:double"&gt;124923.36&lt;/D&gt;&lt;D xsi:type="xsd:double"&gt;125003.15&lt;/D&gt;&lt;D xsi:type="xsd:double"&gt;125003.555&lt;/D&gt;&lt;D xsi:type="xsd:double"&gt;125027.27&lt;/D&gt;&lt;D xsi:type="xsd:double"&gt;125016.875&lt;/D&gt;&lt;D xsi:type="xsd:double"&gt;124919.8&lt;/D&gt;&lt;D xsi:type="xsd:double"&gt;124903.27&lt;/D&gt;&lt;D xsi:type="xsd:double"&gt;124933.09&lt;/D&gt;&lt;D xsi:type="xsd:double"&gt;124931.48&lt;/D&gt;&lt;D xsi:type="xsd:double"&gt;122807.234&lt;/D&gt;&lt;D xsi:type="xsd:double"&gt;120059.86&lt;/D&gt;&lt;D xsi:type="xsd:double"&gt;119322.73&lt;/D&gt;&lt;D xsi:type="xsd:double"&gt;119446.04&lt;/D&gt;&lt;D xsi:type="xsd:double"&gt;119378.01&lt;/D&gt;&lt;D xsi:type="xsd:double"&gt;119392.5&lt;/D&gt;&lt;D xsi:type="xsd:double"&gt;119347.69&lt;/D&gt;&lt;D xsi:type="xsd:double"&gt;119445.23&lt;/D&gt;&lt;D xsi:type="xsd:double"&gt;119153.805&lt;/D&gt;&lt;D xsi:type="xsd:double"&gt;118900.805&lt;/D&gt;&lt;D xsi:type="xsd:double"&gt;118711.13&lt;/D&gt;&lt;D xsi:type="xsd:double"&gt;118747.06&lt;/D&gt;&lt;D xsi:type="xsd:double"&gt;118822&lt;/D&gt;&lt;D xsi:type="xsd:double"&gt;118981.85&lt;/D&gt;&lt;D xsi:type="xsd:double"&gt;119209.516&lt;/D&gt;&lt;D xsi:type="xsd:double"&gt;119430.53&lt;/D&gt;&lt;D xsi:type="xsd:double"&gt;119592.9&lt;/D&gt;&lt;D xsi:type="xsd:double"&gt;119825.82&lt;/D&gt;&lt;D xsi:type="xsd:double"&gt;119803.4&lt;/D&gt;&lt;D xsi:type="xsd:double"&gt;119615.98&lt;/D&gt;&lt;D xsi:type="xsd:double"&gt;119605.445&lt;/D&gt;&lt;D xsi:type="xsd:double"&gt;119416.66&lt;/D&gt;&lt;D xsi:type="xsd:double"&gt;119408.64&lt;/D&gt;&lt;D xsi:type="xsd:double"&gt;119446&lt;/D&gt;&lt;D xsi:type="xsd:double"&gt;119578.414&lt;/D&gt;&lt;D xsi:type="xsd:double"&gt;119539.76&lt;/D&gt;&lt;D xsi:type="xsd:double"&gt;119526.72&lt;/D&gt;&lt;D xsi:type="xsd:double"&gt;119432.39&lt;/D&gt;&lt;D xsi:type="xsd:double"&gt;119430.7&lt;/D&gt;&lt;D xsi:type="xsd:double"&gt;119341.46&lt;/D&gt;&lt;D xsi:type="xsd:double"&gt;119212.32&lt;/D&gt;&lt;D xsi:type="xsd:double"&gt;119064.78&lt;/D&gt;&lt;D xsi:type="xsd:double"&gt;119095.29&lt;/D&gt;&lt;D xsi:type="xsd:double"&gt;119253.24&lt;/D&gt;&lt;D xsi:type="xsd:double"&gt;119352.82&lt;/D&gt;&lt;D xsi:type="xsd:double"&gt;119452.57&lt;/D&gt;&lt;D xsi:type="xsd:double"&gt;119573.164&lt;/D&gt;&lt;D xsi:type="xsd:double"&gt;119573.164&lt;/D&gt;&lt;D xsi:type="xsd:double"&gt;119578.555&lt;/D&gt;&lt;D xsi:type="xsd:double"&gt;119573.164&lt;/D&gt;&lt;D xsi:type="xsd:double"&gt;119575.47&lt;/D&gt;&lt;D xsi:type="xsd:double"&gt;119575.47&lt;/D&gt;&lt;D xsi:type="xsd:double"&gt;119637.13&lt;/D&gt;&lt;D xsi:type="xsd:double"&gt;119796.29&lt;/D&gt;&lt;D xsi:type="xsd:double"&gt;120217.234&lt;/D&gt;&lt;D xsi:type="xsd:double"&gt;119840.08&lt;/D&gt;&lt;D xsi:type="xsd:double"&gt;119749.48&lt;/D&gt;&lt;D xsi:type="xsd:double"&gt;119782.28&lt;/D&gt;&lt;D xsi:type="xsd:double"&gt;119651.42&lt;/D&gt;&lt;D xsi:type="xsd:double"&gt;119232.54&lt;/D&gt;&lt;D xsi:type="xsd:double"&gt;119446.27&lt;/D&gt;&lt;D xsi:type="xsd:double"&gt;119459.88&lt;/D&gt;&lt;D xsi:type="xsd:double"&gt;119283.945&lt;/D&gt;&lt;D xsi:type="xsd:double"&gt;119422.19&lt;/D&gt;&lt;D xsi:type="xsd:double"&gt;119367.68&lt;/D&gt;&lt;D xsi:type="xsd:double"&gt;119362.05&lt;/D&gt;&lt;D xsi:type="xsd:double"&gt;119252.91&lt;/D&gt;&lt;D xsi:type="xsd:double"&gt;119301.36&lt;/D&gt;&lt;D xsi:type="xsd:double"&gt;120040.836&lt;/D&gt;&lt;D xsi:type="xsd:double"&gt;119701.59&lt;/D&gt;&lt;D xsi:type="xsd:double"&gt;119837.734&lt;/D&gt;&lt;D xsi:type="xsd:double"&gt;119853.72&lt;/D&gt;&lt;D xsi:type="xsd:double"&gt;119659.71&lt;/D&gt;&lt;D xsi:type="xsd:double"&gt;119450.06&lt;/D&gt;&lt;D xsi:type="xsd:double"&gt;119281.96&lt;/D&gt;&lt;D xsi:type="xsd:double"&gt;121126.19&lt;/D&gt;&lt;D xsi:type="xsd:double"&gt;121013.305&lt;/D&gt;&lt;D xsi:type="xsd:double"&gt;120947.94&lt;/D&gt;&lt;D xsi:type="xsd:double"&gt;120871.69&lt;/D&gt;&lt;D xsi:type="xsd:double"&gt;120962.36&lt;/D&gt;&lt;D xsi:type="xsd:double"&gt;120833.08&lt;/D&gt;&lt;D xsi:type="xsd:double"&gt;120721.65&lt;/D&gt;&lt;D xsi:type="xsd:double"&gt;120727.766&lt;/D&gt;&lt;D xsi:type="xsd:double"&gt;121050.164&lt;/D&gt;&lt;D xsi:type="xsd:double"&gt;121182&lt;/D&gt;&lt;D xsi:type="xsd:double"&gt;121179.984&lt;/D&gt;&lt;D xsi:type="xsd:double"&gt;121195.05&lt;/D&gt;&lt;D xsi:type="xsd:double"&gt;121182&lt;/D&gt;&lt;D xsi:type="xsd:double"&gt;121096.29&lt;/D&gt;&lt;D xsi:type="xsd:double"&gt;121058.56&lt;/D&gt;&lt;D xsi:type="xsd:double"&gt;121057.69&lt;/D&gt;&lt;D xsi:type="xsd:double"&gt;121023.47&lt;/D&gt;&lt;D xsi:type="xsd:double"&gt;121046.695&lt;/D&gt;&lt;D xsi:type="xsd:double"&gt;120955.164&lt;/D&gt;&lt;D xsi:type="xsd:double"&gt;120839.71&lt;/D&gt;&lt;D xsi:type="xsd:double"&gt;120678.79&lt;/D&gt;&lt;D xsi:type="xsd:double"&gt;120472.15&lt;/D&gt;&lt;D xsi:type="xsd:double"&gt;120287.98&lt;/D&gt;&lt;D xsi:type="xsd:double"&gt;120008.55&lt;/D&gt;&lt;D xsi:type="xsd:double"&gt;119939.57&lt;/D&gt;&lt;D xsi:type="xsd:double"&gt;119900.42&lt;/D&gt;&lt;D xsi:type="xsd:double"&gt;119671.83&lt;/D&gt;&lt;D xsi:type="xsd:double"&gt;119503.77&lt;/D&gt;&lt;D xsi:type="xsd:double"&gt;119555.89&lt;/D&gt;&lt;D xsi:type="xsd:double"&gt;119565.73&lt;/D&gt;&lt;D xsi:type="xsd:double"&gt;119606.49&lt;/D&gt;&lt;D xsi:type="xsd:double"&gt;119587.15&lt;/D&gt;&lt;D xsi:type="xsd:double"&gt;119622.59&lt;/D&gt;&lt;D xsi:type="xsd:double"&gt;119622.71&lt;/D&gt;&lt;D xsi:type="xsd:double"&gt;119409.94&lt;/D&gt;&lt;D xsi:type="xsd:double"&gt;119448.39&lt;/D&gt;&lt;D xsi:type="xsd:double"&gt;119368.67&lt;/D&gt;&lt;D xsi:type="xsd:double"&gt;119294.65&lt;/D&gt;&lt;D xsi:type="xsd:double"&gt;119294.65&lt;/D&gt;&lt;D xsi:type="xsd:double"&gt;119294.65&lt;/D&gt;&lt;D xsi:type="xsd:double"&gt;119294.65&lt;/D&gt;&lt;D xsi:type="xsd:double"&gt;119294.65&lt;/D&gt;&lt;D xsi:type="xsd:double"&gt;119294.65&lt;/D&gt;&lt;D xsi:type="xsd:double"&gt;119356.48&lt;/D&gt;&lt;D xsi:type="xsd:double"&gt;119356.48&lt;/D&gt;&lt;D xsi:type="xsd:double"&gt;119485.11&lt;/D&gt;&lt;D xsi:type="xsd:double"&gt;119485.11&lt;/D&gt;&lt;D xsi:type="xsd:double"&gt;119487.1&lt;/D&gt;&lt;D xsi:type="xsd:double"&gt;119487.1&lt;/D&gt;&lt;D xsi:type="xsd:double"&gt;119487.1&lt;/D&gt;&lt;D xsi:type="xsd:double"&gt;119487.1&lt;/D&gt;&lt;D xsi:type="xsd:double"&gt;119487.1&lt;/D&gt;&lt;D xsi:type="xsd:double"&gt;119487.1&lt;/D&gt;&lt;D xsi:type="xsd:double"&gt;119487.1&lt;/D&gt;&lt;D xsi:type="xsd:double"&gt;119487.1&lt;/D&gt;&lt;D xsi:type="xsd:double"&gt;119487.1&lt;/D&gt;&lt;D xsi:type="xsd:double"&gt;119487.1&lt;/D&gt;&lt;D xsi:type="xsd:double"&gt;119488.11&lt;/D&gt;&lt;D xsi:type="xsd:double"&gt;119488.11&lt;/D&gt;&lt;D xsi:type="xsd:double"&gt;119488.11&lt;/D&gt;&lt;D xsi:type="xsd:double"&gt;119488.11&lt;/D&gt;&lt;D xsi:type="xsd:double"&gt;119488.11&lt;/D&gt;&lt;D xsi:type="xsd:double"&gt;119488.11&lt;/D&gt;&lt;D xsi:type="xsd:double"&gt;119488.11&lt;/D&gt;&lt;D xsi:type="xsd:double"&gt;119488.11&lt;/D&gt;&lt;D xsi:type="xsd:double"&gt;119488.11&lt;/D&gt;&lt;D xsi:type="xsd:double"&gt;119488.11&lt;/D&gt;&lt;D xsi:type="xsd:double"&gt;119488.11&lt;/D&gt;&lt;D xsi:type="xsd:double"&gt;119488.11&lt;/D&gt;&lt;D xsi:type="xsd:double"&gt;119488.11&lt;/D&gt;&lt;D xsi:type="xsd:double"&gt;119488.11&lt;/D&gt;&lt;D xsi:type="xsd:double"&gt;119488.11&lt;/D&gt;&lt;D xsi:type="xsd:double"&gt;119488.11&lt;/D&gt;&lt;D xsi:type="xsd:double"&gt;119488.11&lt;/D&gt;&lt;D xsi:type="xsd:double"&gt;119488.11&lt;/D&gt;&lt;D xsi:type="xsd:double"&gt;119507.84&lt;/D&gt;&lt;D xsi:type="xsd:double"&gt;119507.84&lt;/D&gt;&lt;D xsi:type="xsd:double"&gt;119507.84&lt;/D&gt;&lt;D xsi:type="xsd:double"&gt;119507.84&lt;/D&gt;&lt;D xsi:type="xsd:double"&gt;119507.84&lt;/D&gt;&lt;D xsi:type="xsd:double"&gt;119507.84&lt;/D&gt;&lt;D xsi:type="xsd:double"&gt;119507.84&lt;/D&gt;&lt;D xsi:type="xsd:double"&gt;119507.84&lt;/D&gt;&lt;D xsi:type="xsd:double"&gt;119507.84&lt;/D&gt;&lt;D xsi:type="xsd:double"&gt;119507.84&lt;/D&gt;&lt;D xsi:type="xsd:double"&gt;119507.836&lt;/D&gt;&lt;D xsi:type="xsd:double"&gt;119475.8&lt;/D&gt;&lt;D xsi:type="xsd:double"&gt;119475.8&lt;/D&gt;&lt;D xsi:type="xsd:double"&gt;119459.7&lt;/D&gt;&lt;D xsi:type="xsd:double"&gt;119455.484&lt;/D&gt;&lt;D xsi:type="xsd:double"&gt;119455.484&lt;/D&gt;&lt;D xsi:type="xsd:double"&gt;119455.484&lt;/D&gt;&lt;D xsi:type="xsd:double"&gt;161685.47&lt;/D&gt;&lt;D xsi:type="xsd:double"&gt;163418.75&lt;/D&gt;&lt;D xsi:type="xsd:double"&gt;163095.22&lt;/D&gt;&lt;D xsi:type="xsd:double"&gt;162920.84&lt;/D&gt;&lt;D xsi:type="xsd:double"&gt;162833.34&lt;/D&gt;&lt;D xsi:type="xsd:double"&gt;162508.67&lt;/D&gt;&lt;D xsi:type="xsd:double"&gt;162508.06&lt;/D&gt;&lt;D xsi:type="xsd:double"&gt;162424.06&lt;/D&gt;&lt;D xsi:type="xsd:double"&gt;162538.4&lt;/D&gt;&lt;D xsi:type="xsd:double"&gt;163303.52&lt;/D&gt;&lt;D xsi:type="xsd:double"&gt;163622.67&lt;/D&gt;&lt;D xsi:type="xsd:double"&gt;163640.78&lt;/D&gt;&lt;D xsi:type="xsd:double"&gt;163890.11&lt;/D&gt;&lt;D xsi:type="xsd:double"&gt;163699.83&lt;/D&gt;&lt;D xsi:type="xsd:double"&gt;163544.48&lt;/D&gt;&lt;D xsi:type="xsd:double"&gt;163766.2&lt;/D&gt;&lt;D xsi:type="xsd:double"&gt;163807.44&lt;/D&gt;&lt;D xsi:type="xsd:double"&gt;163873.77&lt;/D&gt;&lt;D xsi:type="xsd:double"&gt;164543.1&lt;/D&gt;&lt;D xsi:type="xsd:double"&gt;164339.78&lt;/D&gt;&lt;D xsi:type="xsd:double"&gt;163878.75&lt;/D&gt;&lt;D xsi:type="xsd:double"&gt;163982.5&lt;/D&gt;&lt;D xsi:type="xsd:double"&gt;164015.39&lt;/D&gt;&lt;D xsi:type="xsd:double"&gt;164220.66&lt;/D&gt;&lt;D xsi:type="xsd:double"&gt;164332.39&lt;/D&gt;&lt;D xsi:type="xsd:double"&gt;164081.3&lt;/D&gt;&lt;D xsi:type="xsd:double"&gt;163723.06&lt;/D&gt;&lt;D xsi:type="xsd:double"&gt;164127.86&lt;/D&gt;&lt;D xsi:type="xsd:double"&gt;164232.92&lt;/D&gt;&lt;D xsi:type="xsd:double"&gt;164213.28&lt;/D&gt;&lt;D xsi:type="xsd:double"&gt;164555.27&lt;/D&gt;&lt;D xsi:type="xsd:double"&gt;164457.97&lt;/D&gt;&lt;D xsi:type="xsd:double"&gt;164498.25&lt;/D&gt;&lt;D xsi:type="xsd:double"&gt;164806.27&lt;/D&gt;&lt;D xsi:type="xsd:double"&gt;164141.14&lt;/D&gt;&lt;D xsi:type="xsd:double"&gt;164046.58&lt;/D&gt;&lt;D xsi:type="xsd:double"&gt;164102.11&lt;/D&gt;&lt;D xsi:type="xsd:double"&gt;163941.95&lt;/D&gt;&lt;D xsi:type="xsd:double"&gt;163719.72&lt;/D&gt;&lt;D xsi:type="xsd:double"&gt;164275.9&lt;/D&gt;&lt;D xsi:type="xsd:double"&gt;164227.64&lt;/D&gt;&lt;D xsi:type="xsd:double"&gt;164127.77&lt;/D&gt;&lt;D xsi:type="xsd:double"&gt;163937.69&lt;/D&gt;&lt;D xsi:type="xsd:double"&gt;163890.34&lt;/D&gt;&lt;D xsi:type="xsd:double"&gt;165823.3&lt;/D&gt;&lt;D xsi:type="xsd:double"&gt;165741.56&lt;/D&gt;&lt;D xsi:type="xsd:double"&gt;165772.25&lt;/D&gt;&lt;D xsi:type="xsd:double"&gt;165861.7&lt;/D&gt;&lt;D xsi:type="xsd:double"&gt;165770.77&lt;/D&gt;&lt;D xsi:type="xsd:double"&gt;165584.81&lt;/D&gt;&lt;D xsi:type="xsd:double"&gt;165615.95&lt;/D&gt;&lt;D xsi:type="xsd:double"&gt;165405.64&lt;/D&gt;&lt;D xsi:type="xsd:double"&gt;164894.27&lt;/D&gt;&lt;D xsi:type="xsd:double"&gt;164812.56&lt;/D&gt;&lt;D xsi:type="xsd:double"&gt;165068.08&lt;/D&gt;&lt;D xsi:type="xsd:double"&gt;165198.03&lt;/D&gt;&lt;D xsi:type="xsd:double"&gt;165064.89&lt;/D&gt;&lt;D xsi:type="xsd:double"&gt;165486.22&lt;/D&gt;&lt;D xsi:type="xsd:double"&gt;165290.4&lt;/D&gt;&lt;D xsi:type="xsd:double"&gt;165221.7&lt;/D&gt;&lt;D xsi:type="xsd:double"&gt;165203.63&lt;/D&gt;&lt;D xsi:type="xsd:double"&gt;165340.4&lt;/D&gt;&lt;D xsi:type="xsd:double"&gt;164944.83&lt;/D&gt;&lt;D xsi:type="xsd:double"&gt;164785.84&lt;/D&gt;&lt;D xsi:type="xsd:double"&gt;164885.33&lt;/D&gt;&lt;D xsi:type="xsd:double"&gt;164955.69&lt;/D&gt;&lt;D xsi:type="xsd:double"&gt;164790.05&lt;/D&gt;&lt;D xsi:type="xsd:double"&gt;165076.72&lt;/D&gt;&lt;D xsi:type="xsd:double"&gt;165096.25&lt;/D&gt;&lt;D xsi:type="xsd:double"&gt;164965.11&lt;/D&gt;&lt;D xsi:type="xsd:double"&gt;165041.53&lt;/D&gt;&lt;D xsi:type="xsd:double"&gt;164193.53&lt;/D&gt;&lt;D xsi:type="xsd:double"&gt;163843.66&lt;/D&gt;&lt;D xsi:type="xsd:double"&gt;163606.39&lt;/D&gt;&lt;D xsi:type="xsd:double"&gt;163738.02&lt;/D&gt;&lt;D xsi:type="xsd:double"&gt;163777.83&lt;/D&gt;&lt;D xsi:type="xsd:double"&gt;163426.1&lt;/D&gt;&lt;D xsi:type="xsd:double"&gt;163306.28&lt;/D&gt;&lt;D xsi:type="xsd:double"&gt;163169.81&lt;/D&gt;&lt;D xsi:type="xsd:double"&gt;162664.98&lt;/D&gt;&lt;D xsi:type="xsd:double"&gt;162819.31&lt;/D&gt;&lt;D xsi:type="xsd:double"&gt;162797.95&lt;/D&gt;&lt;D xsi:type="xsd:double"&gt;162802.78&lt;/D&gt;&lt;D xsi:type="xsd:double"&gt;162874.13&lt;/D&gt;&lt;D xsi:type="xsd:double"&gt;162594.08&lt;/D&gt;&lt;D xsi:type="xsd:double"&gt;162670.98&lt;/D&gt;&lt;D xsi:type="xsd:double"&gt;163101.34&lt;/D&gt;&lt;D xsi:type="xsd:double"&gt;162787.25&lt;/D&gt;&lt;D xsi:type="xsd:double"&gt;163311.27&lt;/D&gt;&lt;D xsi:type="xsd:double"&gt;163599.13&lt;/D&gt;&lt;D xsi:type="xsd:double"&gt;163698.42&lt;/D&gt;&lt;D xsi:type="xsd:double"&gt;163882.25&lt;/D&gt;&lt;D xsi:type="xsd:double"&gt;163641.75&lt;/D&gt;&lt;D xsi:type="xsd:double"&gt;163732.45&lt;/D&gt;&lt;D xsi:type="xsd:double"&gt;163914.39&lt;/D&gt;&lt;D xsi:type="xsd:double"&gt;164184.45&lt;/D&gt;&lt;D xsi:type="xsd:double"&gt;164326.94&lt;/D&gt;&lt;D xsi:type="xsd:double"&gt;164725.8&lt;/D&gt;&lt;D xsi:type="xsd:double"&gt;164734.28&lt;/D&gt;&lt;D xsi:type="xsd:double"&gt;164849.67&lt;/D&gt;&lt;D xsi:type="xsd:double"&gt;164931.33&lt;/D&gt;&lt;D xsi:type="xsd:double"&gt;164737.78&lt;/D&gt;&lt;D xsi:type="xsd:double"&gt;164324.13&lt;/D&gt;&lt;D xsi:type="xsd:double"&gt;164465.52&lt;/D&gt;&lt;D xsi:type="xsd:double"&gt;164931.3&lt;/D&gt;&lt;D xsi:type="xsd:double"&gt;164972.1&lt;/D&gt;&lt;D xsi:type="xsd:double"&gt;164786.28&lt;/D&gt;&lt;D xsi:type="xsd:double"&gt;164853.75&lt;/D&gt;&lt;D xsi:type="xsd:double"&gt;165184.34&lt;/D&gt;&lt;D xsi:type="xsd:double"&gt;171642.92&lt;/D&gt;&lt;D xsi:type="xsd:double"&gt;173022.58&lt;/D&gt;&lt;D xsi:type="xsd:double"&gt;172805.75&lt;/D&gt;&lt;D xsi:type="xsd:double"&gt;172654.83&lt;/D&gt;&lt;D xsi:type="xsd:double"&gt;173038.08&lt;/D&gt;&lt;D xsi:type="xsd:double"&gt;172876.5&lt;/D&gt;&lt;D xsi:type="xsd:double"&gt;172824.9&lt;/D&gt;&lt;D xsi:type="xsd:double"&gt;172732.08&lt;/D&gt;&lt;D xsi:type="xsd:double"&gt;173014.61&lt;/D&gt;&lt;D xsi:type="xsd:double"&gt;173058.86&lt;/D&gt;&lt;D xsi:type="xsd:double"&gt;173075.78&lt;/D&gt;&lt;D xsi:type="xsd:double"&gt;173054.39&lt;/D&gt;&lt;D xsi:type="xsd:double"&gt;173023.56&lt;/D&gt;&lt;D xsi:type="xsd:double"&gt;173118.2&lt;/D&gt;&lt;D xsi:type="xsd:double"&gt;172997.19&lt;/D&gt;&lt;D xsi:type="xsd:double"&gt;173399.88&lt;/D&gt;&lt;D xsi:type="xsd:double"&gt;173532.25&lt;/D&gt;&lt;D xsi:type="xsd:double"&gt;173327.34&lt;/D&gt;&lt;D xsi:type="xsd:double"&gt;173354.16&lt;/D&gt;&lt;D xsi:type="xsd:double"&gt;173367.56&lt;/D&gt;&lt;D xsi:type="xsd:double"&gt;173590.31&lt;/D&gt;&lt;D xsi:type="xsd:double"&gt;173593.66&lt;/D&gt;&lt;D xsi:type="xsd:double"&gt;173598.14&lt;/D&gt;&lt;D xsi:type="xsd:double"&gt;173512.97&lt;/D&gt;&lt;D xsi:type="xsd:double"&gt;173483.94&lt;/D&gt;&lt;D xsi:type="xsd:double"&gt;173454.11&lt;/D&gt;&lt;D xsi:type="xsd:double"&gt;173510.23&lt;/D&gt;&lt;D xsi:type="xsd:double"&gt;173599.78&lt;/D&gt;&lt;D xsi:type="xsd:double"&gt;173586.72&lt;/D&gt;&lt;D xsi:type="xsd:double"&gt;173616.39&lt;/D&gt;&lt;D xsi:type="xsd:double"&gt;173517.33&lt;/D&gt;&lt;D xsi:type="xsd:double"&gt;173601.47&lt;/D&gt;&lt;D xsi:type="xsd:double"&gt;173589.63&lt;/D&gt;&lt;D xsi:type="xsd:double"&gt;173595.22&lt;/D&gt;&lt;D xsi:type="xsd:double"&gt;173588.5&lt;/D&gt;&lt;D xsi:type="xsd:double"&gt;173625.44&lt;/D&gt;&lt;D xsi:type="xsd:double"&gt;173625.44&lt;/D&gt;&lt;D xsi:type="xsd:double"&gt;173618.72&lt;/D&gt;&lt;D xsi:type="xsd:double"&gt;172788.39&lt;/D&gt;&lt;D xsi:type="xsd:double"&gt;172525.61&lt;/D&gt;&lt;D xsi:type="xsd:double"&gt;172480.81&lt;/D&gt;&lt;D xsi:type="xsd:double"&gt;172063.44&lt;/D&gt;&lt;D xsi:type="xsd:double"&gt;172222.95&lt;/D&gt;&lt;D xsi:type="xsd:double"&gt;171869.61&lt;/D&gt;&lt;D xsi:type="xsd:double"&gt;171882.47&lt;/D&gt;&lt;D xsi:type="xsd:double"&gt;171841.14&lt;/D&gt;&lt;D xsi:type="xsd:double"&gt;171843.14&lt;/D&gt;&lt;D xsi:type="xsd:double"&gt;171417.2&lt;/D&gt;&lt;D xsi:type="xsd:double"&gt;171116.92&lt;/D&gt;&lt;D xsi:type="xsd:double"&gt;170947.17&lt;/D&gt;&lt;D xsi:type="xsd:double"&gt;171163.77&lt;/D&gt;&lt;D xsi:type="xsd:double"&gt;170889.55&lt;/D&gt;&lt;D xsi:type="xsd:double"&gt;170819.5&lt;/D&gt;&lt;D xsi:type="xsd:double"&gt;171053.95&lt;/D&gt;&lt;D xsi:type="xsd:double"&gt;170957.05&lt;/D&gt;&lt;D xsi:type="xsd:double"&gt;171314.02&lt;/D&gt;&lt;D xsi:type="xsd:double"&gt;171312.92&lt;/D&gt;&lt;D xsi:type="xsd:double"&gt;171374.36&lt;/D&gt;&lt;D xsi:type="xsd:double"&gt;170956.38&lt;/D&gt;&lt;D xsi:type="xsd:double"&gt;170902.44&lt;/D&gt;&lt;D xsi:type="xsd:double"&gt;171325.8&lt;/D&gt;&lt;D xsi:type="xsd:double"&gt;170861&lt;/D&gt;&lt;D xsi:type="xsd:double"&gt;170359.64&lt;/D&gt;&lt;D xsi:type="xsd:double"&gt;169690.94&lt;/D&gt;&lt;D xsi:type="xsd:double"&gt;169399.89&lt;/D&gt;&lt;D xsi:type="xsd:double"&gt;171250.61&lt;/D&gt;&lt;D xsi:type="xsd:double"&gt;171202.81&lt;/D&gt;&lt;D xsi:type="xsd:double"&gt;170695.92&lt;/D&gt;&lt;D xsi:type="xsd:double"&gt;170547.17&lt;/D&gt;&lt;D xsi:type="xsd:double"&gt;170737.8&lt;/D&gt;&lt;D xsi:type="xsd:double"&gt;170640.9&lt;/D&gt;&lt;D xsi:type="xsd:double"&gt;170012.78&lt;/D&gt;&lt;D xsi:type="xsd:double"&gt;170306.63&lt;/D&gt;&lt;D xsi:type="xsd:double"&gt;170551.16&lt;/D&gt;&lt;D xsi:type="xsd:double"&gt;170803.03&lt;/D&gt;&lt;D xsi:type="xsd:double"&gt;170925.36&lt;/D&gt;&lt;D xsi:type="xsd:double"&gt;170725.16&lt;/D&gt;&lt;D xsi:type="xsd:double"&gt;171002&lt;/D&gt;&lt;D xsi:type="xsd:double"&gt;170898.81&lt;/D&gt;&lt;D xsi:type="xsd:double"&gt;171156.72&lt;/D&gt;&lt;D xsi:type="xsd:double"&gt;170921.13&lt;/D&gt;&lt;D xsi:type="xsd:double"&gt;171078.78&lt;/D&gt;&lt;D xsi:type="xsd:double"&gt;170635.36&lt;/D&gt;&lt;D xsi:type="xsd:double"&gt;170252.88&lt;/D&gt;&lt;D xsi:type="xsd:double"&gt;170546.88&lt;/D&gt;&lt;D xsi:type="xsd:double"&gt;170459.61&lt;/D&gt;&lt;D xsi:type="xsd:double"&gt;169798.08&lt;/D&gt;&lt;D xsi:type="xsd:double"&gt;169499.16&lt;/D&gt;&lt;D xsi:type="xsd:double"&gt;169726.13&lt;/D&gt;&lt;D xsi:type="xsd:double"&gt;169559.66&lt;/D&gt;&lt;D xsi:type="xsd:double"&gt;169486.61&lt;/D&gt;&lt;D xsi:type="xsd:double"&gt;169593.39&lt;/D&gt;&lt;D xsi:type="xsd:double"&gt;169424.33&lt;/D&gt;&lt;D xsi:type="xsd:double"&gt;169424.72&lt;/D&gt;&lt;D xsi:type="xsd:double"&gt;169436.11&lt;/D&gt;&lt;D xsi:type="xsd:double"&gt;171524.83&lt;/D&gt;&lt;D xsi:type="xsd:double"&gt;171452.64&lt;/D&gt;&lt;D xsi:type="xsd:double"&gt;171445.34&lt;/D&gt;&lt;D xsi:type="xsd:double"&gt;171261.27&lt;/D&gt;&lt;D xsi:type="xsd:double"&gt;171184.19&lt;/D&gt;&lt;D xsi:type="xsd:double"&gt;171328.44&lt;/D&gt;&lt;D xsi:type="xsd:double"&gt;172969.2&lt;/D&gt;&lt;D xsi:type="xsd:double"&gt;171910.19&lt;/D&gt;&lt;D xsi:type="xsd:double"&gt;169660.95&lt;/D&gt;&lt;D xsi:type="xsd:double"&gt;169890.67&lt;/D&gt;&lt;D xsi:type="xsd:double"&gt;169864.11&lt;/D&gt;&lt;D xsi:type="xsd:double"&gt;170690.66&lt;/D&gt;&lt;D xsi:type="xsd:double"&gt;170764.88&lt;/D&gt;&lt;D xsi:type="xsd:double"&gt;170812.22&lt;/D&gt;&lt;D xsi:type="xsd:double"&gt;171444.17&lt;/D&gt;&lt;D xsi:type="xsd:double"&gt;172420.72&lt;/D&gt;&lt;D xsi:type="xsd:double"&gt;171376.38&lt;/D&gt;&lt;D xsi:type="xsd:double"&gt;171446.89&lt;/D&gt;&lt;D xsi:type="xsd:double"&gt;171894.97&lt;/D&gt;&lt;D xsi:type="xsd:double"&gt;171857.05&lt;/D&gt;&lt;D xsi:type="xsd:double"&gt;171313.25&lt;/D&gt;&lt;D xsi:type="xsd:double"&gt;171364.69&lt;/D&gt;&lt;D xsi:type="xsd:double"&gt;171377.94&lt;/D&gt;&lt;D xsi:type="xsd:double"&gt;171384.36&lt;/D&gt;&lt;D xsi:type="xsd:double"&gt;171423.02&lt;/D&gt;&lt;D xsi:type="xsd:double"&gt;171423.02&lt;/D&gt;&lt;D xsi:type="xsd:double"&gt;171423.02&lt;/D&gt;&lt;D xsi:type="xsd:double"&gt;171499.56&lt;/D&gt;&lt;D xsi:type="xsd:double"&gt;171737.5&lt;/D&gt;&lt;D xsi:type="xsd:double"&gt;171333.42&lt;/D&gt;&lt;D xsi:type="xsd:double"&gt;171394.27&lt;/D&gt;&lt;D xsi:type="xsd:double"&gt;171661.64&lt;/D&gt;&lt;D xsi:type="xsd:double"&gt;171301.81&lt;/D&gt;&lt;D xsi:type="xsd:double"&gt;171418.6&lt;/D&gt;&lt;D xsi:type="xsd:double"&gt;171696.48&lt;/D&gt;&lt;D xsi:type="xsd:double"&gt;171686.78&lt;/D&gt;&lt;D xsi:type="xsd:double"&gt;171924.52&lt;/D&gt;&lt;D xsi:type="xsd:double"&gt;171656.89&lt;/D&gt;&lt;D xsi:type="xsd:double"&gt;171460&lt;/D&gt;&lt;D xsi:type="xsd:double"&gt;171312.19&lt;/D&gt;&lt;D xsi:type="xsd:double"&gt;171414.36&lt;/D&gt;&lt;D xsi:type="xsd:double"&gt;171398.39&lt;/D&gt;&lt;D xsi:type="xsd:double"&gt;171583.06&lt;/D&gt;&lt;D xsi:type="xsd:double"&gt;171600.42&lt;/D&gt;&lt;D xsi:type="xsd:double"&gt;171687.47&lt;/D&gt;&lt;D xsi:type="xsd:double"&gt;171424.53&lt;/D&gt;&lt;D xsi:type="xsd:double"&gt;171345.17&lt;/D&gt;&lt;D xsi:type="xsd:double"&gt;170962.63&lt;/D&gt;&lt;D xsi:type="xsd:double"&gt;171114.45&lt;/D&gt;&lt;D xsi:type="xsd:double"&gt;170998.42&lt;/D&gt;&lt;D xsi:type="xsd:double"&gt;170846.8&lt;/D&gt;&lt;D xsi:type="xsd:double"&gt;170730.88&lt;/D&gt;&lt;D xsi:type="xsd:double"&gt;170583.08&lt;/D&gt;&lt;D xsi:type="xsd:double"&gt;170737.73&lt;/D&gt;&lt;D xsi:type="xsd:double"&gt;170696.45&lt;/D&gt;&lt;D xsi:type="xsd:double"&gt;170829.14&lt;/D&gt;&lt;D xsi:type="xsd:double"&gt;171006.52&lt;/D&gt;&lt;D xsi:type="xsd:double"&gt;170762.97&lt;/D&gt;&lt;D xsi:type="xsd:double"&gt;170980.75&lt;/D&gt;&lt;D xsi:type="xsd:double"&gt;171180.03&lt;/D&gt;&lt;D xsi:type="xsd:double"&gt;235754.6&lt;/D&gt;&lt;D xsi:type="xsd:double"&gt;235759.11&lt;/D&gt;&lt;D xsi:type="xsd:double"&gt;236042.4&lt;/D&gt;&lt;D xsi:type="xsd:double"&gt;236457.39&lt;/D&gt;&lt;D xsi:type="xsd:double"&gt;236129.63&lt;/D&gt;&lt;D xsi:type="xsd:double"&gt;236049.14&lt;/D&gt;&lt;D xsi:type="xsd:double"&gt;236072.97&lt;/D&gt;&lt;D xsi:type="xsd:double"&gt;236051.27&lt;/D&gt;&lt;D xsi:type="xsd:double"&gt;236034.53&lt;/D&gt;&lt;D xsi:type="xsd:double"&gt;236033.03&lt;/D&gt;&lt;D xsi:type="xsd:double"&gt;236162.02&lt;/D&gt;&lt;D xsi:type="xsd:double"&gt;236039.16&lt;/D&gt;&lt;D xsi:type="xsd:double"&gt;236093.13&lt;/D&gt;&lt;D xsi:type="xsd:double"&gt;235868.64&lt;/D&gt;&lt;D xsi:type="xsd:double"&gt;235990.47&lt;/D&gt;&lt;D xsi:type="xsd:double"&gt;236101.86&lt;/D&gt;&lt;D xsi:type="xsd:double"&gt;236600.25&lt;/D&gt;&lt;D xsi:type="xsd:double"&gt;236599.47&lt;/D&gt;&lt;D xsi:type="xsd:double"&gt;236720.03&lt;/D&gt;&lt;D xsi:type="xsd:double"&gt;236778.94&lt;/D&gt;&lt;D xsi:type="xsd:double"&gt;236752.47&lt;/D&gt;&lt;D xsi:type="xsd:double"&gt;237212.9&lt;/D&gt;&lt;D xsi:type="xsd:double"&gt;237501.63&lt;/D&gt;&lt;D xsi:type="xsd: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double"&gt;237474.06&lt;/D&gt;&lt;D xsi:type="xsd:double"&gt;237435.34&lt;/D&gt;&lt;D xsi:type="xsd:double"&gt;237254.72&lt;/D&gt;&lt;D xsi:type="xsd:double"&gt;237242.7&lt;/D&gt;&lt;D xsi:type="xsd:double"&gt;237109.75&lt;/D&gt;&lt;D xsi:type="xsd:double"&gt;237124.97&lt;/D&gt;&lt;D xsi:type="xsd:double"&gt;237807.7&lt;/D&gt;&lt;D xsi:type="xsd:double"&gt;238107.6&lt;/D&gt;&lt;D xsi:type="xsd:double"&gt;237944.9&lt;/D&gt;&lt;D xsi:type="xsd:double"&gt;237891.86&lt;/D&gt;&lt;D xsi:type="xsd:double"&gt;237787.31&lt;/D&gt;&lt;D xsi:type="xsd:double"&gt;237984.81&lt;/D&gt;&lt;D xsi:type="xsd:double"&gt;238125.2&lt;/D&gt;&lt;D xsi:type="xsd:double"&gt;238385.95&lt;/D&gt;&lt;D xsi:type="xsd:double"&gt;239171.19&lt;/D&gt;&lt;D xsi:type="xsd:double"&gt;239292.56&lt;/D&gt;&lt;D xsi:type="xsd:double"&gt;239594.27&lt;/D&gt;&lt;D xsi:type="xsd:double"&gt;250842.88&lt;/D&gt;&lt;D xsi:type="xsd:double"&gt;251192.61&lt;/D&gt;&lt;D xsi:type="xsd:double"&gt;251215.11&lt;/D&gt;&lt;D xsi:type="xsd:double"&gt;251668.27&lt;/D&gt;&lt;D xsi:type="xsd:double"&gt;251863.94&lt;/D&gt;&lt;D xsi:type="xsd:double"&gt;251830.2&lt;/D&gt;&lt;D xsi:type="xsd:double"&gt;252777.27&lt;/D&gt;&lt;D xsi:type="xsd:double"&gt;253086.34&lt;/D&gt;&lt;D xsi:type="xsd:double"&gt;253139.94&lt;/D&gt;&lt;D xsi:type="xsd:double"&gt;253092.84&lt;/D&gt;&lt;D xsi:type="xsd:double"&gt;254428.11&lt;/D&gt;&lt;D xsi:type="xsd:double"&gt;255010.44&lt;/D&gt;&lt;D xsi:type="xsd:double"&gt;254577.89&lt;/D&gt;&lt;D xsi:type="xsd:double"&gt;255224.53&lt;/D&gt;&lt;D xsi:type="xsd:double"&gt;255808.2&lt;/D&gt;&lt;D xsi:type="xsd:double"&gt;255889.86&lt;/D&gt;&lt;D xsi:type="xsd:double"&gt;256013.63&lt;/D&gt;&lt;D xsi:type="xsd:double"&gt;255551.97&lt;/D&gt;&lt;D xsi:type="xsd:double"&gt;255660.53&lt;/D&gt;&lt;D xsi:type="xsd:double"&gt;255286.81&lt;/D&gt;&lt;D xsi:type="xsd:double"&gt;255335.14&lt;/D&gt;&lt;D xsi:type="xsd:double"&gt;255440.25&lt;/D&gt;&lt;D xsi:type="xsd:double"&gt;254762.27&lt;/D&gt;&lt;D xsi:type="xsd:double"&gt;254628&lt;/D&gt;&lt;D xsi:type="xsd:double"&gt;254308.78&lt;/D&gt;&lt;D xsi:type="xsd:double"&gt;254176.83&lt;/D&gt;&lt;D xsi:type="xsd:double"&gt;254104.95&lt;/D&gt;&lt;D xsi:type="xsd:double"&gt;253811.9&lt;/D&gt;&lt;D xsi:type="xsd:double"&gt;253817.05&lt;/D&gt;&lt;D xsi:type="xsd:double"&gt;254873.34&lt;/D&gt;&lt;D xsi:type="xsd:double"&gt;255618.11&lt;/D&gt;&lt;D xsi:type="xsd:double"&gt;256528.06&lt;/D&gt;&lt;D xsi:type="xsd:double"&gt;256372.6&lt;/D&gt;&lt;D xsi:type="xsd:double"&gt;256021.72&lt;/D&gt;&lt;D xsi:type="xsd:double"&gt;255625.42&lt;/D&gt;&lt;D xsi:type="xsd:double"&gt;255666.92&lt;/D&gt;&lt;D xsi:type="xsd:double"&gt;255666.92&lt;/D&gt;&lt;D xsi:type="xsd:double"&gt;255770.19&lt;/D&gt;&lt;D xsi:type="xsd:double"&gt;255754.86&lt;/D&gt;&lt;D xsi:type="xsd:double"&gt;255769.52&lt;/D&gt;&lt;D xsi:type="xsd:double"&gt;256400.3&lt;/D&gt;&lt;D xsi:type="xsd:double"&gt;256532.33&lt;/D&gt;&lt;D xsi:type="xsd:double"&gt;256400.7&lt;/D&gt;&lt;D xsi:type="xsd:double"&gt;256856.23&lt;/D&gt;&lt;D xsi:type="xsd:double"&gt;257308.53&lt;/D&gt;&lt;D xsi:type="xsd:double"&gt;257509.28&lt;/D&gt;&lt;D xsi:type="xsd:double"&gt;257095.83&lt;/D&gt;&lt;D xsi:type="xsd:double"&gt;257183.6&lt;/D&gt;&lt;D xsi:type="xsd:double"&gt;257743.66&lt;/D&gt;&lt;D xsi:type="xsd:double"&gt;257918.28&lt;/D&gt;&lt;D xsi:type="xsd:double"&gt;257904.14&lt;/D&gt;&lt;D xsi:type="xsd:double"&gt;258486.42&lt;/D&gt;&lt;D xsi:type="xsd:double"&gt;258346.58&lt;/D&gt;&lt;D xsi:type="xsd:double"&gt;259002.8&lt;/D&gt;&lt;D xsi:type="xsd:double"&gt;259635.4&lt;/D&gt;&lt;D xsi:type="xsd:double"&gt;259650.78&lt;/D&gt;&lt;D xsi:type="xsd:double"&gt;259872.95&lt;/D&gt;&lt;D xsi:type="xsd:double"&gt;260068.23&lt;/D&gt;&lt;D xsi:type="xsd:double"&gt;260356.31&lt;/D&gt;&lt;D xsi:type="xsd:double"&gt;260939.3&lt;/D&gt;&lt;D xsi:type="xsd:double"&gt;261531.7&lt;/D&gt;&lt;D xsi:type="xsd:double"&gt;262616.8&lt;/D&gt;&lt;D xsi:type="xsd:double"&gt;262571.8&lt;/D&gt;&lt;D xsi:type="xsd:double"&gt;262987.28&lt;/D&gt;&lt;D xsi:type="xsd:double"&gt;262716.22&lt;/D&gt;&lt;D xsi:type="xsd:double"&gt;267683.53&lt;/D&gt;&lt;D xsi:type="xsd:double"&gt;270104.34&lt;/D&gt;&lt;D xsi:type="xsd:double"&gt;270001.03&lt;/D&gt;&lt;D xsi:type="xsd:double"&gt;270481.22&lt;/D&gt;&lt;D xsi:type="xsd:double"&gt;270949.7&lt;/D&gt;&lt;D xsi:type="xsd:double"&gt;271001.25&lt;/D&gt;&lt;D xsi:type="xsd:double"&gt;271084.63&lt;/D&gt;&lt;D xsi:type="xsd:double"&gt;270814.03&lt;/D&gt;&lt;D xsi:type="xsd:double"&gt;272610.9&lt;/D&gt;&lt;D xsi:type="xsd:double"&gt;274092.2&lt;/D&gt;&lt;D xsi:type="xsd:double"&gt;275016.7&lt;/D&gt;&lt;D xsi:type="xsd:double"&gt;274898.6&lt;/D&gt;&lt;D xsi:type="xsd:double"&gt;276018.3&lt;/D&gt;&lt;D xsi:type="xsd:double"&gt;278088.22&lt;/D&gt;&lt;D xsi:type="xsd:double"&gt;276756.9&lt;/D&gt;&lt;D xsi:type="xsd:double"&gt;277907.47&lt;/D&gt;&lt;D xsi:type="xsd:double"&gt;278557.44&lt;/D&gt;&lt;D xsi:type="xsd:double"&gt;280678.4&lt;/D&gt;&lt;D xsi:type="xsd:double"&gt;278120&lt;/D&gt;&lt;D xsi:type="xsd:double"&gt;277702.34&lt;/D&gt;&lt;D xsi:type="xsd:double"&gt;277886&lt;/D&gt;&lt;D xsi:type="xsd:double"&gt;276879.28&lt;/D&gt;&lt;D xsi:type="xsd:double"&gt;277601.34&lt;/D&gt;&lt;D xsi:type="xsd:double"&gt;276594.88&lt;/D&gt;&lt;D xsi:type="xsd:double"&gt;275142.03&lt;/D&gt;&lt;D xsi:type="xsd:double"&gt;275498.78&lt;/D&gt;&lt;D xsi:type="xsd:double"&gt;274885&lt;/D&gt;&lt;D xsi:type="xsd:double"&gt;275020.25&lt;/D&gt;&lt;D xsi:type="xsd:double"&gt;274084.8&lt;/D&gt;&lt;D xsi:type="xsd:double"&gt;273650.4&lt;/D&gt;&lt;D xsi:type="xsd:double"&gt;273384.53&lt;/D&gt;&lt;D xsi:type="xsd:double"&gt;272034.3&lt;/D&gt;&lt;D xsi:type="xsd:double"&gt;272999.44&lt;/D&gt;&lt;D xsi:type="xsd:double"&gt;272950.47&lt;/D&gt;&lt;D xsi:type="xsd:double"&gt;273008.2&lt;/D&gt;&lt;D xsi:type="xsd:double"&gt;272842.16&lt;/D&gt;&lt;D xsi:type="xsd:double"&gt;272955.78&lt;/D&gt;&lt;D xsi:type="xsd:double"&gt;272805.44&lt;/D&gt;&lt;D xsi:type="xsd:double"&gt;273430.75&lt;/D&gt;&lt;D xsi:type="xsd:double"&gt;275148.66&lt;/D&gt;&lt;D xsi:type="xsd:double"&gt;275511.9&lt;/D&gt;&lt;D xsi:type="xsd:double"&gt;275455.9&lt;/D&gt;&lt;D xsi:type="xsd:double"&gt;275497&lt;/D&gt;&lt;D xsi:type="xsd:double"&gt;275296.1&lt;/D&gt;&lt;D xsi:type="xsd:double"&gt;274335.9&lt;/D&gt;&lt;D xsi:type="xsd:double"&gt;274126.63&lt;/D&gt;&lt;D xsi:type="xsd:double"&gt;273568.06&lt;/D&gt;&lt;D xsi:type="xsd:double"&gt;274180.75&lt;/D&gt;&lt;D xsi:type="xsd:double"&gt;273528.75&lt;/D&gt;&lt;D xsi:type="xsd:double"&gt;273786.1&lt;/D&gt;&lt;D xsi:type="xsd:double"&gt;273426.7&lt;/D&gt;&lt;D xsi:type="xsd:double"&gt;273634.56&lt;/D&gt;&lt;D xsi:type="xsd:double"&gt;272906.9&lt;/D&gt;&lt;D xsi:type="xsd:double"&gt;272996.16&lt;/D&gt;&lt;D xsi:type="xsd:double"&gt;273889.7&lt;/D&gt;&lt;D xsi:type="xsd:double"&gt;274360.56&lt;/D&gt;&lt;D xsi:type="xsd:double"&gt;274911.34&lt;/D&gt;&lt;D xsi:type="xsd:double"&gt;273940.5&lt;/D&gt;&lt;D xsi:type="xsd:double"&gt;273761.1&lt;/D&gt;&lt;D xsi:type="xsd:double"&gt;273891.75&lt;/D&gt;&lt;D xsi:type="xsd:double"&gt;273638.2&lt;/D&gt;&lt;D xsi:type="xsd:double"&gt;273593.88&lt;/D&gt;&lt;D xsi:type="xsd:double"&gt;273673.53&lt;/D&gt;&lt;D xsi:type="xsd:double"&gt;273458.53&lt;/D&gt;&lt;D xsi:type="xsd:double"&gt;273563.88&lt;/D&gt;&lt;D xsi:type="xsd:double"&gt;279611.34&lt;/D&gt;&lt;D xsi:type="xsd:double"&gt;280548&lt;/D&gt;&lt;D xsi:type="xsd:double"&gt;280523.56&lt;/D&gt;&lt;D xsi:type="xsd:double"&gt;280773.06&lt;/D&gt;&lt;D xsi:type="xsd:double"&gt;280557.75&lt;/D&gt;&lt;D xsi:type="xsd:double"&gt;281329.25&lt;/D&gt;&lt;D xsi:type="xsd:double"&gt;283002.06&lt;/D&gt;&lt;D xsi:type="xsd:double"&gt;282609.3&lt;/D&gt;&lt;D xsi:type="xsd:double"&gt;282577.03&lt;/D&gt;&lt;D xsi:type="xsd:double"&gt;282883.1&lt;/D&gt;&lt;D xsi:type="xsd:double"&gt;283169.88&lt;/D&gt;&lt;D xsi:type="xsd:double"&gt;282677.7&lt;/D&gt;&lt;D xsi:type="xsd:double"&gt;283052.4&lt;/D&gt;&lt;D xsi:type="xsd:double"&gt;282789.5&lt;/D&gt;&lt;D xsi:type="xsd:double"&gt;282945.2&lt;/D&gt;&lt;D xsi:type="xsd:double"&gt;282823.44&lt;/D&gt;&lt;D xsi:type="xsd:double"&gt;282581.78&lt;/D&gt;&lt;D xsi:type="xsd:double"&gt;282429.25&lt;/D&gt;&lt;D xsi:type="xsd:double"&gt;282480.06&lt;/D&gt;&lt;D xsi:type="xsd:double"&gt;282373.13&lt;/D&gt;&lt;D xsi:type="xsd:double"&gt;282358.44&lt;/D&gt;&lt;D xsi:type="xsd:double"&gt;282922.22&lt;/D&gt;&lt;D xsi:type="xsd:double"&gt;283163.5&lt;/D&gt;&lt;D xsi:type="xsd:double"&gt;283125.44&lt;/D&gt;&lt;D xsi:type="xsd:double"&gt;283631.47&lt;/D&gt;&lt;D xsi:type="xsd:double"&gt;284957.6&lt;/D&gt;&lt;D xsi:type="xsd:double"&gt;284599.22&lt;/D&gt;&lt;D xsi:type="xsd:double"&gt;285083.5&lt;/D&gt;&lt;D xsi:type="xsd:double"&gt;285083.66&lt;/D&gt;&lt;D xsi:type="xsd:double"&gt;286094.8&lt;/D&gt;&lt;D xsi:type="xsd:double"&gt;285575.1&lt;/D&gt;&lt;D xsi:type="xsd:double"&gt;286655.38&lt;/D&gt;&lt;D xsi:type="xsd:double"&gt;287743.63&lt;/D&gt;&lt;D xsi:type="xsd:double"&gt;287743.84&lt;/D&gt;&lt;D xsi:type="xsd:double"&gt;288375.16&lt;/D&gt;&lt;D xsi:type="xsd:double"&gt;288138.2&lt;/D&gt;&lt;D xsi:type="xsd:double"&gt;288399.06&lt;/D&gt;&lt;D xsi:type="xsd:double"&gt;288759.72&lt;/D&gt;&lt;D xsi:type="xsd:double"&gt;288405.44&lt;/D&gt;&lt;D xsi:type="xsd:double"&gt;287198.66&lt;/D&gt;&lt;D xsi:type="xsd:double"&gt;287448.8&lt;/D&gt;&lt;D xsi:type="xsd:double"&gt;287846.2&lt;/D&gt;&lt;D xsi:type="xsd:double"&gt;289639.3&lt;/D&gt;&lt;D xsi:type="xsd:double"&gt;290828.75&lt;/D&gt;&lt;D xsi:type="xsd:double"&gt;291125.28&lt;/D&gt;&lt;D xsi:type="xsd:double"&gt;291168.53&lt;/D&gt;&lt;D xsi:type="xsd:double"&gt;291415.44&lt;/D&gt;&lt;D xsi:type="xsd:double"&gt;292591.84&lt;/D&gt;&lt;D xsi:type="xsd:double"&gt;292811.13&lt;/D&gt;&lt;D xsi:type="xsd:double"&gt;292746.3&lt;/D&gt;&lt;D xsi:type="xsd:double"&gt;293490.34&lt;/D&gt;&lt;D xsi:type="xsd:double"&gt;295937.53&lt;/D&gt;&lt;D xsi:type="xsd:double"&gt;296664.97&lt;/D&gt;&lt;D xsi:type="xsd:double"&gt;296463.3&lt;/D&gt;&lt;D xsi:type="xsd:double"&gt;295763.1&lt;/D&gt;&lt;D xsi:type="xsd:double"&gt;298258.44&lt;/D&gt;&lt;D xsi:type="xsd:double"&gt;298048.13&lt;/D&gt;&lt;D xsi:type="xsd:double"&gt;298821.75&lt;/D&gt;&lt;D xsi:type="xsd:double"&gt;298158.9&lt;/D&gt;&lt;D xsi:type="xsd:double"&gt;298888.28&lt;/D&gt;&lt;D xsi:type="xsd:double"&gt;299690.3&lt;/D&gt;&lt;D xsi:type="xsd:double"&gt;296566.44&lt;/D&gt;&lt;D xsi:type="xsd:double"&gt;297793.3&lt;/D&gt;&lt;D xsi:type="xsd:double"&gt;296475.2&lt;/D&gt;&lt;D xsi:type="xsd:double"&gt;295857.9&lt;/D&gt;&lt;D xsi:type="xsd:double"&gt;295932.53&lt;/D&gt;&lt;D xsi:type="xsd:double"&gt;295868.22&lt;/D&gt;&lt;D xsi:type="xsd:double"&gt;295919.3&lt;/D&gt;&lt;D xsi:type="xsd:double"&gt;295932.53&lt;/D&gt;&lt;D xsi:type="xsd:double"&gt;295996.84&lt;/D&gt;&lt;D xsi:type="xsd:double"&gt;296066.84&lt;/D&gt;&lt;D xsi:type="xsd:double"&gt;295275.16&lt;/D&gt;&lt;D xsi:type="xsd:double"&gt;296290.75&lt;/D&gt;&lt;D xsi:type="xsd:double"&gt;297706.84&lt;/D&gt;&lt;D xsi:type="xsd:double"&gt;297819.9&lt;/D&gt;&lt;D xsi:type="xsd:double"&gt;296795.56&lt;/D&gt;&lt;D xsi:type="xsd:double"&gt;296362.22&lt;/D&gt;&lt;D xsi:type="xsd:double"&gt;296254.7&lt;/D&gt;&lt;D xsi:type="xsd:double"&gt;296601.5&lt;/D&gt;&lt;D xsi:type="xsd:double"&gt;296694.97&lt;/D&gt;&lt;D xsi:type="xsd:double"&gt;297647.13&lt;/D&gt;&lt;D xsi:type="xsd:double"&gt;297395.75&lt;/D&gt;&lt;D xsi:type="xsd:double"&gt;297027.53&lt;/D&gt;&lt;D xsi:type="xsd:double"&gt;297779.5&lt;/D&gt;&lt;D xsi:type="xsd:double"&gt;297541.34&lt;/D&gt;&lt;D xsi:type="xsd:double"&gt;298053.8&lt;/D&gt;&lt;D xsi:type="xsd:double"&gt;297824.88&lt;/D&gt;&lt;D xsi:type="xsd:double"&gt;297457.25&lt;/D&gt;&lt;D xsi:type="xsd:double"&gt;297000&lt;/D&gt;&lt;D xsi:type="xsd:double"&gt;297141.1&lt;/D&gt;&lt;D xsi:type="xsd:double"&gt;415068.8&lt;/D&gt;&lt;D xsi:type="xsd:double"&gt;415794.88&lt;/D&gt;&lt;D xsi:type="xsd:double"&gt;416505.53&lt;/D&gt;&lt;D xsi:type="xsd:double"&gt;418967.44&lt;/D&gt;&lt;D xsi:type="xsd:double"&gt;419991.1&lt;/D&gt;&lt;D xsi:type="xsd:double"&gt;419055.16&lt;/D&gt;&lt;D xsi:type="xsd:double"&gt;419100.16&lt;/D&gt;&lt;D xsi:type="xsd:double"&gt;419098.28&lt;/D&gt;&lt;D xsi:type="xsd:double"&gt;419876.94&lt;/D&gt;&lt;D xsi:type="xsd:double"&gt;419616.03&lt;/D&gt;&lt;D xsi:type="xsd:double"&gt;418729.63&lt;/D&gt;&lt;D xsi:type="xsd:double"&gt;418726.97&lt;/D&gt;&lt;D xsi:type="xsd:double"&gt;418735.78&lt;/D&gt;&lt;D xsi:type="xsd:double"&gt;418051.2&lt;/D&gt;&lt;D xsi:type="xsd:double"&gt;419048.63&lt;/D&gt;&lt;D xsi:type="xsd:double"&gt;419786&lt;/D&gt;&lt;D xsi:type="xsd:double"&gt;420054.66&lt;/D&gt;&lt;D xsi:type="xsd:double"&gt;420103.2&lt;/D&gt;&lt;D xsi:type="xsd:double"&gt;420052.3&lt;/D&gt;&lt;D xsi:type="xsd:double"&gt;420215.3&lt;/D&gt;&lt;D xsi:type="xsd:double"&gt;419882.53&lt;/D&gt;&lt;D xsi:type="xsd:double"&gt;420181.4&lt;/D&gt;&lt;D xsi:type="xsd:double"&gt;419101.06&lt;/D&gt;&lt;D xsi:type="xsd:double"&gt;418034.6&lt;/D&gt;&lt;D xsi:type="xsd:double"&gt;417833.97&lt;/D&gt;&lt;D xsi:type="xsd:double"&gt;417134.6&lt;/D&gt;&lt;D xsi:type="xsd:double"&gt;416575.16&lt;/D&gt;&lt;D xsi:type="xsd:double"&gt;415512.75&lt;/D&gt;&lt;D xsi:type="xsd:double"&gt;415523.34&lt;/D&gt;&lt;D xsi:type="xsd:double"&gt;415528.44&lt;/D&gt;&lt;D xsi:type="xsd:double"&gt;414572.47&lt;/D&gt;&lt;D xsi:type="xsd:double"&gt;414993.97&lt;/D&gt;&lt;D xsi:type="xsd:double"&gt;414722.47&lt;/D&gt;&lt;D xsi:type="xsd:double"&gt;414415.84&lt;/D&gt;&lt;D xsi:type="xsd:double"&gt;414360.16&lt;/D&gt;&lt;D xsi:type="xsd:double"&gt;413681.97&lt;/D&gt;&lt;D xsi:type="xsd:double"&gt;414548.2&lt;/D&gt;&lt;D xsi:type="xsd:double"&gt;416427.66&lt;/D&gt;&lt;D xsi:type="xsd:double"&gt;416269.84&lt;/D&gt;&lt;D xsi:type="xsd:double"&gt;415134.06&lt;/D&gt;&lt;D xsi:type="xsd:double"&gt;417716.8&lt;/D&gt;&lt;D xsi:type="xsd:double"&gt;418182.34&lt;/D&gt;&lt;D xsi:type="xsd:double"&gt;417962.44&lt;/D&gt;&lt;D xsi:type="xsd:double"&gt;417458.66&lt;/D&gt;&lt;D xsi:type="xsd:double"&gt;418658.63&lt;/D&gt;&lt;D xsi:type="xsd:double"&gt;417668.63&lt;/D&gt;&lt;D xsi:type="xsd:double"&gt;417631.5&lt;/D&gt;&lt;D xsi:type="xsd:double"&gt;417185.2&lt;/D&gt;&lt;D xsi:type="xsd:double"&gt;417020&lt;/D&gt;&lt;D xsi:type="xsd:double"&gt;415388.72&lt;/D&gt;&lt;D xsi:type="xsd:double"&gt;415052.6&lt;/D&gt;&lt;D xsi:type="xsd:double"&gt;416427.47&lt;/D&gt;&lt;D xsi:type="xsd:double"&gt;415476.2&lt;/D&gt;&lt;D xsi:type="xsd:double"&gt;415754.53&lt;/D&gt;&lt;D xsi:type="xsd:double"&gt;416522.1&lt;/D&gt;&lt;D xsi:type="xsd:double"&gt;416935.78&lt;/D&gt;&lt;D xsi:type="xsd:double"&gt;416984.78&lt;/D&gt;&lt;D xsi:type="xsd:double"&gt;416288.7&lt;/D&gt;&lt;D xsi:type="xsd:double"&gt;416903.9&lt;/D&gt;&lt;D xsi:type="xsd:double"&gt;416832.6&lt;/D&gt;&lt;D xsi:type="xsd:double"&gt;416783.53&lt;/D&gt;&lt;D xsi:type="xsd:double"&gt;417641.84&lt;/D&gt;&lt;D xsi:type="xsd:double"&gt;416114.38&lt;/D&gt;&lt;D xsi:type="xsd:double"&gt;416193.47&lt;/D&gt;&lt;D xsi:type="xsd:double"&gt;412535.63&lt;/D&gt;&lt;D xsi:type="xsd:double"&gt;412643.88&lt;/D&gt;&lt;D xsi:type="xsd:double"&gt;410837.75&lt;/D&gt;&lt;D xsi:type="xsd:double"&gt;410893.8&lt;/D&gt;&lt;D xsi:type="xsd:double"&gt;409067.84&lt;/D&gt;&lt;D xsi:type="xsd:double"&gt;407192.78&lt;/D&gt;&lt;D xsi:type="xsd:double"&gt;404763.63&lt;/D&gt;&lt;D xsi:type="xsd:double"&gt;402797.34&lt;/D&gt;&lt;D xsi:type="xsd:double"&gt;402858.5&lt;/D&gt;&lt;D xsi:type="xsd:double"&gt;401149.44&lt;/D&gt;&lt;D xsi:type="xsd:double"&gt;400350.8&lt;/D&gt;&lt;D xsi:type="xsd:double"&gt;402983.34&lt;/D&gt;&lt;D xsi:type="xsd:double"&gt;402344.16&lt;/D&gt;&lt;D xsi:type="xsd:double"&gt;401677.75&lt;/D&gt;&lt;D xsi:type="xsd:double"&gt;403329&lt;/D&gt;&lt;D xsi:type="xsd:double"&gt;402461.06&lt;/D&gt;&lt;D xsi:type="xsd:double"&gt;399164.53&lt;/D&gt;&lt;D xsi:type="xsd:double"&gt;399116.8&lt;/D&gt;&lt;D xsi:type="xsd:double"&gt;397205.94&lt;/D&gt;&lt;D xsi:type="xsd:double"&gt;397297.47&lt;/D&gt;&lt;D xsi:type="xsd:double"&gt;397334&lt;/D&gt;&lt;D xsi:type="xsd:double"&gt;395298.97&lt;/D&gt;&lt;D xsi:type="xsd:double"&gt;391470.13&lt;/D&gt;&lt;D xsi:type="xsd:double"&gt;390605.28&lt;/D&gt;&lt;D xsi:type="xsd:double"&gt;390207.22&lt;/D&gt;&lt;D xsi:type="xsd:double"&gt;388084.94&lt;/D&gt;&lt;D xsi:type="xsd:double"&gt;390054.2&lt;/D&gt;&lt;D xsi:type="xsd:double"&gt;389658.44&lt;/D&gt;&lt;D xsi:type="xsd:double"&gt;387628.1&lt;/D&gt;&lt;D xsi:type="xsd:double"&gt;386803.84&lt;/D&gt;&lt;D xsi:type="xsd:double"&gt;386792.75&lt;/D&gt;&lt;D xsi:type="xsd:double"&gt;388667.53&lt;/D&gt;&lt;D xsi:type="xsd:double"&gt;386830.97&lt;/D&gt;&lt;D xsi:type="xsd:double"&gt;384953.1&lt;/D&gt;&lt;D xsi:type="xsd:double"&gt;386117.22&lt;/D&gt;&lt;D xsi:type="xsd:double"&gt;386644.28&lt;/D&gt;&lt;D xsi:type="xsd:double"&gt;386737.03&lt;/D&gt;&lt;D xsi:type="xsd:double"&gt;386967&lt;/D&gt;&lt;D xsi:type="xsd:double"&gt;385324.25&lt;/D&gt;&lt;D xsi:type="xsd:double"&gt;384472.22&lt;/D&gt;&lt;D xsi:type="xsd:double"&gt;384150.03&lt;/D&gt;&lt;D xsi:type="xsd:double"&gt;372085.72&lt;/D&gt;&lt;D xsi:type="xsd:double"&gt;371300.72&lt;/D&gt;&lt;D xsi:type="xsd:double"&gt;370788.56&lt;/D&gt;&lt;D xsi:type="xsd:double"&gt;372404.63&lt;/D&gt;&lt;D xsi:type="xsd:double"&gt;372467.47&lt;/D&gt;&lt;D xsi:type="xsd:double"&gt;372496.88&lt;/D&gt;&lt;D xsi:type="xsd:double"&gt;371013.72&lt;/D&gt;&lt;D xsi:type="xsd:double"&gt;370230.4&lt;/D&gt;&lt;D xsi:type="xsd:double"&gt;373551.75&lt;/D&gt;&lt;D xsi:type="xsd:double"&gt;374096.5&lt;/D&gt;&lt;D xsi:type="xsd:double"&gt;373258.75&lt;/D&gt;&lt;D xsi:type="xsd:double"&gt;372167.78&lt;/D&gt;&lt;D xsi:type="xsd:double"&gt;372373.5&lt;/D&gt;&lt;D xsi:type="xsd:double"&gt;373033.88&lt;/D&gt;&lt;D xsi:type="xsd:double"&gt;372288.2&lt;/D&gt;&lt;D xsi:type="xsd:double"&gt;371860.56&lt;/D&gt;&lt;D xsi:type="xsd:double"&gt;370837.03&lt;/D&gt;&lt;D xsi:type="xsd:double"&gt;370443.5&lt;/D&gt;&lt;D xsi:type="xsd:double"&gt;368985.9&lt;/D&gt;&lt;D xsi:type="xsd:double"&gt;369060.1&lt;/D&gt;&lt;D xsi:type="xsd:double"&gt;368789.13&lt;/D&gt;&lt;D xsi:type="xsd:double"&gt;369512.03&lt;/D&gt;&lt;D xsi:type="xsd:double"&gt;369234.56&lt;/D&gt;&lt;D xsi:type="xsd:double"&gt;368236.5&lt;/D&gt;&lt;D xsi:type="xsd:double"&gt;368373.88&lt;/D&gt;&lt;D xsi:type="xsd:double"&gt;369050.2&lt;/D&gt;&lt;D xsi:type="xsd:double"&gt;368973.53&lt;/D&gt;&lt;D xsi:type="xsd:double"&gt;367814&lt;/D&gt;&lt;D xsi:type="xsd:double"&gt;368148.63&lt;/D&gt;&lt;D xsi:type="xsd:double"&gt;366066.56&lt;/D&gt;&lt;D xsi:type="xsd:double"&gt;365403.97&lt;/D&gt;&lt;D xsi:type="xsd:double"&gt;365340.2&lt;/D&gt;&lt;D xsi:type="xsd:double"&gt;365683.06&lt;/D&gt;&lt;D xsi:type="xsd:double"&gt;365736.8&lt;/D&gt;&lt;D xsi:type="xsd:double"&gt;366115.34&lt;/D&gt;&lt;D xsi:type="xsd:double"&gt;366236.84&lt;/D&gt;&lt;D xsi:type="xsd:double"&gt;366115.34&lt;/D&gt;&lt;D xsi:type="xsd:double"&gt;366180.75&lt;/D&gt;&lt;D xsi:type="xsd:double"&gt;364043.38&lt;/D&gt;&lt;D xsi:type="xsd:double"&gt;363497.22&lt;/D&gt;&lt;D xsi:type="xsd:double"&gt;363876.9&lt;/D&gt;&lt;D xsi:type="xsd:double"&gt;363374.22&lt;/D&gt;&lt;D xsi:type="xsd:double"&gt;363430&lt;/D&gt;&lt;D xsi:type="xsd:double"&gt;362750&lt;/D&gt;&lt;D xsi:type="xsd:double"&gt;362987.72&lt;/D&gt;&lt;D xsi:type="xsd:double"&gt;362733.22&lt;/D&gt;&lt;D xsi:type="xsd:double"&gt;361882.7&lt;/D&gt;&lt;D xsi:type="xsd:double"&gt;362498.13&lt;/D&gt;&lt;D xsi:type="xsd:double"&gt;361661.03&lt;/D&gt;&lt;D xsi:type="xsd:double"&gt;361626.7&lt;/D&gt;&lt;D xsi:type="xsd:double"&gt;361603.28&lt;/D&gt;&lt;D xsi:type="xsd:double"&gt;361007.44&lt;/D&gt;&lt;D xsi:type="xsd:double"&gt;360855.44&lt;/D&gt;&lt;D xsi:type="xsd:double"&gt;360634.16&lt;/D&gt;&lt;D xsi:type="xsd:double"&gt;360070.97&lt;/D&gt;&lt;D xsi:type="xsd:double"&gt;359221.13&lt;/D&gt;&lt;D xsi:type="xsd:double"&gt;360286.13&lt;/D&gt;&lt;D xsi:type="xsd:double"&gt;361972.53&lt;/D&gt;&lt;D xsi:type="xsd:double"&gt;360319.47&lt;/D&gt;&lt;D xsi:type="xsd:double"&gt;359623.97&lt;/D&gt;&lt;D xsi:type="xsd:double"&gt;359078.25&lt;/D&gt;&lt;D xsi:type="xsd:double"&gt;358674.22&lt;/D&gt;&lt;D xsi:type="xsd:double"&gt;357764.4&lt;/D&gt;&lt;D xsi:type="xsd:double"&gt;356750.03&lt;/D&gt;&lt;D xsi:type="xsd:double"&gt;357119.97&lt;/D&gt;&lt;D xsi:type="xsd:double"&gt;357454.28&lt;/D&gt;&lt;D xsi:type="xsd:double"&gt;355079.6&lt;/D&gt;&lt;D xsi:type="xsd:double"&gt;354405.22&lt;/D&gt;&lt;D xsi:type="xsd:double"&gt;354731.2&lt;/D&gt;&lt;D xsi:type="xsd:double"&gt;354826.44&lt;/D&gt;&lt;D xsi:type="xsd:double"&gt;354915.84&lt;/D&gt;&lt;D xsi:type="xsd:double"&gt;355040.13&lt;/D&gt;&lt;D xsi:type="xsd:double"&gt;353324.84&lt;/D&gt;&lt;D xsi:type="xsd:double"&gt;353697.94&lt;/D&gt;&lt;D xsi:type="xsd:double"&gt;353252.6&lt;/D&gt;&lt;D xsi:type="xsd:double"&gt;352699.88&lt;/D&gt;&lt;D xsi:type="xsd:double"&gt;352816.13&lt;/D&gt;&lt;D xsi:type="xsd:double"&gt;353018.03&lt;/D&gt;&lt;D xsi:type="xsd:double"&gt;355405.94&lt;/D&gt;&lt;D xsi:type="xsd:double"&gt;357243.72&lt;/D&gt;&lt;D xsi:type="xsd:double"&gt;356354.63&lt;/D&gt;&lt;D xsi:type="xsd:double"&gt;355315.97&lt;/D&gt;&lt;D xsi:type="xsd:double"&gt;355704.97&lt;/D&gt;&lt;D xsi:type="xsd:double"&gt;353935.63&lt;/D&gt;&lt;D xsi:type="xsd:double"&gt;354667.06&lt;/D&gt;&lt;D xsi:type="xsd:double"&gt;355099.38&lt;/D&gt;&lt;D xsi:type="xsd:double"&gt;356075.72&lt;/D&gt;&lt;D xsi:type="xsd:double"&gt;354427.78&lt;/D&gt;&lt;D xsi:type="xsd:double"&gt;354385.5&lt;/D&gt;&lt;D xsi:type="xsd:double"&gt;354994.16&lt;/D&gt;&lt;D xsi:type="xsd:double"&gt;355311.7&lt;/D&gt;&lt;D xsi:type="xsd:double"&gt;355222.94&lt;/D&gt;&lt;D xsi:type="xsd:double"&gt;355073.84&lt;/D&gt;&lt;D xsi:type="xsd:double"&gt;355499.7&lt;/D&gt;&lt;D xsi:type="xsd:double"&gt;355498.28&lt;/D&gt;&lt;D xsi:type="xsd:double"&gt;356021.6&lt;/D&gt;&lt;D xsi:type="xsd:double"&gt;356740.72&lt;/D&gt;&lt;D xsi:type="xsd:double"&gt;356936.47&lt;/D&gt;&lt;D xsi:type="xsd:double"&gt;356899.97&lt;/D&gt;&lt;D xsi:type="xsd:double"&gt;356899.75&lt;/D&gt;&lt;D xsi:type="xsd:double"&gt;357947.53&lt;/D&gt;&lt;D xsi:type="xsd:double"&gt;356801.94&lt;/D&gt;&lt;D xsi:type="xsd:double"&gt;357269&lt;/D&gt;&lt;D xsi:type="xsd:double"&gt;358089.34&lt;/D&gt;&lt;D xsi:type="xsd:double"&gt;357847.6&lt;/D&gt;&lt;D xsi:type="xsd:double"&gt;359046.22&lt;/D&gt;&lt;D xsi:type="xsd:double"&gt;361901.38&lt;/D&gt;&lt;D xsi:type="xsd:double"&gt;363663.75&lt;/D&gt;&lt;D xsi:type="xsd:double"&gt;363254.5&lt;/D&gt;&lt;D xsi:type="xsd:double"&gt;363474.28&lt;/D&gt;&lt;D xsi:type="xsd:double"&gt;363528.28&lt;/D&gt;&lt;D xsi:type="xsd:double"&gt;362312.97&lt;/D&gt;&lt;D xsi:type="xsd:double"&gt;362589.06&lt;/D&gt;&lt;D xsi:type="xsd:double"&gt;361562.66&lt;/D&gt;&lt;D xsi:type="xsd:double"&gt;360537.63&lt;/D&gt;&lt;D xsi:type="xsd:double"&gt;361540.22&lt;/D&gt;&lt;D xsi:type="xsd:double"&gt;361237.8&lt;/D&gt;&lt;D xsi:type="xsd:double"&gt;362738.88&lt;/D&gt;&lt;D xsi:type="xsd:double"&gt;364072.34&lt;/D&gt;&lt;D xsi:type="xsd:double"&gt;364520.6&lt;/D&gt;&lt;D xsi:type="xsd:double"&gt;365286.53&lt;/D&gt;&lt;D xsi:type="xsd:double"&gt;365870.84&lt;/D&gt;&lt;D xsi:type="xsd:double"&gt;364223.47&lt;/D&gt;&lt;D xsi:type="xsd:double"&gt;364207.22&lt;/D&gt;&lt;D xsi:type="xsd:double"&gt;364197.97&lt;/D&gt;&lt;D xsi:type="xsd:double"&gt;364197.97&lt;/D&gt;&lt;D xsi:type="xsd:double"&gt;364239.7&lt;/D&gt;&lt;D xsi:type="xsd:double"&gt;364186.34&lt;/D&gt;&lt;D xsi:type="xsd:double"&gt;361838.8&lt;/D&gt;&lt;D xsi:type="xsd:double"&gt;361961.16&lt;/D&gt;&lt;D xsi:type="xsd:double"&gt;362968.38&lt;/D&gt;&lt;D xsi:type="xsd:double"&gt;362289.25&lt;/D&gt;&lt;D xsi:type="xsd:double"&gt;361769.2&lt;/D&gt;&lt;D xsi:type="xsd:double"&gt;362292.34&lt;/D&gt;&lt;D xsi:type="xsd:double"&gt;362317.06&lt;/D&gt;&lt;D xsi:type="xsd:double"&gt;364643.97&lt;/D&gt;&lt;D xsi:type="xsd:double"&gt;365269.7&lt;/D&gt;&lt;D xsi:type="xsd:double"&gt;364940.13&lt;/D&gt;&lt;D xsi:type="xsd:double"&gt;365940.47&lt;/D&gt;&lt;D xsi:type="xsd:double"&gt;365868.5&lt;/D&gt;&lt;D xsi:type="xsd:double"&gt;366547.25&lt;/D&gt;&lt;D xsi:type="xsd:double"&gt;366189.3&lt;/D&gt;&lt;D xsi:type="xsd:double"&gt;364927.44&lt;/D&gt;&lt;D xsi:type="xsd:double"&gt;365437.97&lt;/D&gt;&lt;D xsi:type="xsd:double"&gt;365199.53&lt;/D&gt;&lt;D xsi:type="xsd:double"&gt;364813.16&lt;/D&gt;&lt;D xsi:type="xsd:double"&gt;365020.6&lt;/D&gt;&lt;D xsi:type="xsd:double"&gt;363948.94&lt;/D&gt;&lt;D xsi:type="xsd:double"&gt;363989.9&lt;/D&gt;&lt;D xsi:type="xsd:double"&gt;364772.4&lt;/D&gt;&lt;D xsi:type="xsd:double"&gt;364889.7&lt;/D&gt;&lt;D xsi:type="xsd:double"&gt;364401&lt;/D&gt;&lt;D xsi:type="xsd:double"&gt;364615.16&lt;/D&gt;&lt;D xsi:type="xsd:double"&gt;364592.7&lt;/D&gt;&lt;D xsi:type="xsd:double"&gt;364438.3&lt;/D&gt;&lt;D xsi:type="xsd:double"&gt;365305.63&lt;/D&gt;&lt;D xsi:type="xsd:double"&gt;365838.5&lt;/D&gt;&lt;D xsi:type="xsd:double"&gt;467348.72&lt;/D&gt;&lt;D xsi:type="xsd:double"&gt;466941.84&lt;/D&gt;&lt;D xsi:type="xsd:double"&gt;466993.25&lt;/D&gt;&lt;D xsi:type="xsd:double"&gt;466407.66&lt;/D&gt;&lt;D xsi:type="xsd:double"&gt;465938.2&lt;/D&gt;&lt;D xsi:type="xsd:double"&gt;466598.72&lt;/D&gt;&lt;D xsi:type="xsd:double"&gt;467250.38&lt;/D&gt;&lt;D xsi:type="xsd:double"&gt;466505.56&lt;/D&gt;&lt;D xsi:type="xsd:double"&gt;467708.1&lt;/D&gt;&lt;D xsi:type="xsd:double"&gt;466961.28&lt;/D&gt;&lt;D xsi:type="xsd:double"&gt;466997.03&lt;/D&gt;&lt;D xsi:type="xsd:double"&gt;466902.88&lt;/D&gt;&lt;D xsi:type="xsd:double"&gt;467207.16&lt;/D&gt;&lt;D xsi:type="xsd:double"&gt;467138.56&lt;/D&gt;&lt;D xsi:type="xsd:double"&gt;467548.84&lt;/D&gt;&lt;D xsi:type="xsd:double"&gt;467722.94&lt;/D&gt;&lt;D xsi:type="xsd:double"&gt;467813.97&lt;/D&gt;&lt;D xsi:type="xsd:double"&gt;468391.06&lt;/D&gt;&lt;D xsi:type="xsd:double"&gt;469840.4&lt;/D&gt;&lt;D xsi:type="xsd:double"&gt;468694.1&lt;/D&gt;&lt;D xsi:type="xsd:double"&gt;468984.22&lt;/D&gt;&lt;D xsi:type="xsd:double"&gt;468454.78&lt;/D&gt;&lt;D xsi:type="xsd:double"&gt;467912.1&lt;/D&gt;&lt;D xsi:type="xsd:double"&gt;467783.47&lt;/D&gt;&lt;D xsi:type="xsd:double"&gt;466489.44&lt;/D&gt;&lt;D xsi:type="xsd:double"&gt;466749.47&lt;/D&gt;&lt;D xsi:type="xsd:double"&gt;467003.97&lt;/D&gt;&lt;D xsi:type="xsd:double"&gt;466913.7&lt;/D&gt;&lt;D xsi:type="xsd:double"&gt;466844.34&lt;/D&gt;&lt;D xsi:type="xsd:double"&gt;466519.1&lt;/D&gt;&lt;D xsi:type="xsd:double"&gt;466676.25&lt;/D&gt;&lt;D xsi:type="xsd:double"&gt;464834.75&lt;/D&gt;&lt;D xsi:type="xsd:double"&gt;465828.06&lt;/D&gt;&lt;D xsi:type="xsd:double"&gt;465329.47&lt;/D&gt;&lt;D xsi:type="xsd:double"&gt;462013.4&lt;/D&gt;&lt;D xsi:type="xsd:double"&gt;462942.5&lt;/D&gt;&lt;D xsi:type="xsd:double"&gt;458453.8&lt;/D&gt;&lt;D xsi:type="xsd:double"&gt;457656&lt;/D&gt;&lt;D xsi:type="xsd:double"&gt;458571.72&lt;/D&gt;&lt;D xsi:type="xsd:double"&gt;451379.7&lt;/D&gt;&lt;D xsi:type="xsd:double"&gt;448998.72&lt;/D&gt;&lt;D xsi:type="xsd:double"&gt;448935.34&lt;/D&gt;&lt;D xsi:type="xsd:double"&gt;448786.06&lt;/D&gt;&lt;D xsi:type="xsd:double"&gt;449651.94&lt;/D&gt;&lt;D xsi:type="xsd:double"&gt;448637.06&lt;/D&gt;&lt;D xsi:type="xsd:double"&gt;449525.63&lt;/D&gt;&lt;D xsi:type="xsd:double"&gt;450083.8&lt;/D&gt;&lt;D xsi:type="xsd:double"&gt;449022.56&lt;/D&gt;&lt;D xsi:type="xsd:double"&gt;449215.4&lt;/D&gt;&lt;D xsi:type="xsd:double"&gt;449472.78&lt;/D&gt;&lt;D xsi:type="xsd:double"&gt;448945.38&lt;/D&gt;&lt;D xsi:type="xsd:double"&gt;448224.8&lt;/D&gt;&lt;D xsi:type="xsd:double"&gt;448408.4&lt;/D&gt;&lt;D xsi:type="xsd:double"&gt;448559.97&lt;/D&gt;&lt;D xsi:type="xsd:double"&gt;448055.6&lt;/D&gt;&lt;D xsi:type="xsd:double"&gt;448200.5&lt;/D&gt;&lt;D xsi:type="xsd:double"&gt;447297.97&lt;/D&gt;&lt;D xsi:type="xsd:double"&gt;448013.4&lt;/D&gt;&lt;D xsi:type="xsd:double"&gt;446864.6&lt;/D&gt;&lt;D xsi:type="xsd:double"&gt;446818.97&lt;/D&gt;&lt;D xsi:type="xsd:double"&gt;446472.38&lt;/D&gt;&lt;D xsi:type="xsd:double"&gt;446809.8&lt;/D&gt;&lt;D xsi:type="xsd:double"&gt;446656.8&lt;/D&gt;&lt;D xsi:type="xsd:double"&gt;447549&lt;/D&gt;&lt;D xsi:type="xsd:double"&gt;450536.06&lt;/D&gt;&lt;D xsi:type="xsd:double"&gt;448673.22&lt;/D&gt;&lt;D xsi:type="xsd:double"&gt;448373.22&lt;/D&gt;&lt;D xsi:type="xsd:double"&gt;448301.28&lt;/D&gt;&lt;D xsi:type="xsd:double"&gt;447760.9&lt;/D&gt;&lt;D xsi:type="xsd:double"&gt;448187&lt;/D&gt;&lt;D xsi:type="xsd:double"&gt;448602.13&lt;/D&gt;&lt;D xsi:type="xsd:double"&gt;449754.4&lt;/D&gt;&lt;D xsi:type="xsd:double"&gt;446649.94&lt;/D&gt;&lt;D xsi:type="xsd:double"&gt;446264.06&lt;/D&gt;&lt;D xsi:type="xsd:double"&gt;446581.16&lt;/D&gt;&lt;D xsi:type="xsd:double"&gt;446644.78&lt;/D&gt;&lt;D xsi:type="xsd:double"&gt;446648.25&lt;/D&gt;&lt;D xsi:type="xsd:double"&gt;447141.03&lt;/D&gt;&lt;D xsi:type="xsd:double"&gt;447666.22&lt;/D&gt;&lt;D xsi:type="xsd:double"&gt;448831.47&lt;/D&gt;&lt;D xsi:type="xsd:double"&gt;447857.78&lt;/D&gt;&lt;D xsi:type="xsd:double"&gt;447634.6&lt;/D&gt;&lt;D xsi:type="xsd:double"&gt;447052.56&lt;/D&gt;&lt;D xsi:type="xsd:double"&gt;446641.16&lt;/D&gt;&lt;D xsi:type="xsd:double"&gt;447133.4&lt;/D&gt;&lt;D xsi:type="xsd:double"&gt;445906.84&lt;/D&gt;&lt;D xsi:type="xsd:double"&gt;445905.28&lt;/D&gt;&lt;D xsi:type="xsd:double"&gt;445845.13&lt;/D&gt;&lt;D xsi:type="xsd:double"&gt;445947.22&lt;/D&gt;&lt;D xsi:type="xsd:double"&gt;445886.3&lt;/D&gt;&lt;D xsi:type="xsd:double"&gt;445900.03&lt;/D&gt;&lt;D xsi:type="xsd:double"&gt;445292.4&lt;/D&gt;&lt;D xsi:type="xsd:double"&gt;446075.72&lt;/D&gt;&lt;D xsi:type="xsd:double"&gt;446146.75&lt;/D&gt;&lt;D xsi:type="xsd:double"&gt;444628.2&lt;/D&gt;&lt;D xsi:type="xsd:double"&gt;441596.2&lt;/D&gt;&lt;D xsi:type="xsd:double"&gt;436390.3&lt;/D&gt;&lt;D xsi:type="xsd:double"&gt;436379.06&lt;/D&gt;&lt;D xsi:type="xsd:double"&gt;435806.13&lt;/D&gt;&lt;D xsi:type="xsd:double"&gt;435408.5&lt;/D&gt;&lt;D xsi:type="xsd:double"&gt;435132.5&lt;/D&gt;&lt;D xsi:type="xsd:double"&gt;434390.8&lt;/D&gt;&lt;D xsi:type="xsd:double"&gt;434452.28&lt;/D&gt;&lt;D xsi:type="xsd:double"&gt;431748.53&lt;/D&gt;&lt;D xsi:type="xsd:double"&gt;429287.6&lt;/D&gt;&lt;D xsi:type="xsd:double"&gt;428117.06&lt;/D&gt;&lt;D xsi:type="xsd:double"&gt;427773.53&lt;/D&gt;&lt;D xsi:type="xsd:double"&gt;426509.3&lt;/D&gt;&lt;D xsi:type="xsd:double"&gt;426534.94&lt;/D&gt;&lt;D xsi:type="xsd:double"&gt;424924.44&lt;/D&gt;&lt;D xsi:type="xsd:double"&gt;425315.72&lt;/D&gt;&lt;D xsi:type="xsd:double"&gt;421436.16&lt;/D&gt;&lt;D xsi:type="xsd:double"&gt;420086.56&lt;/D&gt;&lt;D xsi:type="xsd:double"&gt;419736.3&lt;/D&gt;&lt;D xsi:type="xsd:double"&gt;420071.72&lt;/D&gt;&lt;D xsi:type="xsd:double"&gt;419854.03&lt;/D&gt;&lt;D xsi:type="xsd:double"&gt;418672.06&lt;/D&gt;&lt;D xsi:type="xsd:double"&gt;418298.9&lt;/D&gt;&lt;D xsi:type="xsd:double"&gt;419553.13&lt;/D&gt;&lt;D xsi:type="xsd:double"&gt;419992.97&lt;/D&gt;&lt;D xsi:type="xsd:double"&gt;421285.1&lt;/D&gt;&lt;D xsi:type="xsd:double"&gt;421041.72&lt;/D&gt;&lt;D xsi:type="xsd:double"&gt;422454.84&lt;/D&gt;&lt;D xsi:type="xsd:double"&gt;421621.75&lt;/D&gt;&lt;D xsi:type="xsd:double"&gt;422614.47&lt;/D&gt;&lt;D xsi:type="xsd:double"&gt;422135.53&lt;/D&gt;&lt;D xsi:type="xsd:double"&gt;423278.4&lt;/D&gt;&lt;D xsi:type="xsd:double"&gt;421814.16&lt;/D&gt;&lt;D xsi:type="xsd:double"&gt;422452.84&lt;/D&gt;&lt;D xsi:type="xsd:double"&gt;422025.7&lt;/D&gt;&lt;D xsi:type="xsd:double"&gt;422977.28&lt;/D&gt;&lt;D xsi:type="xsd:double"&gt;420819.53&lt;/D&gt;&lt;D xsi:type="xsd:double"&gt;421994.03&lt;/D&gt;&lt;D xsi:type="xsd:double"&gt;420801.88&lt;/D&gt;&lt;D xsi:type="xsd:double"&gt;420285.34&lt;/D&gt;&lt;D xsi:type="xsd:double"&gt;421110.75&lt;/D&gt;&lt;D xsi:type="xsd:double"&gt;420064.4&lt;/D&gt;&lt;D xsi:type="xsd:double"&gt;420211.75&lt;/D&gt;&lt;D xsi:type="xsd:double"&gt;420227.84&lt;/D&gt;&lt;D xsi:type="xsd:double"&gt;420158.78&lt;/D&gt;&lt;D xsi:type="xsd:double"&gt;420193.56&lt;/D&gt;&lt;D xsi:type="xsd:double"&gt;420193.56&lt;/D&gt;&lt;D xsi:type="xsd:double"&gt;420681.66&lt;/D&gt;&lt;D xsi:type="xsd:double"&gt;420556.25&lt;/D&gt;&lt;D xsi:type="xsd:double"&gt;420880.78&lt;/D&gt;&lt;D xsi:type="xsd:double"&gt;422114.47&lt;/D&gt;&lt;D xsi:type="xsd:double"&gt;424051.4&lt;/D&gt;&lt;D xsi:type="xsd:double"&gt;422868.75&lt;/D&gt;&lt;D xsi:type="xsd:double"&gt;421490.84&lt;/D&gt;&lt;D xsi:type="xsd:double"&gt;422585.78&lt;/D&gt;&lt;D xsi:type="xsd:double"&gt;422551.72&lt;/D&gt;&lt;D xsi:type="xsd:double"&gt;423712.5&lt;/D&gt;&lt;D xsi:type="xsd:double"&gt;422590.34&lt;/D&gt;&lt;D xsi:type="xsd:double"&gt;422772.84&lt;/D&gt;&lt;D xsi:type="xsd:double"&gt;422793.5&lt;/D&gt;&lt;D xsi:type="xsd:double"&gt;422765.78&lt;/D&gt;&lt;D xsi:type="xsd:double"&gt;423365.3&lt;/D&gt;&lt;D xsi:type="xsd:double"&gt;423225.06&lt;/D&gt;&lt;D xsi:type="xsd:double"&gt;423520.38&lt;/D&gt;&lt;D xsi:type="xsd:double"&gt;424751.1&lt;/D&gt;&lt;D xsi:type="xsd:double"&gt;424552.03&lt;/D&gt;&lt;D xsi:type="xsd:double"&gt;424497.34&lt;/D&gt;&lt;D xsi:type="xsd:double"&gt;426184.16&lt;/D&gt;&lt;D xsi:type="xsd:double"&gt;425668.9&lt;/D&gt;&lt;D xsi:type="xsd:double"&gt;426206.63&lt;/D&gt;&lt;D xsi:type="xsd:double"&gt;423768.38&lt;/D&gt;&lt;D xsi:type="xsd:double"&gt;422660.3&lt;/D&gt;&lt;D xsi:type="xsd:double"&gt;422898.7&lt;/D&gt;&lt;D xsi:type="xsd:double"&gt;422301&lt;/D&gt;&lt;D xsi:type="xsd:double"&gt;420438.88&lt;/D&gt;&lt;D xsi:type="xsd:double"&gt;420754.56&lt;/D&gt;&lt;D xsi:type="xsd:double"&gt;420792.78&lt;/D&gt;&lt;D xsi:type="xsd:double"&gt;420100.56&lt;/D&gt;&lt;D xsi:type="xsd:double"&gt;419182.7&lt;/D&gt;&lt;D xsi:type="xsd:double"&gt;418835.78&lt;/D&gt;&lt;D xsi:type="xsd:double"&gt;418463.63&lt;/D&gt;&lt;D xsi:type="xsd:double"&gt;418899.66&lt;/D&gt;&lt;D xsi:type="xsd:double"&gt;418910.28&lt;/D&gt;&lt;D xsi:type="xsd:double"&gt;419362.63&lt;/D&gt;&lt;D xsi:type="xsd:double"&gt;418873.4&lt;/D&gt;&lt;D xsi:type="xsd:double"&gt;419217.78&lt;/D&gt;&lt;D xsi:type="xsd:double"&gt;418136&lt;/D&gt;&lt;D xsi:type="xsd:double"&gt;417882.03&lt;/D&gt;&lt;D xsi:type="xsd:double"&gt;416516.97&lt;/D&gt;&lt;D xsi:type="xsd:double"&gt;418118.22&lt;/D&gt;&lt;D xsi:type="xsd:double"&gt;418816.5&lt;/D&gt;&lt;D xsi:type="xsd:double"&gt;418431&lt;/D&gt;&lt;D xsi:type="xsd:double"&gt;418455.47&lt;/D&gt;&lt;D xsi:type="xsd:double"&gt;417631.25&lt;/D&gt;&lt;D xsi:type="xsd:double"&gt;417624.06&lt;/D&gt;&lt;D xsi:type="xsd:double"&gt;419993.1&lt;/D&gt;&lt;D xsi:type="xsd:double"&gt;418862.3&lt;/D&gt;&lt;D xsi:type="xsd:double"&gt;418490.44&lt;/D&gt;&lt;D xsi:type="xsd:double"&gt;418606.16&lt;/D&gt;&lt;D xsi:type="xsd:double"&gt;418592.13&lt;/D&gt;&lt;D xsi:type="xsd:double"&gt;418655.1&lt;/D&gt;&lt;D xsi:type="xsd:double"&gt;417762.34&lt;/D&gt;&lt;D xsi:type="xsd:double"&gt;418212.03&lt;/D&gt;&lt;D xsi:type="xsd:double"&gt;418212.22&lt;/D&gt;&lt;D xsi:type="xsd:double"&gt;418749.88&lt;/D&gt;&lt;D xsi:type="xsd:double"&gt;418450.4&lt;/D&gt;&lt;D xsi:type="xsd:double"&gt;419213.2&lt;/D&gt;&lt;D xsi:type="xsd:double"&gt;420800.38&lt;/D&gt;&lt;D xsi:type="xsd:double"&gt;420799.13&lt;/D&gt;&lt;D xsi:type="xsd:double"&gt;420848.03&lt;/D&gt;&lt;D xsi:type="xsd:double"&gt;419630.94&lt;/D&gt;&lt;D xsi:type="xsd:double"&gt;418991.84&lt;/D&gt;&lt;D xsi:type="xsd:double"&gt;421653.97&lt;/D&gt;&lt;D xsi:type="xsd:double"&gt;421469.78&lt;/D&gt;&lt;D xsi:type="xsd:double"&gt;421402.22&lt;/D&gt;&lt;D xsi:type="xsd:double"&gt;421465.28&lt;/D&gt;&lt;D xsi:type="xsd:double"&gt;423723.53&lt;/D&gt;&lt;D xsi:type="xsd:double"&gt;424647.3&lt;/D&gt;&lt;D xsi:type="xsd:double"&gt;424283.78&lt;/D&gt;&lt;D xsi:type="xsd:double"&gt;424408.8&lt;/D&gt;&lt;D xsi:type="xsd:double"&gt;425501.2&lt;/D&gt;&lt;D xsi:type="xsd:double"&gt;425281.56&lt;/D&gt;&lt;D xsi:type="xsd:double"&gt;422635.72&lt;/D&gt;&lt;D xsi:type="xsd:double"&gt;423113.4&lt;/D&gt;&lt;D xsi:type="xsd:double"&gt;421368.6&lt;/D&gt;&lt;D xsi:type="xsd:double"&gt;421357.78&lt;/D&gt;&lt;D xsi:type="xsd:double"&gt;421647.78&lt;/D&gt;&lt;D xsi:type="xsd:double"&gt;421566.5&lt;/D&gt;&lt;D xsi:type="xsd:double"&gt;421436.38&lt;/D&gt;&lt;D xsi:type="xsd:double"&gt;421105.7&lt;/D&gt;&lt;D xsi:type="xsd:double"&gt;420959.28&lt;/D&gt;&lt;D xsi:type="xsd:double"&gt;415468.9&lt;/D&gt;&lt;D xsi:type="xsd:double"&gt;417467.3&lt;/D&gt;&lt;D xsi:type="xsd:double"&gt;416778.78&lt;/D&gt;&lt;D xsi:type="xsd:double"&gt;418473.6&lt;/D&gt;&lt;D xsi:type="xsd:double"&gt;417633.72&lt;/D&gt;&lt;D xsi:type="xsd:double"&gt;417757.2&lt;/D&gt;&lt;D xsi:type="xsd:double"&gt;418207.75&lt;/D&gt;&lt;D xsi:type="xsd:double"&gt;418779.78&lt;/D&gt;&lt;D xsi:type="xsd:double"&gt;418198.5&lt;/D&gt;&lt;D xsi:type="xsd:double"&gt;418276.66&lt;/D&gt;&lt;D xsi:type="xsd:double"&gt;418336.16&lt;/D&gt;&lt;D xsi:type="xsd:double"&gt;416874.13&lt;/D&gt;&lt;D xsi:type="xsd:double"&gt;417760.75&lt;/D&gt;&lt;D xsi:type="xsd:double"&gt;417053.28&lt;/D&gt;&lt;D xsi:type="xsd:double"&gt;415923.16&lt;/D&gt;&lt;D xsi:type="xsd:double"&gt;416711.2&lt;/D&gt;&lt;D xsi:type="xsd:double"&gt;417451.97&lt;/D&gt;&lt;D xsi:type="xsd:double"&gt;417452.3&lt;/D&gt;&lt;D xsi:type="xsd:double"&gt;417529.4&lt;/D&gt;&lt;D xsi:type="xsd:double"&gt;419004.44&lt;/D&gt;&lt;D xsi:type="xsd:double"&gt;420395.3&lt;/D&gt;&lt;D xsi:type="xsd:double"&gt;418331.78&lt;/D&gt;&lt;D xsi:type="xsd:double"&gt;421298.06&lt;/D&gt;&lt;D xsi:type="xsd:double"&gt;420849.22&lt;/D&gt;&lt;D xsi:type="xsd:double"&gt;420799.5&lt;/D&gt;&lt;D xsi:type="xsd:double"&gt;420304.56&lt;/D&gt;&lt;D xsi:type="xsd:double"&gt;420382.38&lt;/D&gt;&lt;D xsi:type="xsd:double"&gt;420160.5&lt;/D&gt;&lt;D xsi:type="xsd:double"&gt;418856.66&lt;/D&gt;&lt;D xsi:type="xsd:double"&gt;417726.75&lt;/D&gt;&lt;D xsi:type="xsd:double"&gt;417223&lt;/D&gt;&lt;D xsi:type="xsd:double"&gt;416076.1&lt;/D&gt;&lt;D xsi:type="xsd:double"&gt;415497.63&lt;/D&gt;&lt;D xsi:type="xsd:double"&gt;505563.63&lt;/D&gt;&lt;D xsi:type="xsd:double"&gt;506708.25&lt;/D&gt;&lt;D xsi:type="xsd:double"&gt;502980.38&lt;/D&gt;&lt;D xsi:type="xsd:double"&gt;505956.56&lt;/D&gt;&lt;D xsi:type="xsd:double"&gt;503970.5&lt;/D&gt;&lt;D xsi:type="xsd:double"&gt;504290&lt;/D&gt;&lt;D xsi:type="xsd:double"&gt;503695.56&lt;/D&gt;&lt;D xsi:type="xsd:double"&gt;503479.5&lt;/D&gt;&lt;D xsi:type="xsd:double"&gt;503498.16&lt;/D&gt;&lt;D xsi:type="xsd:double"&gt;502770.06&lt;/D&gt;&lt;D xsi:type="xsd:double"&gt;503173.3&lt;/D&gt;&lt;D xsi:type="xsd:double"&gt;504177.25&lt;/D&gt;&lt;D xsi:type="xsd:double"&gt;504205.06&lt;/D&gt;&lt;D xsi:type="xsd:double"&gt;506318.25&lt;/D&gt;&lt;D xsi:type="xsd:double"&gt;505411.75&lt;/D&gt;&lt;D xsi:type="xsd:double"&gt;506144.9&lt;/D&gt;&lt;D xsi:type="xsd:double"&gt;506143.34&lt;/D&gt;&lt;D xsi:type="xsd:double"&gt;506881.28&lt;/D&gt;&lt;D xsi:type="xsd:double"&gt;506271.38&lt;/D&gt;&lt;D xsi:type="xsd:double"&gt;506032.06&lt;/D&gt;&lt;D xsi:type="xsd:double"&gt;505275.72&lt;/D&gt;&lt;D xsi:type="xsd:double"&gt;505389.1&lt;/D&gt;&lt;D xsi:type="xsd:double"&gt;505479.06&lt;/D&gt;&lt;D xsi:type="xsd:double"&gt;504791.97&lt;/D&gt;&lt;D xsi:type="xsd:double"&gt;505423.28&lt;/D&gt;&lt;D xsi:type="xsd:double"&gt;506027.97&lt;/D&gt;&lt;D xsi:type="xsd:double"&gt;505877.2&lt;/D&gt;&lt;D xsi:type="xsd:double"&gt;505866.44&lt;/D&gt;&lt;D xsi:type="xsd:double"&gt;505785.72&lt;/D&gt;&lt;D xsi:type="xsd:double"&gt;506530.63&lt;/D&gt;&lt;D xsi:type="xsd:double"&gt;508441.75&lt;/D&gt;&lt;D xsi:type="xsd:double"&gt;508448.34&lt;/D&gt;&lt;D xsi:type="xsd:double"&gt;508728.4&lt;/D&gt;&lt;D xsi:type="xsd:double"&gt;508698.94&lt;/D&gt;&lt;D xsi:type="xsd:double"&gt;505469.44&lt;/D&gt;&lt;D xsi:type="xsd:double"&gt;505740.72&lt;/D&gt;&lt;D xsi:type="xsd:double"&gt;506951.6&lt;/D&gt;&lt;D xsi:type="xsd:double"&gt;506211.28&lt;/D&gt;&lt;D xsi:type="xsd:double"&gt;506076.38&lt;/D&gt;&lt;D xsi:type="xsd:double"&gt;505692.97&lt;/D&gt;&lt;D xsi:type="xsd:double"&gt;515066.47&lt;/D&gt;&lt;D xsi:type="xsd:double"&gt;514682.8&lt;/D&gt;&lt;D xsi:type="xsd:double"&gt;513662.7&lt;/D&gt;&lt;D xsi:type="xsd:double"&gt;514140.63&lt;/D&gt;&lt;D xsi:type="xsd:double"&gt;514803.66&lt;/D&gt;&lt;D xsi:type="xsd:double"&gt;515652.63&lt;/D&gt;&lt;D xsi:type="xsd:double"&gt;512776.56&lt;/D&gt;&lt;D xsi:type="xsd:double"&gt;512754.2&lt;/D&gt;&lt;D xsi:type="xsd:double"&gt;512997.66&lt;/D&gt;&lt;D xsi:type="xsd:double"&gt;511610.5&lt;/D&gt;&lt;D xsi:type="xsd:double"&gt;511299.38&lt;/D&gt;&lt;D xsi:type="xsd:double"&gt;512229.44&lt;/D&gt;&lt;D xsi:type="xsd:double"&gt;513024.06&lt;/D&gt;&lt;D xsi:type="xsd:double"&gt;514620.53&lt;/D&gt;&lt;D xsi:type="xsd:double"&gt;514647.3&lt;/D&gt;&lt;D xsi:type="xsd:double"&gt;513744.72&lt;/D&gt;&lt;D xsi:type="xsd:double"&gt;516444.34&lt;/D&gt;&lt;D xsi:type="xsd:double"&gt;517359.7&lt;/D&gt;&lt;D xsi:type="xsd:double"&gt;516563.06&lt;/D&gt;&lt;D xsi:type="xsd:double"&gt;518057.6&lt;/D&gt;&lt;D xsi:type="xsd:double"&gt;517859.06&lt;/D&gt;&lt;D xsi:type="xsd:double"&gt;517660.66&lt;/D&gt;&lt;D xsi:type="xsd:double"&gt;516199.44&lt;/D&gt;&lt;D xsi:type="xsd:double"&gt;517380.28&lt;/D&gt;&lt;D xsi:type="xsd:double"&gt;517139.28&lt;/D&gt;&lt;D xsi:type="xsd:double"&gt;517653&lt;/D&gt;&lt;D xsi:type="xsd:double"&gt;517972.63&lt;/D&gt;&lt;D xsi:type="xsd:double"&gt;518967.44&lt;/D&gt;&lt;D xsi:type="xsd:double"&gt;519842.22&lt;/D&gt;&lt;D xsi:type="xsd:double"&gt;519161.47&lt;/D&gt;&lt;D xsi:type="xsd:double"&gt;519307.75&lt;/D&gt;&lt;D xsi:type="xsd:double"&gt;519300.88&lt;/D&gt;&lt;D xsi:type="xsd:double"&gt;520208.44&lt;/D&gt;&lt;D xsi:type="xsd:double"&gt;520655.78&lt;/D&gt;&lt;D xsi:type="xsd:double"&gt;521645.3&lt;/D&gt;&lt;D xsi:type="xsd:double"&gt;521265.3&lt;/D&gt;&lt;D xsi:type="xsd:double"&gt;520955.25&lt;/D&gt;&lt;D xsi:type="xsd:double"&gt;523432.3&lt;/D&gt;&lt;D xsi:type="xsd:double"&gt;524245.78&lt;/D&gt;&lt;D xsi:type="xsd:double"&gt;524723.94&lt;/D&gt;&lt;D xsi:type="xsd:double"&gt;527052.1&lt;/D&gt;&lt;D xsi:type="xsd:double"&gt;525687&lt;/D&gt;&lt;D xsi:type="xsd:double"&gt;525500.56&lt;/D&gt;&lt;D xsi:type="xsd:double"&gt;524324.7&lt;/D&gt;&lt;D xsi:type="xsd:double"&gt;526736.5&lt;/D&gt;&lt;D xsi:type="xsd:double"&gt;525972.75&lt;/D&gt;&lt;D xsi:type="xsd:double"&gt;525823.75&lt;/D&gt;&lt;D xsi:type="xsd:double"&gt;526328.1&lt;/D&gt;&lt;D xsi:type="xsd:double"&gt;525998.3&lt;/D&gt;&lt;D xsi:type="xsd:double"&gt;524979.5&lt;/D&gt;&lt;D xsi:type="xsd:double"&gt;525455.9&lt;/D&gt;&lt;D xsi:type="xsd:double"&gt;523920&lt;/D&gt;&lt;D xsi:type="xsd:double"&gt;525048.75&lt;/D&gt;&lt;D xsi:type="xsd:double"&gt;524510.2&lt;/D&gt;&lt;D xsi:type="xsd:double"&gt;524991&lt;/D&gt;&lt;D xsi:type="xsd:double"&gt;524635.1&lt;/D&gt;&lt;D xsi:type="xsd:double"&gt;527037.5&lt;/D&gt;&lt;D xsi:type="xsd:double"&gt;527190.5&lt;/D&gt;&lt;D xsi:type="xsd:double"&gt;526766.6&lt;/D&gt;&lt;D xsi:type="xsd:double"&gt;529169.3&lt;/D&gt;&lt;D xsi:type="xsd:double"&gt;529768.6&lt;/D&gt;&lt;D xsi:type="xsd:double"&gt;528543.06&lt;/D&gt;&lt;D xsi:type="xsd:double"&gt;527774.56&lt;/D&gt;&lt;D xsi:type="xsd:double"&gt;529172.25&lt;/D&gt;&lt;D xsi:type="xsd:double"&gt;529654.44&lt;/D&gt;&lt;D xsi:type="xsd:double"&gt;533373.8&lt;/D&gt;&lt;D xsi:type="xsd:double"&gt;532749.25&lt;/D&gt;&lt;D xsi:type="xsd:double"&gt;533342.56&lt;/D&gt;&lt;D xsi:type="xsd:double"&gt;534548.1&lt;/D&gt;&lt;D xsi:type="xsd:double"&gt;535875.4&lt;/D&gt;&lt;D xsi:type="xsd:double"&gt;534880.2&lt;/D&gt;&lt;D xsi:type="xsd:double"&gt;535532.6&lt;/D&gt;&lt;D xsi:type="xsd:double"&gt;536739.6&lt;/D&gt;&lt;D xsi:type="xsd:doubl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e"&gt;537099.1&lt;/D&gt;&lt;D xsi:type="xsd:double"&gt;538645.6&lt;/D&gt;&lt;D xsi:type="xsd:double"&gt;539564.25&lt;/D&gt;&lt;D xsi:type="xsd:double"&gt;540611.44&lt;/D&gt;&lt;D xsi:type="xsd:double"&gt;541596.8&lt;/D&gt;&lt;D xsi:type="xsd:double"&gt;544050.25&lt;/D&gt;&lt;D xsi:type="xsd:double"&gt;543859.1&lt;/D&gt;&lt;D xsi:type="xsd:double"&gt;543132.25&lt;/D&gt;&lt;D xsi:type="xsd:double"&gt;542810.2&lt;/D&gt;&lt;D xsi:type="xsd:double"&gt;543495.44&lt;/D&gt;&lt;D xsi:type="xsd:double"&gt;542808.6&lt;/D&gt;&lt;D xsi:type="xsd:double"&gt;541628.5&lt;/D&gt;&lt;D xsi:type="xsd:double"&gt;542108.94&lt;/D&gt;&lt;D xsi:type="xsd:double"&gt;542431.56&lt;/D&gt;&lt;D xsi:type="xsd:double"&gt;543462.4&lt;/D&gt;&lt;D xsi:type="xsd:double"&gt;547103.56&lt;/D&gt;&lt;D xsi:type="xsd:double"&gt;548922.56&lt;/D&gt;&lt;D xsi:type="xsd:double"&gt;548550.4&lt;/D&gt;&lt;D xsi:type="xsd:double"&gt;549146.3&lt;/D&gt;&lt;D xsi:type="xsd:double"&gt;547898&lt;/D&gt;&lt;D xsi:type="xsd:double"&gt;546620.7&lt;/D&gt;&lt;D xsi:type="xsd:double"&gt;546296.25&lt;/D&gt;&lt;D xsi:type="xsd:double"&gt;543660.9&lt;/D&gt;&lt;D xsi:type="xsd:double"&gt;544076.3&lt;/D&gt;&lt;D xsi:type="xsd:double"&gt;543956.75&lt;/D&gt;&lt;D xsi:type="xsd:double"&gt;543848.56&lt;/D&gt;&lt;D xsi:type="xsd:double"&gt;544767.9&lt;/D&gt;&lt;D xsi:type="xsd:double"&gt;544781.94&lt;/D&gt;&lt;D xsi:type="xsd:double"&gt;544785.44&lt;/D&gt;&lt;D xsi:type="xsd:double"&gt;544771.4&lt;/D&gt;&lt;D xsi:type="xsd:double"&gt;544767.9&lt;/D&gt;&lt;D xsi:type="xsd:double"&gt;544698.2&lt;/D&gt;&lt;D xsi:type="xsd:double"&gt;544693.9&lt;/D&gt;&lt;D xsi:type="xsd:double"&gt;552548.4&lt;/D&gt;&lt;D xsi:type="xsd:double"&gt;550903.6&lt;/D&gt;&lt;D xsi:type="xsd:double"&gt;550633.75&lt;/D&gt;&lt;D xsi:type="xsd:double"&gt;550778.6&lt;/D&gt;&lt;D xsi:type="xsd:double"&gt;551393.75&lt;/D&gt;&lt;D xsi:type="xsd:double"&gt;554291.7&lt;/D&gt;&lt;D xsi:type="xsd:double"&gt;554647.8&lt;/D&gt;&lt;D xsi:type="xsd:double"&gt;555396.9&lt;/D&gt;&lt;D xsi:type="xsd:double"&gt;557362.5&lt;/D&gt;&lt;D xsi:type="xsd:double"&gt;556351.56&lt;/D&gt;&lt;D xsi:type="xsd:double"&gt;556322.94&lt;/D&gt;&lt;D xsi:type="xsd:double"&gt;553919.2&lt;/D&gt;&lt;D xsi:type="xsd:double"&gt;552517&lt;/D&gt;&lt;D xsi:type="xsd:double"&gt;552609.25&lt;/D&gt;&lt;D xsi:type="xsd:double"&gt;553165.9&lt;/D&gt;&lt;D xsi:type="xsd:double"&gt;554013.3&lt;/D&gt;&lt;D xsi:type="xsd:double"&gt;555973.75&lt;/D&gt;&lt;D xsi:type="xsd:double"&gt;557133.56&lt;/D&gt;&lt;D xsi:type="xsd:double"&gt;555376.3&lt;/D&gt;&lt;D xsi:type="xsd:double"&gt;561471.2&lt;/D&gt;&lt;D xsi:type="xsd:double"&gt;562258.44&lt;/D&gt;&lt;D xsi:type="xsd:double"&gt;566497.3&lt;/D&gt;&lt;D xsi:type="xsd:double"&gt;563714.44&lt;/D&gt;&lt;D xsi:type="xsd:double"&gt;562306.25&lt;/D&gt;&lt;D xsi:type="xsd:double"&gt;561537.94&lt;/D&gt;&lt;D xsi:type="xsd:double"&gt;563114.4&lt;/D&gt;&lt;D xsi:type="xsd:double"&gt;567071.1&lt;/D&gt;&lt;D xsi:type="xsd:double"&gt;568614.94&lt;/D&gt;&lt;D xsi:type="xsd:double"&gt;569947.94&lt;/D&gt;&lt;D xsi:type="xsd:double"&gt;566406.4&lt;/D&gt;&lt;D xsi:type="xsd:double"&gt;567521.6&lt;/D&gt;&lt;D xsi:type="xsd:double"&gt;567583.5&lt;/D&gt;&lt;D xsi:type="xsd:double"&gt;566963.44&lt;/D&gt;&lt;D xsi:type="xsd:double"&gt;566701.5&lt;/D&gt;&lt;D xsi:type="xsd:double"&gt;567252.3&lt;/D&gt;&lt;D xsi:type="xsd:double"&gt;566361&lt;/D&gt;&lt;D xsi:type="xsd:double"&gt;566615.06&lt;/D&gt;&lt;D xsi:type="xsd:double"&gt;567559.1&lt;/D&gt;&lt;D xsi:type="xsd:double"&gt;567807.1&lt;/D&gt;&lt;D xsi:type="xsd:double"&gt;568516.56&lt;/D&gt;&lt;D xsi:type="xsd:double"&gt;570791.75&lt;/D&gt;&lt;D xsi:type="xsd:double"&gt;570119.44&lt;/D&gt;&lt;D xsi:type="xsd:double"&gt;570690.06&lt;/D&gt;&lt;D xsi:type="xsd:double"&gt;570314.3&lt;/D&gt;&lt;D xsi:type="xsd:double"&gt;569371.4&lt;/D&gt;&lt;D xsi:type="xsd:double"&gt;569829.8&lt;/D&gt;&lt;D xsi:type="xsd:double"&gt;570250.25&lt;/D&gt;&lt;D xsi:type="xsd:double"&gt;569524.25&lt;/D&gt;&lt;D xsi:type="xsd:double"&gt;570244.7&lt;/D&gt;&lt;D xsi:type="xsd:double"&gt;570986.8&lt;/D&gt;&lt;D xsi:type="xsd:double"&gt;570272.5&lt;/D&gt;&lt;D xsi:type="xsd:double"&gt;569654.8&lt;/D&gt;&lt;D xsi:type="xsd:double"&gt;569779.25&lt;/D&gt;&lt;D xsi:type="xsd:double"&gt;570676.6&lt;/D&gt;&lt;D xsi:type="xsd:double"&gt;571236.25&lt;/D&gt;&lt;D xsi:type="xsd:double"&gt;571239.3&lt;/D&gt;&lt;D xsi:type="xsd:double"&gt;570747&lt;/D&gt;&lt;D xsi:type="xsd:double"&gt;571402.94&lt;/D&gt;&lt;D xsi:type="xsd:double"&gt;571233.9&lt;/D&gt;&lt;D xsi:type="xsd:double"&gt;570561.7&lt;/D&gt;&lt;D xsi:type="xsd:double"&gt;570532&lt;/D&gt;&lt;D xsi:type="xsd:double"&gt;577317.8&lt;/D&gt;&lt;D xsi:type="xsd:double"&gt;577234.5&lt;/D&gt;&lt;D xsi:type="xsd:double"&gt;577411.6&lt;/D&gt;&lt;D xsi:type="xsd:double"&gt;577776.8&lt;/D&gt;&lt;D xsi:type="xsd:double"&gt;576645.75&lt;/D&gt;&lt;D xsi:type="xsd:double"&gt;576298.4&lt;/D&gt;&lt;D xsi:type="xsd:double"&gt;577102.4&lt;/D&gt;&lt;D xsi:type="xsd:double"&gt;576909.4&lt;/D&gt;&lt;D xsi:type="xsd:double"&gt;576602.2&lt;/D&gt;&lt;D xsi:type="xsd:double"&gt;575985.25&lt;/D&gt;&lt;D xsi:type="xsd:double"&gt;574275.44&lt;/D&gt;&lt;D xsi:type="xsd:double"&gt;574611.9&lt;/D&gt;&lt;D xsi:type="xsd:double"&gt;576401.3&lt;/D&gt;&lt;D xsi:type="xsd:double"&gt;576732.7&lt;/D&gt;&lt;D xsi:type="xsd:double"&gt;575570.6&lt;/D&gt;&lt;D xsi:type="xsd:double"&gt;575684.94&lt;/D&gt;&lt;D xsi:type="xsd:double"&gt;575874.56&lt;/D&gt;&lt;D xsi:type="xsd:double"&gt;576643.4&lt;/D&gt;&lt;D xsi:type="xsd:double"&gt;575870.4&lt;/D&gt;&lt;D xsi:type="xsd:double"&gt;577238.9&lt;/D&gt;&lt;D xsi:type="xsd:double"&gt;576918.3&lt;/D&gt;&lt;D xsi:type="xsd:double"&gt;577271.8&lt;/D&gt;&lt;D xsi:type="xsd:double"&gt;577637.25&lt;/D&gt;&lt;D xsi:type="xsd:double"&gt;577042.9&lt;/D&gt;&lt;D xsi:type="xsd:double"&gt;575676.25&lt;/D&gt;&lt;D xsi:type="xsd:double"&gt;577554.3&lt;/D&gt;&lt;D xsi:type="xsd:double"&gt;578372.56&lt;/D&gt;&lt;D xsi:type="xsd:double"&gt;579418&lt;/D&gt;&lt;D xsi:type="xsd:double"&gt;579466.6&lt;/D&gt;&lt;D xsi:type="xsd:double"&gt;579459.4&lt;/D&gt;&lt;D xsi:type="xsd:double"&gt;579452&lt;/D&gt;&lt;D xsi:type="xsd:double"&gt;579414.56&lt;/D&gt;&lt;D xsi:type="xsd:double"&gt;579422.06&lt;/D&gt;&lt;D xsi:type="xsd:double"&gt;576664.9&lt;/D&gt;&lt;D xsi:type="xsd:double"&gt;577858.6&lt;/D&gt;&lt;D xsi:type="xsd:double"&gt;576949.44&lt;/D&gt;&lt;D xsi:type="xsd:double"&gt;577617.06&lt;/D&gt;&lt;D xsi:type="xsd:double"&gt;578342.9&lt;/D&gt;&lt;D xsi:type="xsd:double"&gt;578533.4&lt;/D&gt;&lt;D xsi:type="xsd:double"&gt;578061.06&lt;/D&gt;&lt;D xsi:type="xsd:double"&gt;577848.6&lt;/D&gt;&lt;D xsi:type="xsd:double"&gt;577250.94&lt;/D&gt;&lt;D xsi:type="xsd:double"&gt;577872.5&lt;/D&gt;&lt;D xsi:type="xsd:double"&gt;577431&lt;/D&gt;&lt;D xsi:type="xsd:double"&gt;577058.2&lt;/D&gt;&lt;D xsi:type="xsd:double"&gt;573226.94&lt;/D&gt;&lt;D xsi:type="xsd:double"&gt;573424.2&lt;/D&gt;&lt;D xsi:type="xsd:double"&gt;573990.6&lt;/D&gt;&lt;D xsi:type="xsd:double"&gt;575622.8&lt;/D&gt;&lt;D xsi:type="xsd:double"&gt;574917.75&lt;/D&gt;&lt;D xsi:type="xsd:double"&gt;575045.94&lt;/D&gt;&lt;D xsi:type="xsd:double"&gt;575084.44&lt;/D&gt;&lt;D xsi:type="xsd:double"&gt;575020.9&lt;/D&gt;&lt;D xsi:type="xsd:double"&gt;574892.56&lt;/D&gt;&lt;D xsi:type="xsd:double"&gt;574723.2&lt;/D&gt;&lt;D xsi:type="xsd:double"&gt;574293.56&lt;/D&gt;&lt;D xsi:type="xsd:double"&gt;574366.7&lt;/D&gt;&lt;D xsi:type="xsd:double"&gt;573263.4&lt;/D&gt;&lt;D xsi:type="xsd:double"&gt;704178.5&lt;/D&gt;&lt;D xsi:type="xsd:double"&gt;704996.1&lt;/D&gt;&lt;D xsi:type="xsd:double"&gt;703037.8&lt;/D&gt;&lt;D xsi:type="xsd:double"&gt;702706.7&lt;/D&gt;&lt;D xsi:type="xsd:double"&gt;704090.8&lt;/D&gt;&lt;D xsi:type="xsd:double"&gt;702335.94&lt;/D&gt;&lt;D xsi:type="xsd:double"&gt;702270.75&lt;/D&gt;&lt;D xsi:type="xsd:double"&gt;702226.94&lt;/D&gt;&lt;D xsi:type="xsd:double"&gt;704821.56&lt;/D&gt;&lt;D xsi:type="xsd:double"&gt;706020.2&lt;/D&gt;&lt;D xsi:type="xsd:double"&gt;705044.2&lt;/D&gt;&lt;D xsi:type="xsd:double"&gt;704002.6&lt;/D&gt;&lt;D xsi:type="xsd:double"&gt;704426.3&lt;/D&gt;&lt;D xsi:type="xsd:double"&gt;704787&lt;/D&gt;&lt;D xsi:type="xsd:double"&gt;705861.6&lt;/D&gt;&lt;D xsi:type="xsd:double"&gt;705766.2&lt;/D&gt;&lt;D xsi:type="xsd:double"&gt;706895.7&lt;/D&gt;&lt;D xsi:type="xsd:double"&gt;707422.1&lt;/D&gt;&lt;D xsi:type="xsd:double"&gt;708270.06&lt;/D&gt;&lt;D xsi:type="xsd:double"&gt;708475.44&lt;/D&gt;&lt;D xsi:type="xsd:double"&gt;708818&lt;/D&gt;&lt;D xsi:type="xsd:double"&gt;708340.7&lt;/D&gt;&lt;D xsi:type="xsd:double"&gt;708886.1&lt;/D&gt;&lt;D xsi:type="xsd:double"&gt;709542.3&lt;/D&gt;&lt;D xsi:type="xsd:double"&gt;709782.3&lt;/D&gt;&lt;D xsi:type="xsd:double"&gt;711877.3&lt;/D&gt;&lt;D xsi:type="xsd:double"&gt;711624.5&lt;/D&gt;&lt;D xsi:type="xsd:double"&gt;711587.9&lt;/D&gt;&lt;D xsi:type="xsd:double"&gt;711711.44&lt;/D&gt;&lt;D xsi:type="xsd:double"&gt;711867.25&lt;/D&gt;&lt;D xsi:type="xsd:double"&gt;711193.4&lt;/D&gt;&lt;D xsi:type="xsd:double"&gt;712735.9&lt;/D&gt;&lt;D xsi:type="xsd:double"&gt;717151.3&lt;/D&gt;&lt;D xsi:type="xsd:double"&gt;716150.2&lt;/D&gt;&lt;D xsi:type="xsd:double"&gt;714327&lt;/D&gt;&lt;D xsi:type="xsd:double"&gt;712721.06&lt;/D&gt;&lt;D xsi:type="xsd:double"&gt;714756.9&lt;/D&gt;&lt;D xsi:type="xsd:double"&gt;713841.8&lt;/D&gt;&lt;D xsi:type="xsd:double"&gt;715651.56&lt;/D&gt;&lt;D xsi:type="xsd:double"&gt;714043.2&lt;/D&gt;&lt;D xsi:type="xsd:double"&gt;714179.56&lt;/D&gt;&lt;D xsi:type="xsd:double"&gt;713773.7&lt;/D&gt;&lt;D xsi:type="xsd:double"&gt;714283.25&lt;/D&gt;&lt;D xsi:type="xsd:double"&gt;716737.4&lt;/D&gt;&lt;D xsi:type="xsd:double"&gt;717947.3&lt;/D&gt;&lt;D xsi:type="xsd:double"&gt;719719.8&lt;/D&gt;&lt;D xsi:type="xsd:double"&gt;721050.06&lt;/D&gt;&lt;D xsi:type="xsd:double"&gt;721609.6&lt;/D&gt;&lt;D xsi:type="xsd:double"&gt;719499.7&lt;/D&gt;&lt;D xsi:type="xsd:double"&gt;718419.5&lt;/D&gt;&lt;D xsi:type="xsd:double"&gt;717564.94&lt;/D&gt;&lt;D xsi:type="xsd:double"&gt;715669.3&lt;/D&gt;&lt;D xsi:type="xsd:double"&gt;717421.6&lt;/D&gt;&lt;D xsi:type="xsd:double"&gt;716764.6&lt;/D&gt;&lt;D xsi:type="xsd:double"&gt;717444.8&lt;/D&gt;&lt;D xsi:type="xsd:double"&gt;717579.9&lt;/D&gt;&lt;D xsi:type="xsd:double"&gt;717598.56&lt;/D&gt;&lt;D xsi:type="xsd:double"&gt;717769.6&lt;/D&gt;&lt;D xsi:type="xsd:double"&gt;716593.56&lt;/D&gt;&lt;D xsi:type="xsd:double"&gt;717129&lt;/D&gt;&lt;D xsi:type="xsd:double"&gt;713829.5&lt;/D&gt;&lt;D xsi:type="xsd:double"&gt;712380&lt;/D&gt;&lt;D xsi:type="xsd:double"&gt;709294&lt;/D&gt;&lt;D xsi:type="xsd:double"&gt;709089.44&lt;/D&gt;&lt;D xsi:type="xsd:double"&gt;708235.94&lt;/D&gt;&lt;D xsi:type="xsd:double"&gt;708891.3&lt;/D&gt;&lt;D xsi:type="xsd:double"&gt;710733.5&lt;/D&gt;&lt;D xsi:type="xsd:double"&gt;710465.44&lt;/D&gt;&lt;D xsi:type="xsd:double"&gt;710539.3&lt;/D&gt;&lt;D xsi:type="xsd:double"&gt;710246.9&lt;/D&gt;&lt;D xsi:type="xsd:double"&gt;709913.6&lt;/D&gt;&lt;D xsi:type="xsd:double"&gt;708080&lt;/D&gt;&lt;D xsi:type="xsd:double"&gt;709979.56&lt;/D&gt;&lt;D xsi:type="xsd:double"&gt;709743.3&lt;/D&gt;&lt;D xsi:type="xsd:double"&gt;709640.94&lt;/D&gt;&lt;D xsi:type="xsd:double"&gt;707896.1&lt;/D&gt;&lt;D xsi:type="xsd:double"&gt;707383.8&lt;/D&gt;&lt;D xsi:type="xsd:double"&gt;708071.2&lt;/D&gt;&lt;D xsi:type="xsd:double"&gt;708491.06&lt;/D&gt;&lt;D xsi:type="xsd:double"&gt;707006.25&lt;/D&gt;&lt;D xsi:type="xsd:double"&gt;708225.7&lt;/D&gt;&lt;D xsi:type="xsd:double"&gt;707207.9&lt;/D&gt;&lt;D xsi:type="xsd:double"&gt;705567.5&lt;/D&gt;&lt;D xsi:type="xsd:double"&gt;705096.1&lt;/D&gt;&lt;D xsi:type="xsd:double"&gt;705876.8&lt;/D&gt;&lt;D xsi:type="xsd:double"&gt;706394.6&lt;/D&gt;&lt;D xsi:type="xsd:double"&gt;704686.5&lt;/D&gt;&lt;D xsi:type="xsd:double"&gt;704737.56&lt;/D&gt;&lt;D xsi:type="xsd:double"&gt;702706.9&lt;/D&gt;&lt;D xsi:type="xsd:double"&gt;702072.8&lt;/D&gt;&lt;D xsi:type="xsd:double"&gt;705795.5&lt;/D&gt;&lt;D xsi:type="xsd:double"&gt;706449.7&lt;/D&gt;&lt;D xsi:type="xsd:double"&gt;706274.2&lt;/D&gt;&lt;D xsi:type="xsd:double"&gt;706354&lt;/D&gt;&lt;D xsi:type="xsd:double"&gt;706007.2&lt;/D&gt;&lt;D xsi:type="xsd:double"&gt;706232.7&lt;/D&gt;&lt;D xsi:type="xsd:double"&gt;705804.3&lt;/D&gt;&lt;D xsi:type="xsd:double"&gt;704781.6&lt;/D&gt;&lt;D xsi:type="xsd:double"&gt;704238.9&lt;/D&gt;&lt;D xsi:type="xsd:double"&gt;703364.2&lt;/D&gt;&lt;D xsi:type="xsd:double"&gt;704225.1&lt;/D&gt;&lt;D xsi:type="xsd:double"&gt;703770.3&lt;/D&gt;&lt;D xsi:type="xsd:double"&gt;704686&lt;/D&gt;&lt;D xsi:type="xsd:double"&gt;704762&lt;/D&gt;&lt;D xsi:type="xsd:double"&gt;697675.1&lt;/D&gt;&lt;D xsi:type="xsd:double"&gt;695584.2&lt;/D&gt;&lt;D xsi:type="xsd:double"&gt;694467.3&lt;/D&gt;&lt;D xsi:type="xsd:double"&gt;695811.4&lt;/D&gt;&lt;D xsi:type="xsd:double"&gt;696788.3&lt;/D&gt;&lt;D xsi:type="xsd:double"&gt;696713.8&lt;/D&gt;&lt;D xsi:type="xsd:double"&gt;695928&lt;/D&gt;&lt;D xsi:type="xsd:double"&gt;696524.06&lt;/D&gt;&lt;D xsi:type="xsd:double"&gt;696998.9&lt;/D&gt;&lt;D xsi:type="xsd:double"&gt;696555.8&lt;/D&gt;&lt;D xsi:type="xsd:double"&gt;696210.56&lt;/D&gt;&lt;D xsi:type="xsd:double"&gt;696201.7&lt;/D&gt;&lt;D xsi:type="xsd:double"&gt;696610.2&lt;/D&gt;&lt;D xsi:type="xsd:double"&gt;696925.9&lt;/D&gt;&lt;D xsi:type="xsd:double"&gt;696244.1&lt;/D&gt;&lt;D xsi:type="xsd:double"&gt;696118.1&lt;/D&gt;&lt;D xsi:type="xsd:double"&gt;696860.56&lt;/D&gt;&lt;D xsi:type="xsd:double"&gt;698419.4&lt;/D&gt;&lt;D xsi:type="xsd:double"&gt;697113.6&lt;/D&gt;&lt;D xsi:type="xsd:double"&gt;698183.5&lt;/D&gt;&lt;D xsi:type="xsd:double"&gt;699278.5&lt;/D&gt;&lt;D xsi:type="xsd:double"&gt;699050.6&lt;/D&gt;&lt;D xsi:type="xsd:double"&gt;697777.75&lt;/D&gt;&lt;D xsi:type="xsd:double"&gt;698351.8&lt;/D&gt;&lt;D xsi:type="xsd:double"&gt;698463.8&lt;/D&gt;&lt;D xsi:type="xsd:double"&gt;696508.9&lt;/D&gt;&lt;D xsi:type="xsd:double"&gt;697345.7&lt;/D&gt;&lt;D xsi:type="xsd:double"&gt;696930.94&lt;/D&gt;&lt;D xsi:type="xsd:double"&gt;697066.25&lt;/D&gt;&lt;D xsi:type="xsd:double"&gt;697301.4&lt;/D&gt;&lt;D xsi:type="xsd:double"&gt;696469.7&lt;/D&gt;&lt;D xsi:type="xsd:double"&gt;696694.06&lt;/D&gt;&lt;D xsi:type="xsd:double"&gt;696841.75&lt;/D&gt;&lt;D xsi:type="xsd:double"&gt;696846.2&lt;/D&gt;&lt;D xsi:type="xsd:double"&gt;696671.75&lt;/D&gt;&lt;D xsi:type="xsd:double"&gt;696671.75&lt;/D&gt;&lt;/FQL&gt;&lt;FQL&gt;&lt;Q&gt;700-HK^JULIAN(FE_ESTIMATE(SALES,MEAN,ANN_ROLL,+1,-10AY,NOW,,'').DATES)&lt;/Q&gt;&lt;R&gt;2611&lt;/R&gt;&lt;C&gt;1&lt;/C&gt;&lt;D xsi:type="xsd:long"&gt;40821&lt;/D&gt;&lt;D xsi:type="xsd:long"&gt;40822&lt;/D&gt;&lt;D xsi:type="xsd:long"&gt;40823&lt;/D&gt;&lt;D xsi:type="xsd:long"&gt;40826&lt;/D&gt;&lt;D xsi:type="xsd:long"&gt;40827&lt;/D&gt;&lt;D xsi:type="xsd:long"&gt;40828&lt;/D&gt;&lt;D xsi:type="xsd:long"&gt;40829&lt;/D&gt;&lt;D xsi:type="xsd:long"&gt;40830&lt;/D&gt;&lt;D xsi:type="xsd:long"&gt;40833&lt;/D&gt;&lt;D xsi:type="xsd:long"&gt;40834&lt;/D&gt;&lt;D xsi:type="xsd:long"&gt;40835&lt;/D&gt;&lt;D xsi:type="xsd:long"&gt;40836&lt;/D&gt;&lt;D xsi:type="xsd:long"&gt;40837&lt;/D&gt;&lt;D xsi:type="xsd:long"&gt;40840&lt;/D&gt;&lt;D xsi:type="xsd:long"&gt;40841&lt;/D&gt;&lt;D xsi:type="xsd:long"&gt;40842&lt;/D&gt;&lt;D xsi:type="xsd:long"&gt;40843&lt;/D&gt;&lt;D xsi:type="xsd:long"&gt;40844&lt;/D&gt;&lt;D xsi:type="xsd:long"&gt;40847&lt;/D&gt;&lt;D xsi:type="xsd:long"&gt;40848&lt;/D&gt;&lt;D xsi:type="xsd:long"&gt;40849&lt;/D&gt;&lt;D xsi:type="xsd:long"&gt;40850&lt;/D&gt;&lt;D xsi:type="xsd:long"&gt;40851&lt;/D&gt;&lt;D xsi:type="xsd:long"&gt;40854&lt;/D&gt;&lt;D xsi:type="xsd:long"&gt;40855&lt;/D&gt;&lt;D xsi:type="xsd:long"&gt;40856&lt;/D&gt;&lt;D xsi:type="xsd:long"&gt;40857&lt;/D&gt;&lt;D xsi:type="xsd:long"&gt;40858&lt;/D&gt;&lt;D xsi:type="xsd:long"&gt;40861&lt;/D&gt;&lt;D xsi:type="xsd:long"&gt;40862&lt;/D&gt;&lt;D xsi:type="xsd:long"&gt;40863&lt;/D&gt;&lt;D xsi:type="xsd:long"&gt;40864&lt;/D&gt;&lt;D xsi:type="xsd:long"&gt;40865&lt;/D&gt;&lt;D xsi:type="xsd:long"&gt;40868&lt;/D&gt;&lt;D xsi:type="xsd:long"&gt;40869&lt;/D&gt;&lt;D xsi:type="xsd:long"&gt;40870&lt;/D&gt;&lt;D xsi:type="xsd:long"&gt;40871&lt;/D&gt;&lt;D xsi:type="xsd:long"&gt;40872&lt;/D&gt;&lt;D xsi:type="xsd:long"&gt;40875&lt;/D&gt;&lt;D xsi:type="xsd:long"&gt;40876&lt;/D&gt;&lt;D xsi:type="xsd:long"&gt;40877&lt;/D&gt;&lt;D xsi:type="xsd:long"&gt;40878&lt;/D&gt;&lt;D xsi:type="xsd:long"&gt;40879&lt;/D&gt;&lt;D xsi:type="xsd:long"&gt;40882&lt;/D&gt;&lt;D xsi:type="xsd:long"&gt;40883&lt;/D&gt;&lt;D xsi:type="xsd:long"&gt;40884&lt;/D&gt;&lt;D xsi:type="xsd:long"&gt;40885&lt;/D&gt;&lt;D xsi:type="xsd:long"&gt;40886&lt;/D&gt;&lt;D xsi:type="xsd:long"&gt;40889&lt;/D&gt;&lt;D xsi:type="xsd:long"&gt;40890&lt;/D&gt;&lt;D xsi:type="xsd:long"&gt;40891&lt;/D&gt;&lt;D xsi:type="xsd:long"&gt;40892&lt;/D&gt;&lt;D xsi:type="xsd:long"&gt;40893&lt;/D&gt;&lt;D xsi:type="xsd:long"&gt;40896&lt;/D&gt;&lt;D xsi:type="xsd:long"&gt;40897&lt;/D&gt;&lt;D xsi:type="xsd:long"&gt;40898&lt;/D&gt;&lt;D xsi:type="xsd:long"&gt;40899&lt;/D&gt;&lt;D xsi:type="xsd:long"&gt;40900&lt;/D&gt;&lt;D xsi:type="xsd:long"&gt;40903&lt;/D&gt;&lt;D xsi:type="xsd:long"&gt;40904&lt;/D&gt;&lt;D xsi:type="xsd:long"&gt;40905&lt;/D&gt;&lt;D xsi:type="xsd:long"&gt;40906&lt;/D&gt;&lt;D xsi:type="xsd:long"&gt;40907&lt;/D&gt;&lt;D xsi:type="xsd:long"&gt;40910&lt;/D&gt;&lt;D xsi:type="xsd:long"&gt;40911&lt;/D&gt;&lt;D xsi:type="xsd:long"&gt;40912&lt;/D&gt;&lt;D xsi:type="xsd:long"&gt;40913&lt;/D&gt;&lt;D xsi:type="xsd:long"&gt;40914&lt;/D&gt;&lt;D xsi:type="xsd:long"&gt;40917&lt;/D&gt;&lt;D xsi:type="xsd:long"&gt;40918&lt;/D&gt;&lt;D xsi:type="xsd:long"&gt;40919&lt;/D&gt;&lt;D xsi:type="xsd:long"&gt;40920&lt;/D&gt;&lt;D xsi:type="xsd:long"&gt;40921&lt;/D&gt;&lt;D xsi:type="xsd:long"&gt;40924&lt;/D&gt;&lt;D xsi:type="xsd:long"&gt;40925&lt;/D&gt;&lt;D xsi:type="xsd:long"&gt;40926&lt;/D&gt;&lt;D xsi:type="xsd:long"&gt;40927&lt;/D&gt;&lt;D xsi:type="xsd:long"&gt;40928&lt;/D&gt;&lt;D xsi:type="xsd:long"&gt;40931&lt;/D&gt;&lt;D xsi:type="xsd:long"&gt;40932&lt;/D&gt;&lt;D xsi:type="xsd:long"&gt;40933&lt;/D&gt;&lt;D xsi:type="xsd:long"&gt;40934&lt;/D&gt;&lt;D xsi:type="xsd:long"&gt;40935&lt;/D&gt;&lt;D xsi:type="xsd:long"&gt;40938&lt;/D&gt;&lt;D xsi:type="xsd:long"&gt;40939&lt;/D&gt;&lt;D xsi:type="xsd:long"&gt;40940&lt;/D&gt;&lt;D xsi:type="xsd:long"&gt;40941&lt;/D&gt;&lt;D xsi:type="xsd:long"&gt;40942&lt;/D&gt;&lt;D xsi:type="xsd:long"&gt;40945&lt;/D&gt;&lt;D xsi:type="xsd:long"&gt;40946&lt;/D&gt;&lt;D xsi:type="xsd:long"&gt;40947&lt;/D&gt;&lt;D xsi:type="xsd:long"&gt;40948&lt;/D&gt;&lt;D xsi:type="xsd:long"&gt;40949&lt;/D&gt;&lt;D xsi:type="xsd:long"&gt;40952&lt;/D&gt;&lt;D xsi:type="xsd:long"&gt;40953&lt;/D&gt;&lt;D xsi:type="xsd:long"&gt;40954&lt;/D&gt;&lt;D xsi:type="xsd:long"&gt;40955&lt;/D&gt;&lt;D xsi:type="xsd:long"&gt;40956&lt;/D&gt;&lt;D xsi:type="xsd:long"&gt;40959&lt;/D&gt;&lt;D xsi:type="xsd:long"&gt;40960&lt;/D&gt;&lt;D xsi:type="xsd:long"&gt;40961&lt;/D&gt;&lt;D xsi:type="xsd:long"&gt;40962&lt;/D&gt;&lt;D xsi:type="xsd:long"&gt;40963&lt;/D&gt;&lt;D xsi:type="xsd:long"&gt;40966&lt;/D&gt;&lt;D xsi:type="xsd:long"&gt;40967&lt;/D&gt;&lt;D xsi:type="xsd:long"&gt;40968&lt;/D&gt;&lt;D xsi:type="xsd:long"&gt;40969&lt;/D&gt;&lt;D xsi:type="xsd:long"&gt;40970&lt;/D&gt;&lt;D xsi:type="xsd:long"&gt;40973&lt;/D&gt;&lt;D xsi:type="xsd:long"&gt;40974&lt;/D&gt;&lt;D xsi:type="xsd:long"&gt;40975&lt;/D&gt;&lt;D xsi:type="xsd:long"&gt;40976&lt;/D&gt;&lt;D xsi:type="xsd:long"&gt;40977&lt;/D&gt;&lt;D xsi:type="xsd:long"&gt;40980&lt;/D&gt;&lt;D xsi:type="xsd:long"&gt;40981&lt;/D&gt;&lt;D xsi:type="xsd:long"&gt;40982&lt;/D&gt;&lt;D xsi:type="xsd:long"&gt;40983&lt;/D&gt;&lt;D xsi:type="xsd:long"&gt;40984&lt;/D&gt;&lt;D xsi:type="xsd:long"&gt;40987&lt;/D&gt;&lt;D xsi:type="xsd:long"&gt;40988&lt;/D&gt;&lt;D xsi:type="xsd:long"&gt;40989&lt;/D&gt;&lt;D xsi:type="xsd:long"&gt;40990&lt;/D&gt;&lt;D xsi:type="xsd:long"&gt;40991&lt;/D&gt;&lt;D xsi:type="xsd:long"&gt;40994&lt;/D&gt;&lt;D xsi:type="xsd:long"&gt;40995&lt;/D&gt;&lt;D xsi:type="xsd:long"&gt;40996&lt;/D&gt;&lt;D xsi:type="xsd:long"&gt;40997&lt;/D&gt;&lt;D xsi:type="xsd:long"&gt;40998&lt;/D&gt;&lt;D xsi:type="xsd:long"&gt;41001&lt;/D&gt;&lt;D xsi:type="xsd:long"&gt;41002&lt;/D&gt;&lt;D xsi:type="xsd:long"&gt;41003&lt;/D&gt;&lt;D xsi:type="xsd:long"&gt;41004&lt;/D&gt;&lt;D xsi:type="xsd:long"&gt;41005&lt;/D&gt;&lt;D xsi:type="xsd:long"&gt;41008&lt;/D&gt;&lt;D xsi:type="xsd:long"&gt;41009&lt;/D&gt;&lt;D xsi:type="xsd:long"&gt;41010&lt;/D&gt;&lt;D xsi:type="xsd:long"&gt;41011&lt;/D&gt;&lt;D xsi:type="xsd:long"&gt;41012&lt;/D&gt;&lt;D xsi:type="xsd:long"&gt;41015&lt;/D&gt;&lt;D xsi:type="xsd:long"&gt;41016&lt;/D&gt;&lt;D xsi:type="xsd:long"&gt;41017&lt;/D&gt;&lt;D xsi:type="xsd:long"&gt;41018&lt;/D&gt;&lt;D xsi:type="xsd:long"&gt;41019&lt;/D&gt;&lt;D xsi:type="xsd:long"&gt;41022&lt;/D&gt;&lt;D xsi:type="xsd:long"&gt;41023&lt;/D&gt;&lt;D xsi:type="xsd:long"&gt;41024&lt;/D&gt;&lt;D xsi:type="xsd:long"&gt;41025&lt;/D&gt;&lt;D xsi:type="xsd:long"&gt;41026&lt;/D&gt;&lt;D xsi:type="xsd:long"&gt;41029&lt;/D&gt;&lt;D xsi:type="xsd:long"&gt;41030&lt;/D&gt;&lt;D xsi:type="xsd:long"&gt;41031&lt;/D&gt;&lt;D xsi:type="xsd:long"&gt;41032&lt;/D&gt;&lt;D xsi:type="xsd:long"&gt;41033&lt;/D&gt;&lt;D xsi:type="xsd:long"&gt;41036&lt;/D&gt;&lt;D xsi:type="xsd:long"&gt;41037&lt;/D&gt;&lt;D xsi:type="xsd:long"&gt;41038&lt;/D&gt;&lt;D xsi:type="xsd:long"&gt;41039&lt;/D&gt;&lt;D xsi:type="xsd:long"&gt;41040&lt;/D&gt;&lt;D xsi:type="xsd:long"&gt;41043&lt;/D&gt;&lt;D xsi:type="xsd:long"&gt;41044&lt;/D&gt;&lt;D xsi:type="xsd:long"&gt;41045&lt;/D&gt;&lt;D xsi:type="xsd:long"&gt;41046&lt;/D&gt;&lt;D xsi:type="xsd:long"&gt;41047&lt;/D&gt;&lt;D xsi:type="xsd:long"&gt;41050&lt;/D&gt;&lt;D xsi:type="xsd:long"&gt;41051&lt;/D&gt;&lt;D xsi:type="xsd:long"&gt;41052&lt;/D&gt;&lt;D xsi:type="xsd:long"&gt;41053&lt;/D&gt;&lt;D xsi:type="xsd:long"&gt;41054&lt;/D&gt;&lt;D xsi:type="xsd:long"&gt;41057&lt;/D&gt;&lt;D xsi:type="xsd:long"&gt;41058&lt;/D&gt;&lt;D xsi:type="xsd:long"&gt;41059&lt;/D&gt;&lt;D xsi:type="xsd:long"&gt;41060&lt;/D&gt;&lt;D xsi:type="xsd:long"&gt;41061&lt;/D&gt;&lt;D xsi:type="xsd:long"&gt;41064&lt;/D&gt;&lt;D xsi:type="xsd:long"&gt;41065&lt;/D&gt;&lt;D xsi:type="xsd:long"&gt;41066&lt;/D&gt;&lt;D xsi:type="xsd:long"&gt;41067&lt;/D&gt;&lt;D xsi:type="xsd:long"&gt;41068&lt;/D&gt;&lt;D xsi:type="xsd:long"&gt;41071&lt;/D&gt;&lt;D xsi:type="xsd:long"&gt;41072&lt;/D&gt;&lt;D xsi:type="xsd:long"&gt;41073&lt;/D&gt;&lt;D xsi:type="xsd:long"&gt;41074&lt;/D&gt;&lt;D xsi:type="xsd:long"&gt;41075&lt;/D&gt;&lt;D xsi:type="xsd:long"&gt;41078&lt;/D&gt;&lt;D xsi:type="xsd:long"&gt;41079&lt;/D&gt;&lt;D xsi:type="xsd:long"&gt;41080&lt;/D&gt;&lt;D xsi:type="xsd:long"&gt;41081&lt;/D&gt;&lt;D xsi:type="xsd:long"&gt;41082&lt;/D&gt;&lt;D xsi:type="xsd:long"&gt;41085&lt;/D&gt;&lt;D xsi:type="xsd:long"&gt;41086&lt;/D&gt;&lt;D xsi:type="xsd:long"&gt;41087&lt;/D&gt;&lt;D xsi:type="xsd:long"&gt;41088&lt;/D&gt;&lt;D xsi:type="xsd:long"&gt;41089&lt;/D&gt;&lt;D xsi:type="xsd:long"&gt;41092&lt;/D&gt;&lt;D xsi:type="xsd:long"&gt;41093&lt;/D&gt;&lt;D xsi:type="xsd:long"&gt;41094&lt;/D&gt;&lt;D xsi:type="xsd:long"&gt;41095&lt;/D&gt;&lt;D xsi:type="xsd:long"&gt;41096&lt;/D&gt;&lt;D xsi:type="xsd:long"&gt;41099&lt;/D&gt;&lt;D xsi:type="xsd:long"&gt;41100&lt;/D&gt;&lt;D xsi:type="xsd:long"&gt;41101&lt;/D&gt;&lt;D xsi:type="xsd:long"&gt;41102&lt;/D&gt;&lt;D xsi:type="xsd:long"&gt;41103&lt;/D&gt;&lt;D xsi:type="xsd:long"&gt;41106&lt;/D&gt;&lt;D xsi:type="xsd:long"&gt;41107&lt;/D&gt;&lt;D xsi:type="xsd:long"&gt;41108&lt;/D&gt;&lt;D xsi:type="xsd:long"&gt;41109&lt;/D&gt;&lt;D xsi:type="xsd:long"&gt;41110&lt;/D&gt;&lt;D xsi:type="xsd:long"&gt;41113&lt;/D&gt;&lt;D xsi:type="xsd:long"&gt;41114&lt;/D&gt;&lt;D xsi:type="xsd:long"&gt;41115&lt;/D&gt;&lt;D xsi:type="xsd:long"&gt;41116&lt;/D&gt;&lt;D xsi:type="xsd:long"&gt;41117&lt;/D&gt;&lt;D xsi:type="xsd:long"&gt;41120&lt;/D&gt;&lt;D xsi:type="xsd:long"&gt;41121&lt;/D&gt;&lt;D xsi:type="xsd:long"&gt;41122&lt;/D&gt;&lt;D xsi:type="xsd:long"&gt;41123&lt;/D&gt;&lt;D xsi:type="xsd:long"&gt;41124&lt;/D&gt;&lt;D xsi:type="xsd:long"&gt;41127&lt;/D&gt;&lt;D xsi:type="xsd:long"&gt;41128&lt;/D&gt;&lt;D xsi:type="xsd:long"&gt;41129&lt;/D&gt;&lt;D xsi:type="xsd:long"&gt;41130&lt;/D&gt;&lt;D xsi:type="xsd:long"&gt;41131&lt;/D&gt;&lt;D xsi:type="xsd:long"&gt;41134&lt;/D&gt;&lt;D xsi:type="xsd:long"&gt;41135&lt;/D&gt;&lt;D xsi:type="xsd:long"&gt;41136&lt;/D&gt;&lt;D xsi:type="xsd:long"&gt;41137&lt;/D&gt;&lt;D xsi:type="xsd:long"&gt;41138&lt;/D&gt;&lt;D xsi:type="xsd:long"&gt;41141&lt;/D&gt;&lt;D xsi:type="xsd:long"&gt;41142&lt;/D&gt;&lt;D xsi:type="xsd:long"&gt;41143&lt;/D&gt;&lt;D xsi:type="xsd:long"&gt;41144&lt;/D&gt;&lt;D xsi:type="xsd:long"&gt;41145&lt;/D&gt;&lt;D xsi:type="xsd:long"&gt;41148&lt;/D&gt;&lt;D xsi:type="xsd:long"&gt;41149&lt;/D&gt;&lt;D xsi:type="xsd:long"&gt;41150&lt;/D&gt;&lt;D xsi:type="xsd:long"&gt;41151&lt;/D&gt;&lt;D xsi:type="xsd:long"&gt;41152&lt;/D&gt;&lt;D xsi:type="xsd:long"&gt;41155&lt;/D&gt;&lt;D xsi:type="xsd:long"&gt;41156&lt;/D&gt;&lt;D xsi:type="xsd:long"&gt;41157&lt;/D&gt;&lt;D xsi:type="xsd:long"&gt;41158&lt;/D&gt;&lt;D xsi:type="xsd:long"&gt;41159&lt;/D&gt;&lt;D xsi:type="xsd:long"&gt;41162&lt;/D&gt;&lt;D xsi:type="xsd:long"&gt;41163&lt;/D&gt;&lt;D xsi:type="xsd:long"&gt;41164&lt;/D&gt;&lt;D xsi:type="xsd:long"&gt;41165&lt;/D&gt;&lt;D xsi:type="xsd:long"&gt;41166&lt;/D&gt;&lt;D xsi:type="xsd:long"&gt;41169&lt;/D&gt;&lt;D xsi:type="xsd:long"&gt;41170&lt;/D&gt;&lt;D xsi:type="xsd:long"&gt;41171&lt;/D&gt;&lt;D xsi:type="xsd:long"&gt;41172&lt;/D&gt;&lt;D xsi:type="xsd:long"&gt;41173&lt;/D&gt;&lt;D xsi:type="xsd:long"&gt;41176&lt;/D&gt;&lt;D xsi:type="xsd:long"&gt;41177&lt;/D&gt;&lt;D xsi:type="xsd:long"&gt;41178&lt;/D&gt;&lt;D xsi:type="xsd:long"&gt;41179&lt;/D&gt;&lt;D xsi:type="xsd:long"&gt;41180&lt;/D&gt;&lt;D xsi:type="xsd:long"&gt;41183&lt;/D&gt;&lt;D xsi:type="xsd:long"&gt;41184&lt;/D&gt;&lt;D xsi:type="xsd:long"&gt;41185&lt;/D&gt;&lt;D xsi:type="xsd:long"&gt;41186&lt;/D&gt;&lt;D xsi:type="xsd:long"&gt;41187&lt;/D&gt;&lt;D xsi:type="xsd:long"&gt;41190&lt;/D&gt;&lt;D xsi:type="xsd:long"&gt;41191&lt;/D&gt;&lt;D xsi:type="xsd:long"&gt;41192&lt;/D&gt;&lt;D xsi:type="xsd:long"&gt;41193&lt;/D&gt;&lt;D xsi:type="xsd:long"&gt;41194&lt;/D&gt;&lt;D xsi:type="xsd:long"&gt;41197&lt;/D&gt;&lt;D xsi:type="xsd:long"&gt;41198&lt;/D&gt;&lt;D xsi:type="xsd:long"&gt;41199&lt;/D&gt;&lt;D xsi:type="xsd:long"&gt;41200&lt;/D&gt;&lt;D xsi:type="xsd:long"&gt;41201&lt;/D&gt;&lt;D xsi:type="xsd:long"&gt;41204&lt;/D&gt;&lt;D xsi:type="xsd:long"&gt;41205&lt;/D&gt;&lt;D xsi:type="xsd:long"&gt;41206&lt;/D&gt;&lt;D xsi:type="xsd:long"&gt;41207&lt;/D&gt;&lt;D xsi:type="xsd:long"&gt;41208&lt;/D&gt;&lt;D xsi:type="xsd:long"&gt;41211&lt;/D&gt;&lt;D xsi:type="xsd:long"&gt;41212&lt;/D&gt;&lt;D xsi:type="xsd:long"&gt;41213&lt;/D&gt;&lt;D xsi:type="xsd:long"&gt;41214&lt;/D&gt;&lt;D xsi:type="xsd:long"&gt;41215&lt;/D&gt;&lt;D xsi:type="xsd:long"&gt;41218&lt;/D&gt;&lt;D xsi:type="xsd:long"&gt;41219&lt;/D&gt;&lt;D xsi:type="xsd:long"&gt;41220&lt;/D&gt;&lt;D xsi:type="xsd:long"&gt;41221&lt;/D&gt;&lt;D xsi:type="xsd:long"&gt;41222&lt;/D&gt;&lt;D xsi:type="xsd:long"&gt;41225&lt;/D&gt;&lt;D xsi:type="xsd:long"&gt;41226&lt;/D&gt;&lt;D xsi:type="xsd:long"&gt;41227&lt;/D&gt;&lt;D xsi:type="xsd:long"&gt;41228&lt;/D&gt;&lt;D xsi:type="xsd:long"&gt;41229&lt;/D&gt;&lt;D xsi:type="xsd:long"&gt;41232&lt;/D&gt;&lt;D xsi:type="xsd:long"&gt;41233&lt;/D&gt;&lt;D xsi:type="xsd:long"&gt;41234&lt;/D&gt;&lt;D xsi:type="xsd:long"&gt;41235&lt;/D&gt;&lt;D xsi:type="xsd:long"&gt;41236&lt;/D&gt;&lt;D xsi:type="xsd:long"&gt;41239&lt;/D&gt;&lt;D xsi:type="xsd:long"&gt;41240&lt;/D&gt;&lt;D xsi:type="xsd:long"&gt;41241&lt;/D&gt;&lt;D xsi:type="xsd:long"&gt;41242&lt;/D&gt;&lt;D xsi:type="xsd:long"&gt;41243&lt;/D&gt;&lt;D xsi:type="xsd:long"&gt;41246&lt;/D&gt;&lt;D xsi:type="xsd:long"&gt;41247&lt;/D&gt;&lt;D xsi:type="xsd:long"&gt;41248&lt;/D&gt;&lt;D xsi:type="xsd:long"&gt;41249&lt;/D&gt;&lt;D xsi:type="xsd:long"&gt;41250&lt;/D&gt;&lt;D xsi:type="xsd:long"&gt;41253&lt;/D&gt;&lt;D xsi:type="xsd:long"&gt;41254&lt;/D&gt;&lt;D xsi:type="xsd:long"&gt;41255&lt;/D&gt;&lt;D xsi:type="xsd:long"&gt;41256&lt;/D&gt;&lt;D xsi:type="xsd:long"&gt;41257&lt;/D&gt;&lt;D xsi:type="xsd:long"&gt;41260&lt;/D&gt;&lt;D xsi:type="xsd:long"&gt;41261&lt;/D&gt;&lt;D xsi:type="xsd:long"&gt;41262&lt;/D&gt;&lt;D xsi:type="xsd:long"&gt;41263&lt;/D&gt;&lt;D xsi:type="xsd:long"&gt;41264&lt;/D&gt;&lt;D xsi:type="xsd:long"&gt;41267&lt;/D&gt;&lt;D xsi:type="xsd:long"&gt;41268&lt;/D&gt;&lt;D xsi:type="xsd:long"&gt;41269&lt;/D&gt;&lt;D xsi:type="xsd:long"&gt;41270&lt;/D&gt;&lt;D xsi:type="xsd:long"&gt;41271&lt;/D&gt;&lt;D xsi:type="xsd:long"&gt;41274&lt;/D&gt;&lt;D xsi:type="xsd:long"&gt;41275&lt;/D&gt;&lt;D xsi:type="xsd:long"&gt;41276&lt;/D&gt;&lt;D xsi:type="xsd:long"&gt;41277&lt;/D&gt;&lt;D xsi:type="xsd:long"&gt;41278&lt;/D&gt;&lt;D xsi:type="xsd:long"&gt;41281&lt;/D&gt;&lt;D xsi:type="xsd:long"&gt;41282&lt;/D&gt;&lt;D xsi:type="xsd:long"&gt;41283&lt;/D&gt;&lt;D xsi:type="xsd:long"&gt;41284&lt;/D&gt;&lt;D xsi:type="xsd:long"&gt;41285&lt;/D&gt;&lt;D xsi:type="xsd:long"&gt;41288&lt;/D&gt;&lt;D xsi:type="xsd:long"&gt;41289&lt;/D&gt;&lt;D xsi:type="xsd:long"&gt;41290&lt;/D&gt;&lt;D xsi:type="xsd:long"&gt;41291&lt;/D&gt;&lt;D xsi:type="xsd:long"&gt;41292&lt;/D&gt;&lt;D xsi:type="xsd:long"&gt;41295&lt;/D&gt;&lt;D xsi:type="xsd:long"&gt;41296&lt;/D&gt;&lt;D xsi:type="xsd:long"&gt;41297&lt;/D&gt;&lt;D xsi:type="xsd:long"&gt;41298&lt;/D&gt;&lt;D xsi:type="xsd:long"&gt;41299&lt;/D&gt;&lt;D xsi:type="xsd:long"&gt;41302&lt;/D&gt;&lt;D xsi:type="xsd:long"&gt;41303&lt;/D&gt;&lt;D xsi:type="xsd:long"&gt;41304&lt;/D&gt;&lt;D xsi:type="xsd:long"&gt;41305&lt;/D&gt;&lt;D xsi:type="xsd:long"&gt;41306&lt;/D&gt;&lt;D xsi:type="xsd:long"&gt;41309&lt;/D&gt;&lt;D xsi:type="xsd:long"&gt;41310&lt;/D&gt;&lt;D xsi:type="xsd:long"&gt;41311&lt;/D&gt;&lt;D xsi:type="xsd:long"&gt;41312&lt;/D&gt;&lt;D xsi:type="xsd:long"&gt;41313&lt;/D&gt;&lt;D xsi:type="xsd:long"&gt;41316&lt;/D&gt;&lt;D xsi:type="xsd:long"&gt;41317&lt;/D&gt;&lt;D xsi:type="xsd:long"&gt;41318&lt;/D&gt;&lt;D xsi:type="xsd:long"&gt;41319&lt;/D&gt;&lt;D xsi:type="xsd:long"&gt;41320&lt;/D&gt;&lt;D xsi:type="xsd:long"&gt;41323&lt;/D&gt;&lt;D xsi:type="xsd:long"&gt;41324&lt;/D&gt;&lt;D xsi:type="xsd:long"&gt;41325&lt;/D&gt;&lt;D xsi:type="xsd:long"&gt;41326&lt;/D&gt;&lt;D xsi:type="xsd:long"&gt;41327&lt;/D&gt;&lt;D xsi:type="xsd:long"&gt;41330&lt;/D&gt;&lt;D xsi:type="xsd:long"&gt;41331&lt;/D&gt;&lt;D xsi:type="xsd:long"&gt;41332&lt;/D&gt;&lt;D xsi:type="xsd:long"&gt;41333&lt;/D&gt;&lt;D xsi:type="xsd:long"&gt;41334&lt;/D&gt;&lt;D xsi:type="xsd:long"&gt;41337&lt;/D&gt;&lt;D xsi:type="xsd:long"&gt;41338&lt;/D&gt;&lt;D xsi:type="xsd:long"&gt;41339&lt;/D&gt;&lt;D xsi:type="xsd:long"&gt;41340&lt;/D&gt;&lt;D xsi:type="xsd:long"&gt;41341&lt;/D&gt;&lt;D xsi:type="xsd:long"&gt;41344&lt;/D&gt;&lt;D xsi:type="xsd:long"&gt;41345&lt;/D&gt;&lt;D xsi:type="xsd:long"&gt;41346&lt;/D&gt;&lt;D xsi:type="xsd:long"&gt;41347&lt;/D&gt;&lt;D xsi:type="xsd:long"&gt;41348&lt;/D&gt;&lt;D xsi:type="xsd:long"&gt;41351&lt;/D&gt;&lt;D xsi:type="xsd:long"&gt;41352&lt;/D&gt;&lt;D xsi:type="xsd:long"&gt;41353&lt;/D&gt;&lt;D xsi:type="xsd:long"&gt;41354&lt;/D&gt;&lt;D xsi:type="xsd:long"&gt;41355&lt;/D&gt;&lt;D xsi:type="xsd:long"&gt;41358&lt;/D&gt;&lt;D xsi:type="xsd:long"&gt;41359&lt;/D&gt;&lt;D xsi:type="xsd:long"&gt;41360&lt;/D&gt;&lt;D xsi:type="xsd:long"&gt;41361&lt;/D&gt;&lt;D xsi:type="xsd:long"&gt;41362&lt;/D&gt;&lt;D xsi:type="xsd:long"&gt;41365&lt;/D&gt;&lt;D xsi:type="xsd:long"&gt;41366&lt;/D&gt;&lt;D xsi:type="xsd:long"&gt;41367&lt;/D&gt;&lt;D xsi:type="xsd:long"&gt;41368&lt;/D&gt;&lt;D xsi:type="xsd:long"&gt;41369&lt;/D&gt;&lt;D xsi:type="xsd:long"&gt;41372&lt;/D&gt;&lt;D xsi:type="xsd:long"&gt;41373&lt;/D&gt;&lt;D xsi:type="xsd:long"&gt;41374&lt;/D&gt;&lt;D xsi:type="xsd:long"&gt;41375&lt;/D&gt;&lt;D xsi:type="xsd:long"&gt;41376&lt;/D&gt;&lt;D xsi:type="xsd:long"&gt;41379&lt;/D&gt;&lt;D xsi:type="xsd:long"&gt;41380&lt;/D&gt;&lt;D xsi:type="xsd:long"&gt;41381&lt;/D&gt;&lt;D xsi:type="xsd:long"&gt;41382&lt;/D&gt;&lt;D xsi:type="xsd:long"&gt;41383&lt;/D&gt;&lt;D xsi:type="xsd:long"&gt;41386&lt;/D&gt;&lt;D xsi:type="xsd:long"&gt;41387&lt;/D&gt;&lt;D xsi:type="xsd:long"&gt;41388&lt;/D&gt;&lt;D xsi:type="xsd:long"&gt;41389&lt;/D&gt;&lt;D xsi:type="xsd:long"&gt;41390&lt;/D&gt;&lt;D xsi:type="xsd:long"&gt;41393&lt;/D&gt;&lt;D xsi:type="xsd:long"&gt;41394&lt;/D&gt;&lt;D xsi:type="xsd:long"&gt;41395&lt;/D&gt;&lt;D xsi:type="xsd:long"&gt;41396&lt;/D&gt;&lt;D xsi:type="xsd:long"&gt;41397&lt;/D&gt;&lt;D xsi:type="xsd:long"&gt;41400&lt;/D&gt;&lt;D xsi:type="xsd:long"&gt;41401&lt;/D&gt;&lt;D xsi:type="xsd:long"&gt;41402&lt;/D&gt;&lt;D xsi:type="xsd:long"&gt;41403&lt;/D&gt;&lt;D xsi:type="xsd:long"&gt;41404&lt;/D&gt;&lt;D xsi:type="xsd:long"&gt;41407&lt;/D&gt;&lt;D xsi:type="xsd:long"&gt;41408&lt;/D&gt;&lt;D xsi:type="xsd:long"&gt;41409&lt;/D&gt;&lt;D xsi:type="xsd:long"&gt;41410&lt;/D&gt;&lt;D xsi:type="xsd:long"&gt;41411&lt;/D&gt;&lt;D xsi:type="xsd:long"&gt;41414&lt;/D&gt;&lt;D xsi:type="xsd:long"&gt;41415&lt;/D&gt;&lt;D xsi:type="xsd:long"&gt;41416&lt;/D&gt;&lt;D xsi:type="xsd:long"&gt;41417&lt;/D&gt;&lt;D xsi:type="xsd:long"&gt;41418&lt;/D&gt;&lt;D xsi:type="xsd:long"&gt;41421&lt;/D&gt;&lt;D xsi:type="xsd:long"&gt;41422&lt;/D&gt;&lt;D xsi:type="xsd:long"&gt;41423&lt;/D&gt;&lt;D xsi:type="xsd:long"&gt;41424&lt;/D&gt;&lt;D xsi:type="xsd:long"&gt;41425&lt;/D&gt;&lt;D xsi:type="xsd:long"&gt;41428&lt;/D&gt;&lt;D xsi:type="xsd:long"&gt;41429&lt;/D&gt;&lt;D xsi:type="xsd:long"&gt;41430&lt;/D&gt;&lt;D xsi:type="xsd:long"&gt;41431&lt;/D&gt;&lt;D xsi:type="xsd:long"&gt;41432&lt;/D&gt;&lt;D xsi:type="xsd:long"&gt;41435&lt;/D&gt;&lt;D xsi:type="xsd:long"&gt;41436&lt;/D&gt;&lt;D xsi:type="xsd:long"&gt;41437&lt;/D&gt;&lt;D xsi:type="xsd:long"&gt;41438&lt;/D&gt;&lt;D xsi:type="xsd:long"&gt;41439&lt;/D&gt;&lt;D xsi:type="xsd:long"&gt;41442&lt;/D&gt;&lt;D xsi:type="xsd:long"&gt;41443&lt;/D&gt;&lt;D xsi:type="xsd:long"&gt;41444&lt;/D&gt;&lt;D xsi:type="xsd:long"&gt;41445&lt;/D&gt;&lt;D xsi:type="xsd:long"&gt;41446&lt;/D&gt;&lt;D xsi:type="xsd:long"&gt;41449&lt;/D&gt;&lt;D xsi:type="xsd:long"&gt;41450&lt;/D&gt;&lt;D xsi:type="xsd:long"&gt;41451&lt;/D&gt;&lt;D xsi:type="xsd:long"&gt;41452&lt;/D&gt;&lt;D xsi:type="xsd:long"&gt;41453&lt;/D&gt;&lt;D xsi:type="xsd:long"&gt;41456&lt;/D&gt;&lt;D xsi:type="xsd:long"&gt;41457&lt;/D&gt;&lt;D xsi:type="xsd:long"&gt;41458&lt;/D&gt;&lt;D xsi:type="xsd:long"&gt;41459&lt;/D&gt;&lt;D xsi:type="xsd:long"&gt;41460&lt;/D&gt;&lt;D xsi:type="xsd:long"&gt;41463&lt;/D&gt;&lt;D xsi:type="xsd:long"&gt;41464&lt;/D&gt;&lt;D xsi:type="xsd:long"&gt;41465&lt;/D&gt;&lt;D xsi:type="xsd:long"&gt;41466&lt;/D&gt;&lt;D xsi:type="xsd:long"&gt;41467&lt;/D&gt;&lt;D xsi:type="xsd:long"&gt;41470&lt;/D&gt;&lt;D xsi:type="xsd:long"&gt;41471&lt;/D&gt;&lt;D xsi:type="xsd:long"&gt;41472&lt;/D&gt;&lt;D xsi:type="xsd:long"&gt;41473&lt;/D&gt;&lt;D xsi:type="xsd:long"&gt;41474&lt;/D&gt;&lt;D xsi:type="xsd:long"&gt;41477&lt;/D&gt;&lt;D xsi:type="xsd:long"&gt;41478&lt;/D&gt;&lt;D xsi:type="xsd:long"&gt;41479&lt;/D&gt;&lt;D xsi:type="xsd:long"&gt;41480&lt;/D&gt;&lt;D xsi:type="xsd:long"&gt;41481&lt;/D&gt;&lt;D xsi:type="xsd:long"&gt;41484&lt;/D&gt;&lt;D xsi:type="xsd:long"&gt;41485&lt;/D&gt;&lt;D xsi:type="xsd:long"&gt;41486&lt;/D&gt;&lt;D xsi:type="xsd:long"&gt;41487&lt;/D&gt;&lt;D xsi:type="xsd:long"&gt;41488&lt;/D&gt;&lt;D xsi:type="xsd:long"&gt;41491&lt;/D&gt;&lt;D xsi:type="xsd:long"&gt;41492&lt;/D&gt;&lt;D xsi:type="xsd:long"&gt;41493&lt;/D&gt;&lt;D xsi:type="xsd:long"&gt;41494&lt;/D&gt;&lt;D xsi:type="xsd:long"&gt;41495&lt;/D&gt;&lt;D xsi:type="xsd:long"&gt;41498&lt;/D&gt;&lt;D xsi:type="xsd:long"&gt;41499&lt;/D&gt;&lt;D xsi:type="xsd:long"&gt;41500&lt;/D&gt;&lt;D xsi:type="xsd:long"&gt;41501&lt;/D&gt;&lt;D xsi:type="xsd:long"&gt;41502&lt;/D&gt;&lt;D xsi:type="xsd:long"&gt;41505&lt;/D&gt;&lt;D xsi:type="xsd:long"&gt;41506&lt;/D&gt;&lt;D xsi:type="xsd:long"&gt;41507&lt;/D&gt;&lt;D xsi:type="xsd:long"&gt;41508&lt;/D&gt;&lt;D xsi:type="xsd:long"&gt;41509&lt;/D&gt;&lt;D xsi:type="xsd:long"&gt;41512&lt;/D&gt;&lt;D xsi:type="xsd:long"&gt;41513&lt;/D&gt;&lt;D xsi:type="xsd:long"&gt;41514&lt;/D&gt;&lt;D xsi:type="xsd:long"&gt;41515&lt;/D&gt;&lt;D xsi:type="xsd:long"&gt;41516&lt;/D&gt;&lt;D xsi:type="xsd:long"&gt;41519&lt;/D&gt;&lt;D xsi:type="xsd:long"&gt;41520&lt;/D&gt;&lt;D xsi:type="xsd:long"&gt;41521&lt;/D&gt;&lt;D xsi:type="xsd:long"&gt;41522&lt;/D&gt;&lt;D xsi:type="xsd:long"&gt;41523&lt;/D&gt;&lt;D xsi:type="xsd:long"&gt;41526&lt;/D&gt;&lt;D xsi:type="xsd:long"&gt;41527&lt;/D&gt;&lt;D xsi:type="xsd:long"&gt;41528&lt;/D&gt;&lt;D xsi:type="xsd:long"&gt;41529&lt;/D&gt;&lt;D xsi:type="xsd:long"&gt;41530&lt;/D&gt;&lt;D xsi:type="xsd:long"&gt;41533&lt;/D&gt;&lt;D xsi:type="xsd:long"&gt;41534&lt;/D&gt;&lt;D xsi:type="xsd:long"&gt;41535&lt;/D&gt;&lt;D xsi:type="xsd:long"&gt;41536&lt;/D&gt;&lt;D xsi:type="xsd:long"&gt;41537&lt;/D&gt;&lt;D xsi:type="xsd:long"&gt;41540&lt;/D&gt;&lt;D xsi:type="xsd:long"&gt;41541&lt;/D&gt;&lt;D xsi:type="xsd:long"&gt;41542&lt;/D&gt;&lt;D xsi:type="xsd:long"&gt;41543&lt;/D&gt;&lt;D xsi:type="xsd:long"&gt;41544&lt;/D&gt;&lt;D xsi:type="xsd:long"&gt;41547&lt;/D&gt;&lt;D xsi:type="xsd:long"&gt;41548&lt;/D&gt;&lt;D xsi:type="xsd:long"&gt;41549&lt;/D&gt;&lt;D xsi:type="xsd:long"&gt;41550&lt;/D&gt;&lt;D xsi:type="xsd:long"&gt;41551&lt;/D&gt;&lt;D xsi:type="xsd:long"&gt;41554&lt;/D&gt;&lt;D xsi:type="xsd:long"&gt;41555&lt;/D&gt;&lt;D xsi:type="xsd:long"&gt;41556&lt;/D&gt;&lt;D xsi:type="xsd:long"&gt;41557&lt;/D&gt;&lt;D xsi:type="xsd:long"&gt;41558&lt;/D&gt;&lt;D xsi:type="xsd:long"&gt;41561&lt;/D&gt;&lt;D xsi:type="xsd:long"&gt;41562&lt;/D&gt;&lt;D xsi:type="xsd:long"&gt;41563&lt;/D&gt;&lt;D xsi:type="xsd:long"&gt;41564&lt;/D&gt;&lt;D xsi:type="xsd:long"&gt;41565&lt;/D&gt;&lt;D xsi:type="xsd:long"&gt;41568&lt;/D&gt;&lt;D xsi:type="xsd:long"&gt;41569&lt;/D&gt;&lt;D xsi:type="xsd:long"&gt;41570&lt;/D&gt;&lt;D xsi:type="xsd:long"&gt;41571&lt;/D&gt;&lt;D xsi:type="xsd:long"&gt;41572&lt;/D&gt;&lt;D xsi:type="xsd:long"&gt;41575&lt;/D&gt;&lt;D xsi:type="xsd:long"&gt;41576&lt;/D&gt;&lt;D xsi:type="xsd:long"&gt;41577&lt;/D&gt;&lt;D xsi:type="xsd:long"&gt;41578&lt;/D&gt;&lt;D xsi:type="xsd:long"&gt;41579&lt;/D&gt;&lt;D xsi:type="xsd:long"&gt;41582&lt;/D&gt;&lt;D xsi:type="xsd:long"&gt;41583&lt;/D&gt;&lt;D xsi:type="xsd:long"&gt;41584&lt;/D&gt;&lt;D xsi:type="xsd:long"&gt;41585&lt;/D&gt;&lt;D xsi:type="xsd:long"&gt;41586&lt;/D&gt;&lt;D xsi:type="xsd:long"&gt;41589&lt;/D&gt;&lt;D xsi:type="xsd:long"&gt;41590&lt;/D&gt;&lt;D xsi:type="xsd:long"&gt;41591&lt;/D&gt;&lt;D xsi:type="xsd:long"&gt;41592&lt;/D&gt;&lt;D xsi:type="xsd:long"&gt;41593&lt;/D&gt;&lt;D xsi:type="xsd:long"&gt;41596&lt;/D&gt;&lt;D xsi:type="xsd:long"&gt;41597&lt;/D&gt;&lt;D xsi:type="xsd:long"&gt;41598&lt;/D&gt;&lt;D xsi:type="xsd:long"&gt;41599&lt;/D&gt;&lt;D xsi:type="xsd:long"&gt;41600&lt;/D&gt;&lt;D xsi:type="xsd:long"&gt;41603&lt;/D&gt;&lt;D xsi:type="xsd:long"&gt;41604&lt;/D&gt;&lt;D xsi:type="xsd:long"&gt;41605&lt;/D&gt;&lt;D xsi:type="xsd:long"&gt;41606&lt;/D&gt;&lt;D xsi:type="xsd:long"&gt;41607&lt;/D&gt;&lt;D xsi:type="xsd:long"&gt;41610&lt;/D&gt;&lt;D xsi:type="xsd:long"&gt;41611&lt;/D&gt;&lt;D xsi:type="xsd:long"&gt;41612&lt;/D&gt;&lt;D xsi:type="xsd:long"&gt;41613&lt;/D&gt;&lt;D xsi:type="xsd:long"&gt;41614&lt;/D&gt;&lt;D xsi:type="xsd:long"&gt;41617&lt;/D&gt;&lt;D xsi:type="xsd:long"&gt;41618&lt;/D&gt;&lt;D xsi:type="xsd:long"&gt;41619&lt;/D&gt;&lt;D xsi:type="xsd:long"&gt;41620&lt;/D&gt;&lt;D xsi:type="xsd:long"&gt;41621&lt;/D&gt;&lt;D xsi:type="xsd:long"&gt;41624&lt;/D&gt;&lt;D xsi:type="xsd:long"&gt;41625&lt;/D&gt;&lt;D xsi:type="xsd:long"&gt;41626&lt;/D&gt;&lt;D xsi:type="xsd:long"&gt;41627&lt;/D&gt;&lt;D xsi:type="xsd:long"&gt;41628&lt;/D&gt;&lt;D xsi:type="xsd:long"&gt;41631&lt;/D&gt;&lt;D xsi:type="xsd:long"&gt;41632&lt;/D&gt;&lt;D xsi:type="xsd:long"&gt;41633&lt;/D&gt;&lt;D xsi:type="xsd:long"&gt;41634&lt;/D&gt;&lt;D xsi:type="xsd:long"&gt;41635&lt;/D&gt;&lt;D xsi:type="xsd:long"&gt;41638&lt;/D&gt;&lt;D xsi:type="xsd:long"&gt;41639&lt;/D&gt;&lt;D xsi:type="xsd:long"&gt;41640&lt;/D&gt;&lt;D xsi:type="xsd:long"&gt;41641&lt;/D&gt;&lt;D xsi:type="xsd:long"&gt;41642&lt;/D&gt;&lt;D xsi:type="xsd:long"&gt;41645&lt;/D&gt;&lt;D xsi:type="xsd:long"&gt;41646&lt;/D&gt;&lt;D xsi:type="xsd:long"&gt;41647&lt;/D&gt;&lt;D xsi:type="xsd:long"&gt;41648&lt;/D&gt;&lt;D xsi:type="xsd:long"&gt;41649&lt;/D&gt;&lt;D xsi:type="xsd:long"&gt;41652&lt;/D&gt;&lt;D xsi:type="xsd:long"&gt;41653&lt;/D&gt;&lt;D xsi:type="xsd:long"&gt;41654&lt;/D&gt;&lt;D xsi:type="xsd:long"&gt;41655&lt;/D&gt;&lt;D xsi:type="xsd:long"&gt;41656&lt;/D&gt;&lt;D xsi:type="xsd:long"&gt;41659&lt;/D&gt;&lt;D xsi:type="xsd:long"&gt;41660&lt;/D&gt;&lt;D xsi:type="xsd:long"&gt;41661&lt;/D&gt;&lt;D xsi:type="xsd:long"&gt;41662&lt;/D&gt;&lt;D xsi:type="xsd:long"&gt;41663&lt;/D&gt;&lt;D xsi:type="xsd:long"&gt;41666&lt;/D&gt;&lt;D xsi:type="xsd:long"&gt;41667&lt;/D&gt;&lt;D xsi:type="xsd:long"&gt;41668&lt;/D&gt;&lt;D xsi:type="xsd:long"&gt;41669&lt;/D&gt;&lt;D xsi:type="xsd:long"&gt;41670&lt;/D&gt;&lt;D xsi:type="xsd:long"&gt;41673&lt;/D&gt;&lt;D xsi:type="xsd:long"&gt;41674&lt;/D&gt;&lt;D xsi:type="xsd:long"&gt;41675&lt;/D&gt;&lt;D xsi:type="xsd:long"&gt;41676&lt;/D&gt;&lt;D xsi:type="xsd:long"&gt;41677&lt;/D&gt;&lt;D xsi:type="xsd:long"&gt;41680&lt;/D&gt;&lt;D xsi:type="xsd:long"&gt;41681&lt;/D&gt;&lt;D xsi:type="xsd:long"&gt;41682&lt;/D&gt;&lt;D xsi:type="xsd:long"&gt;41683&lt;/D&gt;&lt;D xsi:type="xsd:long"&gt;41684&lt;/D&gt;&lt;D xsi:type="xsd:long"&gt;41687&lt;/D&gt;&lt;D xsi:type="xsd:long"&gt;41688&lt;/D&gt;&lt;D xsi:type="xsd:long"&gt;41689&lt;/D&gt;&lt;D xsi:type="xsd:long"&gt;41690&lt;/D&gt;&lt;D xsi:type="xsd:long"&gt;41691&lt;/D&gt;&lt;D xsi:type="xsd:long"&gt;41694&lt;/D&gt;&lt;D xsi:type="xsd:long"&gt;41695&lt;/D&gt;&lt;D xsi:type="xsd:long"&gt;41696&lt;/D&gt;&lt;D xsi:type="xsd:long"&gt;41697&lt;/D&gt;&lt;D xsi:type="xsd:long"&gt;41698&lt;/D&gt;&lt;D xsi:type="xsd:long"&gt;41701&lt;/D&gt;&lt;D xsi:type="xsd:long"&gt;41702&lt;/D&gt;&lt;D xsi:type="xsd:long"&gt;41703&lt;/D&gt;&lt;D xsi:type="xsd:long"&gt;41704&lt;/D&gt;&lt;D xsi:type="xsd:long"&gt;41705&lt;/D&gt;&lt;D xsi:type="xsd:long"&gt;41708&lt;/D&gt;&lt;D xsi:type="xsd:long"&gt;41709&lt;/D&gt;&lt;D xsi:type="xsd:long"&gt;41710&lt;/D&gt;&lt;D xsi:type="xsd:long"&gt;41711&lt;/D&gt;&lt;D xsi:type="xsd:long"&gt;41712&lt;/D&gt;&lt;D xsi:type="xsd:long"&gt;41715&lt;/D&gt;&lt;D xsi:type="xsd:long"&gt;41716&lt;/D&gt;&lt;D xsi:type="xsd:long"&gt;41717&lt;/D&gt;&lt;D xsi:type="xsd:long"&gt;41718&lt;/D&gt;&lt;D xsi:type="xsd:long"&gt;41719&lt;/D&gt;&lt;D xsi:type="xsd:long"&gt;41722&lt;/D&gt;&lt;D xsi:type="xsd:long"&gt;41723&lt;/D&gt;&lt;D xsi:type="xsd:long"&gt;41724&lt;/D&gt;&lt;D xsi:type="xsd:long"&gt;41725&lt;/D&gt;&lt;D xsi:type="xsd:long"&gt;41726&lt;/D&gt;&lt;D xsi:type="xsd:long"&gt;41729&lt;/D&gt;&lt;D xsi:type="xsd:long"&gt;41730&lt;/D&gt;&lt;D xsi:type="xsd:long"&gt;41731&lt;/D&gt;&lt;D xsi:type="xsd:long"&gt;41732&lt;/D&gt;&lt;D xsi:type="xsd:long"&gt;41733&lt;/D&gt;&lt;D xsi:type="xsd:long"&gt;41736&lt;/D&gt;&lt;D xsi:type="xsd:long"&gt;41737&lt;/D&gt;&lt;D xsi:type="xsd:long"&gt;41738&lt;/D&gt;&lt;D xsi:type="xsd:long"&gt;41739&lt;/D&gt;&lt;D xsi:type="xsd:long"&gt;41740&lt;/D&gt;&lt;D xsi:type="xsd:long"&gt;41743&lt;/D&gt;&lt;D xsi:type="xsd:long"&gt;41744&lt;/D&gt;&lt;D xsi:type="xsd:long"&gt;41745&lt;/D&gt;&lt;D xsi:type="xsd:long"&gt;41746&lt;/D&gt;&lt;D xsi:type="xsd:long"&gt;41747&lt;/D&gt;&lt;D xsi:type="xsd:long"&gt;41750&lt;/D&gt;&lt;D xsi:type="xsd:long"&gt;41751&lt;/D&gt;&lt;D xsi:type="xsd:long"&gt;41752&lt;/D&gt;&lt;D xsi:type="xsd:long"&gt;41753&lt;/D&gt;&lt;D xsi:type="xsd:long"&gt;41754&lt;/D&gt;&lt;D xsi:type="xsd:long"&gt;41757&lt;/D&gt;&lt;D xsi:type="xsd:long"&gt;41758&lt;/D&gt;&lt;D xsi:type="xsd:long"&gt;41759&lt;/D&gt;&lt;D xsi:type="xsd:long"&gt;41760&lt;/D&gt;&lt;D xsi:type="xsd:long"&gt;41761&lt;/D&gt;&lt;D xsi:type="xsd:long"&gt;41764&lt;/D&gt;&lt;D xsi:type="xsd:long"&gt;41765&lt;/D&gt;&lt;D xsi:type="xsd:long"&gt;41766&lt;/D&gt;&lt;D xsi:type="xsd:long"&gt;41767&lt;/D&gt;&lt;D xsi:type="xsd:long"&gt;41768&lt;/D&gt;&lt;D xsi:type="xsd:long"&gt;41771&lt;/D&gt;&lt;D xsi:type="xsd:long"&gt;41772&lt;/D&gt;&lt;D xsi:type="xsd:long"&gt;41773&lt;/D&gt;&lt;D xsi:type="xsd:long"&gt;41774&lt;/D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&gt;&lt;D xsi:type="xsd:long"&gt;41775&lt;/D&gt;&lt;D xsi:type="xsd:long"&gt;41778&lt;/D&gt;&lt;D xsi:type="xsd:long"&gt;41779&lt;/D&gt;&lt;D xsi:type="xsd:long"&gt;41780&lt;/D&gt;&lt;D xsi:type="xsd:long"&gt;41781&lt;/D&gt;&lt;D xsi:type="xsd:long"&gt;41782&lt;/D&gt;&lt;D xsi:type="xsd:long"&gt;41785&lt;/D&gt;&lt;D xsi:type="xsd:long"&gt;41786&lt;/D&gt;&lt;D xsi:type="xsd:long"&gt;41787&lt;/D&gt;&lt;D xsi:type="xsd:long"&gt;41788&lt;/D&gt;&lt;D xsi:type="xsd:long"&gt;41789&lt;/D&gt;&lt;D xsi:type="xsd:long"&gt;41792&lt;/D&gt;&lt;D xsi:type="xsd:long"&gt;41793&lt;/D&gt;&lt;D xsi:type="xsd:long"&gt;41794&lt;/D&gt;&lt;D xsi:type="xsd:long"&gt;41795&lt;/D&gt;&lt;D xsi:type="xsd:long"&gt;41796&lt;/D&gt;&lt;D xsi:type="xsd:long"&gt;41799&lt;/D&gt;&lt;D xsi:type="xsd:long"&gt;41800&lt;/D&gt;&lt;D xsi:type="xsd:long"&gt;41801&lt;/D&gt;&lt;D xsi:type="xsd:long"&gt;41802&lt;/D&gt;&lt;D xsi:type="xsd:long"&gt;41803&lt;/D&gt;&lt;D xsi:type="xsd:long"&gt;41806&lt;/D&gt;&lt;D xsi:type="xsd:long"&gt;41807&lt;/D&gt;&lt;D xsi:type="xsd:long"&gt;41808&lt;/D&gt;&lt;D xsi:type="xsd:long"&gt;41809&lt;/D&gt;&lt;D xsi:type="xsd:long"&gt;41810&lt;/D&gt;&lt;D xsi:type="xsd:long"&gt;41813&lt;/D&gt;&lt;D xsi:type="xsd:long"&gt;41814&lt;/D&gt;&lt;D xsi:type="xsd:long"&gt;41815&lt;/D&gt;&lt;D xsi:type="xsd:long"&gt;41816&lt;/D&gt;&lt;D xsi:type="xsd:long"&gt;41817&lt;/D&gt;&lt;D xsi:type="xsd:long"&gt;41820&lt;/D&gt;&lt;D xsi:type="xsd:long"&gt;41821&lt;/D&gt;&lt;D xsi:type="xsd:long"&gt;41822&lt;/D&gt;&lt;D xsi:type="xsd:long"&gt;41823&lt;/D&gt;&lt;D xsi:type="xsd:long"&gt;41824&lt;/D&gt;&lt;D xsi:type="xsd:long"&gt;41827&lt;/D&gt;&lt;D xsi:type="xsd:long"&gt;41828&lt;/D&gt;&lt;D xsi:type="xsd:long"&gt;41829&lt;/D&gt;&lt;D xsi:type="xsd:long"&gt;41830&lt;/D&gt;&lt;D xsi:type="xsd:long"&gt;41831&lt;/D&gt;&lt;D xsi:type="xsd:long"&gt;41834&lt;/D&gt;&lt;D xsi:type="xsd:long"&gt;41835&lt;/D&gt;&lt;D xsi:type="xsd:long"&gt;41836&lt;/D&gt;&lt;D xsi:type="xsd:long"&gt;41837&lt;/D&gt;&lt;D xsi:type="xsd:long"&gt;41838&lt;/D&gt;&lt;D xsi:type="xsd:long"&gt;41841&lt;/D&gt;&lt;D xsi:type="xsd:long"&gt;41842&lt;/D&gt;&lt;D xsi:type="xsd:long"&gt;41843&lt;/D&gt;&lt;D xsi:type="xsd:long"&gt;41844&lt;/D&gt;&lt;D xsi:type="xsd:long"&gt;41845&lt;/D&gt;&lt;D xsi:type="xsd:long"&gt;41848&lt;/D&gt;&lt;D xsi:type="xsd:long"&gt;41849&lt;/D&gt;&lt;D xsi:type="xsd:long"&gt;41850&lt;/D&gt;&lt;D xsi:type="xsd:long"&gt;41851&lt;/D&gt;&lt;D xsi:type="xsd:long"&gt;41852&lt;/D&gt;&lt;D xsi:type="xsd:long"&gt;41855&lt;/D&gt;&lt;D xsi:type="xsd:long"&gt;41856&lt;/D&gt;&lt;D xsi:type="xsd:long"&gt;41857&lt;/D&gt;&lt;D xsi:type="xsd:long"&gt;41858&lt;/D&gt;&lt;D xsi:type="xsd:long"&gt;41859&lt;/D&gt;&lt;D xsi:type="xsd:long"&gt;41862&lt;/D&gt;&lt;D xsi:type="xsd:long"&gt;41863&lt;/D&gt;&lt;D xsi:type="xsd:long"&gt;41864&lt;/D&gt;&lt;D xsi:type="xsd:long"&gt;41865&lt;/D&gt;&lt;D xsi:type="xsd:long"&gt;41866&lt;/D&gt;&lt;D xsi:type="xsd:long"&gt;41869&lt;/D&gt;&lt;D xsi:type="xsd:long"&gt;41870&lt;/D&gt;&lt;D xsi:type="xsd:long"&gt;41871&lt;/D&gt;&lt;D xsi:type="xsd:long"&gt;41872&lt;/D&gt;&lt;D xsi:type="xsd:long"&gt;41873&lt;/D&gt;&lt;D xsi:type="xsd:long"&gt;41876&lt;/D&gt;&lt;D xsi:type="xsd:long"&gt;41877&lt;/D&gt;&lt;D xsi:type="xsd:long"&gt;41878&lt;/D&gt;&lt;D xsi:type="xsd:long"&gt;41879&lt;/D&gt;&lt;D xsi:type="xsd:long"&gt;41880&lt;/D&gt;&lt;D xsi:type="xsd:long"&gt;41883&lt;/D&gt;&lt;D xsi:type="xsd:long"&gt;41884&lt;/D&gt;&lt;D xsi:type="xsd:long"&gt;41885&lt;/D&gt;&lt;D xsi:type="xsd:long"&gt;41886&lt;/D&gt;&lt;D xsi:type="xsd:long"&gt;41887&lt;/D&gt;&lt;D xsi:type="xsd:long"&gt;41890&lt;/D&gt;&lt;D xsi:type="xsd:long"&gt;41891&lt;/D&gt;&lt;D xsi:type="xsd:long"&gt;41892&lt;/D&gt;&lt;D xsi:type="xsd:long"&gt;41893&lt;/D&gt;&lt;D xsi:type="xsd:long"&gt;41894&lt;/D&gt;&lt;D xsi:type="xsd:long"&gt;41897&lt;/D&gt;&lt;D xsi:type="xsd:long"&gt;41898&lt;/D&gt;&lt;D xsi:type="xsd:long"&gt;41899&lt;/D&gt;&lt;D xsi:type="xsd:long"&gt;41900&lt;/D&gt;&lt;D xsi:type="xsd:long"&gt;41901&lt;/D&gt;&lt;D xsi:type="xsd:long"&gt;41904&lt;/D&gt;&lt;D xsi:type="xsd:long"&gt;41905&lt;/D&gt;&lt;D xsi:type="xsd:long"&gt;41906&lt;/D&gt;&lt;D xsi:type="xsd:long"&gt;41907&lt;/D&gt;&lt;D xsi:type="xsd:long"&gt;41908&lt;/D&gt;&lt;D xsi:type="xsd:long"&gt;41911&lt;/D&gt;&lt;D xsi:type="xsd:long"&gt;41912&lt;/D&gt;&lt;D xsi:type="xsd:long"&gt;41913&lt;/D&gt;&lt;D xsi:type="xsd:long"&gt;41914&lt;/D&gt;&lt;D xsi:type="xsd:long"&gt;41915&lt;/D&gt;&lt;D xsi:type="xsd:long"&gt;41918&lt;/D&gt;&lt;D xsi:type="xsd:long"&gt;41919&lt;/D&gt;&lt;D xsi:type="xsd:long"&gt;41920&lt;/D&gt;&lt;D xsi:type="xsd:long"&gt;41921&lt;/D&gt;&lt;D xsi:type="xsd:long"&gt;41922&lt;/D&gt;&lt;D xsi:type="xsd:long"&gt;41925&lt;/D&gt;&lt;D xsi:type="xsd:long"&gt;41926&lt;/D&gt;&lt;D xsi:type="xsd:long"&gt;41927&lt;/D&gt;&lt;D xsi:type="xsd:long"&gt;41928&lt;/D&gt;&lt;D xsi:type="xsd:long"&gt;41929&lt;/D&gt;&lt;D xsi:type="xsd:long"&gt;41932&lt;/D&gt;&lt;D xsi:type="xsd:long"&gt;41933&lt;/D&gt;&lt;D xsi:type="xsd:long"&gt;41934&lt;/D&gt;&lt;D xsi:type="xsd:long"&gt;41935&lt;/D&gt;&lt;D xsi:type="xsd:long"&gt;41936&lt;/D&gt;&lt;D xsi:type="xsd:long"&gt;41939&lt;/D&gt;&lt;D xsi:type="xsd:long"&gt;41940&lt;/D&gt;&lt;D xsi:type="xsd:long"&gt;41941&lt;/D&gt;&lt;D xsi:type="xsd:long"&gt;41942&lt;/D&gt;&lt;D xsi:type="xsd:long"&gt;41943&lt;/D&gt;&lt;D xsi:type="xsd:long"&gt;41946&lt;/D&gt;&lt;D xsi:type="xsd:long"&gt;41947&lt;/D&gt;&lt;D xsi:type="xsd:long"&gt;41948&lt;/D&gt;&lt;D xsi:type="xsd:long"&gt;41949&lt;/D&gt;&lt;D xsi:type="xsd:long"&gt;41950&lt;/D&gt;&lt;D xsi:type="xsd:long"&gt;41953&lt;/D&gt;&lt;D xsi:type="xsd:long"&gt;41954&lt;/D&gt;&lt;D xsi:type="xsd:long"&gt;41955&lt;/D&gt;&lt;D xsi:type="xsd:long"&gt;41956&lt;/D&gt;&lt;D xsi:type="xsd:long"&gt;41957&lt;/D&gt;&lt;D xsi:type="xsd:long"&gt;41960&lt;/D&gt;&lt;D xsi:type="xsd:long"&gt;41961&lt;/D&gt;&lt;D xsi:type="xsd:long"&gt;41962&lt;/D&gt;&lt;D xsi:type="xsd:long"&gt;41963&lt;/D&gt;&lt;D xsi:type="xsd:long"&gt;41964&lt;/D&gt;&lt;D xsi:type="xsd:long"&gt;41967&lt;/D&gt;&lt;D xsi:type="xsd:long"&gt;41968&lt;/D&gt;&lt;D xsi:type="xsd:long"&gt;41969&lt;/D&gt;&lt;D xsi:type="xsd:long"&gt;41970&lt;/D&gt;&lt;D xsi:type="xsd:long"&gt;41971&lt;/D&gt;&lt;D xsi:type="xsd:long"&gt;41974&lt;/D&gt;&lt;D xsi:type="xsd:long"&gt;41975&lt;/D&gt;&lt;D xsi:type="xsd:long"&gt;41976&lt;/D&gt;&lt;D xsi:type="xsd:long"&gt;41977&lt;/D&gt;&lt;D xsi:type="xsd:long"&gt;41978&lt;/D&gt;&lt;D xsi:type="xsd:long"&gt;41981&lt;/D&gt;&lt;D xsi:type="xsd:long"&gt;41982&lt;/D&gt;&lt;D xsi:type="xsd:long"&gt;41983&lt;/D&gt;&lt;D xsi:type="xsd:long"&gt;41984&lt;/D&gt;&lt;D xsi:type="xsd:long"&gt;41985&lt;/D&gt;&lt;D xsi:type="xsd:long"&gt;41988&lt;/D&gt;&lt;D xsi:type="xsd:long"&gt;41989&lt;/D&gt;&lt;D xsi:type="xsd:long"&gt;41990&lt;/D&gt;&lt;D xsi:type="xsd:long"&gt;41991&lt;/D&gt;&lt;D xsi:type="xsd:long"&gt;41992&lt;/D&gt;&lt;D xsi:type="xsd:long"&gt;41995&lt;/D&gt;&lt;D xsi:type="xsd:long"&gt;41996&lt;/D&gt;&lt;D xsi:type="xsd:long"&gt;41997&lt;/D&gt;&lt;D xsi:type="xsd:long"&gt;41998&lt;/D&gt;&lt;D xsi:type="xsd:long"&gt;41999&lt;/D&gt;&lt;D xsi:type="xsd:long"&gt;42002&lt;/D&gt;&lt;D xsi:type="xsd:long"&gt;42003&lt;/D&gt;&lt;D xsi:type="xsd:long"&gt;42004&lt;/D&gt;&lt;D xsi:type="xsd:long"&gt;42005&lt;/D&gt;&lt;D xsi:type="xsd:long"&gt;42006&lt;/D&gt;&lt;D xsi:type="xsd:long"&gt;42009&lt;/D&gt;&lt;D xsi:type="xsd:long"&gt;42010&lt;/D&gt;&lt;D xsi:type="xsd:long"&gt;42011&lt;/D&gt;&lt;D xsi:type="xsd:long"&gt;42012&lt;/D&gt;&lt;D xsi:type="xsd:long"&gt;42013&lt;/D&gt;&lt;D xsi:type="xsd:long"&gt;42016&lt;/D&gt;&lt;D xsi:type="xsd:long"&gt;42017&lt;/D&gt;&lt;D xsi:type="xsd:long"&gt;42018&lt;/D&gt;&lt;D xsi:type="xsd:long"&gt;42019&lt;/D&gt;&lt;D xsi:type="xsd:long"&gt;42020&lt;/D&gt;&lt;D xsi:type="xsd:long"&gt;42023&lt;/D&gt;&lt;D xsi:type="xsd:long"&gt;42024&lt;/D&gt;&lt;D xsi:type="xsd:long"&gt;42025&lt;/D&gt;&lt;D xsi:type="xsd:long"&gt;42026&lt;/D&gt;&lt;D xsi:type="xsd:long"&gt;42027&lt;/D&gt;&lt;D xsi:type="xsd:long"&gt;42030&lt;/D&gt;&lt;D xsi:type="xsd:long"&gt;42031&lt;/D&gt;&lt;D xsi:type="xsd:long"&gt;42032&lt;/D&gt;&lt;D xsi:type="xsd:long"&gt;42033&lt;/D&gt;&lt;D xsi:type="xsd:long"&gt;42034&lt;/D&gt;&lt;D xsi:type="xsd:long"&gt;42037&lt;/D&gt;&lt;D xsi:type="xsd:long"&gt;42038&lt;/D&gt;&lt;D xsi:type="xsd:long"&gt;42039&lt;/D&gt;&lt;D xsi:type="xsd:long"&gt;42040&lt;/D&gt;&lt;D xsi:type="xsd:long"&gt;42041&lt;/D&gt;&lt;D xsi:type="xsd:long"&gt;42044&lt;/D&gt;&lt;D xsi:type="xsd:long"&gt;42045&lt;/D&gt;&lt;D xsi:type="xsd:long"&gt;42046&lt;/D&gt;&lt;D xsi:type="xsd:long"&gt;42047&lt;/D&gt;&lt;D xsi:type="xsd:long"&gt;42048&lt;/D&gt;&lt;D xsi:type="xsd:long"&gt;42051&lt;/D&gt;&lt;D xsi:type="xsd:long"&gt;42052&lt;/D&gt;&lt;D xsi:type="xsd:long"&gt;42053&lt;/D&gt;&lt;D xsi:type="xsd:long"&gt;42054&lt;/D&gt;&lt;D xsi:type="xsd:long"&gt;42055&lt;/D&gt;&lt;D xsi:type="xsd:long"&gt;42058&lt;/D&gt;&lt;D xsi:type="xsd:long"&gt;42059&lt;/D&gt;&lt;D xsi:type="xsd:long"&gt;42060&lt;/D&gt;&lt;D xsi:type="xsd:long"&gt;42061&lt;/D&gt;&lt;D xsi:type="xsd:long"&gt;42062&lt;/D&gt;&lt;D xsi:type="xsd:long"&gt;42065&lt;/D&gt;&lt;D xsi:type="xsd:long"&gt;42066&lt;/D&gt;&lt;D xsi:type="xsd:long"&gt;42067&lt;/D&gt;&lt;D xsi:type="xsd:long"&gt;42068&lt;/D&gt;&lt;D xsi:type="xsd:long"&gt;42069&lt;/D&gt;&lt;D xsi:type="xsd:long"&gt;42072&lt;/D&gt;&lt;D xsi:type="xsd:long"&gt;42073&lt;/D&gt;&lt;D xsi:type="xsd:long"&gt;42074&lt;/D&gt;&lt;D xsi:type="xsd:long"&gt;42075&lt;/D&gt;&lt;D xsi:type="xsd:long"&gt;42076&lt;/D&gt;&lt;D xsi:type="xsd:long"&gt;42079&lt;/D&gt;&lt;D xsi:type="xsd:long"&gt;42080&lt;/D&gt;&lt;D xsi:type="xsd:long"&gt;42081&lt;/D&gt;&lt;D xsi:type="xsd:long"&gt;42082&lt;/D&gt;&lt;D xsi:type="xsd:long"&gt;42083&lt;/D&gt;&lt;D xsi:type="xsd:long"&gt;42086&lt;/D&gt;&lt;D xsi:type="xsd:long"&gt;42087&lt;/D&gt;&lt;D xsi:type="xsd:long"&gt;42088&lt;/D&gt;&lt;D xsi:type="xsd:long"&gt;42089&lt;/D&gt;&lt;D xsi:type="xsd:long"&gt;42090&lt;/D&gt;&lt;D xsi:type="xsd:long"&gt;42093&lt;/D&gt;&lt;D xsi:type="xsd:long"&gt;42094&lt;/D&gt;&lt;D xsi:type="xsd:long"&gt;42095&lt;/D&gt;&lt;D xsi:type="xsd:long"&gt;42096&lt;/D&gt;&lt;D xsi:type="xsd:long"&gt;42097&lt;/D&gt;&lt;D xsi:type="xsd:long"&gt;42100&lt;/D&gt;&lt;D xsi:type="xsd:long"&gt;42101&lt;/D&gt;&lt;D xsi:type="xsd:long"&gt;42102&lt;/D&gt;&lt;D xsi:type="xsd:long"&gt;42103&lt;/D&gt;&lt;D xsi:type="xsd:long"&gt;42104&lt;/D&gt;&lt;D xsi:type="xsd:long"&gt;42107&lt;/D&gt;&lt;D xsi:type="xsd:long"&gt;42108&lt;/D&gt;&lt;D xsi:type="xsd:long"&gt;42109&lt;/D&gt;&lt;D xsi:type="xsd:long"&gt;42110&lt;/D&gt;&lt;D xsi:type="xsd:long"&gt;42111&lt;/D&gt;&lt;D xsi:type="xsd:long"&gt;42114&lt;/D&gt;&lt;D xsi:type="xsd:long"&gt;42115&lt;/D&gt;&lt;D xsi:type="xsd:long"&gt;42116&lt;/D&gt;&lt;D xsi:type="xsd:long"&gt;42117&lt;/D&gt;&lt;D xsi:type="xsd:long"&gt;42118&lt;/D&gt;&lt;D xsi:type="xsd:long"&gt;42121&lt;/D&gt;&lt;D xsi:type="xsd:long"&gt;42122&lt;/D&gt;&lt;D xsi:type="xsd:long"&gt;42123&lt;/D&gt;&lt;D xsi:type="xsd:long"&gt;42124&lt;/D&gt;&lt;D xsi:type="xsd:long"&gt;42125&lt;/D&gt;&lt;D xsi:type="xsd:long"&gt;42128&lt;/D&gt;&lt;D xsi:type="xsd:long"&gt;42129&lt;/D&gt;&lt;D xsi:type="xsd:long"&gt;42130&lt;/D&gt;&lt;D xsi:type="xsd:long"&gt;42131&lt;/D&gt;&lt;D xsi:type="xsd:long"&gt;42132&lt;/D&gt;&lt;D xsi:type="xsd:long"&gt;42135&lt;/D&gt;&lt;D xsi:type="xsd:long"&gt;42136&lt;/D&gt;&lt;D xsi:type="xsd:long"&gt;42137&lt;/D&gt;&lt;D xsi:type="xsd:long"&gt;42138&lt;/D&gt;&lt;D xsi:type="xsd:long"&gt;42139&lt;/D&gt;&lt;D xsi:type="xsd:long"&gt;42142&lt;/D&gt;&lt;D xsi:type="xsd:long"&gt;42143&lt;/D&gt;&lt;D xsi:type="xsd:long"&gt;42144&lt;/D&gt;&lt;D xsi:type="xsd:long"&gt;42145&lt;/D&gt;&lt;D xsi:type="xsd:long"&gt;42146&lt;/D&gt;&lt;D xsi:type="xsd:long"&gt;42149&lt;/D&gt;&lt;D xsi:type="xsd:long"&gt;42150&lt;/D&gt;&lt;D xsi:type="xsd:long"&gt;42151&lt;/D&gt;&lt;D xsi:type="xsd:long"&gt;42152&lt;/D&gt;&lt;D xsi:type="xsd:long"&gt;42153&lt;/D&gt;&lt;D xsi:type="xsd:long"&gt;42156&lt;/D&gt;&lt;D xsi:type="xsd:long"&gt;42157&lt;/D&gt;&lt;D xsi:type="xsd:long"&gt;42158&lt;/D&gt;&lt;D xsi:type="xsd:long"&gt;42159&lt;/D&gt;&lt;D xsi:type="xsd:long"&gt;42160&lt;/D&gt;&lt;D xsi:type="xsd:long"&gt;42163&lt;/D&gt;&lt;D xsi:type="xsd:long"&gt;42164&lt;/D&gt;&lt;D xsi:type="xsd:long"&gt;42165&lt;/D&gt;&lt;D xsi:type="xsd:long"&gt;42166&lt;/D&gt;&lt;D xsi:type="xsd:long"&gt;42167&lt;/D&gt;&lt;D xsi:type="xsd:long"&gt;42170&lt;/D&gt;&lt;D xsi:type="xsd:long"&gt;42171&lt;/D&gt;&lt;D xsi:type="xsd:long"&gt;42172&lt;/D&gt;&lt;D xsi:type="xsd:long"&gt;42173&lt;/D&gt;&lt;D xsi:type="xsd:long"&gt;42174&lt;/D&gt;&lt;D xsi:type="xsd:long"&gt;42177&lt;/D&gt;&lt;D xsi:type="xsd:long"&gt;42178&lt;/D&gt;&lt;D xsi:type="xsd:long"&gt;42179&lt;/D&gt;&lt;D xsi:type="xsd:long"&gt;42180&lt;/D&gt;&lt;D xsi:type="xsd:long"&gt;42181&lt;/D&gt;&lt;D xsi:type="xsd:long"&gt;42184&lt;/D&gt;&lt;D xsi:type="xsd:long"&gt;42185&lt;/D&gt;&lt;D xsi:type="xsd:long"&gt;42186&lt;/D&gt;&lt;D xsi:type="xsd:long"&gt;42187&lt;/D&gt;&lt;D xsi:type="xsd:long"&gt;42188&lt;/D&gt;&lt;D xsi:type="xsd:long"&gt;42191&lt;/D&gt;&lt;D xsi:type="xsd:long"&gt;42192&lt;/D&gt;&lt;D xsi:type="xsd:long"&gt;42193&lt;/D&gt;&lt;D xsi:type="xsd:long"&gt;42194&lt;/D&gt;&lt;D xsi:type="xsd:long"&gt;42195&lt;/D&gt;&lt;D xsi:type="xsd:long"&gt;42198&lt;/D&gt;&lt;D xsi:type="xsd:long"&gt;42199&lt;/D&gt;&lt;D xsi:type="xsd:long"&gt;42200&lt;/D&gt;&lt;D xsi:type="xsd:long"&gt;42201&lt;/D&gt;&lt;D xsi:type="xsd:long"&gt;42202&lt;/D&gt;&lt;D xsi:type="xsd:long"&gt;42205&lt;/D&gt;&lt;D xsi:type="xsd:long"&gt;42206&lt;/D&gt;&lt;D xsi:type="xsd:long"&gt;42207&lt;/D&gt;&lt;D xsi:type="xsd:long"&gt;42208&lt;/D&gt;&lt;D xsi:type="xsd:long"&gt;42209&lt;/D&gt;&lt;D xsi:type="xsd:long"&gt;42212&lt;/D&gt;&lt;D xsi:type="xsd:long"&gt;42213&lt;/D&gt;&lt;D xsi:type="xsd:long"&gt;42214&lt;/D&gt;&lt;D xsi:type="xsd:long"&gt;42215&lt;/D&gt;&lt;D xsi:type="xsd:long"&gt;42216&lt;/D&gt;&lt;D xsi:type="xsd:long"&gt;42219&lt;/D&gt;&lt;D xsi:type="xsd:long"&gt;42220&lt;/D&gt;&lt;D xsi:type="xsd:long"&gt;42221&lt;/D&gt;&lt;D xsi:type="xsd:long"&gt;42222&lt;/D&gt;&lt;D xsi:type="xsd:long"&gt;42223&lt;/D&gt;&lt;D xsi:type="xsd:long"&gt;42226&lt;/D&gt;&lt;D xsi:type="xsd:long"&gt;42227&lt;/D&gt;&lt;D xsi:type="xsd:long"&gt;42228&lt;/D&gt;&lt;D xsi:type="xsd:long"&gt;42229&lt;/D&gt;&lt;D xsi:type="xsd:long"&gt;42230&lt;/D&gt;&lt;D xsi:type="xsd:long"&gt;42233&lt;/D&gt;&lt;D xsi:type="xsd:long"&gt;42234&lt;/D&gt;&lt;D xsi:type="xsd:long"&gt;42235&lt;/D&gt;&lt;D xsi:type="xsd:long"&gt;42236&lt;/D&gt;&lt;D xsi:type="xsd:long"&gt;42237&lt;/D&gt;&lt;D xsi:type="xsd:long"&gt;42240&lt;/D&gt;&lt;D xsi:type="xsd:long"&gt;42241&lt;/D&gt;&lt;D xsi:type="xsd:long"&gt;42242&lt;/D&gt;&lt;D xsi:type="xsd:long"&gt;42243&lt;/D&gt;&lt;D xsi:type="xsd:long"&gt;42244&lt;/D&gt;&lt;D xsi:type="xsd:long"&gt;42247&lt;/D&gt;&lt;D xsi:type="xsd:long"&gt;42248&lt;/D&gt;&lt;D xsi:type="xsd:long"&gt;42249&lt;/D&gt;&lt;D xsi:type="xsd:long"&gt;42250&lt;/D&gt;&lt;D xsi:type="xsd:long"&gt;42251&lt;/D&gt;&lt;D xsi:type="xsd:long"&gt;42254&lt;/D&gt;&lt;D xsi:type="xsd:long"&gt;42255&lt;/D&gt;&lt;D xsi:type="xsd:long"&gt;42256&lt;/D&gt;&lt;D xsi:type="xsd:long"&gt;42257&lt;/D&gt;&lt;D xsi:type="xsd:long"&gt;42258&lt;/D&gt;&lt;D xsi:type="xsd:long"&gt;42261&lt;/D&gt;&lt;D xsi:type="xsd:long"&gt;42262&lt;/D&gt;&lt;D xsi:type="xsd:long"&gt;42263&lt;/D&gt;&lt;D xsi:type="xsd:long"&gt;42264&lt;/D&gt;&lt;D xsi:type="xsd:long"&gt;42265&lt;/D&gt;&lt;D xsi:type="xsd:long"&gt;42268&lt;/D&gt;&lt;D xsi:type="xsd:long"&gt;42269&lt;/D&gt;&lt;D xsi:type="xsd:long"&gt;42270&lt;/D&gt;&lt;D xsi:type="xsd:long"&gt;42271&lt;/D&gt;&lt;D xsi:type="xsd:long"&gt;42272&lt;/D&gt;&lt;D xsi:type="xsd:long"&gt;42275&lt;/D&gt;&lt;D xsi:type="xsd:long"&gt;42276&lt;/D&gt;&lt;D xsi:type="xsd:long"&gt;42277&lt;/D&gt;&lt;D xsi:type="xsd:long"&gt;42278&lt;/D&gt;&lt;D xsi:type="xsd:long"&gt;42279&lt;/D&gt;&lt;D xsi:type="xsd:long"&gt;42282&lt;/D&gt;&lt;D xsi:type="xsd:long"&gt;42283&lt;/D&gt;&lt;D xsi:type="xsd:long"&gt;42284&lt;/D&gt;&lt;D xsi:type="xsd:long"&gt;42285&lt;/D&gt;&lt;D xsi:type="xsd:long"&gt;42286&lt;/D&gt;&lt;D xsi:type="xsd:long"&gt;42289&lt;/D&gt;&lt;D xsi:type="xsd:long"&gt;42290&lt;/D&gt;&lt;D xsi:type="xsd:long"&gt;42291&lt;/D&gt;&lt;D xsi:type="xsd:long"&gt;42292&lt;/D&gt;&lt;D xsi:type="xsd:long"&gt;42293&lt;/D&gt;&lt;D xsi:type="xsd:long"&gt;42296&lt;/D&gt;&lt;D xsi:type="xsd:long"&gt;42297&lt;/D&gt;&lt;D xsi:type="xsd:long"&gt;42298&lt;/D&gt;&lt;D xsi:type="xsd:long"&gt;42299&lt;/D&gt;&lt;D xsi:type="xsd:long"&gt;42300&lt;/D&gt;&lt;D xsi:type="xsd:long"&gt;42303&lt;/D&gt;&lt;D xsi:type="xsd:long"&gt;42304&lt;/D&gt;&lt;D xsi:type="xsd:long"&gt;42305&lt;/D&gt;&lt;D xsi:type="xsd:long"&gt;42306&lt;/D&gt;&lt;D xsi:type="xsd:long"&gt;42307&lt;/D&gt;&lt;D xsi:type="xsd:long"&gt;42310&lt;/D&gt;&lt;D xsi:type="xsd:long"&gt;42311&lt;/D&gt;&lt;D xsi:type="xsd:long"&gt;42312&lt;/D&gt;&lt;D xsi:type="xsd:long"&gt;42313&lt;/D&gt;&lt;D xsi:type="xsd:long"&gt;42314&lt;/D&gt;&lt;D xsi:type="xsd:long"&gt;42317&lt;/D&gt;&lt;D xsi:type="xsd:long"&gt;42318&lt;/D&gt;&lt;D xsi:type="xsd:long"&gt;42319&lt;/D&gt;&lt;D xsi:type="xsd:long"&gt;42320&lt;/D&gt;&lt;D xsi:type="xsd:long"&gt;42321&lt;/D&gt;&lt;D xsi:type="xsd:long"&gt;42324&lt;/D&gt;&lt;D xsi:type="xsd:long"&gt;42325&lt;/D&gt;&lt;D xsi:type="xsd:long"&gt;42326&lt;/D&gt;&lt;D xsi:type="xsd:long"&gt;42327&lt;/D&gt;&lt;D xsi:type="xsd:long"&gt;42328&lt;/D&gt;&lt;D xsi:type="xsd:long"&gt;42331&lt;/D&gt;&lt;D xsi:type="xsd:long"&gt;42332&lt;/D&gt;&lt;D xsi:type="xsd:long"&gt;42333&lt;/D&gt;&lt;D xsi:type="xsd:long"&gt;42334&lt;/D&gt;&lt;D xsi:type="xsd:long"&gt;42335&lt;/D&gt;&lt;D xsi:type="xsd:long"&gt;42338&lt;/D&gt;&lt;D xsi:type="xsd:long"&gt;42339&lt;/D&gt;&lt;D xsi:type="xsd:long"&gt;42340&lt;/D&gt;&lt;D xsi:type="xsd:long"&gt;42341&lt;/D&gt;&lt;D xsi:type="xsd:long"&gt;42342&lt;/D&gt;&lt;D xsi:type="xsd:long"&gt;42345&lt;/D&gt;&lt;D xsi:type="xsd:long"&gt;42346&lt;/D&gt;&lt;D xsi:type="xsd:long"&gt;42347&lt;/D&gt;&lt;D xsi:type="xsd:long"&gt;42348&lt;/D&gt;&lt;D xsi:type="xsd:long"&gt;42349&lt;/D&gt;&lt;D xsi:type="xsd:long"&gt;42352&lt;/D&gt;&lt;D xsi:type="xsd:long"&gt;42353&lt;/D&gt;&lt;D xsi:type="xsd:long"&gt;42354&lt;/D&gt;&lt;D xsi:type="xsd:long"&gt;42355&lt;/D&gt;&lt;D xsi:type="xsd:long"&gt;42356&lt;/D&gt;&lt;D xsi:type="xsd:long"&gt;42359&lt;/D&gt;&lt;D xsi:type="xsd:long"&gt;42360&lt;/D&gt;&lt;D xsi:type="xsd:long"&gt;42361&lt;/D&gt;&lt;D xsi:type="xsd:long"&gt;42362&lt;/D&gt;&lt;D xsi:type="xsd:long"&gt;42363&lt;/D&gt;&lt;D xsi:type="xsd:long"&gt;42366&lt;/D&gt;&lt;D xsi:type="xsd:long"&gt;42367&lt;/D&gt;&lt;D xsi:type="xsd:long"&gt;42368&lt;/D&gt;&lt;D xsi:type="xsd:long"&gt;42369&lt;/D&gt;&lt;D xsi:type="xsd:long"&gt;42370&lt;/D&gt;&lt;D xsi:type="xsd:long"&gt;42373&lt;/D&gt;&lt;D xsi:type="xsd:long"&gt;42374&lt;/D&gt;&lt;D xsi:type="xsd:long"&gt;42375&lt;/D&gt;&lt;D xsi:type="xsd:long"&gt;42376&lt;/D&gt;&lt;D xsi:type="xsd:long"&gt;42377&lt;/D&gt;&lt;D xsi:type="xsd:long"&gt;42380&lt;/D&gt;&lt;D xsi:type="xsd:long"&gt;42381&lt;/D&gt;&lt;D xsi:type="xsd:long"&gt;42382&lt;/D&gt;&lt;D xsi:type="xsd:long"&gt;42383&lt;/D&gt;&lt;D xsi:type="xsd:long"&gt;42384&lt;/D&gt;&lt;D xsi:type="xsd:long"&gt;42387&lt;/D&gt;&lt;D xsi:type="xsd:long"&gt;42388&lt;/D&gt;&lt;D xsi:type="xsd:long"&gt;42389&lt;/D&gt;&lt;D xsi:type="xsd:long"&gt;42390&lt;/D&gt;&lt;D xsi:type="xsd:long"&gt;42391&lt;/D&gt;&lt;D xsi:type="xsd:long"&gt;42394&lt;/D&gt;&lt;D xsi:type="xsd:long"&gt;42395&lt;/D&gt;&lt;D xsi:type="xsd:long"&gt;42396&lt;/D&gt;&lt;D xsi:type="xsd:long"&gt;42397&lt;/D&gt;&lt;D xsi:type="xsd:long"&gt;42398&lt;/D&gt;&lt;D xsi:type="xsd:long"&gt;42401&lt;/D&gt;&lt;D xsi:type="xsd:long"&gt;42402&lt;/D&gt;&lt;D xsi:type="xsd:long"&gt;42403&lt;/D&gt;&lt;D xsi:type="xsd:long"&gt;42404&lt;/D&gt;&lt;D xsi:type="xsd:long"&gt;42405&lt;/D&gt;&lt;D xsi:type="xsd:long"&gt;42408&lt;/D&gt;&lt;D xsi:type="xsd:long"&gt;42409&lt;/D&gt;&lt;D xsi:type="xsd:long"&gt;42410&lt;/D&gt;&lt;D xsi:type="xsd:long"&gt;42411&lt;/D&gt;&lt;D xsi:type="xsd:long"&gt;42412&lt;/D&gt;&lt;D xsi:type="xsd:long"&gt;42415&lt;/D&gt;&lt;D xsi:type="xsd:long"&gt;42416&lt;/D&gt;&lt;D xsi:type="xsd:long"&gt;42417&lt;/D&gt;&lt;D xsi:type="xsd:long"&gt;42418&lt;/D&gt;&lt;D xsi:type="xsd:long"&gt;42419&lt;/D&gt;&lt;D xsi:type="xsd:long"&gt;42422&lt;/D&gt;&lt;D xsi:type="xsd:long"&gt;42423&lt;/D&gt;&lt;D xsi:type="xsd:long"&gt;42424&lt;/D&gt;&lt;D xsi:type="xsd:long"&gt;42425&lt;/D&gt;&lt;D xsi:type="xsd:long"&gt;42426&lt;/D&gt;&lt;D xsi:type="xsd:long"&gt;42429&lt;/D&gt;&lt;D xsi:type="xsd:long"&gt;42430&lt;/D&gt;&lt;D xsi:type="xsd:long"&gt;42431&lt;/D&gt;&lt;D xsi:type="xsd:long"&gt;42432&lt;/D&gt;&lt;D xsi:type="xsd:long"&gt;42433&lt;/D&gt;&lt;D xsi:type="xsd:long"&gt;42436&lt;/D&gt;&lt;D xsi:type="xsd:long"&gt;42437&lt;/D&gt;&lt;D xsi:type="xsd:long"&gt;42438&lt;/D&gt;&lt;D xsi:type="xsd:long"&gt;42439&lt;/D&gt;&lt;D xsi:type="xsd:long"&gt;42440&lt;/D&gt;&lt;D xsi:type="xsd:long"&gt;42443&lt;/D&gt;&lt;D xsi:type="xsd:long"&gt;42444&lt;/D&gt;&lt;D xsi:type="xsd:long"&gt;42445&lt;/D&gt;&lt;D xsi:type="xsd:long"&gt;42446&lt;/D&gt;&lt;D xsi:type="xsd:long"&gt;42447&lt;/D&gt;&lt;D xsi:type="xsd:long"&gt;42450&lt;/D&gt;&lt;D xsi:type="xsd:long"&gt;42451&lt;/D&gt;&lt;D xsi:type="xsd:long"&gt;42452&lt;/D&gt;&lt;D xsi:type="xsd:long"&gt;42453&lt;/D&gt;&lt;D xsi:type="xsd:long"&gt;42454&lt;/D&gt;&lt;D xsi:type="xsd:long"&gt;42457&lt;/D&gt;&lt;D xsi:type="xsd:long"&gt;42458&lt;/D&gt;&lt;D xsi:type="xsd:long"&gt;42459&lt;/D&gt;&lt;D xsi:type="xsd:long"&gt;42460&lt;/D&gt;&lt;D xsi:type="xsd:long"&gt;42461&lt;/D&gt;&lt;D xsi:type="xsd:long"&gt;42464&lt;/D&gt;&lt;D xsi:type="xsd:long"&gt;42465&lt;/D&gt;&lt;D xsi:type="xsd:long"&gt;42466&lt;/D&gt;&lt;D xsi:type="xsd:long"&gt;42467&lt;/D&gt;&lt;D xsi:type="xsd:long"&gt;42468&lt;/D&gt;&lt;D xsi:type="xsd:long"&gt;42471&lt;/D&gt;&lt;D xsi:type="xsd:long"&gt;42472&lt;/D&gt;&lt;D xsi:type="xsd:long"&gt;42473&lt;/D&gt;&lt;D xsi:type="xsd:long"&gt;42474&lt;/D&gt;&lt;D xsi:type="xsd:long"&gt;42475&lt;/D&gt;&lt;D xsi:type="xsd:long"&gt;42478&lt;/D&gt;&lt;D xsi:type="xsd:long"&gt;42479&lt;/D&gt;&lt;D xsi:type="xsd:long"&gt;42480&lt;/D&gt;&lt;D xsi:type="xsd:long"&gt;42481&lt;/D&gt;&lt;D xsi:type="xsd:long"&gt;42482&lt;/D&gt;&lt;D xsi:type="xsd:long"&gt;42485&lt;/D&gt;&lt;D xsi:type="xsd:long"&gt;42486&lt;/D&gt;&lt;D xsi:type="xsd:long"&gt;42487&lt;/D&gt;&lt;D xsi:type="xsd:long"&gt;42488&lt;/D&gt;&lt;D xsi:type="xsd:long"&gt;42489&lt;/D&gt;&lt;D xsi:type="xsd:long"&gt;42492&lt;/D&gt;&lt;D xsi:type="xsd:long"&gt;42493&lt;/D&gt;&lt;D xsi:type="xsd:long"&gt;42494&lt;/D&gt;&lt;D xsi:type="xsd:long"&gt;42495&lt;/D&gt;&lt;D xsi:type="xsd:long"&gt;42496&lt;/D&gt;&lt;D xsi:type="xsd:long"&gt;42499&lt;/D&gt;&lt;D xsi:type="xsd:long"&gt;42500&lt;/D&gt;&lt;D xsi:type="xsd:long"&gt;42501&lt;/D&gt;&lt;D xsi:type="xsd:long"&gt;42502&lt;/D&gt;&lt;D xsi:type="xsd:long"&gt;42503&lt;/D&gt;&lt;D xsi:type="xsd:long"&gt;42506&lt;/D&gt;&lt;D xsi:type="xsd:long"&gt;42507&lt;/D&gt;&lt;D xsi:type="xsd:long"&gt;42508&lt;/D&gt;&lt;D xsi:type="xsd:long"&gt;42509&lt;/D&gt;&lt;D xsi:type="xsd:long"&gt;42510&lt;/D&gt;&lt;D xsi:type="xsd:long"&gt;42513&lt;/D&gt;&lt;D xsi:type="xsd:long"&gt;42514&lt;/D&gt;&lt;D xsi:type="xsd:long"&gt;42515&lt;/D&gt;&lt;D xsi:type="xsd:long"&gt;42516&lt;/D&gt;&lt;D xsi:type="xsd:long"&gt;42517&lt;/D&gt;&lt;D xsi:type="xsd:long"&gt;42520&lt;/D&gt;&lt;D xsi:type="xsd:long"&gt;42521&lt;/D&gt;&lt;D xsi:type="xsd:long"&gt;42522&lt;/D&gt;&lt;D xsi:type="xsd:long"&gt;42523&lt;/D&gt;&lt;D xsi:type="xsd:long"&gt;42524&lt;/D&gt;&lt;D xsi:type="xsd:long"&gt;42527&lt;/D&gt;&lt;D xsi:type="xsd:long"&gt;42528&lt;/D&gt;&lt;D xsi:type="xsd:long"&gt;42529&lt;/D&gt;&lt;D xsi:type="xsd:long"&gt;42530&lt;/D&gt;&lt;D xsi:type="xsd:long"&gt;42531&lt;/D&gt;&lt;D xsi:type="xsd:long"&gt;42534&lt;/D&gt;&lt;D xsi:type="xsd:long"&gt;42535&lt;/D&gt;&lt;D xsi:type="xsd:long"&gt;42536&lt;/D&gt;&lt;D xsi:type="xsd:long"&gt;42537&lt;/D&gt;&lt;D xsi:type="xsd:long"&gt;42538&lt;/D&gt;&lt;D xsi:type="xsd:long"&gt;42541&lt;/D&gt;&lt;D xsi:type="xsd:long"&gt;42542&lt;/D&gt;&lt;D xsi:type="xsd:long"&gt;42543&lt;/D&gt;&lt;D xsi:type="xsd:long"&gt;42544&lt;/D&gt;&lt;D xsi:type="xsd:long"&gt;42545&lt;/D&gt;&lt;D xsi:type="xsd:long"&gt;42548&lt;/D&gt;&lt;D xsi:type="xsd:long"&gt;42549&lt;/D&gt;&lt;D xsi:type="xsd:long"&gt;42550&lt;/D&gt;&lt;D xsi:type="xsd:long"&gt;42551&lt;/D&gt;&lt;D xsi:type="xsd:long"&gt;42552&lt;/D&gt;&lt;D xsi:type="xsd:long"&gt;42555&lt;/D&gt;&lt;D xsi:type="xsd:long"&gt;42556&lt;/D&gt;&lt;D xsi:type="xsd:long"&gt;42557&lt;/D&gt;&lt;D xsi:type="xsd:long"&gt;42558&lt;/D&gt;&lt;D xsi:type="xsd:long"&gt;42559&lt;/D&gt;&lt;D xsi:type="xsd:long"&gt;42562&lt;/D&gt;&lt;D xsi:type="xsd:long"&gt;42563&lt;/D&gt;&lt;D xsi:type="xsd:long"&gt;42564&lt;/D&gt;&lt;D xsi:type="xsd:long"&gt;42565&lt;/D&gt;&lt;D xsi:type="xsd:long"&gt;42566&lt;/D&gt;&lt;D xsi:type="xsd:long"&gt;42569&lt;/D&gt;&lt;D xsi:type="xsd:long"&gt;42570&lt;/D&gt;&lt;D xsi:type="xsd:long"&gt;42571&lt;/D&gt;&lt;D xsi:type="xsd:long"&gt;42572&lt;/D&gt;&lt;D xsi:type="xsd:long"&gt;42573&lt;/D&gt;&lt;D xsi:type="xsd:long"&gt;42576&lt;/D&gt;&lt;D xsi:type="xsd:long"&gt;42577&lt;/D&gt;&lt;D xsi:type="xsd:long"&gt;42578&lt;/D&gt;&lt;D xsi:type="xsd:long"&gt;42579&lt;/D&gt;&lt;D xsi:type="xsd:long"&gt;42580&lt;/D&gt;&lt;D xsi:type="xsd:long"&gt;42583&lt;/D&gt;&lt;D xsi:type="xsd:long"&gt;42584&lt;/D&gt;&lt;D xsi:type="xsd:long"&gt;42585&lt;/D&gt;&lt;D xsi:type="xsd:long"&gt;42586&lt;/D&gt;&lt;D xsi:type="xsd:long"&gt;42587&lt;/D&gt;&lt;D xsi:type="xsd:long"&gt;42590&lt;/D&gt;&lt;D xsi:type="xsd:long"&gt;42591&lt;/D&gt;&lt;D xsi:type="xsd:long"&gt;42592&lt;/D&gt;&lt;D xsi:type="xsd:long"&gt;42593&lt;/D&gt;&lt;D xsi:type="xsd:long"&gt;42594&lt;/D&gt;&lt;D xsi:type="xsd:long"&gt;42597&lt;/D&gt;&lt;D xsi:type="xsd:long"&gt;42598&lt;/D&gt;&lt;D xsi:type="xsd:long"&gt;42599&lt;/D&gt;&lt;D xsi:type="xsd:long"&gt;42600&lt;/D&gt;&lt;D xsi:type="xsd:long"&gt;42601&lt;/D&gt;&lt;D xsi:type="xsd:long"&gt;42604&lt;/D&gt;&lt;D xsi:type="xsd:long"&gt;42605&lt;/D&gt;&lt;D xsi:type="xsd:long"&gt;42606&lt;/D&gt;&lt;D xsi:type="xsd:long"&gt;42607&lt;/D&gt;&lt;D xsi:type="xsd:long"&gt;42608&lt;/D&gt;&lt;D xsi:type="xsd:long"&gt;42611&lt;/D&gt;&lt;D xsi:type="xsd:long"&gt;42612&lt;/D&gt;&lt;D xsi:type="xsd:long"&gt;42613&lt;/D&gt;&lt;D xsi:type="xsd:long"&gt;42614&lt;/D&gt;&lt;D xsi:type="xsd:long"&gt;42615&lt;/D&gt;&lt;D xsi:type="xsd:long"&gt;42618&lt;/D&gt;&lt;D xsi:type="xsd:long"&gt;42619&lt;/D&gt;&lt;D xsi:type="xsd:long"&gt;42620&lt;/D&gt;&lt;D xsi:type="xsd:long"&gt;42621&lt;/D&gt;&lt;D xsi:type="xsd:long"&gt;42622&lt;/D&gt;&lt;D xsi:type="xsd:long"&gt;42625&lt;/D&gt;&lt;D xsi:type="xsd:long"&gt;42626&lt;/D&gt;&lt;D xsi:type="xsd:long"&gt;42627&lt;/D&gt;&lt;D xsi:type="xsd:long"&gt;42628&lt;/D&gt;&lt;D xsi:type="xsd:long"&gt;42629&lt;/D&gt;&lt;D xsi:type="xsd:long"&gt;42632&lt;/D&gt;&lt;D xsi:type="xsd:long"&gt;42633&lt;/D&gt;&lt;D xsi:type="xsd:long"&gt;42634&lt;/D&gt;&lt;D xsi:type="xsd:long"&gt;42635&lt;/D&gt;&lt;D xsi:type="xsd:long"&gt;42636&lt;/D&gt;&lt;D xsi:type="xsd:long"&gt;42639&lt;/D&gt;&lt;D xsi:type="xsd:long"&gt;42640&lt;/D&gt;&lt;D xsi:type="xsd:long"&gt;42641&lt;/D&gt;&lt;D xsi:type="xsd:long"&gt;42642&lt;/D&gt;&lt;D xsi:type="xsd:long"&gt;42643&lt;/D&gt;&lt;D xsi:type="xsd:long"&gt;42646&lt;/D&gt;&lt;D xsi:type="xsd:long"&gt;42647&lt;/D&gt;&lt;D xsi:type="xsd:long"&gt;42648&lt;/D&gt;&lt;D xsi:type="xsd:long"&gt;42649&lt;/D&gt;&lt;D xsi:type="xsd:long"&gt;42650&lt;/D&gt;&lt;D xsi:type="xsd:long"&gt;42653&lt;/D&gt;&lt;D xsi:type="xsd:long"&gt;42654&lt;/D&gt;&lt;D xsi:type="xsd:long"&gt;42655&lt;/D&gt;&lt;D xsi:type="xsd:long"&gt;42656&lt;/D&gt;&lt;D xsi:type="xsd:long"&gt;42657&lt;/D&gt;&lt;D xsi:type="xsd:long"&gt;42660&lt;/D&gt;&lt;D xsi:type="xsd:long"&gt;42661&lt;/D&gt;&lt;D xsi:type="xsd:long"&gt;42662&lt;/D&gt;&lt;D xsi:type="xsd:long"&gt;42663&lt;/D&gt;&lt;D xsi:type="xsd:long"&gt;42664&lt;/D&gt;&lt;D xsi:type="xsd:long"&gt;42667&lt;/D&gt;&lt;D xsi:type="xsd:long"&gt;42668&lt;/D&gt;&lt;D xsi:type="xsd:long"&gt;42669&lt;/D&gt;&lt;D xsi:type="xsd:long"&gt;42670&lt;/D&gt;&lt;D xsi:type="xsd:long"&gt;42671&lt;/D&gt;&lt;D xsi:type="xsd:long"&gt;42674&lt;/D&gt;&lt;D xsi:type="xsd:long"&gt;42675&lt;/D&gt;&lt;D xsi:type="xsd:long"&gt;42676&lt;/D&gt;&lt;D xsi:type="xsd:long"&gt;42677&lt;/D&gt;&lt;D xsi:type="xsd:long"&gt;42678&lt;/D&gt;&lt;D xsi:type="xsd:long"&gt;42681&lt;/D&gt;&lt;D xsi:type="xsd:long"&gt;42682&lt;/D&gt;&lt;D xsi:type="xsd:long"&gt;42683&lt;/D&gt;&lt;D xsi:type="xsd:long"&gt;42684&lt;/D&gt;&lt;D xsi:type="xsd:long"&gt;42685&lt;/D&gt;&lt;D xsi:type="xsd:long"&gt;42688&lt;/D&gt;&lt;D xsi:type="xsd:long"&gt;42689&lt;/D&gt;&lt;D xsi:type="xsd:long"&gt;42690&lt;/D&gt;&lt;D xsi:type="xsd:long"&gt;42691&lt;/D&gt;&lt;D xsi:type="xsd:long"&gt;42692&lt;/D&gt;&lt;D xsi:type="xsd:long"&gt;42695&lt;/D&gt;&lt;D xsi:type="xsd:long"&gt;42696&lt;/D&gt;&lt;D xsi:type="xsd:long"&gt;42697&lt;/D&gt;&lt;D xsi:type="xsd:long"&gt;42698&lt;/D&gt;&lt;D xsi:type="xsd:long"&gt;42699&lt;/D&gt;&lt;D xsi:type="xsd:long"&gt;42702&lt;/D&gt;&lt;D xsi:type="xsd:long"&gt;42703&lt;/D&gt;&lt;D xsi:type="xsd:long"&gt;42704&lt;/D&gt;&lt;D xsi:type="xsd:long"&gt;42705&lt;/D&gt;&lt;D xsi:type="xsd:long"&gt;42706&lt;/D&gt;&lt;D xsi:type="xsd:long"&gt;42709&lt;/D&gt;&lt;D xsi:type="xsd:long"&gt;42710&lt;/D&gt;&lt;D xsi:type="xsd:long"&gt;42711&lt;/D&gt;&lt;D xsi:type="xsd:long"&gt;42712&lt;/D&gt;&lt;D xsi:type="xsd:long"&gt;42713&lt;/D&gt;&lt;D xsi:type="xsd:long"&gt;42716&lt;/D&gt;&lt;D xsi:type="xsd:long"&gt;42717&lt;/D&gt;&lt;D xsi:type="xsd:long"&gt;42718&lt;/D&gt;&lt;D xsi:type="xsd:long"&gt;42719&lt;/D&gt;&lt;D xsi:type="xsd:long"&gt;42720&lt;/D&gt;&lt;D xsi:type="xsd:long"&gt;42723&lt;/D&gt;&lt;D xsi:type="xsd:long"&gt;42724&lt;/D&gt;&lt;D xsi:type="xsd:long"&gt;42725&lt;/D&gt;&lt;D xsi:type="xsd:long"&gt;42726&lt;/D&gt;&lt;D xsi:type="xsd:long"&gt;42727&lt;/D&gt;&lt;D xsi:type="xsd:long"&gt;42730&lt;/D&gt;&lt;D xsi:type="xsd:long"&gt;42731&lt;/D&gt;&lt;D xsi:type="xsd:long"&gt;42732&lt;/D&gt;&lt;D xsi:type="xsd:long"&gt;42733&lt;/D&gt;&lt;D xsi:type="xsd:long"&gt;42734&lt;/D&gt;&lt;D xsi:type="xsd:long"&gt;42737&lt;/D&gt;&lt;D xsi:type="xsd:long"&gt;42738&lt;/D&gt;&lt;D xsi:type="xsd:long"&gt;42739&lt;/D&gt;&lt;D xsi:type="xsd:long"&gt;42740&lt;/D&gt;&lt;D xsi:type="xsd:long"&gt;42741&lt;/D&gt;&lt;D xsi:type="xsd:long"&gt;42744&lt;/D&gt;&lt;D xsi:type="xsd:long"&gt;42745&lt;/D&gt;&lt;D xsi:type="xsd:long"&gt;42746&lt;/D&gt;&lt;D xsi:type="xsd:long"&gt;42747&lt;/D&gt;&lt;D xsi:type="xsd:long"&gt;42748&lt;/D&gt;&lt;D xsi:type="xsd:long"&gt;42751&lt;/D&gt;&lt;D xsi:type="xsd:long"&gt;42752&lt;/D&gt;&lt;D xsi:type="xsd:long"&gt;42753&lt;/D&gt;&lt;D xsi:type="xsd:long"&gt;42754&lt;/D&gt;&lt;D xsi:type="xsd:long"&gt;42755&lt;/D&gt;&lt;D xsi:type="xsd:long"&gt;42758&lt;/D&gt;&lt;D xsi:type="xsd:long"&gt;42759&lt;/D&gt;&lt;D xsi:type="xsd:long"&gt;42760&lt;/D&gt;&lt;D xsi:type="xsd:long"&gt;42761&lt;/D&gt;&lt;D xsi:type="xsd:long"&gt;42762&lt;/D&gt;&lt;D xsi:type="xsd:long"&gt;42765&lt;/D&gt;&lt;D xsi:type="xsd:long"&gt;42766&lt;/D&gt;&lt;D xsi:type="xsd:long"&gt;42767&lt;/D&gt;&lt;D xsi:type="xsd:long"&gt;42768&lt;/D&gt;&lt;D xsi:type="xsd:long"&gt;42769&lt;/D&gt;&lt;D xsi:type="xsd:long"&gt;42772&lt;/D&gt;&lt;D xsi:type="xsd:long"&gt;42773&lt;/D&gt;&lt;D xsi:type="xsd:long"&gt;42774&lt;/D&gt;&lt;D xsi:type="xsd:long"&gt;42775&lt;/D&gt;&lt;D xsi:type="xsd:long"&gt;42776&lt;/D&gt;&lt;D xsi:type="xsd:long"&gt;42779&lt;/D&gt;&lt;D xsi:type="xsd:long"&gt;42780&lt;/D&gt;&lt;D xsi:type="xsd:long"&gt;42781&lt;/D&gt;&lt;D xsi:type="xsd:long"&gt;42782&lt;/D&gt;&lt;D xsi:type="xsd:long"&gt;42783&lt;/D&gt;&lt;D xsi:type="xsd:long"&gt;42786&lt;/D&gt;&lt;D xsi:type="xsd:long"&gt;42787&lt;/D&gt;&lt;D xsi:type="xsd:long"&gt;42788&lt;/D&gt;&lt;D xsi:type="xsd:long"&gt;42789&lt;/D&gt;&lt;D xsi:type="xsd:long"&gt;42790&lt;/D&gt;&lt;D xsi:type="xsd:long"&gt;42793&lt;/D&gt;&lt;D xsi:type="xsd:long"&gt;42794&lt;/D&gt;&lt;D xsi:type="xsd:long"&gt;42795&lt;/D&gt;&lt;D xsi:type="xsd:long"&gt;42796&lt;/D&gt;&lt;D xsi:type="xsd:long"&gt;42797&lt;/D&gt;&lt;D xsi:type="xsd:long"&gt;42800&lt;/D&gt;&lt;D xsi:type="xsd:long"&gt;42801&lt;/D&gt;&lt;D xsi:type="xsd:long"&gt;42802&lt;/D&gt;&lt;D xsi:type="xsd:long"&gt;42803&lt;/D&gt;&lt;D xsi:type="xsd:long"&gt;42804&lt;/D&gt;&lt;D xsi:type="xsd:long"&gt;42807&lt;/D&gt;&lt;D xsi:type="xsd:long"&gt;42808&lt;/D&gt;&lt;D xsi:type="xsd:long"&gt;42809&lt;/D&gt;&lt;D xsi:type="xsd:long"&gt;42810&lt;/D&gt;&lt;D xsi:type="xsd:long"&gt;42811&lt;/D&gt;&lt;D xsi:type="xsd:long"&gt;42814&lt;/D&gt;&lt;D xsi:type="xsd:long"&gt;42815&lt;/D&gt;&lt;D xsi:type="xsd:long"&gt;42816&lt;/D&gt;&lt;D xsi:type="xsd:long"&gt;42817&lt;/D&gt;&lt;D xsi:type="xsd:long"&gt;42818&lt;/D&gt;&lt;D xsi:type="xsd:long"&gt;42821&lt;/D&gt;&lt;D xsi:type="xsd:long"&gt;42822&lt;/D&gt;&lt;D xsi:type="xsd:long"&gt;42823&lt;/D&gt;&lt;D xsi:type="xsd:long"&gt;42824&lt;/D&gt;&lt;D xsi:type="xsd:long"&gt;42825&lt;/D&gt;&lt;D xsi:type="xsd:long"&gt;42828&lt;/D&gt;&lt;D xsi:type="xsd:long"&gt;42829&lt;/D&gt;&lt;D xsi:type="xsd:long"&gt;42830&lt;/D&gt;&lt;D xsi:type="xsd:long"&gt;42831&lt;/D&gt;&lt;D xsi:type="xsd:long"&gt;42832&lt;/D&gt;&lt;D xsi:type="xsd:long"&gt;42835&lt;/D&gt;&lt;D xsi:type="xsd:long"&gt;42836&lt;/D&gt;&lt;D xsi:type="xsd:long"&gt;42837&lt;/D&gt;&lt;D xsi:type="xsd:long"&gt;42838&lt;/D&gt;&lt;D xsi:type="xsd:long"&gt;42839&lt;/D&gt;&lt;D xsi:type="xsd:long"&gt;42842&lt;/D&gt;&lt;D xsi:type="xsd:long"&gt;42843&lt;/D&gt;&lt;D xsi:type="xsd:long"&gt;42844&lt;/D&gt;&lt;D xsi:type="xsd:long"&gt;42845&lt;/D&gt;&lt;D xsi:type="xsd:long"&gt;42846&lt;/D&gt;&lt;D xsi:type="xsd:long"&gt;42849&lt;/D&gt;&lt;D xsi:type="xsd:long"&gt;42850&lt;/D&gt;&lt;D xsi:type="xsd:long"&gt;42851&lt;/D&gt;&lt;D xsi:type="xsd:long"&gt;42852&lt;/D&gt;&lt;D xsi:type="xsd:long"&gt;42853&lt;/D&gt;&lt;D xsi:type="xsd:long"&gt;42856&lt;/D&gt;&lt;D xsi:type="xsd:long"&gt;42857&lt;/D&gt;&lt;D xsi:type="xsd:long"&gt;42858&lt;/D&gt;&lt;D xsi:type="xsd:long"&gt;42859&lt;/D&gt;&lt;D xsi:type="xsd:long"&gt;42860&lt;/D&gt;&lt;D xsi:type="xsd:long"&gt;42863&lt;/D&gt;&lt;D xsi:type="xsd:long"&gt;42864&lt;/D&gt;&lt;D xsi:type="xsd:long"&gt;42865&lt;/D&gt;&lt;D xsi:type="xsd:long"&gt;42866&lt;/D&gt;&lt;D xsi:type="xsd:long"&gt;42867&lt;/D&gt;&lt;D xsi:type="xsd:long"&gt;42870&lt;/D&gt;&lt;D xsi:type="xsd:long"&gt;42871&lt;/D&gt;&lt;D xsi:type="xsd:long"&gt;42872&lt;/D&gt;&lt;D xsi:type="xsd:long"&gt;42873&lt;/D&gt;&lt;D xsi:type="xsd:long"&gt;42874&lt;/D&gt;&lt;D xsi:type="xsd:long"&gt;42877&lt;/D&gt;&lt;D xsi:type="xsd:long"&gt;42878&lt;/D&gt;&lt;D xsi:type="xsd:long"&gt;42879&lt;/D&gt;&lt;D xsi:type="xsd:long"&gt;42880&lt;/D&gt;&lt;D xsi:type="xsd:long"&gt;42881&lt;/D&gt;&lt;D xsi:type="xsd:long"&gt;42884&lt;/D&gt;&lt;D xsi:type="xsd:long"&gt;42885&lt;/D&gt;&lt;D xsi:type="xsd:long"&gt;42886&lt;/D&gt;&lt;D xsi:type="xsd:long"&gt;42887&lt;/D&gt;&lt;D xsi:type="xsd:long"&gt;42888&lt;/D&gt;&lt;D xsi:type="xsd:long"&gt;42891&lt;/D&gt;&lt;D xsi:type="xsd:long"&gt;42892&lt;/D&gt;&lt;D xsi:type="xsd:long"&gt;42893&lt;/D&gt;&lt;D xsi:type="xsd:long"&gt;42894&lt;/D&gt;&lt;D xsi:type="xsd:long"&gt;42895&lt;/D&gt;&lt;D xsi:type="xsd:long"&gt;42898&lt;/D&gt;&lt;D xsi:type="xsd:long"&gt;42899&lt;/D&gt;&lt;D xsi:type="xsd:long"&gt;42900&lt;/D&gt;&lt;D xsi:type="xsd:long"&gt;42901&lt;/D&gt;&lt;D xsi:type="xsd:long"&gt;42902&lt;/D&gt;&lt;D xsi:type="xsd:long"&gt;42905&lt;/D&gt;&lt;D xsi:type="xsd:long"&gt;42906&lt;/D&gt;&lt;D xsi:type="xsd:long"&gt;42907&lt;/D&gt;&lt;D xsi:type="xsd:long"&gt;42908&lt;/D&gt;&lt;D xsi:type="xsd:long"&gt;42909&lt;/D&gt;&lt;D xsi:type="xsd:long"&gt;42912&lt;/D&gt;&lt;D xsi:type="xsd:long"&gt;42913&lt;/D&gt;&lt;D xsi:type="xsd:long"&gt;42914&lt;/D&gt;&lt;D xsi:type="xsd:long"&gt;42915&lt;/D&gt;&lt;D xsi:type="xsd:long"&gt;42916&lt;/D&gt;&lt;D xsi:type="xsd:long"&gt;42919&lt;/D&gt;&lt;D xsi:type="xsd:long"&gt;42920&lt;/D&gt;&lt;D xsi:type="xsd:long"&gt;42921&lt;/D&gt;&lt;D xsi:type="xsd:long"&gt;42922&lt;/D&gt;&lt;D xsi:type="xsd:long"&gt;42923&lt;/D&gt;&lt;D xsi:type="xsd:long"&gt;42926&lt;/D&gt;&lt;D xsi:type="xsd:long"&gt;42927&lt;/D&gt;&lt;D xsi:type="xsd:long"&gt;42928&lt;/D&gt;&lt;D xsi:type="xsd:long"&gt;42929&lt;/D&gt;&lt;D xsi:type="xsd:long"&gt;42930&lt;/D&gt;&lt;D xsi:type="xsd:long"&gt;42933&lt;/D&gt;&lt;D xsi:type="xsd:long"&gt;42934&lt;/D&gt;&lt;D xsi:type="xsd:long"&gt;42935&lt;/D&gt;&lt;D xsi:type="xsd:long"&gt;42936&lt;/D&gt;&lt;D xsi:type="xsd:long"&gt;42937&lt;/D&gt;&lt;D xsi:type="xsd:long"&gt;42940&lt;/D&gt;&lt;D xsi:type="xsd:long"&gt;42941&lt;/D&gt;&lt;D xsi:type="xsd:long"&gt;42942&lt;/D&gt;&lt;D xsi:type="xsd:long"&gt;42943&lt;/D&gt;&lt;D xsi:type="xsd:long"&gt;42944&lt;/D&gt;&lt;D xsi:type="xsd:long"&gt;42947&lt;/D&gt;&lt;D xsi:type="xsd:long"&gt;42948&lt;/D&gt;&lt;D xsi:type="xsd:long"&gt;42949&lt;/D&gt;&lt;D xsi:type="xsd:long"&gt;42950&lt;/D&gt;&lt;D xsi:type="xsd:long"&gt;42951&lt;/D&gt;&lt;D xsi:type="xsd:long"&gt;42954&lt;/D&gt;&lt;D xsi:type="xsd:long"&gt;42955&lt;/D&gt;&lt;D xsi:type="xsd:long"&gt;42956&lt;/D&gt;&lt;D xsi:type="xsd:long"&gt;42957&lt;/D&gt;&lt;D xsi:type="xsd:long"&gt;42958&lt;/D&gt;&lt;D xsi:type="xsd:long"&gt;42961&lt;/D&gt;&lt;D xsi:type="xsd:long"&gt;42962&lt;/D&gt;&lt;D xsi:type="xsd:long"&gt;42963&lt;/D&gt;&lt;D xsi:type="xsd:long"&gt;42964&lt;/D&gt;&lt;D xsi:type="xsd:long"&gt;42965&lt;/D&gt;&lt;D xsi:type="xsd:long"&gt;42968&lt;/D&gt;&lt;D xsi:type="xsd:long"&gt;42969&lt;/D&gt;&lt;D xsi:type="xsd:long"&gt;42970&lt;/D&gt;&lt;D xsi:type="xsd:long"&gt;42971&lt;/D&gt;&lt;D xsi:type="xsd:long"&gt;42972&lt;/D&gt;&lt;D xsi:type="xsd:long"&gt;42975&lt;/D&gt;&lt;D xsi:type="xsd:long"&gt;42976&lt;/D&gt;&lt;D xsi:type="xsd:long"&gt;42977&lt;/D&gt;&lt;D xsi:type="xsd:long"&gt;42978&lt;/D&gt;&lt;D xsi:type="xsd:long"&gt;42979&lt;/D&gt;&lt;D xsi:type="xsd:long"&gt;42982&lt;/D&gt;&lt;D xsi:type="xsd:long"&gt;42983&lt;/D&gt;&lt;D xsi:type="xsd:long"&gt;42984&lt;/D&gt;&lt;D xsi:type="xsd:long"&gt;42985&lt;/D&gt;&lt;D xsi:type="xsd:long"&gt;42986&lt;/D&gt;&lt;D xsi:type="xsd:long"&gt;42989&lt;/D&gt;&lt;D xsi:type="xsd:long"&gt;42990&lt;/D&gt;&lt;D xsi:type="xsd:long"&gt;42991&lt;/D&gt;&lt;D xsi:type="xsd:long"&gt;42992&lt;/D&gt;&lt;D xsi:type="xsd:long"&gt;42993&lt;/D&gt;&lt;D xsi:type="xsd:long"&gt;42996&lt;/D&gt;&lt;D xsi:type="xsd:long"&gt;42997&lt;/D&gt;&lt;D xsi:type="xsd:long"&gt;42998&lt;/D&gt;&lt;D xsi:type="xsd:long"&gt;42999&lt;/D&gt;&lt;D xsi:type="xsd:long"&gt;43000&lt;/D&gt;&lt;D xsi:type="xsd:long"&gt;43003&lt;/D&gt;&lt;D xsi:type="xsd:long"&gt;43004&lt;/D&gt;&lt;D xsi:type="xsd:long"&gt;43005&lt;/D&gt;&lt;D xsi:type="xsd:long"&gt;43006&lt;/D&gt;&lt;D xsi:type="xsd:long"&gt;43007&lt;/D&gt;&lt;D xsi:type="xsd:long"&gt;43010&lt;/D&gt;&lt;D xsi:type="xsd:long"&gt;43011&lt;/D&gt;&lt;D xsi:type="xsd:long"&gt;43012&lt;/D&gt;&lt;D xsi:type="xsd:long"&gt;43013&lt;/D&gt;&lt;D xsi:type="xsd:long"&gt;43014&lt;/D&gt;&lt;D xsi:type="xsd:long"&gt;43017&lt;/D&gt;&lt;D xsi:type="xsd:long"&gt;43018&lt;/D&gt;&lt;D xsi:type="xsd:long"&gt;43019&lt;/D&gt;&lt;D xsi:type="xsd:long"&gt;43020&lt;/D&gt;&lt;D xsi:type="xsd:long"&gt;43021&lt;/D&gt;&lt;D xsi:type="xsd:long"&gt;43024&lt;/D&gt;&lt;D xsi:type="xsd:long"&gt;43025&lt;/D&gt;&lt;D xsi:type="xsd:long"&gt;43026&lt;/D&gt;&lt;D xsi:type="xsd:long"&gt;43027&lt;/D&gt;&lt;D xsi:type="xsd:long"&gt;43028&lt;/D&gt;&lt;D xsi:type="xsd:long"&gt;43031&lt;/D&gt;&lt;D xsi:type="xsd:long"&gt;43032&lt;/D&gt;&lt;D xsi:type="xsd:long"&gt;43033&lt;/D&gt;&lt;D xsi:type="xsd:long"&gt;43034&lt;/D&gt;&lt;D xsi:type="xsd:long"&gt;43035&lt;/D&gt;&lt;D xsi:type="xsd:long"&gt;43038&lt;/D&gt;&lt;D xsi:type="xsd:long"&gt;43039&lt;/D&gt;&lt;D xsi:type="xsd:long"&gt;43040&lt;/D&gt;&lt;D xsi:type="xsd:long"&gt;43041&lt;/D&gt;&lt;D xsi:type="xsd:long"&gt;43042&lt;/D&gt;&lt;D xsi:type="xsd:long"&gt;43045&lt;/D&gt;&lt;D xsi:type="xsd:long"&gt;43046&lt;/D&gt;&lt;D xsi:type="xsd:long"&gt;43047&lt;/D&gt;&lt;D xsi:type="xsd:long"&gt;43048&lt;/D&gt;&lt;D xsi:type="xsd:long"&gt;43049&lt;/D&gt;&lt;D xsi:type="xsd:long"&gt;43052&lt;/D&gt;&lt;D xsi:type="xsd:long"&gt;43053&lt;/D&gt;&lt;D xsi:type="xsd:long"&gt;43054&lt;/D&gt;&lt;D xsi:type="xsd:long"&gt;43055&lt;/D&gt;&lt;D xsi:type="xsd:long"&gt;43056&lt;/D&gt;&lt;D xsi:type="xsd:long"&gt;43059&lt;/D&gt;&lt;D xsi:type="xsd:long"&gt;43060&lt;/D&gt;&lt;D xsi:type="xsd:long"&gt;43061&lt;/D&gt;&lt;D xsi:type="xsd:long"&gt;43062&lt;/D&gt;&lt;D xsi:type="xsd:long"&gt;43063&lt;/D&gt;&lt;D xsi:type="xsd:long"&gt;43066&lt;/D&gt;&lt;D xsi:type="xsd:long"&gt;43067&lt;/D&gt;&lt;D xsi:type="xsd:long"&gt;43068&lt;/D&gt;&lt;D xsi:type="xsd:long"&gt;43069&lt;/D&gt;&lt;D xsi:type="xsd:long"&gt;43070&lt;/D&gt;&lt;D xsi:type="xsd:long"&gt;43073&lt;/D&gt;&lt;D xsi:type="xsd:long"&gt;43074&lt;/D&gt;&lt;D xsi:type="xsd:long"&gt;43075&lt;/D&gt;&lt;D xsi:type="xsd:long"&gt;43076&lt;/D&gt;&lt;D xsi:type="xsd:long"&gt;43077&lt;/D&gt;&lt;D xsi:type="xsd:long"&gt;43080&lt;/D&gt;&lt;D xsi:type="xsd:long"&gt;43081&lt;/D&gt;&lt;D xsi:type="xsd:long"&gt;43082&lt;/D&gt;&lt;D xsi:type="xsd:long"&gt;43083&lt;/D&gt;&lt;D xsi:type="xsd:long"&gt;43084&lt;/D&gt;&lt;D xsi:type="xsd:long"&gt;43087&lt;/D&gt;&lt;D xsi:type="xsd:long"&gt;43088&lt;/D&gt;&lt;D xsi:type="xsd:long"&gt;43089&lt;/D&gt;&lt;D xsi:type="xsd:long"&gt;43090&lt;/D&gt;&lt;D xsi:type="xsd:long"&gt;43091&lt;/D&gt;&lt;D xsi:type="xsd:long"&gt;43094&lt;/D&gt;&lt;D xsi:type="xsd:long"&gt;43095&lt;/D&gt;&lt;D xsi:type="xsd:long"&gt;43096&lt;/D&gt;&lt;D xsi:type="xsd:long"&gt;43097&lt;/D&gt;&lt;D xsi:type="xsd:long"&gt;43098&lt;/D&gt;&lt;D xsi:type="xsd:long"&gt;43101&lt;/D&gt;&lt;D xsi:type="xsd:long"&gt;43102&lt;/D&gt;&lt;D xsi:type="xsd:long"&gt;43103&lt;/D&gt;&lt;D xsi:type="xsd:long"&gt;43104&lt;/D&gt;&lt;D xsi:type="xsd:long"&gt;43105&lt;/D&gt;&lt;D xsi:type="xsd:long"&gt;43108&lt;/D&gt;&lt;D xsi:type="xsd:long"&gt;43109&lt;/D&gt;&lt;D xsi:type="xsd:long"&gt;43110&lt;/D&gt;&lt;D xsi:type="xsd:long"&gt;43111&lt;/D&gt;&lt;D xsi:type="xsd:long"&gt;43112&lt;/D&gt;&lt;D xsi:type="xsd:long"&gt;43115&lt;/D&gt;&lt;D xsi:type="xsd:long"&gt;43116&lt;/D&gt;&lt;D xsi:type="xsd:long"&gt;43117&lt;/D&gt;&lt;D xsi:type="xsd:long"&gt;43118&lt;/D&gt;&lt;D xsi:type="xsd:long"&gt;43119&lt;/D&gt;&lt;D xsi:type="xsd:long"&gt;43122&lt;/D&gt;&lt;D xsi:type="xsd:long"&gt;43123&lt;/D&gt;&lt;D xsi:type="xsd:long"&gt;43124&lt;/D&gt;&lt;D xsi:type="xsd:long"&gt;43125&lt;/D&gt;&lt;D xsi:type="xsd:long"&gt;43126&lt;/D&gt;&lt;D xsi:type="xsd:long"&gt;43129&lt;/D&gt;&lt;D xsi:type="xsd:long"&gt;43130&lt;/D&gt;&lt;D xsi:type="xsd:long"&gt;43131&lt;/D&gt;&lt;D xsi:type="xsd:long"&gt;43132&lt;/D&gt;&lt;D xsi:type="xsd:long"&gt;43133&lt;/D&gt;&lt;D xsi:type="xsd:long"&gt;43136&lt;/D&gt;&lt;D xsi:type="xsd:long"&gt;43137&lt;/D&gt;&lt;D xsi:type="xsd:long"&gt;43138&lt;/D&gt;&lt;D xsi:type="xsd:long"&gt;43139&lt;/D&gt;&lt;D xsi:type="xsd:long"&gt;43140&lt;/D&gt;&lt;D xsi:type="xsd:long"&gt;43143&lt;/D&gt;&lt;D xsi:type="xsd:long"&gt;43144&lt;/D&gt;&lt;D xsi:type="xsd:long"&gt;43145&lt;/D&gt;&lt;D xsi:type="xsd:long"&gt;43146&lt;/D&gt;&lt;D xsi:type="xsd:long"&gt;43147&lt;/D&gt;&lt;D xsi:type="xsd:long"&gt;43150&lt;/D&gt;&lt;D xsi:type="xsd:long"&gt;43151&lt;/D&gt;&lt;D xsi:type="xsd:long"&gt;43152&lt;/D&gt;&lt;D xsi:type="xsd:long"&gt;43153&lt;/D&gt;&lt;D xsi:type="xsd:long"&gt;43154&lt;/D&gt;&lt;D xsi:type="xsd:long"&gt;43157&lt;/D&gt;&lt;D xsi:type="xsd:long"&gt;43158&lt;/D&gt;&lt;D xsi:type="xsd:long"&gt;43159&lt;/D&gt;&lt;D xsi:type="xsd:long"&gt;43160&lt;/D&gt;&lt;D xsi:type="xsd:long"&gt;43161&lt;/D&gt;&lt;D xsi:type="xsd:long"&gt;43164&lt;/D&gt;&lt;D xsi:type="xsd:long"&gt;43165&lt;/D&gt;&lt;D xsi:type="xsd:long"&gt;43166&lt;/D&gt;&lt;D xsi:type="xsd:long"&gt;43167&lt;/D&gt;&lt;D xsi:type="xsd:long"&gt;43168&lt;/D&gt;&lt;D xsi:type="xsd:long"&gt;43171&lt;/D&gt;&lt;D xsi:type="xsd:long"&gt;43172&lt;/D&gt;&lt;D xsi:type="xsd:long"&gt;43173&lt;/D&gt;&lt;D xsi:type="xsd:long"&gt;43174&lt;/D&gt;&lt;D xsi:type="xsd:long"&gt;43175&lt;/D&gt;&lt;D xsi:type="xsd:long"&gt;43178&lt;/D&gt;&lt;D xsi:type="xsd:long"&gt;43179&lt;/D&gt;&lt;D xsi:type="xsd:long"&gt;43180&lt;/D&gt;&lt;D xsi:type="xsd:long"&gt;43181&lt;/D&gt;&lt;D xsi:type="xsd:long"&gt;43182&lt;/D&gt;&lt;D xsi:type="xsd:long"&gt;43185&lt;/D&gt;&lt;D xsi:type="xsd:long"&gt;43186&lt;/D&gt;&lt;D xsi:type="xsd:long"&gt;43187&lt;/D&gt;&lt;D xsi:type="xsd:long"&gt;43188&lt;/D&gt;&lt;D xsi:type="xsd:long"&gt;43189&lt;/D&gt;&lt;D xsi:type="xsd:long"&gt;43192&lt;/D&gt;&lt;D xsi:type="xsd:long"&gt;43193&lt;/D&gt;&lt;D xsi:type="xsd:long"&gt;43194&lt;/D&gt;&lt;D xsi:type="xsd:long"&gt;43195&lt;/D&gt;&lt;D xsi:type="xsd:long"&gt;43196&lt;/D&gt;&lt;D xsi:type="xsd:long"&gt;43199&lt;/D&gt;&lt;D xsi:type="xsd:long"&gt;43200&lt;/D&gt;&lt;D xsi:type="xsd:long"&gt;43201&lt;/D&gt;&lt;D xsi:type="xsd:long"&gt;43202&lt;/D&gt;&lt;D xsi:type="xsd:long"&gt;43203&lt;/D&gt;&lt;D xsi:type="xsd:long"&gt;43206&lt;/D&gt;&lt;D xsi:type="xsd:long"&gt;43207&lt;/D&gt;&lt;D xsi:type="xsd:long"&gt;43208&lt;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/D&gt;&lt;D xsi:type="xsd:long"&gt;43209&lt;/D&gt;&lt;D xsi:type="xsd:long"&gt;43210&lt;/D&gt;&lt;D xsi:type="xsd:long"&gt;43213&lt;/D&gt;&lt;D xsi:type="xsd:long"&gt;43214&lt;/D&gt;&lt;D xsi:type="xsd:long"&gt;43215&lt;/D&gt;&lt;D xsi:type="xsd:long"&gt;43216&lt;/D&gt;&lt;D xsi:type="xsd:long"&gt;43217&lt;/D&gt;&lt;D xsi:type="xsd:long"&gt;43220&lt;/D&gt;&lt;D xsi:type="xsd:long"&gt;43221&lt;/D&gt;&lt;D xsi:type="xsd:long"&gt;43222&lt;/D&gt;&lt;D xsi:type="xsd:long"&gt;43223&lt;/D&gt;&lt;D xsi:type="xsd:long"&gt;43224&lt;/D&gt;&lt;D xsi:type="xsd:long"&gt;43227&lt;/D&gt;&lt;D xsi:type="xsd:long"&gt;43228&lt;/D&gt;&lt;D xsi:type="xsd:long"&gt;43229&lt;/D&gt;&lt;D xsi:type="xsd:long"&gt;43230&lt;/D&gt;&lt;D xsi:type="xsd:long"&gt;43231&lt;/D&gt;&lt;D xsi:type="xsd:long"&gt;43234&lt;/D&gt;&lt;D xsi:type="xsd:long"&gt;43235&lt;/D&gt;&lt;D xsi:type="xsd:long"&gt;43236&lt;/D&gt;&lt;D xsi:type="xsd:long"&gt;43237&lt;/D&gt;&lt;D xsi:type="xsd:long"&gt;43238&lt;/D&gt;&lt;D xsi:type="xsd:long"&gt;43241&lt;/D&gt;&lt;D xsi:type="xsd:long"&gt;43242&lt;/D&gt;&lt;D xsi:type="xsd:long"&gt;43243&lt;/D&gt;&lt;D xsi:type="xsd:long"&gt;43244&lt;/D&gt;&lt;D xsi:type="xsd:long"&gt;43245&lt;/D&gt;&lt;D xsi:type="xsd:long"&gt;43248&lt;/D&gt;&lt;D xsi:type="xsd:long"&gt;43249&lt;/D&gt;&lt;D xsi:type="xsd:long"&gt;43250&lt;/D&gt;&lt;D xsi:type="xsd:long"&gt;43251&lt;/D&gt;&lt;D xsi:type="xsd:long"&gt;43252&lt;/D&gt;&lt;D xsi:type="xsd:long"&gt;43255&lt;/D&gt;&lt;D xsi:type="xsd:long"&gt;43256&lt;/D&gt;&lt;D xsi:type="xsd:long"&gt;43257&lt;/D&gt;&lt;D xsi:type="xsd:long"&gt;43258&lt;/D&gt;&lt;D xsi:type="xsd:long"&gt;43259&lt;/D&gt;&lt;D xsi:type="xsd:long"&gt;43262&lt;/D&gt;&lt;D xsi:type="xsd:long"&gt;43263&lt;/D&gt;&lt;D xsi:type="xsd:long"&gt;43264&lt;/D&gt;&lt;D xsi:type="xsd:long"&gt;43265&lt;/D&gt;&lt;D xsi:type="xsd:long"&gt;43266&lt;/D&gt;&lt;D xsi:type="xsd:long"&gt;43269&lt;/D&gt;&lt;D xsi:type="xsd:long"&gt;43270&lt;/D&gt;&lt;D xsi:type="xsd:long"&gt;43271&lt;/D&gt;&lt;D xsi:type="xsd:long"&gt;43272&lt;/D&gt;&lt;D xsi:type="xsd:long"&gt;43273&lt;/D&gt;&lt;D xsi:type="xsd:long"&gt;43276&lt;/D&gt;&lt;D xsi:type="xsd:long"&gt;43277&lt;/D&gt;&lt;D xsi:type="xsd:long"&gt;43278&lt;/D&gt;&lt;D xsi:type="xsd:long"&gt;43279&lt;/D&gt;&lt;D xsi:type="xsd:long"&gt;43280&lt;/D&gt;&lt;D xsi:type="xsd:long"&gt;43283&lt;/D&gt;&lt;D xsi:type="xsd:long"&gt;43284&lt;/D&gt;&lt;D xsi:type="xsd:long"&gt;43285&lt;/D&gt;&lt;D xsi:type="xsd:long"&gt;43286&lt;/D&gt;&lt;D xsi:type="xsd:long"&gt;43287&lt;/D&gt;&lt;D xsi:type="xsd:long"&gt;43290&lt;/D&gt;&lt;D xsi:type="xsd:long"&gt;43291&lt;/D&gt;&lt;D xsi:type="xsd:long"&gt;43292&lt;/D&gt;&lt;D xsi:type="xsd:long"&gt;43293&lt;/D&gt;&lt;D xsi:type="xsd:long"&gt;43294&lt;/D&gt;&lt;D xsi:type="xsd:long"&gt;43297&lt;/D&gt;&lt;D xsi:type="xsd:long"&gt;43298&lt;/D&gt;&lt;D xsi:type="xsd:long"&gt;43299&lt;/D&gt;&lt;D xsi:type="xsd:long"&gt;43300&lt;/D&gt;&lt;D xsi:type="xsd:long"&gt;43301&lt;/D&gt;&lt;D xsi:type="xsd:long"&gt;43304&lt;/D&gt;&lt;D xsi:type="xsd:long"&gt;43305&lt;/D&gt;&lt;D xsi:type="xsd:long"&gt;43306&lt;/D&gt;&lt;D xsi:type="xsd:long"&gt;43307&lt;/D&gt;&lt;D xsi:type="xsd:long"&gt;43308&lt;/D&gt;&lt;D xsi:type="xsd:long"&gt;43311&lt;/D&gt;&lt;D xsi:type="xsd:long"&gt;43312&lt;/D&gt;&lt;D xsi:type="xsd:long"&gt;43313&lt;/D&gt;&lt;D xsi:type="xsd:long"&gt;43314&lt;/D&gt;&lt;D xsi:type="xsd:long"&gt;43315&lt;/D&gt;&lt;D xsi:type="xsd:long"&gt;43318&lt;/D&gt;&lt;D xsi:type="xsd:long"&gt;43319&lt;/D&gt;&lt;D xsi:type="xsd:long"&gt;43320&lt;/D&gt;&lt;D xsi:type="xsd:long"&gt;43321&lt;/D&gt;&lt;D xsi:type="xsd:long"&gt;43322&lt;/D&gt;&lt;D xsi:type="xsd:long"&gt;43325&lt;/D&gt;&lt;D xsi:type="xsd:long"&gt;43326&lt;/D&gt;&lt;D xsi:type="xsd:long"&gt;43327&lt;/D&gt;&lt;D xsi:type="xsd:long"&gt;43328&lt;/D&gt;&lt;D xsi:type="xsd:long"&gt;43329&lt;/D&gt;&lt;D xsi:type="xsd:long"&gt;43332&lt;/D&gt;&lt;D xsi:type="xsd:long"&gt;43333&lt;/D&gt;&lt;D xsi:type="xsd:long"&gt;43334&lt;/D&gt;&lt;D xsi:type="xsd:long"&gt;43335&lt;/D&gt;&lt;D xsi:type="xsd:long"&gt;43336&lt;/D&gt;&lt;D xsi:type="xsd:long"&gt;43339&lt;/D&gt;&lt;D xsi:type="xsd:long"&gt;43340&lt;/D&gt;&lt;D xsi:type="xsd:long"&gt;43341&lt;/D&gt;&lt;D xsi:type="xsd:long"&gt;43342&lt;/D&gt;&lt;D xsi:type="xsd:long"&gt;43343&lt;/D&gt;&lt;D xsi:type="xsd:long"&gt;43346&lt;/D&gt;&lt;D xsi:type="xsd:long"&gt;43347&lt;/D&gt;&lt;D xsi:type="xsd:long"&gt;43348&lt;/D&gt;&lt;D xsi:type="xsd:long"&gt;43349&lt;/D&gt;&lt;D xsi:type="xsd:long"&gt;43350&lt;/D&gt;&lt;D xsi:type="xsd:long"&gt;43353&lt;/D&gt;&lt;D xsi:type="xsd:long"&gt;43354&lt;/D&gt;&lt;D xsi:type="xsd:long"&gt;43355&lt;/D&gt;&lt;D xsi:type="xsd:long"&gt;43356&lt;/D&gt;&lt;D xsi:type="xsd:long"&gt;43357&lt;/D&gt;&lt;D xsi:type="xsd:long"&gt;43360&lt;/D&gt;&lt;D xsi:type="xsd:long"&gt;43361&lt;/D&gt;&lt;D xsi:type="xsd:long"&gt;43362&lt;/D&gt;&lt;D xsi:type="xsd:long"&gt;43363&lt;/D&gt;&lt;D xsi:type="xsd:long"&gt;43364&lt;/D&gt;&lt;D xsi:type="xsd:long"&gt;43367&lt;/D&gt;&lt;D xsi:type="xsd:long"&gt;43368&lt;/D&gt;&lt;D xsi:type="xsd:long"&gt;43369&lt;/D&gt;&lt;D xsi:type="xsd:long"&gt;43370&lt;/D&gt;&lt;D xsi:type="xsd:long"&gt;43371&lt;/D&gt;&lt;D xsi:type="xsd:long"&gt;43374&lt;/D&gt;&lt;D xsi:type="xsd:long"&gt;43375&lt;/D&gt;&lt;D xsi:type="xsd:long"&gt;43376&lt;/D&gt;&lt;D xsi:type="xsd:long"&gt;43377&lt;/D&gt;&lt;D xsi:type="xsd:long"&gt;43378&lt;/D&gt;&lt;D xsi:type="xsd:long"&gt;43381&lt;/D&gt;&lt;D xsi:type="xsd:long"&gt;43382&lt;/D&gt;&lt;D xsi:type="xsd:long"&gt;43383&lt;/D&gt;&lt;D xsi:type="xsd:long"&gt;43384&lt;/D&gt;&lt;D xsi:type="xsd:long"&gt;43385&lt;/D&gt;&lt;D xsi:type="xsd:long"&gt;43388&lt;/D&gt;&lt;D xsi:type="xsd:long"&gt;43389&lt;/D&gt;&lt;D xsi:type="xsd:long"&gt;43390&lt;/D&gt;&lt;D xsi:type="xsd:long"&gt;43391&lt;/D&gt;&lt;D xsi:type="xsd:long"&gt;43392&lt;/D&gt;&lt;D xsi:type="xsd:long"&gt;43395&lt;/D&gt;&lt;D xsi:type="xsd:long"&gt;43396&lt;/D&gt;&lt;D xsi:type="xsd:long"&gt;43397&lt;/D&gt;&lt;D xsi:type="xsd:long"&gt;43398&lt;/D&gt;&lt;D xsi:type="xsd:long"&gt;43399&lt;/D&gt;&lt;D xsi:type="xsd:long"&gt;43402&lt;/D&gt;&lt;D xsi:type="xsd:long"&gt;43403&lt;/D&gt;&lt;D xsi:type="xsd:long"&gt;43404&lt;/D&gt;&lt;D xsi:type="xsd:long"&gt;43405&lt;/D&gt;&lt;D xsi:type="xsd:long"&gt;43406&lt;/D&gt;&lt;D xsi:type="xsd:long"&gt;43409&lt;/D&gt;&lt;D xsi:type="xsd:long"&gt;43410&lt;/D&gt;&lt;D xsi:type="xsd:long"&gt;43411&lt;/D&gt;&lt;D xsi:type="xsd:long"&gt;43412&lt;/D&gt;&lt;D xsi:type="xsd:long"&gt;43413&lt;/D&gt;&lt;D xsi:type="xsd:long"&gt;43416&lt;/D&gt;&lt;D xsi:type="xsd:long"&gt;43417&lt;/D&gt;&lt;D xsi:type="xsd:long"&gt;43418&lt;/D&gt;&lt;D xsi:type="xsd:long"&gt;43419&lt;/D&gt;&lt;D xsi:type="xsd:long"&gt;43420&lt;/D&gt;&lt;D xsi:type="xsd:long"&gt;43423&lt;/D&gt;&lt;D xsi:type="xsd:long"&gt;43424&lt;/D&gt;&lt;D xsi:type="xsd:long"&gt;43425&lt;/D&gt;&lt;D xsi:type="xsd:long"&gt;43426&lt;/D&gt;&lt;D xsi:type="xsd:long"&gt;43427&lt;/D&gt;&lt;D xsi:type="xsd:long"&gt;43430&lt;/D&gt;&lt;D xsi:type="xsd:long"&gt;43431&lt;/D&gt;&lt;D xsi:type="xsd:long"&gt;43432&lt;/D&gt;&lt;D xsi:type="xsd:long"&gt;43433&lt;/D&gt;&lt;D xsi:type="xsd:long"&gt;43434&lt;/D&gt;&lt;D xsi:type="xsd:long"&gt;43437&lt;/D&gt;&lt;D xsi:type="xsd:long"&gt;43438&lt;/D&gt;&lt;D xsi:type="xsd:long"&gt;43439&lt;/D&gt;&lt;D xsi:type="xsd:long"&gt;43440&lt;/D&gt;&lt;D xsi:type="xsd:long"&gt;43441&lt;/D&gt;&lt;D xsi:type="xsd:long"&gt;43444&lt;/D&gt;&lt;D xsi:type="xsd:long"&gt;43445&lt;/D&gt;&lt;D xsi:type="xsd:long"&gt;43446&lt;/D&gt;&lt;D xsi:type="xsd:long"&gt;43447&lt;/D&gt;&lt;D xsi:type="xsd:long"&gt;43448&lt;/D&gt;&lt;D xsi:type="xsd:long"&gt;43451&lt;/D&gt;&lt;D xsi:type="xsd:long"&gt;43452&lt;/D&gt;&lt;D xsi:type="xsd:long"&gt;43453&lt;/D&gt;&lt;D xsi:type="xsd:long"&gt;43454&lt;/D&gt;&lt;D xsi:type="xsd:long"&gt;43455&lt;/D&gt;&lt;D xsi:type="xsd:long"&gt;43458&lt;/D&gt;&lt;D xsi:type="xsd:long"&gt;43459&lt;/D&gt;&lt;D xsi:type="xsd:long"&gt;43460&lt;/D&gt;&lt;D xsi:type="xsd:long"&gt;43461&lt;/D&gt;&lt;D xsi:type="xsd:long"&gt;43462&lt;/D&gt;&lt;D xsi:type="xsd:long"&gt;43465&lt;/D&gt;&lt;D xsi:type="xsd:long"&gt;43466&lt;/D&gt;&lt;D xsi:type="xsd:long"&gt;43467&lt;/D&gt;&lt;D xsi:type="xsd:long"&gt;43468&lt;/D&gt;&lt;D xsi:type="xsd:long"&gt;43469&lt;/D&gt;&lt;D xsi:type="xsd:long"&gt;43472&lt;/D&gt;&lt;D xsi:type="xsd:long"&gt;43473&lt;/D&gt;&lt;D xsi:type="xsd:long"&gt;43474&lt;/D&gt;&lt;D xsi:type="xsd:long"&gt;43475&lt;/D&gt;&lt;D xsi:type="xsd:long"&gt;43476&lt;/D&gt;&lt;D xsi:type="xsd:long"&gt;43479&lt;/D&gt;&lt;D xsi:type="xsd:long"&gt;43480&lt;/D&gt;&lt;D xsi:type="xsd:long"&gt;43481&lt;/D&gt;&lt;D xsi:type="xsd:long"&gt;43482&lt;/D&gt;&lt;D xsi:type="xsd:long"&gt;43483&lt;/D&gt;&lt;D xsi:type="xsd:long"&gt;43486&lt;/D&gt;&lt;D xsi:type="xsd:long"&gt;43487&lt;/D&gt;&lt;D xsi:type="xsd:long"&gt;43488&lt;/D&gt;&lt;D xsi:type="xsd:long"&gt;43489&lt;/D&gt;&lt;D xsi:type="xsd:long"&gt;43490&lt;/D&gt;&lt;D xsi:type="xsd:long"&gt;43493&lt;/D&gt;&lt;D xsi:type="xsd:long"&gt;43494&lt;/D&gt;&lt;D xsi:type="xsd:long"&gt;43495&lt;/D&gt;&lt;D xsi:type="xsd:long"&gt;43496&lt;/D&gt;&lt;D xsi:type="xsd:long"&gt;43497&lt;/D&gt;&lt;D xsi:type="xsd:long"&gt;43500&lt;/D&gt;&lt;D xsi:type="xsd:long"&gt;43501&lt;/D&gt;&lt;D xsi:type="xsd:long"&gt;43502&lt;/D&gt;&lt;D xsi:type="xsd:long"&gt;43503&lt;/D&gt;&lt;D xsi:type="xsd:long"&gt;43504&lt;/D&gt;&lt;D xsi:type="xsd:long"&gt;43507&lt;/D&gt;&lt;D xsi:type="xsd:long"&gt;43508&lt;/D&gt;&lt;D xsi:type="xsd:long"&gt;43509&lt;/D&gt;&lt;D xsi:type="xsd:long"&gt;43510&lt;/D&gt;&lt;D xsi:type="xsd:long"&gt;43511&lt;/D&gt;&lt;D xsi:type="xsd:long"&gt;43514&lt;/D&gt;&lt;D xsi:type="xsd:long"&gt;43515&lt;/D&gt;&lt;D xsi:type="xsd:long"&gt;43516&lt;/D&gt;&lt;D xsi:type="xsd:long"&gt;43517&lt;/D&gt;&lt;D xsi:type="xsd:long"&gt;43518&lt;/D&gt;&lt;D xsi:type="xsd:long"&gt;43521&lt;/D&gt;&lt;D xsi:type="xsd:long"&gt;43522&lt;/D&gt;&lt;D xsi:type="xsd:long"&gt;43523&lt;/D&gt;&lt;D xsi:type="xsd:long"&gt;43524&lt;/D&gt;&lt;D xsi:type="xsd:long"&gt;43525&lt;/D&gt;&lt;D xsi:type="xsd:long"&gt;43528&lt;/D&gt;&lt;D xsi:type="xsd:long"&gt;43529&lt;/D&gt;&lt;D xsi:type="xsd:long"&gt;43530&lt;/D&gt;&lt;D xsi:type="xsd:long"&gt;43531&lt;/D&gt;&lt;D xsi:type="xsd:long"&gt;43532&lt;/D&gt;&lt;D xsi:type="xsd:long"&gt;43535&lt;/D&gt;&lt;D xsi:type="xsd:long"&gt;43536&lt;/D&gt;&lt;D xsi:type="xsd:long"&gt;43537&lt;/D&gt;&lt;D xsi:type="xsd:long"&gt;43538&lt;/D&gt;&lt;D xsi:type="xsd:long"&gt;43539&lt;/D&gt;&lt;D xsi:type="xsd:long"&gt;43542&lt;/D&gt;&lt;D xsi:type="xsd:long"&gt;43543&lt;/D&gt;&lt;D xsi:type="xsd:long"&gt;43544&lt;/D&gt;&lt;D xsi:type="xsd:long"&gt;43545&lt;/D&gt;&lt;D xsi:type="xsd:long"&gt;43546&lt;/D&gt;&lt;D xsi:type="xsd:long"&gt;43549&lt;/D&gt;&lt;D xsi:type="xsd:long"&gt;43550&lt;/D&gt;&lt;D xsi:type="xsd:long"&gt;43551&lt;/D&gt;&lt;D xsi:type="xsd:long"&gt;43552&lt;/D&gt;&lt;D xsi:type="xsd:long"&gt;43553&lt;/D&gt;&lt;D xsi:type="xsd:long"&gt;43556&lt;/D&gt;&lt;D xsi:type="xsd:long"&gt;43557&lt;/D&gt;&lt;D xsi:type="xsd:long"&gt;43558&lt;/D&gt;&lt;D xsi:type="xsd:long"&gt;43559&lt;/D&gt;&lt;D xsi:type="xsd:long"&gt;43560&lt;/D&gt;&lt;D xsi:type="xsd:long"&gt;43563&lt;/D&gt;&lt;D xsi:type="xsd:long"&gt;43564&lt;/D&gt;&lt;D xsi:type="xsd:long"&gt;43565&lt;/D&gt;&lt;D xsi:type="xsd:long"&gt;43566&lt;/D&gt;&lt;D xsi:type="xsd:long"&gt;43567&lt;/D&gt;&lt;D xsi:type="xsd:long"&gt;43570&lt;/D&gt;&lt;D xsi:type="xsd:long"&gt;43571&lt;/D&gt;&lt;D xsi:type="xsd:long"&gt;43572&lt;/D&gt;&lt;D xsi:type="xsd:long"&gt;43573&lt;/D&gt;&lt;D xsi:type="xsd:long"&gt;43574&lt;/D&gt;&lt;D xsi:type="xsd:long"&gt;43577&lt;/D&gt;&lt;D xsi:type="xsd:long"&gt;43578&lt;/D&gt;&lt;D xsi:type="xsd:long"&gt;43579&lt;/D&gt;&lt;D xsi:type="xsd:long"&gt;43580&lt;/D&gt;&lt;D xsi:type="xsd:long"&gt;43581&lt;/D&gt;&lt;D xsi:type="xsd:long"&gt;43584&lt;/D&gt;&lt;D xsi:type="xsd:long"&gt;43585&lt;/D&gt;&lt;D xsi:type="xsd:long"&gt;43586&lt;/D&gt;&lt;D xsi:type="xsd:long"&gt;43587&lt;/D&gt;&lt;D xsi:type="xsd:long"&gt;43588&lt;/D&gt;&lt;D xsi:type="xsd:long"&gt;43591&lt;/D&gt;&lt;D xsi:type="xsd:long"&gt;43592&lt;/D&gt;&lt;D xsi:type="xsd:long"&gt;43593&lt;/D&gt;&lt;D xsi:type="xsd:long"&gt;43594&lt;/D&gt;&lt;D xsi:type="xsd:long"&gt;43595&lt;/D&gt;&lt;D xsi:type="xsd:long"&gt;43598&lt;/D&gt;&lt;D xsi:type="xsd:long"&gt;43599&lt;/D&gt;&lt;D xsi:type="xsd:long"&gt;43600&lt;/D&gt;&lt;D xsi:type="xsd:long"&gt;43601&lt;/D&gt;&lt;D xsi:type="xsd:long"&gt;43602&lt;/D&gt;&lt;D xsi:type="xsd:long"&gt;43605&lt;/D&gt;&lt;D xsi:type="xsd:long"&gt;43606&lt;/D&gt;&lt;D xsi:type="xsd:long"&gt;43607&lt;/D&gt;&lt;D xsi:type="xsd:long"&gt;43608&lt;/D&gt;&lt;D xsi:type="xsd:long"&gt;43609&lt;/D&gt;&lt;D xsi:type="xsd:long"&gt;43612&lt;/D&gt;&lt;D xsi:type="xsd:long"&gt;43613&lt;/D&gt;&lt;D xsi:type="xsd:long"&gt;43614&lt;/D&gt;&lt;D xsi:type="xsd:long"&gt;43615&lt;/D&gt;&lt;D xsi:type="xsd:long"&gt;43616&lt;/D&gt;&lt;D xsi:type="xsd:long"&gt;43619&lt;/D&gt;&lt;D xsi:type="xsd:long"&gt;43620&lt;/D&gt;&lt;D xsi:type="xsd:long"&gt;43621&lt;/D&gt;&lt;D xsi:type="xsd:long"&gt;43622&lt;/D&gt;&lt;D xsi:type="xsd:long"&gt;43623&lt;/D&gt;&lt;D xsi:type="xsd:long"&gt;43626&lt;/D&gt;&lt;D xsi:type="xsd:long"&gt;43627&lt;/D&gt;&lt;D xsi:type="xsd:long"&gt;43628&lt;/D&gt;&lt;D xsi:type="xsd:long"&gt;43629&lt;/D&gt;&lt;D xsi:type="xsd:long"&gt;43630&lt;/D&gt;&lt;D xsi:type="xsd:long"&gt;43633&lt;/D&gt;&lt;D xsi:type="xsd:long"&gt;43634&lt;/D&gt;&lt;D xsi:type="xsd:long"&gt;43635&lt;/D&gt;&lt;D xsi:type="xsd:long"&gt;43636&lt;/D&gt;&lt;D xsi:type="xsd:long"&gt;43637&lt;/D&gt;&lt;D xsi:type="xsd:long"&gt;43640&lt;/D&gt;&lt;D xsi:type="xsd:long"&gt;43641&lt;/D&gt;&lt;D xsi:type="xsd:long"&gt;43642&lt;/D&gt;&lt;D xsi:type="xsd:long"&gt;43643&lt;/D&gt;&lt;D xsi:type="xsd:long"&gt;43644&lt;/D&gt;&lt;D xsi:type="xsd:long"&gt;43647&lt;/D&gt;&lt;D xsi:type="xsd:long"&gt;43648&lt;/D&gt;&lt;D xsi:type="xsd:long"&gt;43649&lt;/D&gt;&lt;D xsi:type="xsd:long"&gt;43650&lt;/D&gt;&lt;D xsi:type="xsd:long"&gt;43651&lt;/D&gt;&lt;D xsi:type="xsd:long"&gt;43654&lt;/D&gt;&lt;D xsi:type="xsd:long"&gt;43655&lt;/D&gt;&lt;D xsi:type="xsd:long"&gt;43656&lt;/D&gt;&lt;D xsi:type="xsd:long"&gt;43657&lt;/D&gt;&lt;D xsi:type="xsd:long"&gt;43658&lt;/D&gt;&lt;D xsi:type="xsd:long"&gt;43661&lt;/D&gt;&lt;D xsi:type="xsd:long"&gt;43662&lt;/D&gt;&lt;D xsi:type="xsd:long"&gt;43663&lt;/D&gt;&lt;D xsi:type="xsd:long"&gt;43664&lt;/D&gt;&lt;D xsi:type="xsd:long"&gt;43665&lt;/D&gt;&lt;D xsi:type="xsd:long"&gt;43668&lt;/D&gt;&lt;D xsi:type="xsd:long"&gt;43669&lt;/D&gt;&lt;D xsi:type="xsd:long"&gt;43670&lt;/D&gt;&lt;D xsi:type="xsd:long"&gt;43671&lt;/D&gt;&lt;D xsi:type="xsd:long"&gt;43672&lt;/D&gt;&lt;D xsi:type="xsd:long"&gt;43675&lt;/D&gt;&lt;D xsi:type="xsd:long"&gt;43676&lt;/D&gt;&lt;D xsi:type="xsd:long"&gt;43677&lt;/D&gt;&lt;D xsi:type="xsd:long"&gt;43678&lt;/D&gt;&lt;D xsi:type="xsd:long"&gt;43679&lt;/D&gt;&lt;D xsi:type="xsd:long"&gt;43682&lt;/D&gt;&lt;D xsi:type="xsd:long"&gt;43683&lt;/D&gt;&lt;D xsi:type="xsd:long"&gt;43684&lt;/D&gt;&lt;D xsi:type="xsd:long"&gt;43685&lt;/D&gt;&lt;D xsi:type="xsd:long"&gt;43686&lt;/D&gt;&lt;D xsi:type="xsd:long"&gt;43689&lt;/D&gt;&lt;D xsi:type="xsd:long"&gt;43690&lt;/D&gt;&lt;D xsi:type="xsd:long"&gt;43691&lt;/D&gt;&lt;D xsi:type="xsd:long"&gt;43692&lt;/D&gt;&lt;D xsi:type="xsd:long"&gt;43693&lt;/D&gt;&lt;D xsi:type="xsd:long"&gt;43696&lt;/D&gt;&lt;D xsi:type="xsd:long"&gt;43697&lt;/D&gt;&lt;D xsi:type="xsd:long"&gt;43698&lt;/D&gt;&lt;D xsi:type="xsd:long"&gt;43699&lt;/D&gt;&lt;D xsi:type="xsd:long"&gt;43700&lt;/D&gt;&lt;D xsi:type="xsd:long"&gt;43703&lt;/D&gt;&lt;D xsi:type="xsd:long"&gt;43704&lt;/D&gt;&lt;D xsi:type="xsd:long"&gt;43705&lt;/D&gt;&lt;D xsi:type="xsd:long"&gt;43706&lt;/D&gt;&lt;D xsi:type="xsd:long"&gt;43707&lt;/D&gt;&lt;D xsi:type="xsd:long"&gt;43710&lt;/D&gt;&lt;D xsi:type="xsd:long"&gt;43711&lt;/D&gt;&lt;D xsi:type="xsd:long"&gt;43712&lt;/D&gt;&lt;D xsi:type="xsd:long"&gt;43713&lt;/D&gt;&lt;D xsi:type="xsd:long"&gt;43714&lt;/D&gt;&lt;D xsi:type="xsd:long"&gt;43717&lt;/D&gt;&lt;D xsi:type="xsd:long"&gt;43718&lt;/D&gt;&lt;D xsi:type="xsd:long"&gt;43719&lt;/D&gt;&lt;D xsi:type="xsd:long"&gt;43720&lt;/D&gt;&lt;D xsi:type="xsd:long"&gt;43721&lt;/D&gt;&lt;D xsi:type="xsd:long"&gt;43724&lt;/D&gt;&lt;D xsi:type="xsd:long"&gt;43725&lt;/D&gt;&lt;D xsi:type="xsd:long"&gt;43726&lt;/D&gt;&lt;D xsi:type="xsd:long"&gt;43727&lt;/D&gt;&lt;D xsi:type="xsd:long"&gt;43728&lt;/D&gt;&lt;D xsi:type="xsd:long"&gt;43731&lt;/D&gt;&lt;D xsi:type="xsd:long"&gt;43732&lt;/D&gt;&lt;D xsi:type="xsd:long"&gt;43733&lt;/D&gt;&lt;D xsi:type="xsd:long"&gt;43734&lt;/D&gt;&lt;D xsi:type="xsd:long"&gt;43735&lt;/D&gt;&lt;D xsi:type="xsd:long"&gt;43738&lt;/D&gt;&lt;D xsi:type="xsd:long"&gt;43739&lt;/D&gt;&lt;D xsi:type="xsd:long"&gt;43740&lt;/D&gt;&lt;D xsi:type="xsd:long"&gt;43741&lt;/D&gt;&lt;D xsi:type="xsd:long"&gt;43742&lt;/D&gt;&lt;D xsi:type="xsd:long"&gt;43745&lt;/D&gt;&lt;D xsi:type="xsd:long"&gt;43746&lt;/D&gt;&lt;D xsi:type="xsd:long"&gt;43747&lt;/D&gt;&lt;D xsi:type="xsd:long"&gt;43748&lt;/D&gt;&lt;D xsi:type="xsd:long"&gt;43749&lt;/D&gt;&lt;D xsi:type="xsd:long"&gt;43752&lt;/D&gt;&lt;D xsi:type="xsd:long"&gt;43753&lt;/D&gt;&lt;D xsi:type="xsd:long"&gt;43754&lt;/D&gt;&lt;D xsi:type="xsd:long"&gt;43755&lt;/D&gt;&lt;D xsi:type="xsd:long"&gt;43756&lt;/D&gt;&lt;D xsi:type="xsd:long"&gt;43759&lt;/D&gt;&lt;D xsi:type="xsd:long"&gt;43760&lt;/D&gt;&lt;D xsi:type="xsd:long"&gt;43761&lt;/D&gt;&lt;D xsi:type="xsd:long"&gt;43762&lt;/D&gt;&lt;D xsi:type="xsd:long"&gt;43763&lt;/D&gt;&lt;D xsi:type="xsd:long"&gt;43766&lt;/D&gt;&lt;D xsi:type="xsd:long"&gt;43767&lt;/D&gt;&lt;D xsi:type="xsd:long"&gt;43768&lt;/D&gt;&lt;D xsi:type="xsd:long"&gt;43769&lt;/D&gt;&lt;D xsi:type="xsd:long"&gt;43770&lt;/D&gt;&lt;D xsi:type="xsd:long"&gt;43773&lt;/D&gt;&lt;D xsi:type="xsd:long"&gt;43774&lt;/D&gt;&lt;D xsi:type="xsd:long"&gt;43775&lt;/D&gt;&lt;D xsi:type="xsd:long"&gt;43776&lt;/D&gt;&lt;D xsi:type="xsd:long"&gt;43777&lt;/D&gt;&lt;D xsi:type="xsd:long"&gt;43780&lt;/D&gt;&lt;D xsi:type="xsd:long"&gt;43781&lt;/D&gt;&lt;D xsi:type="xsd:long"&gt;43782&lt;/D&gt;&lt;D xsi:type="xsd:long"&gt;43783&lt;/D&gt;&lt;D xsi:type="xsd:long"&gt;43784&lt;/D&gt;&lt;D xsi:type="xsd:long"&gt;43787&lt;/D&gt;&lt;D xsi:type="xsd:long"&gt;43788&lt;/D&gt;&lt;D xsi:type="xsd:long"&gt;43789&lt;/D&gt;&lt;D xsi:type="xsd:long"&gt;43790&lt;/D&gt;&lt;D xsi:type="xsd:long"&gt;43791&lt;/D&gt;&lt;D xsi:type="xsd:long"&gt;43794&lt;/D&gt;&lt;D xsi:type="xsd:long"&gt;43795&lt;/D&gt;&lt;D xsi:type="xsd:long"&gt;43796&lt;/D&gt;&lt;D xsi:type="xsd:long"&gt;43797&lt;/D&gt;&lt;D xsi:type="xsd:long"&gt;43798&lt;/D&gt;&lt;D xsi:type="xsd:long"&gt;43801&lt;/D&gt;&lt;D xsi:type="xsd:long"&gt;43802&lt;/D&gt;&lt;D xsi:type="xsd:long"&gt;43803&lt;/D&gt;&lt;D xsi:type="xsd:long"&gt;43804&lt;/D&gt;&lt;D xsi:type="xsd:long"&gt;43805&lt;/D&gt;&lt;D xsi:type="xsd:long"&gt;43808&lt;/D&gt;&lt;D xsi:type="xsd:long"&gt;43809&lt;/D&gt;&lt;D xsi:type="xsd:long"&gt;43810&lt;/D&gt;&lt;D xsi:type="xsd:long"&gt;43811&lt;/D&gt;&lt;D xsi:type="xsd:long"&gt;43812&lt;/D&gt;&lt;D xsi:type="xsd:long"&gt;43815&lt;/D&gt;&lt;D xsi:type="xsd:long"&gt;43816&lt;/D&gt;&lt;D xsi:type="xsd:long"&gt;43817&lt;/D&gt;&lt;D xsi:type="xsd:long"&gt;43818&lt;/D&gt;&lt;D xsi:type="xsd:long"&gt;43819&lt;/D&gt;&lt;D xsi:type="xsd:long"&gt;43822&lt;/D&gt;&lt;D xsi:type="xsd:long"&gt;43823&lt;/D&gt;&lt;D xsi:type="xsd:long"&gt;43824&lt;/D&gt;&lt;D xsi:type="xsd:long"&gt;43825&lt;/D&gt;&lt;D xsi:type="xsd:long"&gt;43826&lt;/D&gt;&lt;D xsi:type="xsd:long"&gt;43829&lt;/D&gt;&lt;D xsi:type="xsd:long"&gt;43830&lt;/D&gt;&lt;D xsi:type="xsd:long"&gt;43831&lt;/D&gt;&lt;D xsi:type="xsd:long"&gt;43832&lt;/D&gt;&lt;D xsi:type="xsd:long"&gt;43833&lt;/D&gt;&lt;D xsi:type="xsd:long"&gt;43836&lt;/D&gt;&lt;D xsi:type="xsd:long"&gt;43837&lt;/D&gt;&lt;D xsi:type="xsd:long"&gt;43838&lt;/D&gt;&lt;D xsi:type="xsd:long"&gt;43839&lt;/D&gt;&lt;D xsi:type="xsd:long"&gt;43840&lt;/D&gt;&lt;D xsi:type="xsd:long"&gt;43843&lt;/D&gt;&lt;D xsi:type="xsd:long"&gt;43844&lt;/D&gt;&lt;D xsi:type="xsd:long"&gt;43845&lt;/D&gt;&lt;D xsi:type="xsd:long"&gt;43846&lt;/D&gt;&lt;D xsi:type="xsd:long"&gt;43847&lt;/D&gt;&lt;D xsi:type="xsd:long"&gt;43850&lt;/D&gt;&lt;D xsi:type="xsd:long"&gt;43851&lt;/D&gt;&lt;D xsi:type="xsd:long"&gt;43852&lt;/D&gt;&lt;D xsi:type="xsd:long"&gt;43853&lt;/D&gt;&lt;D xsi:type="xsd:long"&gt;43854&lt;/D&gt;&lt;D xsi:type="xsd:long"&gt;43857&lt;/D&gt;&lt;D xsi:type="xsd:long"&gt;43858&lt;/D&gt;&lt;D xsi:type="xsd:long"&gt;43859&lt;/D&gt;&lt;D xsi:type="xsd:long"&gt;43860&lt;/D&gt;&lt;D xsi:type="xsd:long"&gt;43861&lt;/D&gt;&lt;D xsi:type="xsd:long"&gt;43864&lt;/D&gt;&lt;D xsi:type="xsd:long"&gt;43865&lt;/D&gt;&lt;D xsi:type="xsd:long"&gt;43866&lt;/D&gt;&lt;D xsi:type="xsd:long"&gt;43867&lt;/D&gt;&lt;D xsi:type="xsd:long"&gt;43868&lt;/D&gt;&lt;D xsi:type="xsd:long"&gt;43871&lt;/D&gt;&lt;D xsi:type="xsd:long"&gt;43872&lt;/D&gt;&lt;D xsi:type="xsd:long"&gt;43873&lt;/D&gt;&lt;D xsi:type="xsd:long"&gt;43874&lt;/D&gt;&lt;D xsi:type="xsd:long"&gt;43875&lt;/D&gt;&lt;D xsi:type="xsd:long"&gt;43878&lt;/D&gt;&lt;D xsi:type="xsd:long"&gt;43879&lt;/D&gt;&lt;D xsi:type="xsd:long"&gt;43880&lt;/D&gt;&lt;D xsi:type="xsd:long"&gt;43881&lt;/D&gt;&lt;D xsi:type="xsd:long"&gt;43882&lt;/D&gt;&lt;D xsi:type="xsd:long"&gt;43885&lt;/D&gt;&lt;D xsi:type="xsd:long"&gt;43886&lt;/D&gt;&lt;D xsi:type="xsd:long"&gt;43887&lt;/D&gt;&lt;D xsi:type="xsd:long"&gt;43888&lt;/D&gt;&lt;D xsi:type="xsd:long"&gt;43889&lt;/D&gt;&lt;D xsi:type="xsd:long"&gt;43892&lt;/D&gt;&lt;D xsi:type="xsd:long"&gt;43893&lt;/D&gt;&lt;D xsi:type="xsd:long"&gt;43894&lt;/D&gt;&lt;D xsi:type="xsd:long"&gt;43895&lt;/D&gt;&lt;D xsi:type="xsd:long"&gt;43896&lt;/D&gt;&lt;D xsi:type="xsd:long"&gt;43899&lt;/D&gt;&lt;D xsi:type="xsd:long"&gt;43900&lt;/D&gt;&lt;D xsi:type="xsd:long"&gt;43901&lt;/D&gt;&lt;D xsi:type="xsd:long"&gt;43902&lt;/D&gt;&lt;D xsi:type="xsd:long"&gt;43903&lt;/D&gt;&lt;D xsi:type="xsd:long"&gt;43906&lt;/D&gt;&lt;D xsi:type="xsd:long"&gt;43907&lt;/D&gt;&lt;D xsi:type="xsd:long"&gt;43908&lt;/D&gt;&lt;D xsi:type="xsd:long"&gt;43909&lt;/D&gt;&lt;D xsi:type="xsd:long"&gt;43910&lt;/D&gt;&lt;D xsi:type="xsd:long"&gt;43913&lt;/D&gt;&lt;D xsi:type="xsd:long"&gt;43914&lt;/D&gt;&lt;D xsi:type="xsd:long"&gt;43915&lt;/D&gt;&lt;D xsi:type="xsd:long"&gt;43916&lt;/D&gt;&lt;D xsi:type="xsd:long"&gt;43917&lt;/D&gt;&lt;D xsi:type="xsd:long"&gt;43920&lt;/D&gt;&lt;D xsi:type="xsd:long"&gt;43921&lt;/D&gt;&lt;D xsi:type="xsd:long"&gt;43922&lt;/D&gt;&lt;D xsi:type="xsd:long"&gt;43923&lt;/D&gt;&lt;D xsi:type="xsd:long"&gt;43924&lt;/D&gt;&lt;D xsi:type="xsd:long"&gt;43927&lt;/D&gt;&lt;D xsi:type="xsd:long"&gt;43928&lt;/D&gt;&lt;D xsi:type="xsd:long"&gt;43929&lt;/D&gt;&lt;D xsi:type="xsd:long"&gt;43930&lt;/D&gt;&lt;D xsi:type="xsd:long"&gt;43931&lt;/D&gt;&lt;D xsi:type="xsd:long"&gt;43934&lt;/D&gt;&lt;D xsi:type="xsd:long"&gt;43935&lt;/D&gt;&lt;D xsi:type="xsd:long"&gt;43936&lt;/D&gt;&lt;D xsi:type="xsd:long"&gt;43937&lt;/D&gt;&lt;D xsi:type="xsd:long"&gt;43938&lt;/D&gt;&lt;D xsi:type="xsd:long"&gt;43941&lt;/D&gt;&lt;D xsi:type="xsd:long"&gt;43942&lt;/D&gt;&lt;D xsi:type="xsd:long"&gt;43943&lt;/D&gt;&lt;D xsi:type="xsd:long"&gt;43944&lt;/D&gt;&lt;D xsi:type="xsd:long"&gt;43945&lt;/D&gt;&lt;D xsi:type="xsd:long"&gt;43948&lt;/D&gt;&lt;D xsi:type="xsd:long"&gt;43949&lt;/D&gt;&lt;D xsi:type="xsd:long"&gt;43950&lt;/D&gt;&lt;D xsi:type="xsd:long"&gt;43951&lt;/D&gt;&lt;D xsi:type="xsd:long"&gt;43952&lt;/D&gt;&lt;D xsi:type="xsd:long"&gt;43955&lt;/D&gt;&lt;D xsi:type="xsd:long"&gt;43956&lt;/D&gt;&lt;D xsi:type="xsd:long"&gt;43957&lt;/D&gt;&lt;D xsi:type="xsd:long"&gt;43958&lt;/D&gt;&lt;D xsi:type="xsd:long"&gt;43959&lt;/D&gt;&lt;D xsi:type="xsd:long"&gt;43962&lt;/D&gt;&lt;D xsi:type="xsd:long"&gt;43963&lt;/D&gt;&lt;D xsi:type="xsd:long"&gt;43964&lt;/D&gt;&lt;D xsi:type="xsd:long"&gt;43965&lt;/D&gt;&lt;D xsi:type="xsd:long"&gt;43966&lt;/D&gt;&lt;D xsi:type="xsd:long"&gt;43969&lt;/D&gt;&lt;D xsi:type="xsd:long"&gt;43970&lt;/D&gt;&lt;D xsi:type="xsd:long"&gt;43971&lt;/D&gt;&lt;D xsi:type="xsd:long"&gt;43972&lt;/D&gt;&lt;D xsi:type="xsd:long"&gt;43973&lt;/D&gt;&lt;D xsi:type="xsd:long"&gt;43976&lt;/D&gt;&lt;D xsi:type="xsd:long"&gt;43977&lt;/D&gt;&lt;D xsi:type="xsd:long"&gt;43978&lt;/D&gt;&lt;D xsi:type="xsd:long"&gt;43979&lt;/D&gt;&lt;D xsi:type="xsd:long"&gt;43980&lt;/D&gt;&lt;D xsi:type="xsd:long"&gt;43983&lt;/D&gt;&lt;D xsi:type="xsd:long"&gt;43984&lt;/D&gt;&lt;D xsi:type="xsd:long"&gt;43985&lt;/D&gt;&lt;D xsi:type="xsd:long"&gt;43986&lt;/D&gt;&lt;D xsi:type="xsd:long"&gt;43987&lt;/D&gt;&lt;D xsi:type="xsd:long"&gt;43990&lt;/D&gt;&lt;D xsi:type="xsd:long"&gt;43991&lt;/D&gt;&lt;D xsi:type="xsd:long"&gt;43992&lt;/D&gt;&lt;D xsi:type="xsd:long"&gt;43993&lt;/D&gt;&lt;D xsi:type="xsd:long"&gt;43994&lt;/D&gt;&lt;D xsi:type="xsd:long"&gt;43997&lt;/D&gt;&lt;D xsi:type="xsd:long"&gt;43998&lt;/D&gt;&lt;D xsi:type="xsd:long"&gt;43999&lt;/D&gt;&lt;D xsi:type="xsd:long"&gt;44000&lt;/D&gt;&lt;D xsi:type="xsd:long"&gt;44001&lt;/D&gt;&lt;D xsi:type="xsd:long"&gt;44004&lt;/D&gt;&lt;D xsi:type="xsd:long"&gt;44005&lt;/D&gt;&lt;D xsi:type="xsd:long"&gt;44006&lt;/D&gt;&lt;D xsi:type="xsd:long"&gt;44007&lt;/D&gt;&lt;D xsi:type="xsd:long"&gt;44008&lt;/D&gt;&lt;D xsi:type="xsd:long"&gt;44011&lt;/D&gt;&lt;D xsi:type="xsd:long"&gt;44012&lt;/D&gt;&lt;D xsi:type="xsd:long"&gt;44013&lt;/D&gt;&lt;D xsi:type="xsd:long"&gt;44014&lt;/D&gt;&lt;D xsi:type="xsd:long"&gt;44015&lt;/D&gt;&lt;D xsi:type="xsd:long"&gt;44018&lt;/D&gt;&lt;D xsi:type="xsd:long"&gt;44019&lt;/D&gt;&lt;D xsi:type="xsd:long"&gt;44020&lt;/D&gt;&lt;D xsi:type="xsd:long"&gt;44021&lt;/D&gt;&lt;D xsi:type="xsd:long"&gt;44022&lt;/D&gt;&lt;D xsi:type="xsd:long"&gt;44025&lt;/D&gt;&lt;D xsi:type="xsd:long"&gt;44026&lt;/D&gt;&lt;D xsi:type="xsd:long"&gt;44027&lt;/D&gt;&lt;D xsi:type="xsd:long"&gt;44028&lt;/D&gt;&lt;D xsi:type="xsd:long"&gt;44029&lt;/D&gt;&lt;D xsi:type="xsd:long"&gt;44032&lt;/D&gt;&lt;D xsi:type="xsd:long"&gt;44033&lt;/D&gt;&lt;D xsi:type="xsd:long"&gt;44034&lt;/D&gt;&lt;D xsi:type="xsd:long"&gt;44035&lt;/D&gt;&lt;D xsi:type="xsd:long"&gt;44036&lt;/D&gt;&lt;D xsi:type="xsd:long"&gt;44039&lt;/D&gt;&lt;D xsi:type="xsd:long"&gt;44040&lt;/D&gt;&lt;D xsi:type="xsd:long"&gt;44041&lt;/D&gt;&lt;D xsi:type="xsd:long"&gt;44042&lt;/D&gt;&lt;D xsi:type="xsd:long"&gt;44043&lt;/D&gt;&lt;D xsi:type="xsd:long"&gt;44046&lt;/D&gt;&lt;D xsi:type="xsd:long"&gt;44047&lt;/D&gt;&lt;D xsi:type="xsd:long"&gt;44048&lt;/D&gt;&lt;D xsi:type="xsd:long"&gt;44049&lt;/D&gt;&lt;D xsi:type="xsd:long"&gt;44050&lt;/D&gt;&lt;D xsi:type="xsd:long"&gt;44053&lt;/D&gt;&lt;D xsi:type="xsd:long"&gt;44054&lt;/D&gt;&lt;D xsi:type="xsd:long"&gt;44055&lt;/D&gt;&lt;D xsi:type="xsd:long"&gt;44056&lt;/D&gt;&lt;D xsi:type="xsd:long"&gt;44057&lt;/D&gt;&lt;D xsi:type="xsd:long"&gt;44060&lt;/D&gt;&lt;D xsi:type="xsd:long"&gt;44061&lt;/D&gt;&lt;D xsi:type="xsd:long"&gt;44062&lt;/D&gt;&lt;D xsi:type="xsd:long"&gt;44063&lt;/D&gt;&lt;D xsi:type="xsd:long"&gt;44064&lt;/D&gt;&lt;D xsi:type="xsd:long"&gt;44067&lt;/D&gt;&lt;D xsi:type="xsd:long"&gt;44068&lt;/D&gt;&lt;D xsi:type="xsd:long"&gt;44069&lt;/D&gt;&lt;D xsi:type="xsd:long"&gt;44070&lt;/D&gt;&lt;D xsi:type="xsd:long"&gt;44071&lt;/D&gt;&lt;D xsi:type="xsd:long"&gt;44074&lt;/D&gt;&lt;D xsi:type="xsd:long"&gt;44075&lt;/D&gt;&lt;D xsi:type="xsd:long"&gt;44076&lt;/D&gt;&lt;D xsi:type="xsd:long"&gt;44077&lt;/D&gt;&lt;D xsi:type="xsd:long"&gt;44078&lt;/D&gt;&lt;D xsi:type="xsd:long"&gt;44081&lt;/D&gt;&lt;D xsi:type="xsd:long"&gt;44082&lt;/D&gt;&lt;D xsi:type="xsd:long"&gt;44083&lt;/D&gt;&lt;D xsi:type="xsd:long"&gt;44084&lt;/D&gt;&lt;D xsi:type="xsd:long"&gt;44085&lt;/D&gt;&lt;D xsi:type="xsd:long"&gt;44088&lt;/D&gt;&lt;D xsi:type="xsd:long"&gt;44089&lt;/D&gt;&lt;D xsi:type="xsd:long"&gt;44090&lt;/D&gt;&lt;D xsi:type="xsd:long"&gt;44091&lt;/D&gt;&lt;D xsi:type="xsd:long"&gt;44092&lt;/D&gt;&lt;D xsi:type="xsd:long"&gt;44095&lt;/D&gt;&lt;D xsi:type="xsd:long"&gt;44096&lt;/D&gt;&lt;D xsi:type="xsd:long"&gt;44097&lt;/D&gt;&lt;D xsi:type="xsd:long"&gt;44098&lt;/D&gt;&lt;D xsi:type="xsd:long"&gt;44099&lt;/D&gt;&lt;D xsi:type="xsd:long"&gt;44102&lt;/D&gt;&lt;D xsi:type="xsd:long"&gt;44103&lt;/D&gt;&lt;D xsi:type="xsd:long"&gt;44104&lt;/D&gt;&lt;D xsi:type="xsd:long"&gt;44105&lt;/D&gt;&lt;D xsi:type="xsd:long"&gt;44106&lt;/D&gt;&lt;D xsi:type="xsd:long"&gt;44109&lt;/D&gt;&lt;D xsi:type="xsd:long"&gt;44110&lt;/D&gt;&lt;D xsi:type="xsd:long"&gt;44111&lt;/D&gt;&lt;D xsi:type="xsd:long"&gt;44112&lt;/D&gt;&lt;D xsi:type="xsd:long"&gt;44113&lt;/D&gt;&lt;D xsi:type="xsd:long"&gt;44116&lt;/D&gt;&lt;D xsi:type="xsd:long"&gt;44117&lt;/D&gt;&lt;D xsi:type="xsd:long"&gt;44118&lt;/D&gt;&lt;D xsi:type="xsd:long"&gt;44119&lt;/D&gt;&lt;D xsi:type="xsd:long"&gt;44120&lt;/D&gt;&lt;D xsi:type="xsd:long"&gt;44123&lt;/D&gt;&lt;D xsi:type="xsd:long"&gt;44124&lt;/D&gt;&lt;D xsi:type="xsd:long"&gt;44125&lt;/D&gt;&lt;D xsi:type="xsd:long"&gt;44126&lt;/D&gt;&lt;D xsi:type="xsd:long"&gt;44127&lt;/D&gt;&lt;D xsi:type="xsd:long"&gt;44130&lt;/D&gt;&lt;D xsi:type="xsd:long"&gt;44131&lt;/D&gt;&lt;D xsi:type="xsd:long"&gt;44132&lt;/D&gt;&lt;D xsi:type="xsd:long"&gt;44133&lt;/D&gt;&lt;D xsi:type="xsd:long"&gt;44134&lt;/D&gt;&lt;D xsi:type="xsd:long"&gt;44137&lt;/D&gt;&lt;D xsi:type="xsd:long"&gt;44138&lt;/D&gt;&lt;D xsi:type="xsd:long"&gt;44139&lt;/D&gt;&lt;D xsi:type="xsd:long"&gt;44140&lt;/D&gt;&lt;D xsi:type="xsd:long"&gt;44141&lt;/D&gt;&lt;D xsi:type="xsd:long"&gt;44144&lt;/D&gt;&lt;D xsi:type="xsd:long"&gt;44145&lt;/D&gt;&lt;D xsi:type="xsd:long"&gt;44146&lt;/D&gt;&lt;D xsi:type="xsd:long"&gt;44147&lt;/D&gt;&lt;D xsi:type="xsd:long"&gt;44148&lt;/D&gt;&lt;D xsi:type="xsd:long"&gt;44151&lt;/D&gt;&lt;D xsi:type="xsd:long"&gt;44152&lt;/D&gt;&lt;D xsi:type="xsd:long"&gt;44153&lt;/D&gt;&lt;D xsi:type="xsd:long"&gt;44154&lt;/D&gt;&lt;D xsi:type="xsd:long"&gt;44155&lt;/D&gt;&lt;D xsi:type="xsd:long"&gt;44158&lt;/D&gt;&lt;D xsi:type="xsd:long"&gt;44159&lt;/D&gt;&lt;D xsi:type="xsd:long"&gt;44160&lt;/D&gt;&lt;D xsi:type="xsd:long"&gt;44161&lt;/D&gt;&lt;D xsi:type="xsd:long"&gt;44162&lt;/D&gt;&lt;D xsi:type="xsd:long"&gt;44165&lt;/D&gt;&lt;D xsi:type="xsd:long"&gt;44166&lt;/D&gt;&lt;D xsi:type="xsd:long"&gt;44167&lt;/D&gt;&lt;D xsi:type="xsd:long"&gt;44168&lt;/D&gt;&lt;D xsi:type="xsd:long"&gt;44169&lt;/D&gt;&lt;D xsi:type="xsd:long"&gt;44172&lt;/D&gt;&lt;D xsi:type="xsd:long"&gt;44173&lt;/D&gt;&lt;D xsi:type="xsd:long"&gt;44174&lt;/D&gt;&lt;D xsi:type="xsd:long"&gt;44175&lt;/D&gt;&lt;D xsi:type="xsd:long"&gt;44176&lt;/D&gt;&lt;D xsi:type="xsd:long"&gt;44179&lt;/D&gt;&lt;D xsi:type="xsd:long"&gt;44180&lt;/D&gt;&lt;D xsi:type="xsd:long"&gt;44181&lt;/D&gt;&lt;D xsi:type="xsd:long"&gt;44182&lt;/D&gt;&lt;D xsi:type="xsd:long"&gt;44183&lt;/D&gt;&lt;D xsi:type="xsd:long"&gt;44186&lt;/D&gt;&lt;D xsi:type="xsd:long"&gt;44187&lt;/D&gt;&lt;D xsi:type="xsd:long"&gt;44188&lt;/D&gt;&lt;D xsi:type="xsd:long"&gt;44189&lt;/D&gt;&lt;D xsi:type="xsd:long"&gt;44190&lt;/D&gt;&lt;D xsi:type="xsd:long"&gt;44193&lt;/D&gt;&lt;D xsi:type="xsd:long"&gt;44194&lt;/D&gt;&lt;D xsi:type="xsd:long"&gt;44195&lt;/D&gt;&lt;D xsi:type="xsd:long"&gt;44196&lt;/D&gt;&lt;D xsi:type="xsd:long"&gt;44197&lt;/D&gt;&lt;D xsi:type="xsd:long"&gt;44200&lt;/D&gt;&lt;D xsi:type="xsd:long"&gt;44201&lt;/D&gt;&lt;D xsi:type="xsd:long"&gt;44202&lt;/D&gt;&lt;D xsi:type="xsd:long"&gt;44203&lt;/D&gt;&lt;D xsi:type="xsd:long"&gt;44204&lt;/D&gt;&lt;D xsi:type="xsd:long"&gt;44207&lt;/D&gt;&lt;D xsi:type="xsd:long"&gt;44208&lt;/D&gt;&lt;D xsi:type="xsd:long"&gt;44209&lt;/D&gt;&lt;D xsi:type="xsd:long"&gt;44210&lt;/D&gt;&lt;D xsi:type="xsd:long"&gt;44211&lt;/D&gt;&lt;D xsi:type="xsd:long"&gt;44214&lt;/D&gt;&lt;D xsi:type="xsd:long"&gt;44215&lt;/D&gt;&lt;D xsi:type="xsd:long"&gt;44216&lt;/D&gt;&lt;D xsi:type="xsd:long"&gt;44217&lt;/D&gt;&lt;D xsi:type="xsd:long"&gt;44218&lt;/D&gt;&lt;D xsi:type="xsd:long"&gt;44221&lt;/D&gt;&lt;D xsi:type="xsd:long"&gt;44222&lt;/D&gt;&lt;D xsi:type="xsd:long"&gt;44223&lt;/D&gt;&lt;D xsi:type="xsd:long"&gt;44224&lt;/D&gt;&lt;D xsi:type="xsd:long"&gt;44225&lt;/D&gt;&lt;D xsi:type="xsd:long"&gt;44228&lt;/D&gt;&lt;D xsi:type="xsd:long"&gt;44229&lt;/D&gt;&lt;D xsi:type="xsd:long"&gt;44230&lt;/D&gt;&lt;D xsi:type="xsd:long"&gt;44231&lt;/D&gt;&lt;D xsi:type="xsd:long"&gt;44232&lt;/D&gt;&lt;D xsi:type="xsd:long"&gt;44235&lt;/D&gt;&lt;D xsi:type="xsd:long"&gt;44236&lt;/D&gt;&lt;D xsi:type="xsd:long"&gt;44237&lt;/D&gt;&lt;D xsi:type="xsd:long"&gt;44238&lt;/D&gt;&lt;D xsi:type="xsd:long"&gt;44239&lt;/D&gt;&lt;D xsi:type="xsd:long"&gt;44242&lt;/D&gt;&lt;D xsi:type="xsd:long"&gt;44243&lt;/D&gt;&lt;D xsi:type="xsd:long"&gt;44244&lt;/D&gt;&lt;D xsi:type="xsd:long"&gt;44245&lt;/D&gt;&lt;D xsi:type="xsd:long"&gt;44246&lt;/D&gt;&lt;D xsi:type="xsd:long"&gt;44249&lt;/D&gt;&lt;D xsi:type="xsd:long"&gt;44250&lt;/D&gt;&lt;D xsi:type="xsd:long"&gt;44251&lt;/D&gt;&lt;D xsi:type="xsd:long"&gt;44252&lt;/D&gt;&lt;D xsi:type="xsd:long"&gt;44253&lt;/D&gt;&lt;D xsi:type="xsd:long"&gt;44256&lt;/D&gt;&lt;D xsi:type="xsd:long"&gt;44257&lt;/D&gt;&lt;D xsi:type="xsd:long"&gt;44258&lt;/D&gt;&lt;D xsi:type="xsd:long"&gt;44259&lt;/D&gt;&lt;D xsi:type="xsd:long"&gt;44260&lt;/D&gt;&lt;D xsi:type="xsd:long"&gt;44263&lt;/D&gt;&lt;D xsi:type="xsd:long"&gt;44264&lt;/D&gt;&lt;D xsi:type="xsd:long"&gt;44265&lt;/D&gt;&lt;D xsi:type="xsd:long"&gt;44266&lt;/D&gt;&lt;D xsi:type="xsd:long"&gt;44267&lt;/D&gt;&lt;D xsi:type="xsd:long"&gt;44270&lt;/D&gt;&lt;D xsi:type="xsd:long"&gt;44271&lt;/D&gt;&lt;D xsi:type="xsd:long"&gt;44272&lt;/D&gt;&lt;D xsi:type="xsd:long"&gt;44273&lt;/D&gt;&lt;D xsi:type="xsd:long"&gt;44274&lt;/D&gt;&lt;D xsi:type="xsd:long"&gt;44277&lt;/D&gt;&lt;D xsi:type="xsd:long"&gt;44278&lt;/D&gt;&lt;D xsi:type="xsd:long"&gt;44279&lt;/D&gt;&lt;D xsi:type="xsd:long"&gt;44280&lt;/D&gt;&lt;D xsi:type="xsd:long"&gt;44281&lt;/D&gt;&lt;D xsi:type="xsd:long"&gt;44284&lt;/D&gt;&lt;D xsi:type="xsd:long"&gt;44285&lt;/D&gt;&lt;D xsi:type="xsd:long"&gt;44286&lt;/D&gt;&lt;D xsi:type="xsd:long"&gt;44287&lt;/D&gt;&lt;D xsi:type="xsd:long"&gt;44288&lt;/D&gt;&lt;D xsi:type="xsd:long"&gt;44291&lt;/D&gt;&lt;D xsi:type="xsd:long"&gt;44292&lt;/D&gt;&lt;D xsi:type="xsd:long"&gt;44293&lt;/D&gt;&lt;D xsi:type="xsd:long"&gt;44294&lt;/D&gt;&lt;D xsi:type="xsd:long"&gt;44295&lt;/D&gt;&lt;D xsi:type="xsd:long"&gt;44298&lt;/D&gt;&lt;D xsi:type="xsd:long"&gt;44299&lt;/D&gt;&lt;D xsi:type="xsd:long"&gt;44300&lt;/D&gt;&lt;D xsi:type="xsd:long"&gt;44301&lt;/D&gt;&lt;D xsi:type="xsd:long"&gt;44302&lt;/D&gt;&lt;D xsi:type="xsd:long"&gt;44305&lt;/D&gt;&lt;D xsi:type="xsd:long"&gt;44306&lt;/D&gt;&lt;D xsi:type="xsd:long"&gt;44307&lt;/D&gt;&lt;D xsi:type="xsd:long"&gt;44308&lt;/D&gt;&lt;D xsi:type="xsd:long"&gt;44309&lt;/D&gt;&lt;D xsi:type="xsd:long"&gt;44312&lt;/D&gt;&lt;D xsi:type="xsd:long"&gt;44313&lt;/D&gt;&lt;D xsi:type="xsd:long"&gt;44314&lt;/D&gt;&lt;D xsi:type="xsd:long"&gt;44315&lt;/D&gt;&lt;D xsi:type="xsd:long"&gt;44316&lt;/D&gt;&lt;D xsi:type="xsd:long"&gt;44319&lt;/D&gt;&lt;D xsi:type="xsd:long"&gt;44320&lt;/D&gt;&lt;D xsi:type="xsd:long"&gt;44321&lt;/D&gt;&lt;D xsi:type="xsd:long"&gt;44322&lt;/D&gt;&lt;D xsi:type="xsd:long"&gt;44323&lt;/D&gt;&lt;D xsi:type="xsd:long"&gt;44326&lt;/D&gt;&lt;D xsi:type="xsd:long"&gt;44327&lt;/D&gt;&lt;D xsi:type="xsd:long"&gt;44328&lt;/D&gt;&lt;D xsi:type="xsd:long"&gt;44329&lt;/D&gt;&lt;D xsi:type="xsd:long"&gt;44330&lt;/D&gt;&lt;D xsi:type="xsd:long"&gt;44333&lt;/D&gt;&lt;D xsi:type="xsd:long"&gt;44334&lt;/D&gt;&lt;D xsi:type="xsd:long"&gt;44335&lt;/D&gt;&lt;D xsi:type="xsd:long"&gt;44336&lt;/D&gt;&lt;D xsi:type="xsd:long"&gt;44337&lt;/D&gt;&lt;D xsi:type="xsd:long"&gt;44340&lt;/D&gt;&lt;D xsi:type="xsd:long"&gt;44341&lt;/D&gt;&lt;D xsi:type="xsd:long"&gt;44342&lt;/D&gt;&lt;D xsi:type="xsd:long"&gt;44343&lt;/D&gt;&lt;D xsi:type="xsd:long"&gt;44344&lt;/D&gt;&lt;D xsi:type="xsd:long"&gt;44347&lt;/D&gt;&lt;D xsi:type="xsd:long"&gt;44348&lt;/D&gt;&lt;D xsi:type="xsd:long"&gt;44349&lt;/D&gt;&lt;D xsi:type="xsd:long"&gt;44350&lt;/D&gt;&lt;D xsi:type="xsd:long"&gt;44351&lt;/D&gt;&lt;D xsi:type="xsd:long"&gt;44354&lt;/D&gt;&lt;D xsi:type="xsd:long"&gt;44355&lt;/D&gt;&lt;D xsi:type="xsd:long"&gt;44356&lt;/D&gt;&lt;D xsi:type="xsd:long"&gt;44357&lt;/D&gt;&lt;D xsi:type="xsd:long"&gt;44358&lt;/D&gt;&lt;D xsi:type="xsd:long"&gt;44361&lt;/D&gt;&lt;D xsi:type="xsd:long"&gt;44362&lt;/D&gt;&lt;D xsi:type="xsd:long"&gt;44363&lt;/D&gt;&lt;D xsi:type="xsd:long"&gt;44364&lt;/D&gt;&lt;D xsi:type="xsd:long"&gt;44365&lt;/D&gt;&lt;D xsi:type="xsd:long"&gt;44368&lt;/D&gt;&lt;D xsi:type="xsd:long"&gt;44369&lt;/D&gt;&lt;D xsi:type="xsd:long"&gt;44370&lt;/D&gt;&lt;D xsi:type="xsd:long"&gt;44371&lt;/D&gt;&lt;D xsi:type="xsd:long"&gt;44372&lt;/D&gt;&lt;D xsi:type="xsd:long"&gt;44375&lt;/D&gt;&lt;D xsi:type="xsd:long"&gt;44376&lt;/D&gt;&lt;D xsi:type="xsd:long"&gt;44377&lt;/D&gt;&lt;D xsi:type="xsd:long"&gt;44378&lt;/D&gt;&lt;D xsi:type="xsd:long"&gt;44379&lt;/D&gt;&lt;D xsi:type="xsd:long"&gt;44382&lt;/D&gt;&lt;D xsi:type="xsd:long"&gt;44383&lt;/D&gt;&lt;D xsi:type="xsd:long"&gt;44384&lt;/D&gt;&lt;D xsi:type="xsd:long"&gt;44385&lt;/D&gt;&lt;D xsi:type="xsd:long"&gt;44386&lt;/D&gt;&lt;D xsi:type="xsd:long"&gt;44389&lt;/D&gt;&lt;D xsi:type="xsd:long"&gt;44390&lt;/D&gt;&lt;D xsi:type="xsd:long"&gt;44391&lt;/D&gt;&lt;D xsi:type="xsd:long"&gt;44392&lt;/D&gt;&lt;D xsi:type="xsd:long"&gt;44393&lt;/D&gt;&lt;D xsi:type="xsd:long"&gt;44396&lt;/D&gt;&lt;D xsi:type="xsd:long"&gt;44397&lt;/D&gt;&lt;D xsi:type="xsd:long"&gt;44398&lt;/D&gt;&lt;D xsi:type="xsd:long"&gt;44399&lt;/D&gt;&lt;D xsi:type="xsd:long"&gt;44400&lt;/D&gt;&lt;D xsi:type="xsd:long"&gt;44403&lt;/D&gt;&lt;D xsi:type="xsd:long"&gt;44404&lt;/D&gt;&lt;D xsi:type="xsd:long"&gt;44405&lt;/D&gt;&lt;D xsi:type="xsd:long"&gt;44406&lt;/D&gt;&lt;D xsi:type="xsd:long"&gt;44407&lt;/D&gt;&lt;D xsi:type="xsd:long"&gt;44410&lt;/D&gt;&lt;D xsi:type="xsd:long"&gt;44411&lt;/D&gt;&lt;D xsi:type="xsd:long"&gt;44412&lt;/D&gt;&lt;D xsi:type="xsd:long"&gt;44413&lt;/D&gt;&lt;D xsi:type="xsd:long"&gt;44414&lt;/D&gt;&lt;D xsi:type="xsd:long"&gt;44417&lt;/D&gt;&lt;D xsi:type="xsd:long"&gt;44418&lt;/D&gt;&lt;D xsi:type="xsd:long"&gt;44419&lt;/D&gt;&lt;D xsi:type="xsd:long"&gt;44420&lt;/D&gt;&lt;D xsi:type="xsd:long"&gt;44421&lt;/D&gt;&lt;D xsi:type="xsd:long"&gt;44424&lt;/D&gt;&lt;D xsi:type="xsd:long"&gt;44425&lt;/D&gt;&lt;D xsi:type="xsd:long"&gt;44426&lt;/D&gt;&lt;D xsi:type="xsd:long"&gt;44427&lt;/D&gt;&lt;D xsi:type="xsd:long"&gt;44428&lt;/D&gt;&lt;D xsi:type="xsd:long"&gt;44431&lt;/D&gt;&lt;D xsi:type="xsd:long"&gt;44432&lt;/D&gt;&lt;D xsi:type="xsd:long"&gt;44433&lt;/D&gt;&lt;D xsi:type="xsd:long"&gt;44434&lt;/D&gt;&lt;D xsi:type="xsd:long"&gt;44435&lt;/D&gt;&lt;D xsi:type="xsd:long"&gt;44438&lt;/D&gt;&lt;D xsi:type="xsd:long"&gt;44439&lt;/D&gt;&lt;D xsi:type="xsd:long"&gt;44440&lt;/D&gt;&lt;D xsi:type="xsd:long"&gt;44441&lt;/D&gt;&lt;D xsi:type="xsd:long"&gt;44442&lt;/D&gt;&lt;D xsi:type="xsd:long"&gt;44445&lt;/D&gt;&lt;D xsi:type="xsd:long"&gt;44446&lt;/D&gt;&lt;D xsi:type="xsd:long"&gt;44447&lt;/D&gt;&lt;D xsi:type="xsd:long"&gt;44448&lt;/D&gt;&lt;D xsi:type="xsd:long"&gt;44449&lt;/D&gt;&lt;D xsi:type="xsd:long"&gt;44452&lt;/D&gt;&lt;D xsi:type="xsd:long"&gt;44453&lt;/D&gt;&lt;D xsi:type="xsd:long"&gt;44454&lt;/D&gt;&lt;D xsi:type="xsd:long"&gt;44455&lt;/D&gt;&lt;D xsi:type="xsd:long"&gt;44456&lt;/D&gt;&lt;D xsi:type="xsd:long"&gt;44459&lt;/D&gt;&lt;D xsi:type="xsd:long"&gt;44460&lt;/D&gt;&lt;D xsi:type="xsd:long"&gt;44461&lt;/D&gt;&lt;D xsi:type="xsd:long"&gt;44462&lt;/D&gt;&lt;D xsi:type="xsd:long"&gt;44463&lt;/D&gt;&lt;D xsi:type="xsd:long"&gt;44466&lt;/D&gt;&lt;D xsi:type="xsd:long"&gt;44467&lt;/D&gt;&lt;D xsi:type="xsd:long"&gt;44468&lt;/D&gt;&lt;D xsi:type="xsd:long"&gt;44469&lt;/D&gt;&lt;D xsi:type="xsd:long"&gt;44470&lt;/D&gt;&lt;D xsi:type="xsd:long"&gt;44473&lt;/D&gt;&lt;D xsi:type="xsd:long"&gt;44474&lt;/D&gt;&lt;D xsi:type="xsd:long"&gt;44475&lt;/D&gt;&lt;/FQL&gt;&lt;FQL&gt;&lt;Q&gt;700-HK^FF_SALES(ANN_R,-10AY,NOW)&lt;/Q&gt;&lt;R&gt;11&lt;/R&gt;&lt;C&gt;1&lt;/C&gt;&lt;D xsi:type="xsd:double"&gt;22551.8047221103&lt;/D&gt;&lt;D xsi:type="xsd:double"&gt;34316.6708671537&lt;/D&gt;&lt;D xsi:type="xsd:double"&gt;53961.6915844753&lt;/D&gt;&lt;D xsi:type="xsd:double"&gt;76254.4605497628&lt;/D&gt;&lt;D xsi:type="xsd:double"&gt;99338.2501710367&lt;/D&gt;&lt;D xsi:type="xsd:double"&gt;126879.521988135&lt;/D&gt;&lt;D xsi:type="xsd:double"&gt;177527.172203057&lt;/D&gt;&lt;D xsi:type="xsd:double"&gt;274157.940373993&lt;/D&gt;&lt;D xsi:type="xsd:double"&gt;370371.624310548&lt;/D&gt;&lt;D xsi:type="xsd:double"&gt;427814.21474941&lt;/D&gt;&lt;D xsi:type="xsd:double"&gt;541692.119939003&lt;/D&gt;&lt;/FQL&gt;&lt;FQL&gt;&lt;Q&gt;700-HK^JULIAN(FF_SALES(ANN_R,-10AY,NOW).DATES)&lt;/Q&gt;&lt;R&gt;11&lt;/R&gt;&lt;C&gt;1&lt;/C&gt;&lt;D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xsi:type="xsd:long"&gt;44196&lt;/D&gt;&lt;/FQL&gt;&lt;FQL&gt;&lt;Q&gt;700-HK^FE_ESTIMATE(EPS,MEAN,ANN_ROLL,+1,-10AY,NOW,,'')&lt;/Q&gt;&lt;R&gt;2611&lt;/R&gt;&lt;C&gt;1&lt;/C&gt;&lt;D xsi:type="xsd:double"&gt;1.4046938&lt;/D&gt;&lt;D xsi:type="xsd:double"&gt;1.4022652&lt;/D&gt;&lt;D xsi:type="xsd:double"&gt;1.4081916&lt;/D&gt;&lt;D xsi:type="xsd:double"&gt;1.4163288&lt;/D&gt;&lt;D xsi:type="xsd:double"&gt;1.4084892&lt;/D&gt;&lt;D xsi:type="xsd:double"&gt;1.411508&lt;/D&gt;&lt;D xsi:type="xsd:double"&gt;1.405949&lt;/D&gt;&lt;D xsi:type="xsd:double"&gt;1.4071742&lt;/D&gt;&lt;D xsi:type="xsd:double"&gt;1.4086236&lt;/D&gt;&lt;D xsi:type="xsd:double"&gt;1.4056704&lt;/D&gt;&lt;D xsi:type="xsd:double"&gt;1.40605&lt;/D&gt;&lt;D xsi:type="xsd:double"&gt;1.4049475&lt;/D&gt;&lt;D xsi:type="xsd:double"&gt;1.4055805&lt;/D&gt;&lt;D xsi:type="xsd:double"&gt;1.4069407&lt;/D&gt;&lt;D xsi:type="xsd:double"&gt;1.4090227&lt;/D&gt;&lt;D xsi:type="xsd:double"&gt;1.409301&lt;/D&gt;&lt;D xsi:type="xsd:double"&gt;1.4074379&lt;/D&gt;&lt;D xsi:type="xsd:double"&gt;1.4062872&lt;/D&gt;&lt;D xsi:type="xsd:double"&gt;1.4073415&lt;/D&gt;&lt;D xsi:type="xsd:double"&gt;1.4087704&lt;/D&gt;&lt;D xsi:type="xsd:double"&gt;1.4054435&lt;/D&gt;&lt;D xsi:type="xsd:double"&gt;1.406568&lt;/D&gt;&lt;D xsi:type="xsd:double"&gt;1.410627&lt;/D&gt;&lt;D xsi:type="xsd:double"&gt;1.411019&lt;/D&gt;&lt;D xsi:type="xsd:double"&gt;1.4077013&lt;/D&gt;&lt;D xsi:type="xsd:double"&gt;1.3903713&lt;/D&gt;&lt;D xsi:type="xsd:double"&gt;1.3861073&lt;/D&gt;&lt;D xsi:type="xsd:double"&gt;1.3887727&lt;/D&gt;&lt;D xsi:type="xsd:double"&gt;1.3884959&lt;/D&gt;&lt;D xsi:type="xsd:double"&gt;1.3901643&lt;/D&gt;&lt;D xsi:type="xsd:double"&gt;1.3866725&lt;/D&gt;&lt;D xsi:type="xsd:double"&gt;1.3871974&lt;/D&gt;&lt;D xsi:type="xsd:double"&gt;1.3838124&lt;/D&gt;&lt;D xsi:type="xsd:double"&gt;1.3793712&lt;/D&gt;&lt;D xsi:type="xsd:double"&gt;1.379605&lt;/D&gt;&lt;D xsi:type="xsd:double"&gt;1.3805383&lt;/D&gt;&lt;D xsi:type="xsd:double"&gt;1.3788102&lt;/D&gt;&lt;D xsi:type="xsd:double"&gt;1.379309&lt;/D&gt;&lt;D xsi:type="xsd:double"&gt;1.3757892&lt;/D&gt;&lt;D xsi:type="xsd:double"&gt;1.3770156&lt;/D&gt;&lt;D xsi:type="xsd:double"&gt;1.3737305&lt;/D&gt;&lt;D xsi:type="xsd:double"&gt;1.3791348&lt;/D&gt;&lt;D xsi:type="xsd:double"&gt;1.3805387&lt;/D&gt;&lt;D xsi:type="xsd:double"&gt;1.3800371&lt;/D&gt;&lt;D xsi:type="xsd:double"&gt;1.3818918&lt;/D&gt;&lt;D xsi:type="xsd:double"&gt;1.382188&lt;/D&gt;&lt;D xsi:type="xsd:double"&gt;1.3835117&lt;/D&gt;&lt;D xsi:type="xsd:double"&gt;1.3844295&lt;/D&gt;&lt;D xsi:type="xsd:double"&gt;1.3856779&lt;/D&gt;&lt;D xsi:type="xsd:double"&gt;1.3835403&lt;/D&gt;&lt;D xsi:type="xsd:double"&gt;1.3831673&lt;/D&gt;&lt;D xsi:type="xsd:double"&gt;1.3827245&lt;/D&gt;&lt;D xsi:type="xsd:double"&gt;1.3882598&lt;/D&gt;&lt;D xsi:type="xsd:double"&gt;1.3904924&lt;/D&gt;&lt;D xsi:type="xsd:double"&gt;1.3879254&lt;/D&gt;&lt;D xsi:type="xsd:double"&gt;1.389697&lt;/D&gt;&lt;D xsi:type="xsd:double"&gt;1.389712&lt;/D&gt;&lt;D xsi:type="xsd:double"&gt;1.3893979&lt;/D&gt;&lt;D xsi:type="xsd:double"&gt;1.3893986&lt;/D&gt;&lt;D xsi:type="xsd:double"&gt;1.3922925&lt;/D&gt;&lt;D xsi:type="xsd:double"&gt;1.3891187&lt;/D&gt;&lt;D xsi:type="xsd:double"&gt;1.3874441&lt;/D&gt;&lt;D xsi:type="xsd:double"&gt;1.3887333&lt;/D&gt;&lt;D xsi:type="xsd:double"&gt;1.3887333&lt;/D&gt;&lt;D xsi:type="xsd:double"&gt;1.3887333&lt;/D&gt;&lt;D xsi:type="xsd:double"&gt;1.3887333&lt;/D&gt;&lt;D xsi:type="xsd:double"&gt;1.3887333&lt;/D&gt;&lt;D xsi:type="xsd:double"&gt;1.388453&lt;/D&gt;&lt;D xsi:type="xsd:double"&gt;1.3886843&lt;/D&gt;&lt;D xsi:type="xsd:double"&gt;1.3886843&lt;/D&gt;&lt;D xsi:type="xsd:double"&gt;1.3897969&lt;/D&gt;&lt;D xsi:type="xsd:double"&gt;1.3897969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&lt;/D&gt;&lt;D xsi:type="xsd:double"&gt;1.3893241&lt;/D&gt;&lt;D xsi:type="xsd:double"&gt;1.3872541&lt;/D&gt;&lt;D xsi:type="xsd:double"&gt;1.3871745&lt;/D&gt;&lt;D xsi:type="xsd:double"&gt;1.3884826&lt;/D&gt;&lt;D xsi:type="xsd:double"&gt;1.4005587&lt;/D&gt;&lt;D xsi:type="xsd:double"&gt;1.4005587&lt;/D&gt;&lt;D xsi:type="xsd:double"&gt;1.4005587&lt;/D&gt;&lt;D xsi:type="xsd:double"&gt;1.4005587&lt;/D&gt;&lt;D xsi:type="xsd:double"&gt;1.4005587&lt;/D&gt;&lt;D xsi:type="xsd:double"&gt;1.4006383&lt;/D&gt;&lt;D xsi:type="xsd:double"&gt;1.4006383&lt;/D&gt;&lt;D xsi:type="xsd:double"&gt;1.4006383&lt;/D&gt;&lt;D xsi:type="xsd:double"&gt;1.4006383&lt;/D&gt;&lt;D xsi:type="xsd:double"&gt;1.4107242&lt;/D&gt;&lt;D xsi:type="xsd:double"&gt;1.4107242&lt;/D&gt;&lt;D xsi:type="xsd:double"&gt;1.4114981&lt;/D&gt;&lt;D xsi:type="xsd:double"&gt;1.4115144&lt;/D&gt;&lt;D xsi:type="xsd:double"&gt;1.4115144&lt;/D&gt;&lt;D xsi:type="xsd:double"&gt;1.4258431&lt;/D&gt;&lt;D xsi:type="xsd:double"&gt;1.413743&lt;/D&gt;&lt;D xsi:type="xsd:double"&gt;1.4106581&lt;/D&gt;&lt;D xsi:type="xsd:double"&gt;1.4106581&lt;/D&gt;&lt;D xsi:type="xsd:double"&gt;1.4104592&lt;/D&gt;&lt;D xsi:type="xsd:double"&gt;1.4008747&lt;/D&gt;&lt;D xsi:type="xsd:double"&gt;1.4024094&lt;/D&gt;&lt;D xsi:type="xsd:double"&gt;1.406346&lt;/D&gt;&lt;D xsi:type="xsd:double"&gt;1.4129161&lt;/D&gt;&lt;D xsi:type="xsd:double"&gt;1.4129161&lt;/D&gt;&lt;D xsi:type="xsd:double"&gt;1.4109372&lt;/D&gt;&lt;D xsi:type="xsd:double"&gt;1.4018885&lt;/D&gt;&lt;D xsi:type="xsd:double"&gt;1.4017812&lt;/D&gt;&lt;D xsi:type="xsd:double"&gt;1.4017812&lt;/D&gt;&lt;D xsi:type="xsd:double"&gt;1.4017812&lt;/D&gt;&lt;D xsi:type="xsd:double"&gt;1.4017812&lt;/D&gt;&lt;D xsi:type="xsd:double"&gt;1.4017812&lt;/D&gt;&lt;D xsi:type="xsd:double"&gt;1.415188&lt;/D&gt;&lt;D xsi:type="xsd:double"&gt;1.415188&lt;/D&gt;&lt;D xsi:type="xsd:double"&gt;1.4118481&lt;/D&gt;&lt;D xsi:type="xsd:double"&gt;1.4123315&lt;/D&gt;&lt;D xsi:type="xsd:double"&gt;1.4123315&lt;/D&gt;&lt;D xsi:type="xsd:double"&gt;1.3993033&lt;/D&gt;&lt;D xsi:type="xsd:double"&gt;1.3968312&lt;/D&gt;&lt;D xsi:type="xsd:double"&gt;1.3953868&lt;/D&gt;&lt;D xsi:type="xsd:double"&gt;1.7482616&lt;/D&gt;&lt;D xsi:type="xsd:double"&gt;1.7506806&lt;/D&gt;&lt;D xsi:type="xsd:double"&gt;1.7469889&lt;/D&gt;&lt;D xsi:type="xsd:double"&gt;1.7468343&lt;/D&gt;&lt;D xsi:type="xsd:double"&gt;1.7467258&lt;/D&gt;&lt;D xsi:type="xsd:double"&gt;1.7473837&lt;/D&gt;&lt;D xsi:type="xsd:double"&gt;1.7540108&lt;/D&gt;&lt;D xsi:type="xsd:double"&gt;1.7560432&lt;/D&gt;&lt;D xsi:type="xsd:double"&gt;1.7606254&lt;/D&gt;&lt;D xsi:type="xsd:double"&gt;1.7618884&lt;/D&gt;&lt;D xsi:type="xsd:double"&gt;1.7652836&lt;/D&gt;&lt;D xsi:type="xsd:double"&gt;1.7654847&lt;/D&gt;&lt;D xsi:type="xsd:double"&gt;1.7702644&lt;/D&gt;&lt;D xsi:type="xsd:double"&gt;1.7644784&lt;/D&gt;&lt;D xsi:type="xsd:double"&gt;1.7593658&lt;/D&gt;&lt;D xsi:type="xsd:double"&gt;1.7595358&lt;/D&gt;&lt;D xsi:type="xsd:double"&gt;1.754798&lt;/D&gt;&lt;D xsi:type="xsd:double"&gt;1.7547911&lt;/D&gt;&lt;D xsi:type="xsd:double"&gt;1.7570128&lt;/D&gt;&lt;D xsi:type="xsd:double"&gt;1.7558609&lt;/D&gt;&lt;D xsi:type="xsd:double"&gt;1.7565585&lt;/D&gt;&lt;D xsi:type="xsd:double"&gt;1.7569739&lt;/D&gt;&lt;D xsi:type="xsd:double"&gt;1.7568402&lt;/D&gt;&lt;D xsi:type="xsd:double"&gt;1.7530372&lt;/D&gt;&lt;D xsi:type="xsd:double"&gt;1.7571667&lt;/D&gt;&lt;D xsi:type="xsd:double"&gt;1.7569628&lt;/D&gt;&lt;D xsi:type="xsd:double"&gt;1.7574296&lt;/D&gt;&lt;D xsi:type="xsd:double"&gt;1.7580881&lt;/D&gt;&lt;D xsi:type="xsd:double"&gt;1.7578635&lt;/D&gt;&lt;D xsi:type="xsd:double"&gt;1.7582477&lt;/D&gt;&lt;D xsi:type="xsd:double"&gt;1.756689&lt;/D&gt;&lt;D xsi:type="xsd:double"&gt;1.7559221&lt;/D&gt;&lt;D xsi:type="xsd:double"&gt;1.7549334&lt;/D&gt;&lt;D xsi:type="xsd:double"&gt;1.7558113&lt;/D&gt;&lt;D xsi:type="xsd:double"&gt;1.7558566&lt;/D&gt;&lt;D xsi:type="xsd:double"&gt;1.7600386&lt;/D&gt;&lt;D xsi:type="xsd:double"&gt;1.7607787&lt;/D&gt;&lt;D xsi:type="xsd:double"&gt;1.7613975&lt;/D&gt;&lt;D xsi:type="xsd:double"&gt;1.7583094&lt;/D&gt;&lt;D xsi:type="xsd:double"&gt;1.7582247&lt;/D&gt;&lt;D xsi:type="xsd:double"&gt;1.7486603&lt;/D&gt;&lt;D xsi:type="xsd:double"&gt;1.7430503&lt;/D&gt;&lt;D xsi:type="xsd:double"&gt;1.7465384&lt;/D&gt;&lt;D xsi:type="xsd:double"&gt;1.7464272&lt;/D&gt;&lt;D xsi:type="xsd:double"&gt;1.7365338&lt;/D&gt;&lt;D xsi:type="xsd:double"&gt;1.7535139&lt;/D&gt;&lt;D xsi:type="xsd:double"&gt;1.7617754&lt;/D&gt;&lt;D xsi:type="xsd:double"&gt;1.7484784&lt;/D&gt;&lt;D xsi:type="xsd:double"&gt;1.7490158&lt;/D&gt;&lt;D xsi:type="xsd:double"&gt;1.7476826&lt;/D&gt;&lt;D xsi:type="xsd:double"&gt;1.7446162&lt;/D&gt;&lt;D xsi:type="xsd:double"&gt;1.7413962&lt;/D&gt;&lt;D xsi:type="xsd:double"&gt;1.7433878&lt;/D&gt;&lt;D xsi:type="xsd:double"&gt;1.7432427&lt;/D&gt;&lt;D xsi:type="xsd:double"&gt;1.7425984&lt;/D&gt;&lt;D xsi:type="xsd:double"&gt;1.7399062&lt;/D&gt;&lt;D xsi:type="xsd:double"&gt;1.736145&lt;/D&gt;&lt;D xsi:type="xsd:double"&gt;1.7283789&lt;/D&gt;&lt;D xsi:type="xsd:double"&gt;1.7417395&lt;/D&gt;&lt;D xsi:type="xsd:double"&gt;1.7410648&lt;/D&gt;&lt;D xsi:type="xsd:double"&gt;1.7421927&lt;/D&gt;&lt;D xsi:type="xsd:double"&gt;1.741957&lt;/D&gt;&lt;D xsi:type="xsd:double"&gt;1.7399173&lt;/D&gt;&lt;D xsi:type="xsd:double"&gt;1.736095&lt;/D&gt;&lt;D xsi:type="xsd:double"&gt;1.7357844&lt;/D&gt;&lt;D xsi:type="xsd:double"&gt;1.7358427&lt;/D&gt;&lt;D xsi:type="xsd:double"&gt;1.7355833&lt;/D&gt;&lt;D xsi:type="xsd:double"&gt;1.7369784&lt;/D&gt;&lt;D xsi:type="xsd:double"&gt;1.7392602&lt;/D&gt;&lt;D xsi:type="xsd:double"&gt;1.7397345&lt;/D&gt;&lt;D xsi:type="xsd:double"&gt;1.7381424&lt;/D&gt;&lt;D xsi:type="xsd:double"&gt;1.7341474&lt;/D&gt;&lt;D xsi:type="xsd:double"&gt;1.7397926&lt;/D&gt;&lt;D xsi:type="xsd:double"&gt;1.7399825&lt;/D&gt;&lt;D xsi:type="xsd:double"&gt;1.7397666&lt;/D&gt;&lt;D xsi:type="xsd:double"&gt;1.741685&lt;/D&gt;&lt;D xsi:type="xsd:double"&gt;1.7411735&lt;/D&gt;&lt;D xsi:type="xsd:double"&gt;1.7534053&lt;/D&gt;&lt;D xsi:type="xsd:double"&gt;1.7549998&lt;/D&gt;&lt;D xsi:type="xsd:double"&gt;1.7533318&lt;/D&gt;&lt;D xsi:type="xsd:double"&gt;1.7558851&lt;/D&gt;&lt;D xsi:type="xsd:double"&gt;1.753507&lt;/D&gt;&lt;D xsi:type="xsd:double"&gt;1.7508427&lt;/D&gt;&lt;D xsi:type="xsd:double"&gt;1.7452157&lt;/D&gt;&lt;D xsi:type="xsd:double"&gt;1.746656&lt;/D&gt;&lt;D xsi:type="xsd:double"&gt;1.745983&lt;/D&gt;&lt;D xsi:type="xsd:double"&gt;1.7452577&lt;/D&gt;&lt;D xsi:type="xsd:double"&gt;1.743746&lt;/D&gt;&lt;D xsi:type="xsd:double"&gt;1.7433877&lt;/D&gt;&lt;D xsi:type="xsd:double"&gt;1.7256887&lt;/D&gt;&lt;D xsi:type="xsd:double"&gt;1.7379452&lt;/D&gt;&lt;D xsi:type="xsd:double"&gt;1.7379761&lt;/D&gt;&lt;D xsi:type="xsd:double"&gt;1.7382063&lt;/D&gt;&lt;D xsi:type="xsd:double"&gt;1.7347962&lt;/D&gt;&lt;D xsi:type="xsd:double"&gt;1.7351855&lt;/D&gt;&lt;D xsi:type="xsd:double"&gt;1.7345862&lt;/D&gt;&lt;D xsi:type="xsd:double"&gt;1.7358378&lt;/D&gt;&lt;D xsi:type="xsd:double"&gt;1.7364769&lt;/D&gt;&lt;D xsi:type="xsd:double"&gt;1.7365124&lt;/D&gt;&lt;D xsi:type="xsd:double"&gt;1.7406887&lt;/D&gt;&lt;D xsi:type="xsd:double"&gt;1.7393274&lt;/D&gt;&lt;D xsi:type="xsd:double"&gt;1.7392828&lt;/D&gt;&lt;D xsi:type="xsd:double"&gt;1.7345654&lt;/D&gt;&lt;D xsi:type="xsd:double"&gt;1.7342129&lt;/D&gt;&lt;D xsi:type="xsd:double"&gt;1.7360733&lt;/D&gt;&lt;D xsi:type="xsd:double"&gt;1.737643&lt;/D&gt;&lt;D xsi:type="xsd:double"&gt;1.7408679&lt;/D&gt;&lt;D xsi:type="xsd:double"&gt;1.7230724&lt;/D&gt;&lt;D xsi:type="xsd:double"&gt;1.7308965&lt;/D&gt;&lt;D xsi:type="xsd:double"&gt;1.7334347&lt;/D&gt;&lt;D xsi:type="xsd:double"&gt;1.7362169&lt;/D&gt;&lt;D xsi:type="xsd:double"&gt;1.7433281&lt;/D&gt;&lt;D xsi:type="xsd:double"&gt;1.7572529&lt;/D&gt;&lt;D xsi:type="xsd:double"&gt;1.7570351&lt;/D&gt;&lt;D xsi:type="xsd:double"&gt;1.7576985&lt;/D&gt;&lt;D xsi:type="xsd:double"&gt;1.7564776&lt;/D&gt;&lt;D xsi:type="xsd:double"&gt;1.7583209&lt;/D&gt;&lt;D xsi:type="xsd:double"&gt;1.7567279&lt;/D&gt;&lt;D xsi:type="xsd:double"&gt;1.7546049&lt;/D&gt;&lt;D xsi:type="xsd:double"&gt;1.755722&lt;/D&gt;&lt;D xsi:type="xsd:double"&gt;1.7559797&lt;/D&gt;&lt;D xsi:type="xsd:double"&gt;1.7565458&lt;/D&gt;&lt;D xsi:type="xsd:double"&gt;1.7581798&lt;/D&gt;&lt;D xsi:type="xsd:double"&gt;1.7605081&lt;/D&gt;&lt;D xsi:type="xsd:double"&gt;1.7714181&lt;/D&gt;&lt;D xsi:type="xsd:double"&gt;1.7711391&lt;/D&gt;&lt;D xsi:type="xsd:double"&gt;1.7719725&lt;/D&gt;&lt;D xsi:type="xsd:double"&gt;1.7709486&lt;/D&gt;&lt;D xsi:type="xsd:double"&gt;1.7765375&lt;/D&gt;&lt;D xsi:type="xsd:double"&gt;1.776929&lt;/D&gt;&lt;D xsi:type="xsd:double"&gt;1.7794209&lt;/D&gt;&lt;D xsi:type="xsd:double"&gt;1.7784984&lt;/D&gt;&lt;D xsi:type="xsd:double"&gt;1.7820187&lt;/D&gt;&lt;D xsi:type="xsd:double"&gt;1.7813897&lt;/D&gt;&lt;D xsi:type="xsd:double"&gt;1.7670894&lt;/D&gt;&lt;D xsi:type="xsd:double"&gt;1.7686983&lt;/D&gt;&lt;D xsi:type="xsd:double"&gt;1.769922&lt;/D&gt;&lt;D xsi:type="xsd:double"&gt;1.7694563&lt;/D&gt;&lt;D xsi:type="xsd:double"&gt;1.7673275&lt;/D&gt;&lt;D xsi:type="xsd:double"&gt;1.768089&lt;/D&gt;&lt;D xsi:type="xsd:double"&gt;1.7697335&lt;/D&gt;&lt;D xsi:type="xsd:double"&gt;1.7695017&lt;/D&gt;&lt;D xsi:type="xsd:double"&gt;1.7693856&lt;/D&gt;&lt;D xsi:type="xsd:double"&gt;1.7695909&lt;/D&gt;&lt;D xsi:type="xsd:double"&gt;1.7704964&lt;/D&gt;&lt;D xsi:type="xsd:double"&gt;1.7767713&lt;/D&gt;&lt;D xsi:type="xsd:double"&gt;1.7765737&lt;/D&gt;&lt;D xsi:type="xsd:double"&gt;1.7761841&lt;/D&gt;&lt;D xsi:type="xsd:double"&gt;1.7756597&lt;/D&gt;&lt;D xsi:type="xsd:double"&gt;1.775559&lt;/D&gt;&lt;D xsi:type="xsd:double"&gt;1.776762&lt;/D&gt;&lt;D xsi:type="xsd:double"&gt;1.7808865&lt;/D&gt;&lt;D xsi:type="xsd:double"&gt;1.78343&lt;/D&gt;&lt;D xsi:type="xsd:double"&gt;1.7823886&lt;/D&gt;&lt;D xsi:type="xsd:double"&gt;1.7822409&lt;/D&gt;&lt;D xsi:type="xsd:double"&gt;1.7850283&lt;/D&gt;&lt;D xsi:type="xsd:double"&gt;1.7875321&lt;/D&gt;&lt;D xsi:type="xsd:double"&gt;1.7864971&lt;/D&gt;&lt;D xsi:type="xsd:double"&gt;1.7803702&lt;/D&gt;&lt;D xsi:type="xsd:double"&gt;1.7822794&lt;/D&gt;&lt;D xsi:type="xsd:double"&gt;1.7822816&lt;/D&gt;&lt;D xsi:type="xsd:double"&gt;1.7841265&lt;/D&gt;&lt;D xsi:type="xsd:double"&gt;1.7820214&lt;/D&gt;&lt;D xsi:type="xsd:double"&gt;1.7814801&lt;/D&gt;&lt;D xsi:type="xsd:double"&gt;1.7823651&lt;/D&gt;&lt;D xsi:type="xsd:double"&gt;1.783285&lt;/D&gt;&lt;D xsi:type="xsd:double"&gt;1.7963964&lt;/D&gt;&lt;D xsi:type="xsd:double"&gt;1.7968847&lt;/D&gt;&lt;D xsi:type="xsd:double"&gt;1.7957827&lt;/D&gt;&lt;D xsi:type="xsd:double"&gt;1.7920811&lt;/D&gt;&lt;D xsi:type="xsd:double"&gt;1.792673&lt;/D&gt;&lt;D xsi:type="xsd:double"&gt;1.7707502&lt;/D&gt;&lt;D xsi:type="xsd:double"&gt;1.7777793&lt;/D&gt;&lt;D xsi:type="xsd:double"&gt;1.7820644&lt;/D&gt;&lt;D xsi:type="xsd:double"&gt;1.763107&lt;/D&gt;&lt;D xsi:type="xsd:double"&gt;1.7452725&lt;/D&gt;&lt;D xsi:type="xsd:double"&gt;1.7484514&lt;/D&gt;&lt;D xsi:type="xsd:double"&gt;1.7477326&lt;/D&gt;&lt;D xsi:type="xsd:double"&gt;1.7480409&lt;/D&gt;&lt;D xsi:type="xsd:double"&gt;1.7482129&lt;/D&gt;&lt;D xsi:type="xsd:double"&gt;1.7470995&lt;/D&gt;&lt;D xsi:type="xsd:double"&gt;1.7468784&lt;/D&gt;&lt;D xsi:type="xsd:double"&gt;1.7456048&lt;/D&gt;&lt;D xsi:type="xsd:double"&gt;1.7463782&lt;/D&gt;&lt;D xsi:type="xsd:double"&gt;1.7526338&lt;/D&gt;&lt;D xsi:type="xsd:double"&gt;1.7512265&lt;/D&gt;&lt;D xsi:type="xsd:double"&gt;1.7509792&lt;/D&gt;&lt;D xsi:type="xsd:double"&gt;1.7513727&lt;/D&gt;&lt;D xsi:type="xsd:double"&gt;1.7510865&lt;/D&gt;&lt;D xsi:type="xsd:double"&gt;1.7517337&lt;/D&gt;&lt;D xsi:type="xsd:double"&gt;1.751818&lt;/D&gt;&lt;D xsi:type="xsd:double"&gt;1.7510023&lt;/D&gt;&lt;D xsi:type="xsd:double"&gt;1.7434993&lt;/D&gt;&lt;D xsi:type="xsd:double"&gt;1.7466129&lt;/D&gt;&lt;D xsi:type="xsd:double"&gt;1.7463613&lt;/D&gt;&lt;D xsi:type="xsd:double"&gt;1.7495494&lt;/D&gt;&lt;D xsi:type="xsd:double"&gt;1.7636988&lt;/D&gt;&lt;D xsi:type="xsd:double"&gt;1.7554041&lt;/D&gt;&lt;D xsi:type="xsd:double"&gt;1.7603391&lt;/D&gt;&lt;D xsi:type="xsd:double"&gt;1.7653042&lt;/D&gt;&lt;D xsi:type="xsd:double"&gt;1.7658765&lt;/D&gt;&lt;D xsi:type="xsd:double"&gt;1.7659049&lt;/D&gt;&lt;D xsi:type="xsd:double"&gt;1.7663584&lt;/D&gt;&lt;D xsi:type="xsd:double"&gt;1.7650951&lt;/D&gt;&lt;D xsi:type="xsd:double"&gt;1.7650923&lt;/D&gt;&lt;D xsi:type="xsd:double"&gt;1.7645514&lt;/D&gt;&lt;D xsi:type="xsd:double"&gt;1.7645811&lt;/D&gt;&lt;D xsi:type="xsd:double"&gt;1.7718968&lt;/D&gt;&lt;D xsi:type="xsd:double"&gt;1.7725785&lt;/D&gt;&lt;D xsi:type="xsd:double"&gt;1.7725785&lt;/D&gt;&lt;D xsi:type="xsd:double"&gt;1.7724334&lt;/D&gt;&lt;D xsi:type="xsd:double"&gt;1.7672243&lt;/D&gt;&lt;D xsi:type="xsd:double"&gt;1.7623076&lt;/D&gt;&lt;D xsi:type="xsd:double"&gt;1.7623076&lt;/D&gt;&lt;D xsi:type="xsd:double"&gt;1.7534916&lt;/D&gt;&lt;D xsi:type="xsd:double"&gt;1.7535996&lt;/D&gt;&lt;D xsi:type="xsd:double"&gt;1.7535996&lt;/D&gt;&lt;D xsi:type="xsd:double"&gt;1.7535996&lt;/D&gt;&lt;D xsi:type="xsd:double"&gt;1.7534547&lt;/D&gt;&lt;D xsi:type="xsd:double"&gt;1.7534294&lt;/D&gt;&lt;D xsi:type="xsd:double"&gt;1.7534294&lt;/D&gt;&lt;D xsi:type="xsd:double"&gt;1.7534294&lt;/D&gt;&lt;D xsi:type="xsd:double"&gt;1.7520634&lt;/D&gt;&lt;D xsi:type="xsd:double"&gt;1.7520634&lt;/D&gt;&lt;D xsi:type="xsd:double"&gt;1.7520634&lt;/D&gt;&lt;D xsi:type="xsd:double"&gt;1.7520634&lt;/D&gt;&lt;D xsi:type="xsd:double"&gt;1.7520634&lt;/D&gt;&lt;D xsi:type="xsd:double"&gt;1.7520634&lt;/D&gt;&lt;D xsi:type="xsd:double"&gt;1.7520634&lt;/D&gt;&lt;D xsi:type="xsd:double"&gt;1.7520634&lt;/D&gt;&lt;D xsi:type="xsd:double"&gt;1.7504137&lt;/D&gt;&lt;D xsi:type="xsd:double"&gt;1.7504581&lt;/D&gt;&lt;D xsi:type="xsd:double"&gt;1.7504581&lt;/D&gt;&lt;D xsi:type="xsd:double"&gt;1.750467&lt;/D&gt;&lt;D xsi:type="xsd:double"&gt;1.750467&lt;/D&gt;&lt;D xsi:type="xsd:double"&gt;1.7514284&lt;/D&gt;&lt;D xsi:type="xsd:double"&gt;1.7514284&lt;/D&gt;&lt;D xsi:type="xsd:double"&gt;1.7514284&lt;/D&gt;&lt;D xsi:type="xsd:double"&gt;1.7514284&lt;/D&gt;&lt;D xsi:type="xsd:double"&gt;1.7514284&lt;/D&gt;&lt;D xsi:type="xsd:double"&gt;1.7514284&lt;/D&gt;&lt;D xsi:type="xsd:double"&gt;1.7538292&lt;/D&gt;&lt;D xsi:type="xsd:double"&gt;1.7538292&lt;/D&gt;&lt;D xsi:type="xsd:double"&gt;1.7538292&lt;/D&gt;&lt;D xsi:type="xsd:double"&gt;1.7538292&lt;/D&gt;&lt;D xsi:type="xsd:double"&gt;1.7538292&lt;/D&gt;&lt;D xsi:type="xsd:double"&gt;1.7316818&lt;/D&gt;&lt;D xsi:type="xsd:double"&gt;1.734229&lt;/D&gt;&lt;D xsi:type="xsd:double"&gt;1.7374357&lt;/D&gt;&lt;D xsi:type="xsd:double"&gt;1.7374357&lt;/D&gt;&lt;D xsi:type="xsd:double"&gt;1.735473&lt;/D&gt;&lt;D xsi:type="xsd:double"&gt;1.7352242&lt;/D&gt;&lt;D xsi:type="xsd:double"&gt;1.7432959&lt;/D&gt;&lt;D xsi:type="xsd:double"&gt;1.7441738&lt;/D&gt;&lt;D xsi:type="xsd:double"&gt;1.7441738&lt;/D&gt;&lt;D xsi:type="xsd:double"&gt;1.7618759&lt;/D&gt;&lt;D xsi:type="xsd:double"&gt;1.7618759&lt;/D&gt;&lt;D xsi:type="xsd:double"&gt;1.761967&lt;/D&gt;&lt;D xsi:type="xsd:double"&gt;1.761967&lt;/D&gt;&lt;D xsi:type="xsd:double"&gt;1.7621602&lt;/D&gt;&lt;D xsi:type="xsd:double"&gt;1.762052&lt;/D&gt;&lt;D xsi:type="xsd:double"&gt;1.7618357&lt;/D&gt;&lt;D xsi:type="xsd:double"&gt;1.7603632&lt;/D&gt;&lt;D xsi:type="xsd:double"&gt;1.7599792&lt;/D&gt;&lt;D xsi:type="xsd:double"&gt;1.7599792&lt;/D&gt;&lt;D xsi:type="xsd:double"&gt;2.1819737&lt;/D&gt;&lt;D xsi:type="xsd:double"&gt;2.1610198&lt;/D&gt;&lt;D xsi:type="xsd:double"&gt;2.1561542&lt;/D&gt;&lt;D xsi:type="xsd:double"&gt;2.1563973&lt;/D&gt;&lt;D xsi:type="xsd:double"&gt;2.1562061&lt;/D&gt;&lt;D xsi:type="xsd:double"&gt;2.1562204&lt;/D&gt;&lt;D xsi:type="xsd:double"&gt;2.1559498&lt;/D&gt;&lt;D xsi:type="xsd:double"&gt;2.1559398&lt;/D&gt;&lt;D xsi:type="xsd:double"&gt;2.1883256&lt;/D&gt;&lt;D xsi:type="xsd:double"&gt;2.1913621&lt;/D&gt;&lt;D xsi:type="xsd:double"&gt;2.1904006&lt;/D&gt;&lt;D xsi:type="xsd:double"&gt;2.1907537&lt;/D&gt;&lt;D xsi:type="xsd:double"&gt;2.1914449&lt;/D&gt;&lt;D xsi:type="xsd:double"&gt;2.1613774&lt;/D&gt;&lt;D xsi:type="xsd:double"&gt;2.1690605&lt;/D&gt;&lt;D xsi:type="xsd:double"&gt;2.1716309&lt;/D&gt;&lt;D xsi:type="xsd:double"&gt;2.1706643&lt;/D&gt;&lt;D xsi:type="xsd:double"&gt;2.1721013&lt;/D&gt;&lt;D xsi:type="xsd:double"&gt;2.1754007&lt;/D&gt;&lt;D xsi:type="xsd:double"&gt;2.1809838&lt;/D&gt;&lt;D xsi:type="xsd:double"&gt;2.2014549&lt;/D&gt;&lt;D xsi:type="xsd:double"&gt;2.1818438&lt;/D&gt;&lt;D xsi:type="xsd:double"&gt;2.1930509&lt;/D&gt;&lt;D xsi:type="xsd:double"&gt;2.1914186&lt;/D&gt;&lt;D xsi:type="xsd:double"&gt;2.1928575&lt;/D&gt;&lt;D xsi:type="xsd:double"&gt;2.1932673&lt;/D&gt;&lt;D xsi:type="xsd:double"&gt;2.1918602&lt;/D&gt;&lt;D xsi:type="xsd:double"&gt;2.1936343&lt;/D&gt;&lt;D xsi:type="xsd:double"&gt;2.1928153&lt;/D&gt;&lt;D xsi:type="xsd:double"&gt;2.1922042&lt;/D&gt;&lt;D xsi:type="xsd:double"&gt;2.1920207&lt;/D&gt;&lt;D xsi:type="xsd:double"&gt;2.1899445&lt;/D&gt;&lt;D xsi:type="xsd:double"&gt;2.1798809&lt;/D&gt;&lt;D xsi:type="xsd:double"&gt;2.1759572&lt;/D&gt;&lt;D xsi:type="xsd:double"&gt;2.1807635&lt;/D&gt;&lt;D xsi:type="xsd:double"&gt;2.1843693&lt;/D&gt;&lt;D xsi:type="xsd:double"&gt;2.1862855&lt;/D&gt;&lt;D xsi:type="xsd:double"&gt;2.1991084&lt;/D&gt;&lt;D xsi:type="xsd:double"&gt;2.1973114&lt;/D&gt;&lt;D xsi:type="xsd:double"&gt;2.1988134&lt;/D&gt;&lt;D xsi:type="xsd:double"&gt;2.2390335&lt;/D&gt;&lt;D xsi:type="xsd:double"&gt;2.2398329&lt;/D&gt;&lt;D xsi:type="xsd:double"&gt;2.2447484&lt;/D&gt;&lt;D xsi:type="xsd:double"&gt;2.2455993&lt;/D&gt;&lt;D xsi:type="xsd:double"&gt;2.2465608&lt;/D&gt;&lt;D xsi:type="xsd:double"&gt;2.2482967&lt;/D&gt;&lt;D xsi:type="xsd:double"&gt;2.2622595&lt;/D&gt;&lt;D xsi:type="xsd:double"&gt;2.2631736&lt;/D&gt;&lt;D xsi:type="xsd:double"&gt;2.275906&lt;/D&gt;&lt;D xsi:type="xsd:double"&gt;2.2813187&lt;/D&gt;&lt;D xsi:type="xsd:double"&gt;2.279441&lt;/D&gt;&lt;D xsi:type="xsd:double"&gt;2.27808&lt;/D&gt;&lt;D xsi:type="xsd:double"&gt;2.2761347&lt;/D&gt;&lt;D xsi:type="xsd:double"&gt;2.277365&lt;/D&gt;&lt;D xsi:type="xsd:double"&gt;2.2778418&lt;/D&gt;&lt;D xsi:type="xsd:double"&gt;2.2703986&lt;/D&gt;&lt;D xsi:type="xsd:double"&gt;2.274471&lt;/D&gt;&lt;D xsi:type="xsd:double"&gt;2.2754722&lt;/D&gt;&lt;D xsi:type="xsd:double"&gt;2.2758825&lt;/D&gt;&lt;D xsi:type="xsd:double"&gt;2.2761166&lt;/D&gt;&lt;D xsi:type="xsd:double"&gt;2.2762926&lt;/D&gt;&lt;D xsi:type="xsd:double"&gt;2.275651&lt;/D&gt;&lt;D xsi:type="xsd:double"&gt;2.2763855&lt;/D&gt;&lt;D xsi:type="xsd:double"&gt;2.2778363&lt;/D&gt;&lt;D xsi:type="xsd:double"&gt;2.2713456&lt;/D&gt;&lt;D xsi:type="xsd:double"&gt;2.276059&lt;/D&gt;&lt;D xsi:type="xsd:double"&gt;2.2728524&lt;/D&gt;&lt;D xsi:type="xsd:double"&gt;2.2765386&lt;/D&gt;&lt;D xsi:type="xsd:double"&gt;2.2723413&lt;/D&gt;&lt;D xsi:type="xsd:double"&gt;2.266201&lt;/D&gt;&lt;D xsi:type="xsd:double"&gt;2.2679703&lt;/D&gt;&lt;D xsi:type="xsd:double"&gt;2.2586114&lt;/D&gt;&lt;D xsi:type="xsd:double"&gt;2.2641091&lt;/D&gt;&lt;D xsi:type="xsd:double"&gt;2.2606251&lt;/D&gt;&lt;D xsi:type="xsd:double"&gt;2.2520227&lt;/D&gt;&lt;D xsi:type="xsd:double"&gt;2.2623477&lt;/D&gt;&lt;D xsi:type="xsd:double"&gt;2.2654352&lt;/D&gt;&lt;D xsi:type="xsd:double"&gt;2.264301&lt;/D&gt;&lt;D xsi:type="xsd:double"&gt;2.26426&lt;/D&gt;&lt;D xsi:type="xsd:double"&gt;2.2659726&lt;/D&gt;&lt;D xsi:type="xsd:double"&gt;2.2643166&lt;/D&gt;&lt;D xsi:type="xsd:double"&gt;2.2639117&lt;/D&gt;&lt;D xsi:type="xsd:double"&gt;2.2635155&lt;/D&gt;&lt;D xsi:type="xsd:double"&gt;2.2634187&lt;/D&gt;&lt;D xsi:type="xsd:double"&gt;2.2643492&lt;/D&gt;&lt;D xsi:type="xsd:double"&gt;2.2641952&lt;/D&gt;&lt;D xsi:type="xsd:double"&gt;2.2620554&lt;/D&gt;&lt;D xsi:type="xsd:double"&gt;2.2597523&lt;/D&gt;&lt;D xsi:type="xsd:double"&gt;2.2586908&lt;/D&gt;&lt;D xsi:type="xsd:double"&gt;2.2568562&lt;/D&gt;&lt;D xsi:type="xsd:double"&gt;2.2626784&lt;/D&gt;&lt;D xsi:type="xsd:double"&gt;2.2632167&lt;/D&gt;&lt;D xsi:type="xsd:double"&gt;2.2640536&lt;/D&gt;&lt;D xsi:type="xsd:double"&gt;2.2654204&lt;/D&gt;&lt;D xsi:type="xsd:double"&gt;2.265292&lt;/D&gt;&lt;D xsi:type="xsd:double"&gt;2.269266&lt;/D&gt;&lt;D xsi:type="xsd:double"&gt;2.2688782&lt;/D&gt;&lt;D xsi:type="xsd:double"&gt;2.2694597&lt;/D&gt;&lt;D xsi:type="xsd:double"&gt;2.2712014&lt;/D&gt;&lt;D xsi:type="xsd:double"&gt;2.2665308&lt;/D&gt;&lt;D xsi:type="xsd:double"&gt;2.267531&lt;/D&gt;&lt;D xsi:type="xsd:double"&gt;2.2661045&lt;/D&gt;&lt;D xsi:type="xsd:double"&gt;2.264444&lt;/D&gt;&lt;D xsi:type="xsd:double"&gt;2.2661145&lt;/D&gt;&lt;D xsi:type="xsd:double"&gt;2.2663078&lt;/D&gt;&lt;D xsi:type="xsd:double"&gt;2.2423022&lt;/D&gt;&lt;D xsi:type="xsd:double"&gt;2.2417555&lt;/D&gt;&lt;D xsi:type="xsd:double"&gt;2.2404194&lt;/D&gt;&lt;D xsi:type="xsd:double"&gt;2.238097&lt;/D&gt;&lt;D xsi:type="xsd:double"&gt;2.2366383&lt;/D&gt;&lt;D xsi:type="xsd:double"&gt;2.2371626&lt;/D&gt;&lt;D xsi:type="xsd:double"&gt;2.2382631&lt;/D&gt;&lt;D xsi:type="xsd:double"&gt;2.2389023&lt;/D&gt;&lt;D xsi:type="xsd:double"&gt;2.2384977&lt;/D&gt;&lt;D xsi:type="xsd:double"&gt;2.2389781&lt;/D&gt;&lt;D xsi:type="xsd:double"&gt;2.2420871&lt;/D&gt;&lt;D xsi:type="xsd:double"&gt;2.239017&lt;/D&gt;&lt;D xsi:type="xsd:double"&gt;2.2316954&lt;/D&gt;&lt;D xsi:type="xsd:double"&gt;2.222886&lt;/D&gt;&lt;D xsi:type="xsd:double"&gt;2.2226658&lt;/D&gt;&lt;D xsi:type="xsd:double"&gt;2.2230191&lt;/D&gt;&lt;D xsi:type="xsd:double"&gt;2.2231488&lt;/D&gt;&lt;D xsi:type="xsd:double"&gt;2.201028&lt;/D&gt;&lt;D xsi:type="xsd:double"&gt;2.2006211&lt;/D&gt;&lt;D xsi:type="xsd:double"&gt;2.200782&lt;/D&gt;&lt;D xsi:type="xsd:double"&gt;2.201498&lt;/D&gt;&lt;D xsi:type="xsd:double"&gt;2.203033&lt;/D&gt;&lt;D xsi:type="xsd:double"&gt;2.197029&lt;/D&gt;&lt;D xsi:type="xsd:double"&gt;2.1889591&lt;/D&gt;&lt;D xsi:type="xsd:double"&gt;2.1885157&lt;/D&gt;&lt;D xsi:type="xsd:double"&gt;2.1886368&lt;/D&gt;&lt;D xsi:type="xsd:double"&gt;2.188276&lt;/D&gt;&lt;D xsi:type="xsd:double"&gt;2.1880927&lt;/D&gt;&lt;D xsi:type="xsd:double"&gt;2.188207&lt;/D&gt;&lt;D xsi:type="xsd:double"&gt;2.190584&lt;/D&gt;&lt;D xsi:type="xsd:double"&gt;2.1909702&lt;/D&gt;&lt;D xsi:type="xsd:double"&gt;2.188308&lt;/D&gt;&lt;D xsi:type="xsd:double"&gt;2.1887653&lt;/D&gt;&lt;D xsi:type="xsd:double"&gt;2.1883614&lt;/D&gt;&lt;D xsi:type="xsd:double"&gt;2.1879523&lt;/D&gt;&lt;D xsi:type="xsd:double"&gt;2.1882203&lt;/D&gt;&lt;D xsi:type="xsd:double"&gt;2.1881638&lt;/D&gt;&lt;D xsi:type="xsd:double"&gt;2.1882203&lt;/D&gt;&lt;D xsi:type="xsd:double"&gt;2.1937773&lt;/D&gt;&lt;D xsi:type="xsd:double"&gt;2.1939204&lt;/D&gt;&lt;D xsi:type="xsd:double"&gt;2.193949&lt;/D&gt;&lt;D xsi:type="xsd:double"&gt;2.1959774&lt;/D&gt;&lt;D xsi:type="xsd:double"&gt;2.1914113&lt;/D&gt;&lt;D xsi:type="xsd:double"&gt;2.196039&lt;/D&gt;&lt;D xsi:type="xsd:double"&gt;2.1978157&lt;/D&gt;&lt;D xsi:type="xsd:double"&gt;2.1990178&lt;/D&gt;&lt;D xsi:type="xsd:double"&gt;2.1993165&lt;/D&gt;&lt;D xsi:type="xsd:double"&gt;2.199623&lt;/D&gt;&lt;D xsi:type="xsd:double"&gt;2.2009764&lt;/D&gt;&lt;D xsi:type="xsd:double"&gt;2.2005305&lt;/D&gt;&lt;D xsi:type="xsd:double"&gt;2.2042618&lt;/D&gt;&lt;D xsi:type="xsd:double"&gt;2.2049763&lt;/D&gt;&lt;D xsi:type="xsd:double"&gt;2.2130973&lt;/D&gt;&lt;D xsi:type="xsd:double"&gt;2.2123804&lt;/D&gt;&lt;D xsi:type="xsd:double"&gt;2.21073&lt;/D&gt;&lt;D xsi:type="xsd:double"&gt;2.20941&lt;/D&gt;&lt;D xsi:type="xsd:double"&gt;2.2081962&lt;/D&gt;&lt;D xsi:type="xsd:double"&gt;2.2062154&lt;/D&gt;&lt;D xsi:type="xsd:double"&gt;2.2062385&lt;/D&gt;&lt;D xsi:type="xsd:double"&gt;2.2069938&lt;/D&gt;&lt;D xsi:type="xsd:double"&gt;2.2032206&lt;/D&gt;&lt;D xsi:type="xsd:double"&gt;2.2027068&lt;/D&gt;&lt;D xsi:type="xsd:double"&gt;2.2027867&lt;/D&gt;&lt;D xsi:type="xsd:double"&gt;2.2056868&lt;/D&gt;&lt;D xsi:type="xsd:double"&gt;2.205299&lt;/D&gt;&lt;D xsi:type="xsd:double"&gt;2.2087917&lt;/D&gt;&lt;D xsi:type="xsd:double"&gt;2.2093198&lt;/D&gt;&lt;D xsi:type="xsd:double"&gt;2.2099524&lt;/D&gt;&lt;D xsi:type="xsd:double"&gt;2.2083778&lt;/D&gt;&lt;D xsi:type="xsd:double"&gt;2.2079394&lt;/D&gt;&lt;D xsi:type="xsd:double"&gt;2.207867&lt;/D&gt;&lt;D xsi:type="xsd:double"&gt;2.2079003&lt;/D&gt;&lt;D xsi:type="xsd:double"&gt;2.2113764&lt;/D&gt;&lt;D xsi:type="xsd:double"&gt;2.210513&lt;/D&gt;&lt;D xsi:type="xsd:double"&gt;2.210237&lt;/D&gt;&lt;D xsi:type="xsd:double"&gt;2.2264903&lt;/D&gt;&lt;D xsi:type="xsd:double"&gt;2.2267368&lt;/D&gt;&lt;D xsi:type="xsd:double"&gt;2.226636&lt;/D&gt;&lt;D xsi:type="xsd:double"&gt;2.2266595&lt;/D&gt;&lt;D xsi:type="xsd:double"&gt;2.2266378&lt;/D&gt;&lt;D xsi:type="xsd:double"&gt;2.225981&lt;/D&gt;&lt;D xsi:type="xsd:double"&gt;2.2263775&lt;/D&gt;&lt;D xsi:type="xsd:double"&gt;2.2309992&lt;/D&gt;&lt;D xsi:type="xsd:double"&gt;2.2342508&lt;/D&gt;&lt;D xsi:type="xsd:double"&gt;2.2412128&lt;/D&gt;&lt;D xsi:type="xsd:double"&gt;2.2412&lt;/D&gt;&lt;D xsi:type="xsd:double"&gt;2.2412765&lt;/D&gt;&lt;D xsi:type="xsd:double"&gt;2.2410955&lt;/D&gt;&lt;D xsi:type="xsd:double"&gt;2.2550461&lt;/D&gt;&lt;D xsi:type="xsd:double"&gt;2.2549844&lt;/D&gt;&lt;D xsi:type="xsd:double"&gt;2.2545855&lt;/D&gt;&lt;D xsi:type="xsd:double"&gt;2.2550914&lt;/D&gt;&lt;D xsi:type="xsd:double"&gt;2.2554693&lt;/D&gt;&lt;D xsi:type="xsd:double"&gt;2.2559307&lt;/D&gt;&lt;D xsi:type="xsd:double"&gt;2.2557755&lt;/D&gt;&lt;D xsi:type="xsd:double"&gt;2.2557762&lt;/D&gt;&lt;D xsi:type="xsd:double"&gt;2.249449&lt;/D&gt;&lt;D xsi:type="xsd:double"&gt;2.2516148&lt;/D&gt;&lt;D xsi:type="xsd:double"&gt;2.2540245&lt;/D&gt;&lt;D xsi:type="xsd:double"&gt;2.2566457&lt;/D&gt;&lt;D xsi:type="xsd:double"&gt;2.2566457&lt;/D&gt;&lt;D xsi:type="xsd:double"&gt;2.2566457&lt;/D&gt;&lt;D xsi:type="xsd:double"&gt;2.2566457&lt;/D&gt;&lt;D xsi:type="xsd:double"&gt;2.2577434&lt;/D&gt;&lt;D xsi:type="xsd:double"&gt;2.2306657&lt;/D&gt;&lt;D xsi:type="xsd:double"&gt;2.2306657&lt;/D&gt;&lt;D xsi:type="xsd:double"&gt;2.236507&lt;/D&gt;&lt;D xsi:type="xsd:double"&gt;2.2346022&lt;/D&gt;&lt;D xsi:type="xsd:double"&gt;2.2293375&lt;/D&gt;&lt;D xsi:type="xsd:double"&gt;2.2293375&lt;/D&gt;&lt;D xsi:type="xsd:double"&gt;2.2293375&lt;/D&gt;&lt;D xsi:type="xsd:double"&gt;2.2297807&lt;/D&gt;&lt;D xsi:type="xsd:double"&gt;2.2300935&lt;/D&gt;&lt;D xsi:type="xsd:double"&gt;2.2300935&lt;/D&gt;&lt;D xsi:type="xsd:double"&gt;2.2300935&lt;/D&gt;&lt;D xsi:type="xsd:double"&gt;2.2300935&lt;/D&gt;&lt;D xsi:type="xsd:double"&gt;2.2300935&lt;/D&gt;&lt;D xsi:type="xsd:double"&gt;2.2293963&lt;/D&gt;&lt;D xsi:type="xsd:double"&gt;2.2300847&lt;/D&gt;&lt;D xsi:type="xsd:double"&gt;2.2366207&lt;/D&gt;&lt;D xsi:type="xsd:double"&gt;2.2366211&lt;/D&gt;&lt;D xsi:type="xsd:double"&gt;2.2366211&lt;/D&gt;&lt;D xsi:type="xsd:double"&gt;2.2366211&lt;/D&gt;&lt;D xsi:type="xsd:double"&gt;2.2366211&lt;/D&gt;&lt;D xsi:type="xsd:double"&gt;2.2366211&lt;/D&gt;&lt;D xsi:type="xsd:double"&gt;2.2342274&lt;/D&gt;&lt;D xsi:type="xsd:double"&gt;2.2342274&lt;/D&gt;&lt;D xsi:type="xsd:double"&gt;2.2342274&lt;/D&gt;&lt;D xsi:type="xsd:double"&gt;2.234001&lt;/D&gt;&lt;D xsi:type="xsd:double"&gt;2.234001&lt;/D&gt;&lt;D xsi:type="xsd:double"&gt;2.2322853&lt;/D&gt;&lt;D xsi:type="xsd:double"&gt;2.2338006&lt;/D&gt;&lt;D xsi:type="xsd:double"&gt;2.2338006&lt;/D&gt;&lt;D xsi:type="xsd:double"&gt;2.2338066&lt;/D&gt;&lt;D xsi:type="xsd:double"&gt;2.2338066&lt;/D&gt;&lt;D xsi:type="xsd:double"&gt;2.2294&lt;/D&gt;&lt;D xsi:type="xsd:double"&gt;2.2290118&lt;/D&gt;&lt;D xsi:type="xsd:double"&gt;2.2269845&lt;/D&gt;&lt;D xsi:type="xsd:double"&gt;2.2603812&lt;/D&gt;&lt;D xsi:type="xsd:double"&gt;2.2603812&lt;/D&gt;&lt;D xsi:type="xsd:double"&gt;2.2557607&lt;/D&gt;&lt;D xsi:type="xsd:double"&gt;2.2557607&lt;/D&gt;&lt;D xsi:type="xsd:double"&gt;2.2557504&lt;/D&gt;&lt;D xsi:type="xsd:double"&gt;2.246817&lt;/D&gt;&lt;D xsi:type="xsd:double"&gt;2.246817&lt;/D&gt;&lt;D xsi:type="xsd:double"&gt;2.246817&lt;/D&gt;&lt;D xsi:type="xsd:double"&gt;2.246817&lt;/D&gt;&lt;D xsi:type="xsd:double"&gt;2.2468166&lt;/D&gt;&lt;D xsi:type="xsd:double"&gt;2.239382&lt;/D&gt;&lt;D xsi:type="xsd:double"&gt;2.2316988&lt;/D&gt;&lt;D xsi:type="xsd:double"&gt;2.2393835&lt;/D&gt;&lt;D xsi:type="xsd:double"&gt;2.2378926&lt;/D&gt;&lt;D xsi:type="xsd:double"&gt;2.238415&lt;/D&gt;&lt;D xsi:type="xsd:double"&gt;2.238415&lt;/D&gt;&lt;D xsi:type="xsd:double"&gt;2.2310057&lt;/D&gt;&lt;D xsi:type="xsd:double"&gt;2.839023&lt;/D&gt;&lt;D xsi:type="xsd:double"&gt;2.8240614&lt;/D&gt;&lt;D xsi:type="xsd:double"&gt;2.8231363&lt;/D&gt;&lt;D xsi:type="xsd:double"&gt;2.8408716&lt;/D&gt;&lt;D xsi:type="xsd:double"&gt;2.8342402&lt;/D&gt;&lt;D xsi:type="xsd:double"&gt;2.8316288&lt;/D&gt;&lt;D xsi:type="xsd:double"&gt;2.8299522&lt;/D&gt;&lt;D xsi:type="xsd:double"&gt;2.8299878&lt;/D&gt;&lt;D xsi:type="xsd:double"&gt;2.827239&lt;/D&gt;&lt;D xsi:type="xsd:double"&gt;2.833628&lt;/D&gt;&lt;D xsi:type="xsd:double"&gt;2.8341851&lt;/D&gt;&lt;D xsi:type="xsd:double"&gt;2.8517325&lt;/D&gt;&lt;D xsi:type="xsd:double"&gt;2.8593552&lt;/D&gt;&lt;D xsi:type="xsd:double"&gt;2.8616421&lt;/D&gt;&lt;D xsi:type="xsd:double"&gt;2.8781087&lt;/D&gt;&lt;D xsi:type="xsd:double"&gt;2.875687&lt;/D&gt;&lt;D xsi:type="xsd:double"&gt;2.8749754&lt;/D&gt;&lt;D xsi:type="xsd:double"&gt;2.875531&lt;/D&gt;&lt;D xsi:type="xsd:double"&gt;2.8722577&lt;/D&gt;&lt;D xsi:type="xsd:double"&gt;2.8722925&lt;/D&gt;&lt;D xsi:type="xsd:double"&gt;2.8724592&lt;/D&gt;&lt;D xsi:type="xsd:double"&gt;2.8734937&lt;/D&gt;&lt;D xsi:type="xsd:double"&gt;2.8734798&lt;/D&gt;&lt;D xsi:type="xsd:double"&gt;2.8694692&lt;/D&gt;&lt;D xsi:type="xsd:double"&gt;2.8643794&lt;/D&gt;&lt;D xsi:type="xsd:double"&gt;2.8645372&lt;/D&gt;&lt;D xsi:type="xsd:double"&gt;2.8594122&lt;/D&gt;&lt;D xsi:type="xsd:double"&gt;2.8573737&lt;/D&gt;&lt;D xsi:type="xsd:double"&gt;2.8575008&lt;/D&gt;&lt;D xsi:type="xsd:double"&gt;2.855982&lt;/D&gt;&lt;D xsi:type="xsd:double"&gt;2.855278&lt;/D&gt;&lt;D xsi:type="xsd:double"&gt;2.8553517&lt;/D&gt;&lt;D xsi:type="xsd:double"&gt;2.8638833&lt;/D&gt;&lt;D xsi:type="xsd:double"&gt;2.8715723&lt;/D&gt;&lt;D xsi:type="xsd:double"&gt;2.8806305&lt;/D&gt;&lt;D xsi:type="xsd:double"&gt;2.876601&lt;/D&gt;&lt;D xsi:type="xsd:double"&gt;2.8794742&lt;/D&gt;&lt;D xsi:type="xsd:double"&gt;2.8866458&lt;/D&gt;&lt;D xsi:type="xsd:double"&gt;2.882927&lt;/D&gt;&lt;D xsi:type="xsd:double"&gt;2.8868146&lt;/D&gt;&lt;D xsi:type="xsd:double"&gt;3.0918975&lt;/D&gt;&lt;D xsi:type="xsd:double"&gt;3.0900068&lt;/D&gt;&lt;D xsi:type="xsd:double"&gt;3.0906875&lt;/D&gt;&lt;D xsi:type="xsd:double"&gt;3.10996&lt;/D&gt;&lt;D xsi:type="xsd:double"&gt;3.1097884&lt;/D&gt;&lt;D xsi:type="xsd:double"&gt;3.1122541&lt;/D&gt;&lt;D xsi:type="xsd:double"&gt;3.1118855&lt;/D&gt;&lt;D xsi:type="xsd:double"&gt;3.1109903&lt;/D&gt;&lt;D xsi:type="xsd:double"&gt;3.1097643&lt;/D&gt;&lt;D xsi:type="xsd:double"&gt;3.1048865&lt;/D&gt;&lt;D xsi:type="xsd:double"&gt;3.1011717&lt;/D&gt;&lt;D xsi:type="xsd:double"&gt;3.1091952&lt;/D&gt;&lt;D xsi:type="xsd:double"&gt;3.1055377&lt;/D&gt;&lt;D xsi:type="xsd:double"&gt;3.1058977&lt;/D&gt;&lt;D xsi:type="xsd:double"&gt;3.10208&lt;/D&gt;&lt;D xsi:type="xsd:double"&gt;3.1039972&lt;/D&gt;&lt;D xsi:type="xsd:double"&gt;3.0983655&lt;/D&gt;&lt;D xsi:type="xsd:double"&gt;3.100626&lt;/D&gt;&lt;D xsi:type="xsd:double"&gt;3.105095&lt;/D&gt;&lt;D xsi:type="xsd:double"&gt;3.1127362&lt;/D&gt;&lt;D xsi:type="xsd:double"&gt;3.1113267&lt;/D&gt;&lt;D xsi:type="xsd:double"&gt;3.1160553&lt;/D&gt;&lt;D xsi:type="xsd:double"&gt;3.1367872&lt;/D&gt;&lt;D xsi:type="xsd:double"&gt;3.1296828&lt;/D&gt;&lt;D xsi:type="xsd:double"&gt;3.128828&lt;/D&gt;&lt;D xsi:type="xsd:double"&gt;3.1263871&lt;/D&gt;&lt;D xsi:type="xsd:double"&gt;3.126968&lt;/D&gt;&lt;D xsi:type="xsd:double"&gt;3.1291394&lt;/D&gt;&lt;D xsi:type="xsd:double"&gt;3.1299698&lt;/D&gt;&lt;D xsi:type="xsd:double"&gt;3.1275506&lt;/D&gt;&lt;D xsi:type="xsd:double"&gt;3.1261764&lt;/D&gt;&lt;D xsi:type="xsd:double"&gt;3.1486156&lt;/D&gt;&lt;D xsi:type="xsd:double"&gt;3.1522412&lt;/D&gt;&lt;D xsi:type="xsd:double"&gt;3.1582441&lt;/D&gt;&lt;D xsi:type="xsd:double"&gt;3.1598535&lt;/D&gt;&lt;D xsi:type="xsd:double"&gt;3.1553154&lt;/D&gt;&lt;D xsi:type="xsd:double"&gt;3.1573281&lt;/D&gt;&lt;D xsi:type="xsd:double"&gt;3.1613784&lt;/D&gt;&lt;D xsi:type="xsd:double"&gt;3.1609068&lt;/D&gt;&lt;D xsi:type="xsd:double"&gt;3.1617427&lt;/D&gt;&lt;D xsi:type="xsd:double"&gt;3.1629157&lt;/D&gt;&lt;D xsi:type="xsd:double"&gt;3.1679878&lt;/D&gt;&lt;D xsi:type="xsd:double"&gt;3.1793709&lt;/D&gt;&lt;D xsi:type="xsd:double"&gt;3.171186&lt;/D&gt;&lt;D xsi:type="xsd:double"&gt;3.1701136&lt;/D&gt;&lt;D xsi:type="xsd:double"&gt;3.1733398&lt;/D&gt;&lt;D xsi:type="xsd:double"&gt;3.17466&lt;/D&gt;&lt;D xsi:type="xsd:double"&gt;3.1883087&lt;/D&gt;&lt;D xsi:type="xsd:double"&gt;3.1880112&lt;/D&gt;&lt;D xsi:type="xsd:double"&gt;3.1905599&lt;/D&gt;&lt;D xsi:type="xsd:double"&gt;3.1912005&lt;/D&gt;&lt;D xsi:type="xsd:double"&gt;3.1911929&lt;/D&gt;&lt;D xsi:type="xsd:double"&gt;3.1989963&lt;/D&gt;&lt;D xsi:type="xsd:double"&gt;3.2163985&lt;/D&gt;&lt;D xsi:type="xsd:double"&gt;3.2189608&lt;/D&gt;&lt;D xsi:type="xsd:double"&gt;3.2240717&lt;/D&gt;&lt;D xsi:type="xsd:double"&gt;3.2225058&lt;/D&gt;&lt;D xsi:type="xsd:double"&gt;3.2198462&lt;/D&gt;&lt;D xsi:type="xsd:double"&gt;3.2212412&lt;/D&gt;&lt;D xsi:type="xsd:double"&gt;3.1982124&lt;/D&gt;&lt;D xsi:type="xsd:double"&gt;3.2021866&lt;/D&gt;&lt;D xsi:type="xsd:double"&gt;3.2063189&lt;/D&gt;&lt;D xsi:type="xsd:double"&gt;3.2131727&lt;/D&gt;&lt;D xsi:type="xsd:double"&gt;3.211783&lt;/D&gt;&lt;D xsi:type="xsd:double"&gt;3.20611&lt;/D&gt;&lt;D xsi:type="xsd:double"&gt;3.2769902&lt;/D&gt;&lt;D xsi:type="xsd:double"&gt;3.2855291&lt;/D&gt;&lt;D xsi:type="xsd:double"&gt;3.288668&lt;/D&gt;&lt;D xsi:type="xsd:double"&gt;3.2904768&lt;/D&gt;&lt;D xsi:type="xsd:double"&gt;3.2914946&lt;/D&gt;&lt;D xsi:type="xsd:double"&gt;3.2918472&lt;/D&gt;&lt;D xsi:type="xsd:double"&gt;3.2795746&lt;/D&gt;&lt;D xsi:type="xsd:double"&gt;3.2947361&lt;/D&gt;&lt;D xsi:type="xsd:double"&gt;3.3001592&lt;/D&gt;&lt;D xsi:type="xsd:double"&gt;3.3087215&lt;/D&gt;&lt;D xsi:type="xsd:double"&gt;3.3133235&lt;/D&gt;&lt;D xsi:type="xsd:double"&gt;3.3125687&lt;/D&gt;&lt;D xsi:type="xsd:double"&gt;3.3133664&lt;/D&gt;&lt;D xsi:type="xsd:double"&gt;3.3135824&lt;/D&gt;&lt;D xsi:type="xsd:double"&gt;3.3103912&lt;/D&gt;&lt;D xsi:type="xsd:double"&gt;3.3131826&lt;/D&gt;&lt;D xsi:type="xsd:double"&gt;3.3143835&lt;/D&gt;&lt;D xsi:type="xsd:double"&gt;3.3128953&lt;/D&gt;&lt;D xsi:type="xsd:double"&gt;3.3130236&lt;/D&gt;&lt;D xsi:type="xsd:double"&gt;3.3153336&lt;/D&gt;&lt;D xsi:type="xsd:double"&gt;3.3190877&lt;/D&gt;&lt;D xsi:type="xsd:double"&gt;3.319141&lt;/D&gt;&lt;D xsi:type="xsd:double"&gt;3.3168228&lt;/D&gt;&lt;D xsi:type="xsd:double"&gt;3.3128057&lt;/D&gt;&lt;D xsi:type="xsd:double"&gt;3.3106704&lt;/D&gt;&lt;D xsi:type="xsd:double"&gt;3.310782&lt;/D&gt;&lt;D xsi:type="xsd:double"&gt;3.3136451&lt;/D&gt;&lt;D xsi:type="xsd:double"&gt;3.3138525&lt;/D&gt;&lt;D xsi:type="xsd:double"&gt;3.3139923&lt;/D&gt;&lt;D xsi:type="xsd:double"&gt;3.314415&lt;/D&gt;&lt;D xsi:type="xsd:double"&gt;3.3163571&lt;/D&gt;&lt;D xsi:type="xsd:double"&gt;3.3156726&lt;/D&gt;&lt;D xsi:type="xsd:double"&gt;3.323467&lt;/D&gt;&lt;D xsi:type="xsd:double"&gt;3.3127766&lt;/D&gt;&lt;D xsi:type="xsd:double"&gt;3.3186667&lt;/D&gt;&lt;D xsi:type="xsd:double"&gt;3.318731&lt;/D&gt;&lt;D xsi:type="xsd:double"&gt;3.3174274&lt;/D&gt;&lt;D xsi:type="xsd:double"&gt;3.3170214&lt;/D&gt;&lt;D xsi:type="xsd:double"&gt;3.3153164&lt;/D&gt;&lt;D xsi:type="xsd:double"&gt;3.3145688&lt;/D&gt;&lt;D xsi:type="xsd:double"&gt;3.3120892&lt;/D&gt;&lt;D xsi:type="xsd:double"&gt;3.3162115&lt;/D&gt;&lt;D xsi:type="xsd:double"&gt;3.3181674&lt;/D&gt;&lt;D xsi:type="xsd:double"&gt;3.318759&lt;/D&gt;&lt;D xsi:type="xsd:double"&gt;3.3183396&lt;/D&gt;&lt;D xsi:type="xsd:double"&gt;3.3180747&lt;/D&gt;&lt;D xsi:type="xsd:double"&gt;3.3192499&lt;/D&gt;&lt;D xsi:type="xsd:double"&gt;3.3197029&lt;/D&gt;&lt;D xsi:type="xsd:double"&gt;3.3211594&lt;/D&gt;&lt;D xsi:type="xsd:double"&gt;3.3213115&lt;/D&gt;&lt;D xsi:type="xsd:double"&gt;3.323098&lt;/D&gt;&lt;D xsi:type="xsd:double"&gt;3.3225763&lt;/D&gt;&lt;D xsi:type="xsd:double"&gt;3.324126&lt;/D&gt;&lt;D xsi:type="xsd:double"&gt;3.324183&lt;/D&gt;&lt;D xsi:type="xsd:double"&gt;3.3261395&lt;/D&gt;&lt;D xsi:type="xsd:double"&gt;3.3293228&lt;/D&gt;&lt;D xsi:type="xsd:double"&gt;3.326893&lt;/D&gt;&lt;D xsi:type="xsd:double"&gt;3.3129702&lt;/D&gt;&lt;D xsi:type="xsd:double"&gt;3.3118114&lt;/D&gt;&lt;D xsi:type="xsd:double"&gt;3.3124862&lt;/D&gt;&lt;D xsi:type="xsd:double"&gt;3.312619&lt;/D&gt;&lt;D xsi:type="xsd:double"&gt;3.3141644&lt;/D&gt;&lt;D xsi:type="xsd:double"&gt;3.3076715&lt;/D&gt;&lt;D xsi:type="xsd:double"&gt;3.3099525&lt;/D&gt;&lt;D xsi:type="xsd:double"&gt;3.3071609&lt;/D&gt;&lt;D xsi:type="xsd:double"&gt;3.2506824&lt;/D&gt;&lt;D xsi:type="xsd:double"&gt;3.2472305&lt;/D&gt;&lt;D xsi:type="xsd:double"&gt;3.2366598&lt;/D&gt;&lt;D xsi:type="xsd:double"&gt;3.243285&lt;/D&gt;&lt;D xsi:type="xsd:double"&gt;3.2449777&lt;/D&gt;&lt;D xsi:type="xsd:double"&gt;3.2448018&lt;/D&gt;&lt;D xsi:type="xsd:double"&gt;3.2386062&lt;/D&gt;&lt;D xsi:type="xsd:double"&gt;3.238889&lt;/D&gt;&lt;D xsi:type="xsd:double"&gt;3.2314417&lt;/D&gt;&lt;D xsi:type="xsd:double"&gt;3.2336588&lt;/D&gt;&lt;D xsi:type="xsd:double"&gt;3.230143&lt;/D&gt;&lt;D xsi:type="xsd:double"&gt;3.2313213&lt;/D&gt;&lt;D xsi:type="xsd:double"&gt;3.2291048&lt;/D&gt;&lt;D xsi:type="xsd:double"&gt;3.2255762&lt;/D&gt;&lt;D xsi:type="xsd:double"&gt;3.2300024&lt;/D&gt;&lt;D xsi:type="xsd:double"&gt;3.229556&lt;/D&gt;&lt;D xsi:type="xsd:double"&gt;3.2327633&lt;/D&gt;&lt;D xsi:type="xsd:double"&gt;3.2348056&lt;/D&gt;&lt;D xsi:type="xsd:double"&gt;3.2240534&lt;/D&gt;&lt;D xsi:type="xsd:double"&gt;3.2182534&lt;/D&gt;&lt;D xsi:type="xsd:double"&gt;3.2219555&lt;/D&gt;&lt;D xsi:type="xsd:double"&gt;3.216516&lt;/D&gt;&lt;D xsi:type="xsd:double"&gt;3.2178361&lt;/D&gt;&lt;D xsi:type="xsd:double"&gt;3.2158086&lt;/D&gt;&lt;D xsi:type="xsd:double"&gt;3.216753&lt;/D&gt;&lt;D xsi:type="xsd:double"&gt;3.213161&lt;/D&gt;&lt;D xsi:type="xsd:double"&gt;3.204022&lt;/D&gt;&lt;D xsi:type="xsd:double"&gt;3.2016&lt;/D&gt;&lt;D xsi:type="xsd:double"&gt;3.2010574&lt;/D&gt;&lt;D xsi:type="xsd:double"&gt;3.200177&lt;/D&gt;&lt;D xsi:type="xsd:double"&gt;3.2062242&lt;/D&gt;&lt;D xsi:type="xsd:double"&gt;3.2062297&lt;/D&gt;&lt;D xsi:type="xsd:double"&gt;3.2077513&lt;/D&gt;&lt;D xsi:type="xsd:double"&gt;3.2021306&lt;/D&gt;&lt;D xsi:type="xsd:double"&gt;3.2117116&lt;/D&gt;&lt;D xsi:type="xsd:double"&gt;3.2097247&lt;/D&gt;&lt;D xsi:type="xsd:double"&gt;3.2097247&lt;/D&gt;&lt;D xsi:type="xsd:double"&gt;3.2088318&lt;/D&gt;&lt;D xsi:type="xsd:double"&gt;3.2082367&lt;/D&gt;&lt;D xsi:type="xsd:double"&gt;3.2082367&lt;/D&gt;&lt;D xsi:type="xsd:double"&gt;3.2082367&lt;/D&gt;&lt;D xsi:type="xsd:double"&gt;3.2082367&lt;/D&gt;&lt;D xsi:type="xsd:double"&gt;3.2091293&lt;/D&gt;&lt;D xsi:type="xsd:double"&gt;3.2082367&lt;/D&gt;&lt;D xsi:type="xsd:double"&gt;3.206453&lt;/D&gt;&lt;D xsi:type="xsd:double"&gt;3.2071671&lt;/D&gt;&lt;D xsi:type="xsd:double"&gt;3.2077487&lt;/D&gt;&lt;D xsi:type="xsd:double"&gt;3.2071671&lt;/D&gt;&lt;D xsi:type="xsd:double"&gt;3.2077487&lt;/D&gt;&lt;D xsi:type="xsd:double"&gt;3.2077487&lt;/D&gt;&lt;D xsi:type="xsd:double"&gt;3.2010314&lt;/D&gt;&lt;D xsi:type="xsd:double"&gt;3.2010314&lt;/D&gt;&lt;D xsi:type="xsd:double"&gt;3.1970472&lt;/D&gt;&lt;D xsi:type="xsd:double"&gt;3.1970472&lt;/D&gt;&lt;D xsi:type="xsd:double"&gt;3.1980019&lt;/D&gt;&lt;D xsi:type="xsd:double"&gt;3.1980019&lt;/D&gt;&lt;D xsi:type="xsd:double"&gt;3.1980019&lt;/D&gt;&lt;D xsi:type="xsd:double"&gt;3.1980019&lt;/D&gt;&lt;D xsi:type="xsd:double"&gt;3.1980019&lt;/D&gt;&lt;D xsi:type="xsd:double"&gt;3.1980019&lt;/D&gt;&lt;D xsi:type="xsd:double"&gt;3.1980019&lt;/D&gt;&lt;D xsi:type="xsd:double"&gt;3.1980019&lt;/D&gt;&lt;D xsi:type="xsd:double"&gt;3.1980019&lt;/D&gt;&lt;D xsi:type="xsd:double"&gt;3.1994169&lt;/D&gt;&lt;D xsi:type="xsd:double"&gt;3.1994169&lt;/D&gt;&lt;D xsi:type="xsd:double"&gt;3.1991382&lt;/D&gt;&lt;D xsi:type="xsd:double"&gt;3.1994224&lt;/D&gt;&lt;D xsi:type="xsd:double"&gt;3.1979632&lt;/D&gt;&lt;D xsi:type="xsd:double"&gt;3.1979632&lt;/D&gt;&lt;D xsi:type="xsd:double"&gt;3.1968005&lt;/D&gt;&lt;D xsi:type="xsd:double"&gt;3.1980019&lt;/D&gt;&lt;D xsi:type="xsd:double"&gt;3.1980019&lt;/D&gt;&lt;D xsi:type="xsd:double"&gt;3.1980019&lt;/D&gt;&lt;D xsi:type="xsd:double"&gt;3.1980019&lt;/D&gt;&lt;D xsi:type="xsd:double"&gt;3.1980019&lt;/D&gt;&lt;D xsi:type="xsd:double"&gt;3.1980019&lt;/D&gt;&lt;D xsi:type="xsd:double"&gt;3.1980019&lt;/D&gt;&lt;D xsi:type="xsd:double"&gt;3.1980019&lt;/D&gt;&lt;D xsi:type="xsd:double"&gt;3.198286&lt;/D&gt;&lt;D xsi:type="xsd:double"&gt;3.198257&lt;/D&gt;&lt;D xsi:type="xsd:double"&gt;3.1981215&lt;/D&gt;&lt;D xsi:type="xsd:double"&gt;3.1981215&lt;/D&gt;&lt;D xsi:type="xsd:double"&gt;3.1981215&lt;/D&gt;&lt;D xsi:type="xsd:double"&gt;3.2053432&lt;/D&gt;&lt;D xsi:type="xsd:double"&gt;3.2047875&lt;/D&gt;&lt;D xsi:type="xsd:double"&gt;3.2047875&lt;/D&gt;&lt;D xsi:type="xsd:double"&gt;3.2025654&lt;/D&gt;&lt;D xsi:type="xsd:double"&gt;3.2052414&lt;/D&gt;&lt;D xsi:type="xsd:double"&gt;3.2052414&lt;/D&gt;&lt;D xsi:type="xsd:double"&gt;3.2052414&lt;/D&gt;&lt;D xsi:type="xsd:double"&gt;4.039456&lt;/D&gt;&lt;D xsi:type="xsd:double"&gt;4.0535593&lt;/D&gt;&lt;D xsi:type="xsd:double"&gt;4.04493&lt;/D&gt;&lt;D xsi:type="xsd:double"&gt;4.0540476&lt;/D&gt;&lt;D xsi:type="xsd:double"&gt;4.0610642&lt;/D&gt;&lt;D xsi:type="xsd:double"&gt;4.056305&lt;/D&gt;&lt;D xsi:type="xsd:double"&gt;4.0617948&lt;/D&gt;&lt;D xsi:type="xsd:double"&gt;4.0586452&lt;/D&gt;&lt;D xsi:type="xsd:double"&gt;4.065159&lt;/D&gt;&lt;D xsi:type="xsd:double"&gt;4.073407&lt;/D&gt;&lt;D xsi:type="xsd:double"&gt;4.07447&lt;/D&gt;&lt;D xsi:type="xsd:double"&gt;4.071712&lt;/D&gt;&lt;D xsi:type="xsd:double"&gt;4.067089&lt;/D&gt;&lt;D xsi:type="xsd:double"&gt;4.066993&lt;/D&gt;&lt;D xsi:type="xsd:double"&gt;4.0650473&lt;/D&gt;&lt;D xsi:type="xsd:double"&gt;4.058597&lt;/D&gt;&lt;D xsi:type="xsd:double"&gt;4.056609&lt;/D&gt;&lt;D xsi:type="xsd:double"&gt;4.057532&lt;/D&gt;&lt;D xsi:type="xsd:double"&gt;4.0518537&lt;/D&gt;&lt;D xsi:type="xsd:double"&gt;4.0556254&lt;/D&gt;&lt;D xsi:type="xsd:double"&gt;4.0600433&lt;/D&gt;&lt;D xsi:type="xsd:double"&gt;4.074674&lt;/D&gt;&lt;D xsi:type="xsd:double"&gt;4.0600147&lt;/D&gt;&lt;D xsi:type="xsd:double"&gt;4.0566506&lt;/D&gt;&lt;D xsi:type="xsd:double"&gt;4.0566897&lt;/D&gt;&lt;D xsi:type="xsd:double"&gt;4.06096&lt;/D&gt;&lt;D xsi:type="xsd:double"&gt;4.0663724&lt;/D&gt;&lt;D xsi:type="xsd:double"&gt;4.0618105&lt;/D&gt;&lt;D xsi:type="xsd:double"&gt;4.045377&lt;/D&gt;&lt;D xsi:type="xsd:double"&gt;4.0550632&lt;/D&gt;&lt;D xsi:type="xsd:double"&gt;4.0589356&lt;/D&gt;&lt;D xsi:type="xsd:double"&gt;4.0572742999999996&lt;/D&gt;&lt;D xsi:type="xsd:double"&gt;4.057117&lt;/D&gt;&lt;D xsi:type="xsd:double"&gt;4.0550346&lt;/D&gt;&lt;D xsi:type="xsd:double"&gt;4.047432&lt;/D&gt;&lt;D xsi:type="xsd:double"&gt;4.0512047&lt;/D&gt;&lt;D xsi:type="xsd:double"&gt;4.033014&lt;/D&gt;&lt;D xsi:type="xsd:double"&gt;4.022448&lt;/D&gt;&lt;D xsi:ty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>pe="xsd:double"&gt;4.021723&lt;/D&gt;&lt;D xsi:type="xsd:double"&gt;4.0219817&lt;/D&gt;&lt;D xsi:type="xsd:double"&gt;4.022096&lt;/D&gt;&lt;D xsi:type="xsd:double"&gt;4.0519676&lt;/D&gt;&lt;D xsi:type="xsd:double"&gt;4.048873&lt;/D&gt;&lt;D xsi:type="xsd:double"&gt;4.0596857&lt;/D&gt;&lt;D xsi:type="xsd:double"&gt;4.058652&lt;/D&gt;&lt;D xsi:type="xsd:double"&gt;4.0545063&lt;/D&gt;&lt;D xsi:type="xsd:double"&gt;4.0627265&lt;/D&gt;&lt;D xsi:type="xsd:double"&gt;4.0571327&lt;/D&gt;&lt;D xsi:type="xsd:double"&gt;4.0571313&lt;/D&gt;&lt;D xsi:type="xsd:double"&gt;4.0533915&lt;/D&gt;&lt;D xsi:type="xsd:double"&gt;4.0573926&lt;/D&gt;&lt;D xsi:type="xsd:double"&gt;4.0673585&lt;/D&gt;&lt;D xsi:type="xsd:double"&gt;4.06787&lt;/D&gt;&lt;D xsi:type="xsd:double"&gt;4.0713353&lt;/D&gt;&lt;D xsi:type="xsd:double"&gt;4.068899&lt;/D&gt;&lt;D xsi:type="xsd:double"&gt;4.0676937&lt;/D&gt;&lt;D xsi:type="xsd:double"&gt;4.0648074&lt;/D&gt;&lt;D xsi:type="xsd:double"&gt;4.0635757&lt;/D&gt;&lt;D xsi:type="xsd:double"&gt;4.0622406&lt;/D&gt;&lt;D xsi:type="xsd:double"&gt;4.067853&lt;/D&gt;&lt;D xsi:type="xsd:double"&gt;4.0678005&lt;/D&gt;&lt;D xsi:type="xsd:double"&gt;4.067486&lt;/D&gt;&lt;D xsi:type="xsd:double"&gt;4.066569&lt;/D&gt;&lt;D xsi:type="xsd:double"&gt;4.06535&lt;/D&gt;&lt;D xsi:type="xsd:double"&gt;4.066346&lt;/D&gt;&lt;D xsi:type="xsd:double"&gt;4.064879&lt;/D&gt;&lt;D xsi:type="xsd:double"&gt;4.0664907&lt;/D&gt;&lt;D xsi:type="xsd:double"&gt;4.0646887&lt;/D&gt;&lt;D xsi:type="xsd:double"&gt;4.0648975&lt;/D&gt;&lt;D xsi:type="xsd:double"&gt;4.076043&lt;/D&gt;&lt;D xsi:type="xsd:double"&gt;4.0757933&lt;/D&gt;&lt;D xsi:type="xsd:double"&gt;4.07381&lt;/D&gt;&lt;D xsi:type="xsd:double"&gt;4.048237&lt;/D&gt;&lt;D xsi:type="xsd:double"&gt;4.059076&lt;/D&gt;&lt;D xsi:type="xsd:double"&gt;4.0640116&lt;/D&gt;&lt;D xsi:type="xsd:double"&gt;4.0638413&lt;/D&gt;&lt;D xsi:type="xsd:double"&gt;4.060908&lt;/D&gt;&lt;D xsi:type="xsd:double"&gt;4.0611434&lt;/D&gt;&lt;D xsi:type="xsd:double"&gt;4.0514627&lt;/D&gt;&lt;D xsi:type="xsd:double"&gt;4.0522213&lt;/D&gt;&lt;D xsi:type="xsd:double"&gt;4.0509405&lt;/D&gt;&lt;D xsi:type="xsd:double"&gt;4.059463&lt;/D&gt;&lt;D xsi:type="xsd:double"&gt;4.058835&lt;/D&gt;&lt;D xsi:type="xsd:double"&gt;4.063108&lt;/D&gt;&lt;D xsi:type="xsd:double"&gt;4.062493&lt;/D&gt;&lt;D xsi:type="xsd:double"&gt;4.0618515&lt;/D&gt;&lt;D xsi:type="xsd:double"&gt;4.061655&lt;/D&gt;&lt;D xsi:type="xsd:double"&gt;4.064545&lt;/D&gt;&lt;D xsi:type="xsd:double"&gt;4.064913&lt;/D&gt;&lt;D xsi:type="xsd:double"&gt;4.0647354&lt;/D&gt;&lt;D xsi:type="xsd:double"&gt;4.064906&lt;/D&gt;&lt;D xsi:type="xsd:double"&gt;4.0650105&lt;/D&gt;&lt;D xsi:type="xsd:double"&gt;4.065273&lt;/D&gt;&lt;D xsi:type="xsd:double"&gt;4.065037&lt;/D&gt;&lt;D xsi:type="xsd:double"&gt;4.065233&lt;/D&gt;&lt;D xsi:type="xsd:double"&gt;4.0655346&lt;/D&gt;&lt;D xsi:type="xsd:double"&gt;4.0746317&lt;/D&gt;&lt;D xsi:type="xsd:double"&gt;4.0740423&lt;/D&gt;&lt;D xsi:type="xsd:double"&gt;4.0635605&lt;/D&gt;&lt;D xsi:type="xsd:double"&gt;4.063138&lt;/D&gt;&lt;D xsi:type="xsd:double"&gt;4.0627227&lt;/D&gt;&lt;D xsi:type="xsd:double"&gt;4.0623507&lt;/D&gt;&lt;D xsi:type="xsd:double"&gt;4.06332&lt;/D&gt;&lt;D xsi:type="xsd:double"&gt;4.0632677&lt;/D&gt;&lt;D xsi:type="xsd:double"&gt;3.994179&lt;/D&gt;&lt;D xsi:type="xsd:double"&gt;3.9592094&lt;/D&gt;&lt;D xsi:type="xsd:double"&gt;3.9387155&lt;/D&gt;&lt;D xsi:type="xsd:double"&gt;3.9448953&lt;/D&gt;&lt;D xsi:type="xsd:double"&gt;3.9426484&lt;/D&gt;&lt;D xsi:type="xsd:double"&gt;3.9431272&lt;/D&gt;&lt;D xsi:type="xsd:double"&gt;3.941647&lt;/D&gt;&lt;D xsi:type="xsd:double"&gt;3.9448686&lt;/D&gt;&lt;D xsi:type="xsd:double"&gt;3.9352431&lt;/D&gt;&lt;D xsi:type="xsd:double"&gt;3.9268873&lt;/D&gt;&lt;D xsi:type="xsd:double"&gt;3.920623&lt;/D&gt;&lt;D xsi:type="xsd:double"&gt;3.9218097&lt;/D&gt;&lt;D xsi:type="xsd:double"&gt;3.9246306&lt;/D&gt;&lt;D xsi:type="xsd:double"&gt;3.9389088&lt;/D&gt;&lt;D xsi:type="xsd:double"&gt;3.9464455&lt;/D&gt;&lt;D xsi:type="xsd:double"&gt;3.9537625&lt;/D&gt;&lt;D xsi:type="xsd:double"&gt;3.9591374&lt;/D&gt;&lt;D xsi:type="xsd:double"&gt;3.973906&lt;/D&gt;&lt;D xsi:type="xsd:double"&gt;3.9731627&lt;/D&gt;&lt;D xsi:type="xsd:double"&gt;3.9669468&lt;/D&gt;&lt;D xsi:type="xsd:double"&gt;3.9665976&lt;/D&gt;&lt;D xsi:type="xsd:double"&gt;3.9634132&lt;/D&gt;&lt;D xsi:type="xsd:double"&gt;3.9631472&lt;/D&gt;&lt;D xsi:type="xsd:double"&gt;3.9643872&lt;/D&gt;&lt;D xsi:type="xsd:double"&gt;3.968782&lt;/D&gt;&lt;D xsi:type="xsd:double"&gt;3.967499&lt;/D&gt;&lt;D xsi:type="xsd:double"&gt;3.967066&lt;/D&gt;&lt;D xsi:type="xsd:double"&gt;3.9604475&lt;/D&gt;&lt;D xsi:type="xsd:double"&gt;3.9639919&lt;/D&gt;&lt;D xsi:type="xsd:double"&gt;3.96103&lt;/D&gt;&lt;D xsi:type="xsd:double"&gt;3.9567437&lt;/D&gt;&lt;D xsi:type="xsd:double"&gt;3.9518468&lt;/D&gt;&lt;D xsi:type="xsd:double"&gt;3.9528594&lt;/D&gt;&lt;D xsi:type="xsd:double"&gt;3.959254&lt;/D&gt;&lt;D xsi:type="xsd:double"&gt;3.9625602&lt;/D&gt;&lt;D xsi:type="xsd:double"&gt;3.9662886&lt;/D&gt;&lt;D xsi:type="xsd:double"&gt;3.9702926&lt;/D&gt;&lt;D xsi:type="xsd:double"&gt;3.9702926&lt;/D&gt;&lt;D xsi:type="xsd:double"&gt;3.9704719&lt;/D&gt;&lt;D xsi:type="xsd:double"&gt;3.9702926&lt;/D&gt;&lt;D xsi:type="xsd:double"&gt;3.9703693&lt;/D&gt;&lt;D xsi:type="xsd:double"&gt;3.9703693&lt;/D&gt;&lt;D xsi:type="xsd:double"&gt;3.9724169&lt;/D&gt;&lt;D xsi:type="xsd:double"&gt;3.9777014&lt;/D&gt;&lt;D xsi:type="xsd:double"&gt;3.9916785&lt;/D&gt;&lt;D xsi:type="xsd:double"&gt;3.9791555&lt;/D&gt;&lt;D xsi:type="xsd:double"&gt;3.9643216&lt;/D&gt;&lt;D xsi:type="xsd:double"&gt;3.9756296&lt;/D&gt;&lt;D xsi:type="xsd:double"&gt;3.9616563&lt;/D&gt;&lt;D xsi:type="xsd:double"&gt;3.9518623&lt;/D&gt;&lt;D xsi:type="xsd:double"&gt;3.9602616&lt;/D&gt;&lt;D xsi:type="xsd:double"&gt;3.9607127&lt;/D&gt;&lt;D xsi:type="xsd:double"&gt;3.9548795&lt;/D&gt;&lt;D xsi:type="xsd:double"&gt;3.9489717&lt;/D&gt;&lt;D xsi:type="xsd:double"&gt;3.947169&lt;/D&gt;&lt;D xsi:type="xsd:double"&gt;3.9469829&lt;/D&gt;&lt;D xsi:type="xsd:double"&gt;3.941425&lt;/D&gt;&lt;D xsi:type="xsd:double"&gt;3.9472797&lt;/D&gt;&lt;D xsi:type="xsd:double"&gt;3.9717464&lt;/D&gt;&lt;D xsi:type="xsd:double"&gt;3.9589882&lt;/D&gt;&lt;D xsi:type="xsd:double"&gt;3.952153&lt;/D&gt;&lt;D xsi:type="xsd:double"&gt;3.9526803&lt;/D&gt;&lt;D xsi:type="xsd:double"&gt;3.9462821&lt;/D&gt;&lt;D xsi:type="xsd:double"&gt;3.9314752&lt;/D&gt;&lt;D xsi:type="xsd:double"&gt;3.9259424&lt;/D&gt;&lt;D xsi:type="xsd:double"&gt;3.8997295&lt;/D&gt;&lt;D xsi:type="xsd:double"&gt;3.9015727&lt;/D&gt;&lt;D xsi:type="xsd:double"&gt;3.8994653&lt;/D&gt;&lt;D xsi:type="xsd:double"&gt;3.897007&lt;/D&gt;&lt;D xsi:type="xsd:double"&gt;3.8943193&lt;/D&gt;&lt;D xsi:type="xsd:double"&gt;3.8901572&lt;/D&gt;&lt;D xsi:type="xsd:double"&gt;3.8865697&lt;/D&gt;&lt;D xsi:type="xsd:double"&gt;3.8867667&lt;/D&gt;&lt;D xsi:type="xsd:double"&gt;3.8723898&lt;/D&gt;&lt;D xsi:type="xsd:double"&gt;3.8602972&lt;/D&gt;&lt;D xsi:type="xsd:double"&gt;3.8602328&lt;/D&gt;&lt;D xsi:type="xsd:double"&gt;3.8607123&lt;/D&gt;&lt;D xsi:type="xsd:double"&gt;3.8602972&lt;/D&gt;&lt;D xsi:type="xsd:double"&gt;3.8673637&lt;/D&gt;&lt;D xsi:type="xsd:double"&gt;3.8661587&lt;/D&gt;&lt;D xsi:type="xsd:double"&gt;3.87711&lt;/D&gt;&lt;D xsi:type="xsd:double"&gt;3.876014&lt;/D&gt;&lt;D xsi:type="xsd:double"&gt;3.876758&lt;/D&gt;&lt;D xsi:type="xsd:double"&gt;3.8641958&lt;/D&gt;&lt;D xsi:type="xsd:double"&gt;3.8605075&lt;/D&gt;&lt;D xsi:type="xsd:double"&gt;3.8553662&lt;/D&gt;&lt;D xsi:type="xsd:double"&gt;3.848765&lt;/D&gt;&lt;D xsi:type="xsd:double"&gt;3.842881&lt;/D&gt;&lt;D xsi:type="xsd:double"&gt;3.8299112&lt;/D&gt;&lt;D xsi:type="xsd:double"&gt;3.8250399&lt;/D&gt;&lt;D xsi:type="xsd:double"&gt;3.823681&lt;/D&gt;&lt;D xsi:type="xsd:double"&gt;3.816391&lt;/D&gt;&lt;D xsi:type="xsd:double"&gt;3.8110318&lt;/D&gt;&lt;D xsi:type="xsd:double"&gt;3.8126936&lt;/D&gt;&lt;D xsi:type="xsd:double"&gt;3.8130074&lt;/D&gt;&lt;D xsi:type="xsd:double"&gt;3.8143075&lt;/D&gt;&lt;D xsi:type="xsd:double"&gt;3.8136907&lt;/D&gt;&lt;D xsi:type="xsd:double"&gt;3.814821&lt;/D&gt;&lt;D xsi:type="xsd:double"&gt;3.8148248&lt;/D&gt;&lt;D xsi:type="xsd:double"&gt;3.8080392&lt;/D&gt;&lt;D xsi:type="xsd:double"&gt;3.8092654&lt;/D&gt;&lt;D xsi:type="xsd:double"&gt;3.8067234&lt;/D&gt;&lt;D xsi:type="xsd:double"&gt;3.808457&lt;/D&gt;&lt;D xsi:type="xsd:double"&gt;3.808457&lt;/D&gt;&lt;D xsi:type="xsd:double"&gt;3.808457&lt;/D&gt;&lt;D xsi:type="xsd:double"&gt;3.808457&lt;/D&gt;&lt;D xsi:type="xsd:double"&gt;3.808457&lt;/D&gt;&lt;D xsi:type="xsd:double"&gt;3.808457&lt;/D&gt;&lt;D xsi:type="xsd:double"&gt;3.8103924&lt;/D&gt;&lt;D xsi:type="xsd:double"&gt;3.8103924&lt;/D&gt;&lt;D xsi:type="xsd:double"&gt;3.8168306&lt;/D&gt;&lt;D xsi:type="xsd:double"&gt;3.8200853&lt;/D&gt;&lt;D xsi:type="xsd:double"&gt;3.8196993&lt;/D&gt;&lt;D xsi:type="xsd:double"&gt;3.8282719&lt;/D&gt;&lt;D xsi:type="xsd:double"&gt;3.8282719&lt;/D&gt;&lt;D xsi:type="xsd:double"&gt;3.823493&lt;/D&gt;&lt;D xsi:type="xsd:double"&gt;3.8231313&lt;/D&gt;&lt;D xsi:type="xsd:double"&gt;3.8231313&lt;/D&gt;&lt;D xsi:type="xsd:double"&gt;3.8231313&lt;/D&gt;&lt;D xsi:type="xsd:double"&gt;3.8231313&lt;/D&gt;&lt;D xsi:type="xsd:double"&gt;3.8232398&lt;/D&gt;&lt;D xsi:type="xsd:double"&gt;3.8232398&lt;/D&gt;&lt;D xsi:type="xsd:double"&gt;3.8212473&lt;/D&gt;&lt;D xsi:type="xsd:double"&gt;3.8212473&lt;/D&gt;&lt;D xsi:type="xsd:double"&gt;3.8212473&lt;/D&gt;&lt;D xsi:type="xsd:double"&gt;3.8212473&lt;/D&gt;&lt;D xsi:type="xsd:double"&gt;3.8212473&lt;/D&gt;&lt;D xsi:type="xsd:double"&gt;3.8212473&lt;/D&gt;&lt;D xsi:type="xsd:double"&gt;3.8212473&lt;/D&gt;&lt;D xsi:type="xsd:double"&gt;3.8212473&lt;/D&gt;&lt;D xsi:type="xsd:double"&gt;3.8212473&lt;/D&gt;&lt;D xsi:type="xsd:double"&gt;3.821175&lt;/D&gt;&lt;D xsi:type="xsd:double"&gt;3.821175&lt;/D&gt;&lt;D xsi:type="xsd:double"&gt;3.821175&lt;/D&gt;&lt;D xsi:type="xsd:double"&gt;3.821175&lt;/D&gt;&lt;D xsi:type="xsd:double"&gt;3.821175&lt;/D&gt;&lt;D xsi:type="xsd:double"&gt;3.8170838&lt;/D&gt;&lt;D xsi:type="xsd:double"&gt;3.8170838&lt;/D&gt;&lt;D xsi:type="xsd:double"&gt;3.8170838&lt;/D&gt;&lt;D xsi:type="xsd:double"&gt;3.8170838&lt;/D&gt;&lt;D xsi:type="xsd:double"&gt;3.804065&lt;/D&gt;&lt;D xsi:type="xsd:double"&gt;3.804065&lt;/D&gt;&lt;D xsi:type="xsd:double"&gt;3.804065&lt;/D&gt;&lt;D xsi:type="xsd:double"&gt;3.804065&lt;/D&gt;&lt;D xsi:type="xsd:double"&gt;3.804065&lt;/D&gt;&lt;D xsi:type="xsd:double"&gt;3.804065&lt;/D&gt;&lt;D xsi:type="xsd:double"&gt;3.804065&lt;/D&gt;&lt;D xsi:type="xsd:double"&gt;3.804065&lt;/D&gt;&lt;D xsi:type="xsd:double"&gt;3.8054392&lt;/D&gt;&lt;D xsi:type="xsd:double"&gt;3.8054392&lt;/D&gt;&lt;D xsi:type="xsd:double"&gt;3.8054392&lt;/D&gt;&lt;D xsi:type="xsd:double"&gt;3.8041937&lt;/D&gt;&lt;D xsi:type="xsd:double"&gt;3.8041937&lt;/D&gt;&lt;D xsi:type="xsd:double"&gt;3.805972&lt;/D&gt;&lt;D xsi:type="xsd:double"&gt;3.804116&lt;/D&gt;&lt;D xsi:type="xsd:double"&gt;3.8056054&lt;/D&gt;&lt;D xsi:type="xsd:double"&gt;3.8056054&lt;/D&gt;&lt;D xsi:type="xsd:double"&gt;5.032119&lt;/D&gt;&lt;D xsi:type="xsd:double"&gt;5.0430317&lt;/D&gt;&lt;D xsi:type="xsd:double"&gt;5.0245447&lt;/D&gt;&lt;D xsi:type="xsd:double"&gt;5.0191727&lt;/D&gt;&lt;D xsi:type="xsd:double"&gt;5.016477&lt;/D&gt;&lt;D xsi:type="xsd:double"&gt;5.020337&lt;/D&gt;&lt;D xsi:type="xsd:double"&gt;5.020318&lt;/D&gt;&lt;D xsi:type="xsd:double"&gt;5.0177236&lt;/D&gt;&lt;D xsi:type="xsd:double"&gt;5.021256&lt;/D&gt;&lt;D xsi:type="xsd:double"&gt;5.044892&lt;/D&gt;&lt;D xsi:type="xsd:double"&gt;5.0582786&lt;/D&gt;&lt;D xsi:type="xsd:double"&gt;5.058838&lt;/D&gt;&lt;D xsi:type="xsd:double"&gt;5.046028&lt;/D&gt;&lt;D xsi:type="xsd:double"&gt;5.0401683&lt;/D&gt;&lt;D xsi:type="xsd:double"&gt;5.0348144&lt;/D&gt;&lt;D xsi:type="xsd:double"&gt;5.04164&lt;/D&gt;&lt;D xsi:type="xsd:double"&gt;5.057505&lt;/D&gt;&lt;D xsi:type="xsd:double"&gt;5.059513&lt;/D&gt;&lt;D xsi:type="xsd:double"&gt;5.076231&lt;/D&gt;&lt;D xsi:type="xsd:double"&gt;5.0699587&lt;/D&gt;&lt;D xsi:type="xsd:double"&gt;5.055736&lt;/D&gt;&lt;D xsi:type="xsd:double"&gt;5.0589366&lt;/D&gt;&lt;D xsi:type="xsd:double"&gt;5.0599513&lt;/D&gt;&lt;D xsi:type="xsd:double"&gt;5.0662837&lt;/D&gt;&lt;D xsi:type="xsd:double"&gt;5.0697308&lt;/D&gt;&lt;D xsi:type="xsd:double"&gt;5.061984&lt;/D&gt;&lt;D xsi:type="xsd:double"&gt;5.038515&lt;/D&gt;&lt;D xsi:type="xsd:double"&gt;5.0496445&lt;/D&gt;&lt;D xsi:type="xsd:double"&gt;5.0528126&lt;/D&gt;&lt;D xsi:type="xsd:double"&gt;5.0522084&lt;/D&gt;&lt;D xsi:type="xsd:double"&gt;5.0627303&lt;/D&gt;&lt;D xsi:type="xsd:double"&gt;5.0597367&lt;/D&gt;&lt;D xsi:type="xsd:double"&gt;5.0737934&lt;/D&gt;&lt;D xsi:type="xsd:double"&gt;5.083294&lt;/D&gt;&lt;D xsi:type="xsd:double"&gt;5.0701947&lt;/D&gt;&lt;D xsi:type="xsd:double"&gt;5.067218&lt;/D&gt;&lt;D xsi:type="xsd:double"&gt;5.068933&lt;/D&gt;&lt;D xsi:type="xsd:double"&gt;5.0611196&lt;/D&gt;&lt;D xsi:type="xsd:double"&gt;5.054259&lt;/D&gt;&lt;D xsi:type="xsd:double"&gt;5.064543&lt;/D&gt;&lt;D xsi:type="xsd:double"&gt;5.0630546&lt;/D&gt;&lt;D xsi:type="xsd:double"&gt;5.062938&lt;/D&gt;&lt;D xsi:type="xsd:double"&gt;5.060126&lt;/D&gt;&lt;D xsi:type="xsd:double"&gt;5.0586643&lt;/D&gt;&lt;D xsi:type="xsd:double"&gt;5.0551605&lt;/D&gt;&lt;D xsi:type="xsd:double"&gt;5.080512&lt;/D&gt;&lt;D xsi:type="xsd:double"&gt;5.0814524&lt;/D&gt;&lt;D xsi:type="xsd:double"&gt;5.083884&lt;/D&gt;&lt;D xsi:type="xsd:double"&gt;5.0810966&lt;/D&gt;&lt;D xsi:type="xsd:double"&gt;5.0753965&lt;/D&gt;&lt;D xsi:type="xsd:double"&gt;5.076351&lt;/D&gt;&lt;D xsi:type="xsd:double"&gt;5.079324&lt;/D&gt;&lt;D xsi:type="xsd:double"&gt;5.0634894&lt;/D&gt;&lt;D xsi:type="xsd:double"&gt;5.060981&lt;/D&gt;&lt;D xsi:type="xsd:double"&gt;5.064047&lt;/D&gt;&lt;D xsi:type="xsd:double"&gt;5.078392&lt;/D&gt;&lt;D xsi:type="xsd:double"&gt;5.0742993&lt;/D&gt;&lt;D xsi:type="xsd:double"&gt;5.087251&lt;/D&gt;&lt;D xsi:type="xsd:double"&gt;5.0812316&lt;/D&gt;&lt;D xsi:type="xsd:double"&gt;5.0791197&lt;/D&gt;&lt;D xsi:type="xsd:double"&gt;5.0785637&lt;/D&gt;&lt;D xsi:type="xsd:double"&gt;5.0801563&lt;/D&gt;&lt;D xsi:type="xsd:double"&gt;5.07866&lt;/D&gt;&lt;D xsi:type="xsd:double"&gt;5.073765&lt;/D&gt;&lt;D xsi:type="xsd:double"&gt;5.076828&lt;/D&gt;&lt;D xsi:type="xsd:double"&gt;5.0789943&lt;/D&gt;&lt;D xsi:type="xsd:double"&gt;5.073894&lt;/D&gt;&lt;D xsi:type="xsd:double"&gt;5.0827208&lt;/D&gt;&lt;D xsi:type="xsd:double"&gt;5.086369&lt;/D&gt;&lt;D xsi:type="xsd:double"&gt;5.074471&lt;/D&gt;&lt;D xsi:type="xsd:double"&gt;5.076822&lt;/D&gt;&lt;D xsi:type="xsd:double"&gt;5.050737&lt;/D&gt;&lt;D xsi:type="xsd:double"&gt;5.032319&lt;/D&gt;&lt;D xsi:type="xsd:double"&gt;5.0268846&lt;/D&gt;&lt;D xsi:type="xsd:double"&gt;5.0311503&lt;/D&gt;&lt;D xsi:type="xsd:double"&gt;5.032374&lt;/D&gt;&lt;D xsi:type="xsd:double"&gt;5.0215664&lt;/D&gt;&lt;D xsi:type="xsd:double"&gt;5.0178847&lt;/D&gt;&lt;D xsi:type="xsd:double"&gt;5.0136914&lt;/D&gt;&lt;D xsi:type="xsd:double"&gt;4.99818&lt;/D&gt;&lt;D xsi:type="xsd:double"&gt;5.002922&lt;/D&gt;&lt;D xsi:type="xsd:double"&gt;5.0027156&lt;/D&gt;&lt;D xsi:type="xsd:double"&gt;5.002864&lt;/D&gt;&lt;D xsi:type="xsd:double"&gt;5.005056&lt;/D&gt;&lt;D xsi:type="xsd:double"&gt;5.014226&lt;/D&gt;&lt;D xsi:type="xsd:double"&gt;5.0165977&lt;/D&gt;&lt;D xsi:type="xsd:double"&gt;5.0304823&lt;/D&gt;&lt;D xsi:type="xsd:double"&gt;4.9991913&lt;/D&gt;&lt;D xsi:type="xsd:double"&gt;5.051842&lt;/D&gt;&lt;D xsi:type="xsd:double"&gt;5.0607467&lt;/D&gt;&lt;D xsi:type="xsd:double"&gt;5.053395&lt;/D&gt;&lt;D xsi:type="xsd:double"&gt;5.0590696&lt;/D&gt;&lt;D xsi:type="xsd:double"&gt;5.0516453&lt;/D&gt;&lt;D xsi:type="xsd:double"&gt;5.0544453&lt;/D&gt;&lt;D xsi:type="xsd:double"&gt;5.060034&lt;/D&gt;&lt;D xsi:type="xsd:double"&gt;5.068371&lt;/D&gt;&lt;D xsi:type="xsd:double"&gt;5.0619407&lt;/D&gt;&lt;D xsi:type="xsd:double"&gt;5.074227&lt;/D&gt;&lt;D xsi:type="xsd:double"&gt;5.074488&lt;/D&gt;&lt;D xsi:type="xsd:double"&gt;5.080064&lt;/D&gt;&lt;D xsi:type="xsd:double"&gt;5.079454&lt;/D&gt;&lt;D xsi:type="xsd:double"&gt;5.0734935&lt;/D&gt;&lt;D xsi:type="xsd:double"&gt;5.060754&lt;/D&gt;&lt;D xsi:type="xsd:double"&gt;5.051232&lt;/D&gt;&lt;D xsi:type="xsd:double"&gt;5.0655375&lt;/D&gt;&lt;D xsi:type="xsd:double"&gt;5.06679&lt;/D&gt;&lt;D xsi:type="xsd:double"&gt;5.055486&lt;/D&gt;&lt;D xsi:type="xsd:double"&gt;5.037787&lt;/D&gt;&lt;D xsi:type="xsd:double"&gt;5.0478897&lt;/D&gt;&lt;D xsi:type="xsd:double"&gt;5.259695&lt;/D&gt;&lt;D xsi:type="xsd:double"&gt;5.3059015&lt;/D&gt;&lt;D xsi:type="xsd:double"&gt;5.2825236&lt;/D&gt;&lt;D xsi:type="xsd:double"&gt;5.27791&lt;/D&gt;&lt;D xsi:type="xsd:double"&gt;5.290572&lt;/D&gt;&lt;D xsi:type="xsd:double"&gt;5.28738&lt;/D&gt;&lt;D xsi:type="xsd:double"&gt;5.2858024&lt;/D&gt;&lt;D xsi:type="xsd:double"&gt;5.2699356&lt;/D&gt;&lt;D xsi:type="xsd:double"&gt;5.274556&lt;/D&gt;&lt;D xsi:type="xsd:double"&gt;5.275821&lt;/D&gt;&lt;D xsi:type="xsd:double"&gt;5.276337&lt;/D&gt;&lt;D xsi:type="xsd:double"&gt;5.2756853&lt;/D&gt;&lt;D xsi:type="xsd:double"&gt;5.263318&lt;/D&gt;&lt;D xsi:type="xsd:double"&gt;5.2776303&lt;/D&gt;&lt;D xsi:type="xsd:double"&gt;5.273941&lt;/D&gt;&lt;D xsi:type="xsd:double"&gt;5.304606&lt;/D&gt;&lt;D xsi:type="xsd:double"&gt;5.2972407&lt;/D&gt;&lt;D xsi:type="xsd:double"&gt;5.2944274&lt;/D&gt;&lt;D xsi:type="xsd:double"&gt;5.2952466&lt;/D&gt;&lt;D xsi:type="xsd:double"&gt;5.295656&lt;/D&gt;&lt;D xsi:type="xsd:double"&gt;5.30246&lt;/D&gt;&lt;D xsi:type="xsd:double"&gt;5.3025627&lt;/D&gt;&lt;D xsi:type="xsd:double"&gt;5.302699&lt;/D&gt;&lt;D xsi:type="xsd:double"&gt;5.3020535&lt;/D&gt;&lt;D xsi:type="xsd:double"&gt;5.3011665&lt;/D&gt;&lt;D xsi:type="xsd:double"&gt;5.300255&lt;/D&gt;&lt;D xsi:type="xsd:double"&gt;5.301971&lt;/D&gt;&lt;D xsi:type="xsd:double"&gt;5.294435&lt;/D&gt;&lt;D xsi:type="xsd:double"&gt;5.2940364&lt;/D&gt;&lt;D xsi:type="xsd:double"&gt;5.294942&lt;/D&gt;&lt;D xsi:type="xsd:double"&gt;5.291752&lt;/D&gt;&lt;D xsi:type="xsd:double"&gt;5.306225&lt;/D&gt;&lt;D xsi:type="xsd:double"&gt;5.3058624&lt;/D&gt;&lt;D xsi:type="xsd:double"&gt;5.3060336&lt;/D&gt;&lt;D xsi:type="xsd:double"&gt;5.3058286&lt;/D&gt;&lt;D xsi:type="xsd:double"&gt;5.3069572&lt;/D&gt;&lt;D xsi:type="xsd:double"&gt;5.3069572&lt;/D&gt;&lt;D xsi:type="xsd:double"&gt;5.306752&lt;/D&gt;&lt;D xsi:type="xsd:double"&gt;5.29594&lt;/D&gt;&lt;D xsi:type="xsd:double"&gt;5.287885&lt;/D&gt;&lt;D xsi:type="xsd:double"&gt;5.286513&lt;/D&gt;&lt;D xsi:type="xsd:double"&gt;5.27372&lt;/D&gt;&lt;D xsi:type="xsd:double"&gt;5.2786093&lt;/D&gt;&lt;D xsi:type="xsd:double"&gt;5.2677794&lt;/D&gt;&lt;D xsi:type="xsd:double"&gt;5.268173&lt;/D&gt;&lt;D xsi:type="xsd:double"&gt;5.2669067&lt;/D&gt;&lt;D xsi:type="xsd:double"&gt;5.266968&lt;/D&gt;&lt;D xsi:type="xsd:double"&gt;5.2539325&lt;/D&gt;&lt;D xsi:type="xsd:double"&gt;5.2469335&lt;/D&gt;&lt;D xsi:type="xsd:double"&gt;5.2417283&lt;/D&gt;&lt;D xsi:type="xsd:double"&gt;5.2483697&lt;/D&gt;&lt;D xsi:type="xsd:double"&gt;5.2399616&lt;/D&gt;&lt;D xsi:type="xsd:double"&gt;5.2288632&lt;/D&gt;&lt;D xsi:type="xsd:double"&gt;5.23604&lt;/D&gt;&lt;D xsi:type="xsd:double"&gt;5.233074&lt;/D&gt;&lt;D xsi:type="xsd:double"&gt;5.244001&lt;/D&gt;&lt;D xsi:type="xsd:double"&gt;5.2439675&lt;/D&gt;&lt;D xsi:type="xsd:double"&gt;5.245848&lt;/D&gt;&lt;D xsi:type="xsd:double"&gt;5.2331367&lt;/D&gt;&lt;D xsi:type="xsd:double"&gt;5.2294893&lt;/D&gt;&lt;D xsi:type="xsd:double"&gt;5.235894&lt;/D&gt;&lt;D xsi:type="xsd:double"&gt;5.221689&lt;/D&gt;&lt;D xsi:type="xsd:double"&gt;5.2180047&lt;/D&gt;&lt;D xsi:type="xsd:double"&gt;5.1985145&lt;/D&gt;&lt;D xsi:type="xsd:double"&gt;5.1882133&lt;/D&gt;&lt;D xsi:type="xsd:double"&gt;5.0551906&lt;/D&gt;&lt;D xsi:type="xsd:double"&gt;5.06528&lt;/D&gt;&lt;D xsi:type="xsd:double"&gt;5.0656896&lt;/D&gt;&lt;D xsi:type="xsd:double"&gt;5.061275&lt;/D&gt;&lt;D xsi:type="xsd:double"&gt;5.066932&lt;/D&gt;&lt;D xsi:type="xsd:double"&gt;5.064057&lt;/D&gt;&lt;D xsi:type="xsd:double"&gt;5.0454164&lt;/D&gt;&lt;D xsi:type="xsd:double"&gt;5.0498&lt;/D&gt;&lt;D xsi:type="xsd:double"&gt;5.045487&lt;/D&gt;&lt;D xsi:type="xsd:double"&gt;5.052938&lt;/D&gt;&lt;D xsi:type="xsd:double"&gt;5.0505347&lt;/D&gt;&lt;D xsi:type="xsd:double"&gt;5.044619&lt;/D&gt;&lt;D xsi:type="xsd:double"&gt;5.0412846&lt;/D&gt;&lt;D xsi:type="xsd:double"&gt;5.0382423&lt;/D&gt;&lt;D xsi:type="xsd:double"&gt;5.0458455&lt;/D&gt;&lt;D xsi:type="xsd:double"&gt;5.0389&lt;/D&gt;&lt;D xsi:type="xsd:double"&gt;5.0435476&lt;/D&gt;&lt;D xsi:type="xsd:double"&gt;5.0304756&lt;/D&gt;&lt;D xsi:type="xsd:double"&gt;5.0192&lt;/D&gt;&lt;D xsi:type="xsd:double"&gt;5.027867&lt;/D&gt;&lt;D xsi:type="xsd:double"&gt;5.025295&lt;/D&gt;&lt;D xsi:type="xsd:double"&gt;5.005792&lt;/D&gt;&lt;D xsi:type="xsd:double"&gt;4.9931903&lt;/D&gt;&lt;D xsi:type="xsd:double"&gt;4.9998765&lt;/D&gt;&lt;D xsi:type="xsd:double"&gt;4.9949727&lt;/D&gt;&lt;D xsi:type="xsd:double"&gt;4.9928207&lt;/D&gt;&lt;D xsi:type="xsd:double"&gt;4.9959664&lt;/D&gt;&lt;D xsi:type="xsd:double"&gt;4.990986&lt;/D&gt;&lt;D xsi:type="xsd:double"&gt;4.9909973&lt;/D&gt;&lt;D xsi:type="xsd:double"&gt;4.9913335&lt;/D&gt;&lt;D xsi:type="xsd:double"&gt;5.027498&lt;/D&gt;&lt;D xsi:type="xsd:double"&gt;5.025382&lt;/D&gt;&lt;D xsi:type="xsd:double"&gt;5.020061&lt;/D&gt;&lt;D xsi:type="xsd:double"&gt;5.0176787&lt;/D&gt;&lt;D xsi:type="xsd:double"&gt;5.0154204&lt;/D&gt;&lt;D xsi:type="xsd:double"&gt;5.019647&lt;/D&gt;&lt;D xsi:type="xsd:double"&gt;5.0677185&lt;/D&gt;&lt;D xsi:type="xsd:double"&gt;5.031846&lt;/D&gt;&lt;D xsi:type="xsd:double"&gt;5.023242&lt;/D&gt;&lt;D xsi:type="xsd:double"&gt;5.03004&lt;/D&gt;&lt;D xsi:type="xsd:double"&gt;5.031163&lt;/D&gt;&lt;D xsi:type="xsd:double"&gt;5.0581017&lt;/D&gt;&lt;D xsi:type="xsd:double"&gt;5.0471864&lt;/D&gt;&lt;D xsi:type="xsd:double"&gt;5.0485854&lt;/D&gt;&lt;D xsi:type="xsd:double"&gt;5.06726&lt;/D&gt;&lt;D xsi:type="xsd:double"&gt;5.092458&lt;/D&gt;&lt;D xsi:type="xsd:double"&gt;5.061613&lt;/D&gt;&lt;D xsi:type="xsd:double"&gt;5.0636954&lt;/D&gt;&lt;D xsi:type="xsd:double"&gt;5.07693&lt;/D&gt;&lt;D xsi:type="xsd:double"&gt;5.07581&lt;/D&gt;&lt;D xsi:type="xsd:double"&gt;5.059748&lt;/D&gt;&lt;D xsi:type="xsd:double"&gt;5.061268&lt;/D&gt;&lt;D xsi:type="xsd:double"&gt;5.0616593&lt;/D&gt;&lt;D xsi:type="xsd:double"&gt;5.0654726&lt;/D&gt;&lt;D xsi:type="xsd:double"&gt;5.066615&lt;/D&gt;&lt;D xsi:type="xsd:double"&gt;5.082408&lt;/D&gt;&lt;D xsi:type="xsd:double"&gt;5.082408&lt;/D&gt;&lt;D xsi:type="xsd:double"&gt;5.084677&lt;/D&gt;&lt;D xsi:type="xsd:double"&gt;5.0917315&lt;/D&gt;&lt;D xsi:type="xsd:double"&gt;5.079751&lt;/D&gt;&lt;D xsi:type="xsd:double"&gt;5.0815554&lt;/D&gt;&lt;D xsi:type="xsd:double"&gt;5.0894823&lt;/D&gt;&lt;D xsi:type="xsd:double"&gt;5.078814&lt;/D&gt;&lt;D xsi:type="xsd:double"&gt;5.082277&lt;/D&gt;&lt;D xsi:type="xsd:double"&gt;5.0905156&lt;/D&gt;&lt;D xsi:type="xsd:double"&gt;5.090228&lt;/D&gt;&lt;D xsi:type="xsd:double"&gt;5.0972767&lt;/D&gt;&lt;D xsi:type="xsd:double"&gt;5.056527&lt;/D&gt;&lt;D xsi:type="xsd:double"&gt;5.0507274&lt;/D&gt;&lt;D xsi:type="xsd:double"&gt;5.0427036&lt;/D&gt;&lt;D xsi:type="xsd:double"&gt;5.045711&lt;/D&gt;&lt;D xsi:type="xsd:double"&gt;5.045241&lt;/D&gt;&lt;D xsi:type="xsd:double"&gt;5.050718&lt;/D&gt;&lt;D xsi:type="xsd:double"&gt;5.0458426&lt;/D&gt;&lt;D xsi:type="xsd:double"&gt;5.0480886&lt;/D&gt;&lt;D xsi:type="xsd:double"&gt;5.0403576&lt;/D&gt;&lt;D xsi:type="xsd:double"&gt;5.038024&lt;/D&gt;&lt;D xsi:type="xsd:double"&gt;5.0267763&lt;/D&gt;&lt;D xsi:type="xsd:double"&gt;5.0312405&lt;/D&gt;&lt;D xsi:type="xsd:double"&gt;5.0278287&lt;/D&gt;&lt;D xsi:type="xsd:double"&gt;5.0233703&lt;/D&gt;&lt;D xsi:type="xsd:double"&gt;5.0199623&lt;/D&gt;&lt;D xsi:type="xsd:double"&gt;5.014597&lt;/D&gt;&lt;D xsi:type="xsd:double"&gt;5.019143&lt;/D&gt;&lt;D xsi:type="xsd:double"&gt;5.022298&lt;/D&gt;&lt;D xsi:type="xsd:double"&gt;5.0074043&lt;/D&gt;&lt;D xsi:type="xsd:double"&gt;5.0126038&lt;/D&gt;&lt;D xsi:type="xsd:double"&gt;4.9923887&lt;/D&gt;&lt;D xsi:type="xsd:double"&gt;5.0091324&lt;/D&gt;&lt;D xsi:type="xsd:double"&gt;5.0124626&lt;/D&gt;&lt;D xsi:type="xsd:double"&gt;6.47185&lt;/D&gt;&lt;D xsi:type="xsd:double"&gt;6.461034&lt;/D&gt;&lt;D xsi:type="xsd:double"&gt;6.467169&lt;/D&gt;&lt;D xsi:type="xsd:double"&gt;6.4728637&lt;/D&gt;&lt;D xsi:type="xsd:double"&gt;6.466147&lt;/D&gt;&lt;D xsi:type="xsd:double"&gt;6.4639425&lt;/D&gt;&lt;D xsi:type="xsd:double"&gt;6.4645953&lt;/D&gt;&lt;D xsi:type="xsd:double"&gt;6.489223&lt;/D&gt;&lt;D xsi:type="xsd:double"&gt;6.4887633&lt;/D&gt;&lt;D xsi:type="xsd:double"&gt;6.488722&lt;/D&gt;&lt;D xsi:type="xsd:double"&gt;6.488099&lt;/D&gt;&lt;D xsi:type="xsd:double"&gt;6.4847236&lt;/D&gt;&lt;D xsi:type="xsd:double"&gt;6.486206&lt;/D&gt;&lt;D xsi:type="xsd:double"&gt;6.480039&lt;/D&gt;&lt;D xsi:type="xsd:double"&gt;6.483386&lt;/D&gt;&lt;D xsi:type="xsd:double"&gt;6.494792&lt;/D&gt;&lt;D xsi:type="xsd:double"&gt;6.5108185&lt;/D&gt;&lt;D xsi:type="xsd:double"&gt;6.510797&lt;/D&gt;&lt;D xsi:type="xsd:double"&gt;6.515973&lt;/D&gt;&lt;D xsi:type="xsd:double"&gt;6.517595&lt;/D&gt;&lt;D xsi:type="xsd:double"&gt;6.5168657&lt;/D&gt;&lt;D xsi:type="xsd:double"&gt;6.520628&lt;/D&gt;&lt;D xsi:type="xsd:double"&gt;6.5352006&lt;/D&gt;&lt;D xsi:type="xsd:double"&gt;6.5344424&lt;/D&gt;&lt;D xsi:type="xsd:double"&gt;6.5237355&lt;/D&gt;&lt;D xsi:type="xsd:double"&gt;6.5187726&lt;/D&gt;&lt;D xsi:type="xsd:double"&gt;6.518442&lt;/D&gt;&lt;D xsi:type="xsd:double"&gt;6.516714&lt;/D&gt;&lt;D xsi:type="xsd:double"&gt;6.52196&lt;/D&gt;&lt;D xsi:type="xsd:double"&gt;6.5227275&lt;/D&gt;&lt;D xsi:type="xsd:double"&gt;6.532882&lt;/D&gt;&lt;D xsi:type="xsd:double"&gt;6.528407&lt;/D&gt;&lt;D xsi:type="xsd:double"&gt;6.526952&lt;/D&gt;&lt;D xsi:type="xsd:double"&gt;6.5240836&lt;/D&gt;&lt;D xsi:type="xsd:double"&gt;6.530271&lt;/D&gt;&lt;D xsi:type="xsd:double"&gt;6.534026&lt;/D&gt;&lt;D xsi:type="xsd:double"&gt;6.5462275&lt;/D&gt;&lt;D xsi:type="xsd:double"&gt;6.5475335&lt;/D&gt;&lt;D xsi:type="xsd:double"&gt;6.55247&lt;/D&gt;&lt;D xsi:type="xsd:double"&gt;6.560732&lt;/D&gt;&lt;D xsi:type="xsd:double"&gt;6.762125&lt;/D&gt;&lt;D xsi:type="xsd:double"&gt;6.7583814&lt;/D&gt;&lt;D xsi:type="xsd:double"&gt;6.7561183&lt;/D&gt;&lt;D xsi:type="xsd:double"&gt;6.7605805&lt;/D&gt;&lt;D xsi:type="xsd:double"&gt;6.765826&lt;/D&gt;&lt;D xsi:type="xsd:double"&gt;6.76492&lt;/D&gt;&lt;D xsi:type="xsd:double"&gt;6.790361&lt;/D&gt;&lt;D xsi:type="xsd:double"&gt;6.798664&lt;/D&gt;&lt;D xsi:type="xsd:double"&gt;6.8001037&lt;/D&gt;&lt;D xsi:type="xsd:double"&gt;6.7988386&lt;/D&gt;&lt;D xsi:type="xsd:double"&gt;6.8379188&lt;/D&gt;&lt;D xsi:type="xsd:double"&gt;6.8535695&lt;/D&gt;&lt;D xsi:type="xsd:double"&gt;6.8419447&lt;/D&gt;&lt;D xsi:type="xsd:double"&gt;6.8600063&lt;/D&gt;&lt;D xsi:type="xsd:double"&gt;6.8846035&lt;/D&gt;&lt;D xsi:type="xsd:double"&gt;6.886801&lt;/D&gt;&lt;D xsi:type="xsd:double"&gt;6.890132&lt;/D&gt;&lt;D xsi:type="xsd:double"&gt;6.885813&lt;/D&gt;&lt;D xsi:type="xsd:double"&gt;6.8887386&lt;/D&gt;&lt;D xsi:type="xsd:double"&gt;6.874693&lt;/D&gt;&lt;D xsi:type="xsd:double"&gt;6.8759947&lt;/D&gt;&lt;D xsi:type="xsd:double"&gt;6.878825&lt;/D&gt;&lt;D xsi:type="xsd:double"&gt;6.8701324&lt;/D&gt;&lt;D xsi:type="xsd:double"&gt;6.866512&lt;/D&gt;&lt;D xsi:type="xsd:double"&gt;6.8579035&lt;/D&gt;&lt;D xsi:type="xsd:double"&gt;6.8543453&lt;/D&gt;&lt;D xsi:type="xsd:double"&gt;6.852407&lt;/D&gt;&lt;D xsi:type="xsd:double"&gt;6.8445044&lt;/D&gt;&lt;D xsi:type="xsd:double"&gt;6.8458204&lt;/D&gt;&lt;D xsi:type="xsd:double"&gt;6.8743105&lt;/D&gt;&lt;D xsi:type="xsd:double"&gt;6.894307&lt;/D&gt;&lt;D xsi:type="xsd:double"&gt;6.933443&lt;/D&gt;&lt;D xsi:type="xsd:double"&gt;6.954772&lt;/D&gt;&lt;D xsi:type="xsd:double"&gt;6.9452534&lt;/D&gt;&lt;D xsi:type="xsd:double"&gt;6.934437&lt;/D&gt;&lt;D xsi:type="xsd:double"&gt;6.935563&lt;/D&gt;&lt;D xsi:type="xsd:double"&gt;6.9355884&lt;/D&gt;&lt;D xsi:type="xsd:double"&gt;6.93839&lt;/D&gt;&lt;D xsi:type="xsd:double"&gt;6.937974&lt;/D&gt;&lt;D xsi:type="xsd:double"&gt;6.938371&lt;/D&gt;&lt;D xsi:type="xsd:double"&gt;6.95142&lt;/D&gt;&lt;D xsi:type="xsd:double"&gt;6.9549994&lt;/D&gt;&lt;D xsi:type="xsd:double"&gt;6.9504805&lt;/D&gt;&lt;D xsi:type="xsd:double"&gt;6.9628296&lt;/D&gt;&lt;D xsi:type="xsd:double"&gt;6.97509&lt;/D&gt;&lt;D xsi:type="xsd:double"&gt;6.980532&lt;/D&gt;&lt;D xsi:type="xsd:double"&gt;6.969324&lt;/D&gt;&lt;D xsi:type="xsd:double"&gt;6.9692307&lt;/D&gt;&lt;D xsi:type="xsd:double"&gt;6.9844074&lt;/D&gt;&lt;D xsi:type="xsd:double"&gt;6.986328&lt;/D&gt;&lt;D xsi:type="xsd:double"&gt;6.985945&lt;/D&gt;&lt;D xsi:type="xsd:double"&gt;7.0017176&lt;/D&gt;&lt;D xsi:type="xsd:double"&gt;6.9979296&lt;/D&gt;&lt;D xsi:type="xsd:double"&gt;7.0310063&lt;/D&gt;&lt;D xsi:type="xsd:double"&gt;7.0500236&lt;/D&gt;&lt;D xsi:type="xsd:double"&gt;7.0504413&lt;/D&gt;&lt;D xsi:type="xsd:double"&gt;7.0492187&lt;/D&gt;&lt;D xsi:type="xsd:double"&gt;7.0557694&lt;/D&gt;&lt;D xsi:type="xsd:double"&gt;7.065239&lt;/D&gt;&lt;D xsi:type="xsd:double"&gt;7.079644&lt;/D&gt;&lt;D xsi:type="xsd:double"&gt;7.1017847&lt;/D&gt;&lt;D xsi:type="xsd:double"&gt;7.122531&lt;/D&gt;&lt;D xsi:type="xsd:double"&gt;7.1242504&lt;/D&gt;&lt;D xsi:type="xsd:double"&gt;7.122434&lt;/D&gt;&lt;D xsi:type="xsd:double"&gt;7.115093&lt;/D&gt;&lt;D xsi:type="xsd:double"&gt;7.469314&lt;/D&gt;&lt;D xsi:type="xsd:double"&gt;7.547114&lt;/D&gt;&lt;D xsi:type="xsd:double"&gt;7.574143&lt;/D&gt;&lt;D xsi:type="xsd:double"&gt;7.5876126&lt;/D&gt;&lt;D xsi:type="xsd:double"&gt;7.600754&lt;/D&gt;&lt;D xsi:type="xsd:double"&gt;7.6129813&lt;/D&gt;&lt;D xsi:type="xsd:double"&gt;7.615324&lt;/D&gt;&lt;D xsi:type="xsd:double"&gt;7.6175613&lt;/D&gt;&lt;D xsi:type="xsd:double"&gt;7.668148&lt;/D&gt;&lt;D xsi:type="xsd:double"&gt;7.7098145&lt;/D&gt;&lt;D xsi:type="xsd:double"&gt;7.750985&lt;/D&gt;&lt;D xsi:type="xsd:double"&gt;7.748488&lt;/D&gt;&lt;D xsi:type="xsd:double"&gt;7.783091&lt;/D&gt;&lt;D xsi:type="xsd:double"&gt;7.841458&lt;/D&gt;&lt;D xsi:type="xsd:double"&gt;7.8039174&lt;/D&gt;&lt;D xsi:type="xsd:double"&gt;7.836361&lt;/D&gt;&lt;D xsi:type="xsd:double"&gt;7.854688&lt;/D&gt;&lt;D xsi:type="xsd:double"&gt;7.919166&lt;/D&gt;&lt;D xsi:type="xsd:double"&gt;7.846984&lt;/D&gt;&lt;D xsi:type="xsd:double"&gt;7.8352003&lt;/D&gt;&lt;D xsi:type="xsd:double"&gt;7.843742&lt;/D&gt;&lt;D xsi:type="xsd:double"&gt;7.815326&lt;/D&gt;&lt;D xsi:type="xsd:double"&gt;7.838275&lt;/D&gt;&lt;D xsi:type="xsd:double"&gt;7.8151073&lt;/D&gt;&lt;D xsi:type="xsd:double"&gt;7.7740574&lt;/D&gt;&lt;D xsi:type="xsd:double"&gt;7.784137&lt;/D&gt;&lt;D xsi:type="xsd:double"&gt;7.7663817&lt;/D&gt;&lt;D xsi:type="xsd:double"&gt;7.7702026&lt;/D&gt;&lt;D xsi:type="xsd:double"&gt;7.743774&lt;/D&gt;&lt;D xsi:type="xsd:double"&gt;7.7217183&lt;/D&gt;&lt;D xsi:type="xsd:double"&gt;7.714216&lt;/D&gt;&lt;D xsi:type="xsd:double"&gt;7.67467&lt;/D&gt;&lt;D xsi:type="xsd:double"&gt;7.746719&lt;/D&gt;&lt;D xsi:type="xsd:double"&gt;7.74533&lt;/D&gt;&lt;D xsi:type="xsd:double"&gt;7.746967&lt;/D&gt;&lt;D xsi:type="xsd:double"&gt;7.742256&lt;/D&gt;&lt;D xsi:type="xsd:double"&gt;7.74548&lt;/D&gt;&lt;D xsi:type="xsd:double"&gt;7.741215&lt;/D&gt;&lt;D xsi:type="xsd:double"&gt;7.758959&lt;/D&gt;&lt;D xsi:type="xsd:double"&gt;7.830762&lt;/D&gt;&lt;D xsi:type="xsd:double"&gt;7.830844&lt;/D&gt;&lt;D xsi:type="xsd:double"&gt;7.8326836&lt;/D&gt;&lt;D xsi:type="xsd:double"&gt;7.833852&lt;/D&gt;&lt;D xsi:type="xsd:double"&gt;7.8281393&lt;/D&gt;&lt;D xsi:type="xsd:double"&gt;7.800836&lt;/D&gt;&lt;D xsi:type="xsd:double"&gt;7.794885&lt;/D&gt;&lt;D xsi:type="xsd:double"&gt;7.7790017&lt;/D&gt;&lt;D xsi:type="xsd:double"&gt;7.8361845&lt;/D&gt;&lt;D xsi:type="xsd:double"&gt;7.819602&lt;/D&gt;&lt;D xsi:type="xsd:double"&gt;7.8269596&lt;/D&gt;&lt;D xsi:type="xsd:double"&gt;7.8166842&lt;/D&gt;&lt;D xsi:type="xsd:double"&gt;7.822627&lt;/D&gt;&lt;D xsi:type="xsd:double"&gt;7.7976336&lt;/D&gt;&lt;D xsi:type="xsd:double"&gt;7.8001833&lt;/D&gt;&lt;D xsi:type="xsd:double"&gt;7.8257136&lt;/D&gt;&lt;D xsi:type="xsd:double"&gt;7.83917&lt;/D&gt;&lt;D xsi:type="xsd:double"&gt;7.8517656&lt;/D&gt;&lt;D xsi:type="xsd:double"&gt;7.8240376&lt;/D&gt;&lt;D xsi:type="xsd:double"&gt;7.789662&lt;/D&gt;&lt;D xsi:type="xsd:double"&gt;7.79338&lt;/D&gt;&lt;D xsi:type="xsd:double"&gt;7.7842655&lt;/D&gt;&lt;D xsi:type="xsd:double"&gt;7.783005&lt;/D&gt;&lt;D xsi:type="xsd:double"&gt;7.7928543&lt;/D&gt;&lt;D xsi:type="xsd:double"&gt;7.786732&lt;/D&gt;&lt;D xsi:type="xsd:double"&gt;7.7897315&lt;/D&gt;&lt;D xsi:type="xsd:double"&gt;8.056547&lt;/D&gt;&lt;D xsi:type="xsd:double"&gt;8.079856&lt;/D&gt;&lt;D xsi:type="xsd:double"&gt;8.092648&lt;/D&gt;&lt;D xsi:type="xsd:double"&gt;8.100088&lt;/D&gt;&lt;D xsi:type="xsd:double"&gt;8.093877&lt;/D&gt;&lt;D xsi:type="xsd:double"&gt;8.116134&lt;/D&gt;&lt;D xsi:type="xsd:double"&gt;8.184443&lt;/D&gt;&lt;D xsi:type="xsd:double"&gt;8.185881&lt;/D&gt;&lt;D xsi:type="xsd:double"&gt;8.184945&lt;/D&gt;&lt;D xsi:type="xsd:double"&gt;8.197473&lt;/D&gt;&lt;D xsi:type="xsd:double"&gt;8.208298&lt;/D&gt;&lt;D xsi:type="xsd:double"&gt;8.194031&lt;/D&gt;&lt;D xsi:type="xsd:double"&gt;8.223759&lt;/D&gt;&lt;D xsi:type="xsd:double"&gt;8.216121&lt;/D&gt;&lt;D xsi:type="xsd:double"&gt;8.220644&lt;/D&gt;&lt;D xsi:type="xsd:double"&gt;8.217107&lt;/D&gt;&lt;D xsi:type="xsd:double"&gt;8.210086&lt;/D&gt;&lt;D xsi:type="xsd:double"&gt;8.212678&lt;/D&gt;&lt;D xsi:type="xsd:double"&gt;8.214155&lt;/D&gt;&lt;D xsi:type="xsd:double"&gt;8.224557&lt;/D&gt;&lt;D xsi:type="xsd:double"&gt;8.224129&lt;/D&gt;&lt;D xsi:type="xsd:double"&gt;8.240518&lt;/D&gt;&lt;D xsi:type="xsd:double"&gt;8.247545&lt;/D&gt;&lt;D xsi:type="xsd:double"&gt;8.245359&lt;/D&gt;&lt;D xsi:type="xsd:double"&gt;8.2600975&lt;/D&gt;&lt;D xsi:type="xsd:double"&gt;8.2987175&lt;/D&gt;&lt;D xsi:type="xsd:double"&gt;8.2882805&lt;/D&gt;&lt;D xsi:type="xsd:double"&gt;8.302383&lt;/D&gt;&lt;D xsi:type="xsd:double"&gt;8.302388&lt;/D&gt;&lt;D xsi:type="xsd:double"&gt;8.331836&lt;/D&gt;&lt;D xsi:type="xsd:double"&gt;8.31435&lt;/D&gt;&lt;D xsi:type="xsd:double"&gt;8.352703&lt;/D&gt;&lt;D xsi:type="xsd:double"&gt;8.384413&lt;/D&gt;&lt;D xsi:type="xsd:double"&gt;8.3844185&lt;/D&gt;&lt;D xsi:type="xsd:double"&gt;8.402815&lt;/D&gt;&lt;D xsi:type="xsd:double"&gt;8.39591&lt;/D&gt;&lt;D xsi:type="xsd:double"&gt;8.403512&lt;/D&gt;&lt;D xsi:type="xsd:double"&gt;8.401868&lt;/D&gt;&lt;D xsi:type="xsd:double"&gt;8.39156&lt;/D&gt;&lt;D xsi:type="xsd:double"&gt;8.329768&lt;/D&gt;&lt;D xsi:type="xsd:double"&gt;8.337023&lt;/D&gt;&lt;D xsi:type="xsd:double"&gt;8.337381&lt;/D&gt;&lt;D xsi:type="xsd:double"&gt;8.389318&lt;/D&gt;&lt;D xsi:type="xsd:double"&gt;8.42377&lt;/D&gt;&lt;D xsi:type="xsd:double"&gt;8.439258&lt;/D&gt;&lt;D xsi:type="xsd:double"&gt;8.440512&lt;/D&gt;&lt;D xsi:type="xsd:double"&gt;8.447669&lt;/D&gt;&lt;D xsi:type="xsd:double"&gt;8.471037&lt;/D&gt;&lt;D xsi:type="xsd:double"&gt;8.512903&lt;/D&gt;&lt;D xsi:type="xsd:double"&gt;8.511019&lt;/D&gt;&lt;D xsi:type="xsd:double"&gt;8.503223&lt;/D&gt;&lt;D xsi:type="xsd:double"&gt;8.574126&lt;/D&gt;&lt;D xsi:type="xsd:double"&gt;8.59335&lt;/D&gt;&lt;D xsi:type="xsd:double"&gt;8.587509&lt;/D&gt;&lt;D xsi:type="xsd:double"&gt;8.567226&lt;/D&gt;&lt;D xsi:type="xsd:double"&gt;8.639507&lt;/D&gt;&lt;D xsi:type="xsd:double"&gt;8.633416&lt;/D&gt;&lt;D xsi:type="xsd:double"&gt;8.655826&lt;/D&gt;&lt;D xsi:type="xsd:double"&gt;8.636658&lt;/D&gt;&lt;D xsi:type="xsd:double"&gt;8.657785&lt;/D&gt;&lt;D xsi:type="xsd:double"&gt;8.681018&lt;/D&gt;&lt;D xsi:type="xsd:double"&gt;8.590529&lt;/D&gt;&lt;D xsi:type="xsd:double"&gt;8.655916&lt;/D&gt;&lt;D xsi:type="xsd:double"&gt;8.617601&lt;/D&gt;&lt;D xsi:type="xsd:double"&gt;8.59966&lt;/D&gt;&lt;D xsi:type="xsd:double"&gt;8.609466&lt;/D&gt;&lt;D xsi:type="xsd:double"&gt;8.6075945&lt;/D&gt;&lt;D xsi:type="xsd:double"&gt;8.60908&lt;/D&gt;&lt;D xsi:type="xsd:double"&gt;8.609466&lt;/D&gt;&lt;D xsi:type="xsd:double"&gt;8.611337&lt;/D&gt;&lt;D xsi:type="xsd:double"&gt;8.613373&lt;/D&gt;&lt;D xsi:type="xsd:double"&gt;8.590341&lt;/D&gt;&lt;D xsi:type="xsd:double"&gt;8.619887&lt;/D&gt;&lt;D xsi:type="xsd:double"&gt;8.661085&lt;/D&gt;&lt;D xsi:type="xsd:double"&gt;8.664374&lt;/D&gt;&lt;D xsi:type="xsd:double"&gt;8.630622&lt;/D&gt;&lt;D xsi:type="xsd:double"&gt;8.61802&lt;/D&gt;&lt;D xsi:type="xsd:double"&gt;8.614893&lt;/D&gt;&lt;D xsi:type="xsd:double"&gt;8.651148&lt;/D&gt;&lt;D xsi:type="xsd:double"&gt;8.653873&lt;/D&gt;&lt;D xsi:type="xsd:double"&gt;8.681645&lt;/D&gt;&lt;D xsi:type="xsd:double"&gt;8.674314&lt;/D&gt;&lt;D xsi:type="xsd:double"&gt;8.662985&lt;/D&gt;&lt;D xsi:type="xsd:double"&gt;8.684723&lt;/D&gt;&lt;D xsi:type="xsd:double"&gt;8.677777&lt;/D&gt;&lt;D xsi:type="xsd:double"&gt;8.690607&lt;/D&gt;&lt;D xsi:type="xsd:double"&gt;8.683883&lt;/D&gt;&lt;D xsi:type="xsd:double"&gt;8.682281&lt;/D&gt;&lt;D xsi:type="xsd:double"&gt;8.667595&lt;/D&gt;&lt;D xsi:type="xsd:double"&gt;8.671712&lt;/D&gt;&lt;D xsi:type="xsd:double"&gt;10.7410345&lt;/D&gt;&lt;D xsi:type="xsd:double"&gt;10.706307&lt;/D&gt;&lt;D xsi:type="xsd:double"&gt;10.793477&lt;/D&gt;&lt;D xsi:type="xsd:double"&gt;10.857275&lt;/D&gt;&lt;D xsi:type="xsd:double"&gt;10.881118&lt;/D&gt;&lt;D xsi:type="xsd:double"&gt;10.8647375&lt;/D&gt;&lt;D xsi:type="xsd:double"&gt;10.828247&lt;/D&gt;&lt;D xsi:type="xsd:double"&gt;10.828198&lt;/D&gt;&lt;D xsi:type="xsd:double"&gt;10.848317&lt;/D&gt;&lt;D xsi:type="xsd:double"&gt;10.817962&lt;/D&gt;&lt;D xsi:type="xsd:double"&gt;10.780265&lt;/D&gt;&lt;D xsi:type="xsd:double"&gt;10.780196&lt;/D&gt;&lt;D xsi:type="xsd:double"&gt;10.772688&lt;/D&gt;&lt;D xsi:type="xsd:double"&gt;10.7550745&lt;/D&gt;&lt;D xsi:type="xsd:double"&gt;10.780736&lt;/D&gt;&lt;D xsi:type="xsd:double"&gt;10.7997055&lt;/D&gt;&lt;D xsi:type="xsd:double"&gt;10.806618&lt;/D&gt;&lt;D xsi:type="xsd:double"&gt;10.807548&lt;/D&gt;&lt;D xsi:type="xsd:double"&gt;10.806238&lt;/D&gt;&lt;D xsi:type="xsd:double"&gt;10.814434&lt;/D&gt;&lt;D xsi:type="xsd:double"&gt;10.783814&lt;/D&gt;&lt;D xsi:type="xsd:double"&gt;10.787459&lt;/D&gt;&lt;D xsi:type="xsd:double"&gt;10.682732&lt;/D&gt;&lt;D xsi:type="xsd:double"&gt;10.6554575&lt;/D&gt;&lt;D xsi:type="xsd:double"&gt;10.650343&lt;/D&gt;&lt;D xsi:type="xsd:double"&gt;10.632516&lt;/D&gt;&lt;D xsi:type="xsd:double"&gt;10.600998&lt;/D&gt;&lt;D xsi:type="xsd:double"&gt;10.545077&lt;/D&gt;&lt;D xsi:type="xsd:double"&gt;10.545346&lt;/D&gt;&lt;D xsi:type="xsd:double"&gt;10.548615&lt;/D&gt;&lt;D xsi:type="xsd:double"&gt;10.524347&lt;/D&gt;&lt;D xsi:type="xsd:double"&gt;10.535047&lt;/D&gt;&lt;D xsi:type="xsd:double"&gt;10.600521&lt;/D&gt;&lt;D xsi:type="xsd:double"&gt;10.5995245&lt;/D&gt;&lt;D xsi:type="xsd:double"&gt;10.551747&lt;/D&gt;&lt;D xsi:type="xsd:double"&gt;10.533054&lt;/D&gt;&lt;D xsi:type="xsd:double"&gt;10.543971&lt;/D&gt;&lt;D xsi:type="xsd:double"&gt;10.594196&lt;/D&gt;&lt;D xsi:type="xsd:double"&gt;10.590181&lt;/D&gt;&lt;D xsi:type="xsd:double"&gt;10.561286&lt;/D&gt;&lt;D xsi:type="xsd:double"&gt;11.002263&lt;/D&gt;&lt;D xsi:type="xsd:double"&gt;11.08092&lt;/D&gt;&lt;D xsi:type="xsd:double"&gt;11.067016&lt;/D&gt;&lt;D xsi:type="xsd:double"&gt;11.041948&lt;/D&gt;&lt;D xsi:type="xsd:double"&gt;11.087156&lt;/D&gt;&lt;D xsi:type="xsd:double"&gt;11.119722&lt;/D&gt;&lt;D xsi:type="xsd:double"&gt;11.118733&lt;/D&gt;&lt;D xsi:type="xsd:double"&gt;11.107563&lt;/D&gt;&lt;D xsi:type="xsd:double"&gt;11.12149&lt;/D&gt;&lt;D xsi:type="xsd:double"&gt;11.075947&lt;/D&gt;&lt;D xsi:type="xsd:double"&gt;11.0670595&lt;/D&gt;&lt;D xsi:type="xsd:double"&gt;11.10372&lt;/D&gt;&lt;D xsi:type="xsd:double"&gt;11.078355&lt;/D&gt;&lt;D xsi:type="xsd:double"&gt;11.088133&lt;/D&gt;&lt;D xsi:type="xsd:double"&gt;11.108604&lt;/D&gt;&lt;D xsi:type="xsd:double"&gt;11.1196375&lt;/D&gt;&lt;D xsi:type="xsd:double"&gt;11.120944&lt;/D&gt;&lt;D xsi:type="xsd:double"&gt;11.148536&lt;/D&gt;&lt;D xsi:type="xsd:double"&gt;11.165012&lt;/D&gt;&lt;D xsi:type="xsd:double"&gt;11.156401&lt;/D&gt;&lt;D xsi:type="xsd:double"&gt;11.155087&lt;/D&gt;&lt;D xsi:type="xsd:double"&gt;11.178061&lt;/D&gt;&lt;D xsi:type="xsd:double"&gt;11.137177&lt;/D&gt;&lt;D xsi:type="xsd:double"&gt;11.159401&lt;/D&gt;&lt;D xsi:type="xsd:double"&gt;11.061323&lt;/D&gt;&lt;D xsi:type="xsd:double"&gt;11.064225&lt;/D&gt;&lt;D xsi:type="xsd:double"&gt;11.015798&lt;/D&gt;&lt;D xsi:type="xsd:double"&gt;11.020042&lt;/D&gt;&lt;D xsi:type="xsd:double"&gt;10.97107&lt;/D&gt;&lt;D xsi:type="xsd:double"&gt;10.920782&lt;/D&gt;&lt;D xsi:type="xsd:double"&gt;10.855633&lt;/D&gt;&lt;D xsi:type="xsd:double"&gt;10.8185625&lt;/D&gt;&lt;D xsi:type="xsd:double"&gt;10.817748&lt;/D&gt;&lt;D xsi:type="xsd:double"&gt;10.771855&lt;/D&gt;&lt;D xsi:type="xsd:double"&gt;10.749558&lt;/D&gt;&lt;D xsi:type="xsd:double"&gt;10.820243&lt;/D&gt;&lt;D xsi:type="xsd:double"&gt;10.803081&lt;/D&gt;&lt;D xsi:type="xsd:double"&gt;10.793374&lt;/D&gt;&lt;D xsi:type="xsd:double"&gt;10.83354&lt;/D&gt;&lt;D xsi:type="xsd:double"&gt;10.800285&lt;/D&gt;&lt;D xsi:type="xsd:double"&gt;10.739948&lt;/D&gt;&lt;D xsi:type="xsd:double"&gt;10.738665&lt;/D&gt;&lt;D xsi:type="xsd:double"&gt;10.682604&lt;/D&gt;&lt;D xsi:type="xsd:double"&gt;10.693937&lt;/D&gt;&lt;D xsi:type="xsd:double"&gt;10.690481&lt;/D&gt;&lt;D xsi:type="xsd:double"&gt;10.635727&lt;/D&gt;&lt;D xsi:type="xsd:double"&gt;10.544869&lt;/D&gt;&lt;D xsi:type="xsd:double"&gt;10.535327&lt;/D&gt;&lt;D xsi:type="xsd:double"&gt;10.520285&lt;/D&gt;&lt;D xsi:type="xsd:double"&gt;10.456247&lt;/D&gt;&lt;D xsi:type="xsd:double"&gt;10.509211&lt;/D&gt;&lt;D xsi:type="xsd:double"&gt;10.486457&lt;/D&gt;&lt;D xsi:type="xsd:double"&gt;10.431816&lt;/D&gt;&lt;D xsi:type="xsd:double"&gt;10.404871&lt;/D&gt;&lt;D xsi:type="xsd:double"&gt;10.4045725&lt;/D&gt;&lt;D xsi:type="xsd:double"&gt;10.455003&lt;/D&gt;&lt;D xsi:type="xsd:double"&gt;10.405601&lt;/D&gt;&lt;D xsi:type="xsd:double"&gt;10.378705&lt;/D&gt;&lt;D xsi:type="xsd:double"&gt;10.462938&lt;/D&gt;&lt;D xsi:type="xsd:double"&gt;10.4985075&lt;/D&gt;&lt;D xsi:type="xsd:double"&gt;10.501026&lt;/D&gt;&lt;D xsi:type="xsd:double"&gt;10.507892&lt;/D&gt;&lt;D xsi:type="xsd:double"&gt;10.463284&lt;/D&gt;&lt;D xsi:type="xsd:double"&gt;10.434088&lt;/D&gt;&lt;D xsi:type="xsd:double"&gt;10.4253435&lt;/D&gt;&lt;D xsi:type="xsd:double"&gt;9.949027&lt;/D&gt;&lt;D xsi:type="xsd:double"&gt;9.895633&lt;/D&gt;&lt;D xsi:type="xsd:double"&gt;9.866521&lt;/D&gt;&lt;D xsi:type="xsd:double"&gt;9.909523&lt;/D&gt;&lt;D xsi:type="xsd:double"&gt;9.878706&lt;/D&gt;&lt;D xsi:type="xsd:double"&gt;9.884512&lt;/D&gt;&lt;D xsi:type="xsd:double"&gt;9.845155&lt;/D&gt;&lt;D xsi:type="xsd:double"&gt;9.782621&lt;/D&gt;&lt;D xsi:type="xsd:double"&gt;9.870381&lt;/D&gt;&lt;D xsi:type="xsd:double"&gt;9.884776&lt;/D&gt;&lt;D xsi:type="xsd:double"&gt;9.865476&lt;/D&gt;&lt;D xsi:type="xsd:double"&gt;9.837553&lt;/D&gt;&lt;D xsi:type="xsd:double"&gt;9.846952&lt;/D&gt;&lt;D xsi:type="xsd:double"&gt;9.844507&lt;/D&gt;&lt;D xsi:type="xsd:double"&gt;9.814148&lt;/D&gt;&lt;D xsi:type="xsd:double"&gt;9.802875&lt;/D&gt;&lt;D xsi:type="xsd:double"&gt;9.766387&lt;/D&gt;&lt;D xsi:type="xsd:double"&gt;9.756022&lt;/D&gt;&lt;D xsi:type="xsd:double"&gt;9.717635&lt;/D&gt;&lt;D xsi:type="xsd:double"&gt;9.719589&lt;/D&gt;&lt;D xsi:type="xsd:double"&gt;9.712453&lt;/D&gt;&lt;D xsi:type="xsd:double"&gt;9.732346&lt;/D&gt;&lt;D xsi:type="x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sd:double"&gt;9.725037&lt;/D&gt;&lt;D xsi:type="xsd:double"&gt;9.71219&lt;/D&gt;&lt;D xsi:type="xsd:double"&gt;9.715813&lt;/D&gt;&lt;D xsi:type="xsd:double"&gt;9.733651&lt;/D&gt;&lt;D xsi:type="xsd:double"&gt;9.731629&lt;/D&gt;&lt;D xsi:type="xsd:double"&gt;9.698471&lt;/D&gt;&lt;D xsi:type="xsd:double"&gt;9.707294&lt;/D&gt;&lt;D xsi:type="xsd:double"&gt;9.652395&lt;/D&gt;&lt;D xsi:type="xsd:double"&gt;9.634473&lt;/D&gt;&lt;D xsi:type="xsd:double"&gt;9.6327915&lt;/D&gt;&lt;D xsi:type="xsd:double"&gt;9.641832&lt;/D&gt;&lt;D xsi:type="xsd:double"&gt;9.6432495&lt;/D&gt;&lt;D xsi:type="xsd:double"&gt;9.6481695&lt;/D&gt;&lt;D xsi:type="xsd:double"&gt;9.651372&lt;/D&gt;&lt;D xsi:type="xsd:double"&gt;9.6481695&lt;/D&gt;&lt;D xsi:type="xsd:double"&gt;9.649894&lt;/D&gt;&lt;D xsi:type="xsd:double"&gt;9.6005335&lt;/D&gt;&lt;D xsi:type="xsd:double"&gt;9.584145&lt;/D&gt;&lt;D xsi:type="xsd:double"&gt;9.594155&lt;/D&gt;&lt;D xsi:type="xsd:double"&gt;9.583817&lt;/D&gt;&lt;D xsi:type="xsd:double"&gt;9.569581&lt;/D&gt;&lt;D xsi:type="xsd:double"&gt;9.5525&lt;/D&gt;&lt;D xsi:type="xsd:double"&gt;9.558244&lt;/D&gt;&lt;D xsi:type="xsd:double"&gt;9.548098&lt;/D&gt;&lt;D xsi:type="xsd:double"&gt;9.525709&lt;/D&gt;&lt;D xsi:type="xsd:double"&gt;9.541909&lt;/D&gt;&lt;D xsi:type="xsd:double"&gt;9.512903&lt;/D&gt;&lt;D xsi:type="xsd:double"&gt;9.511999&lt;/D&gt;&lt;D xsi:type="xsd:double"&gt;9.511383&lt;/D&gt;&lt;D xsi:type="xsd:double"&gt;9.496502&lt;/D&gt;&lt;D xsi:type="xsd:double"&gt;9.497065&lt;/D&gt;&lt;D xsi:type="xsd:double"&gt;9.491193&lt;/D&gt;&lt;D xsi:type="xsd:double"&gt;9.481085&lt;/D&gt;&lt;D xsi:type="xsd:double"&gt;9.458708&lt;/D&gt;&lt;D xsi:type="xsd:double"&gt;9.486751&lt;/D&gt;&lt;D xsi:type="xsd:double"&gt;9.551072&lt;/D&gt;&lt;D xsi:type="xsd:double"&gt;9.494881&lt;/D&gt;&lt;D xsi:type="xsd:double"&gt;9.472936&lt;/D&gt;&lt;D xsi:type="xsd:double"&gt;9.453339&lt;/D&gt;&lt;D xsi:type="xsd:double"&gt;9.443892&lt;/D&gt;&lt;D xsi:type="xsd:double"&gt;9.399109&lt;/D&gt;&lt;D xsi:type="xsd:double"&gt;9.329267&lt;/D&gt;&lt;D xsi:type="xsd:double"&gt;9.33894&lt;/D&gt;&lt;D xsi:type="xsd:double"&gt;9.347683&lt;/D&gt;&lt;D xsi:type="xsd:double"&gt;9.681178&lt;/D&gt;&lt;D xsi:type="xsd:double"&gt;9.662792&lt;/D&gt;&lt;D xsi:type="xsd:double"&gt;9.671679&lt;/D&gt;&lt;D xsi:type="xsd:double"&gt;9.683418&lt;/D&gt;&lt;D xsi:type="xsd:double"&gt;9.685859&lt;/D&gt;&lt;D xsi:type="xsd:double"&gt;9.68925&lt;/D&gt;&lt;D xsi:type="xsd:double"&gt;9.652833&lt;/D&gt;&lt;D xsi:type="xsd:double"&gt;9.646004&lt;/D&gt;&lt;D xsi:type="xsd:double"&gt;9.645166&lt;/D&gt;&lt;D xsi:type="xsd:double"&gt;9.6300745&lt;/D&gt;&lt;D xsi:type="xsd:double"&gt;9.667807&lt;/D&gt;&lt;D xsi:type="xsd:double"&gt;9.67334&lt;/D&gt;&lt;D xsi:type="xsd:double"&gt;9.738772&lt;/D&gt;&lt;D xsi:type="xsd:double"&gt;9.782494&lt;/D&gt;&lt;D xsi:type="xsd:double"&gt;9.758147&lt;/D&gt;&lt;D xsi:type="xsd:double"&gt;9.73881&lt;/D&gt;&lt;D xsi:type="xsd:double"&gt;9.749472&lt;/D&gt;&lt;D xsi:type="xsd:double"&gt;9.713453&lt;/D&gt;&lt;D xsi:type="xsd:double"&gt;9.726596&lt;/D&gt;&lt;D xsi:type="xsd:double"&gt;9.738451&lt;/D&gt;&lt;D xsi:type="xsd:double"&gt;9.765227&lt;/D&gt;&lt;D xsi:type="xsd:double"&gt;9.720034&lt;/D&gt;&lt;D xsi:type="xsd:double"&gt;9.743727&lt;/D&gt;&lt;D xsi:type="xsd:double"&gt;9.760462&lt;/D&gt;&lt;D xsi:type="xsd:double"&gt;9.769192&lt;/D&gt;&lt;D xsi:type="xsd:double"&gt;9.76911&lt;/D&gt;&lt;D xsi:type="xsd:double"&gt;9.76369&lt;/D&gt;&lt;D xsi:type="xsd:double"&gt;9.7754&lt;/D&gt;&lt;D xsi:type="xsd:double"&gt;9.775361&lt;/D&gt;&lt;D xsi:type="xsd:double"&gt;9.789751&lt;/D&gt;&lt;D xsi:type="xsd:double"&gt;9.809525&lt;/D&gt;&lt;D xsi:type="xsd:double"&gt;9.832988&lt;/D&gt;&lt;D xsi:type="xsd:double"&gt;9.831983&lt;/D&gt;&lt;D xsi:type="xsd:double"&gt;9.831977&lt;/D&gt;&lt;D xsi:type="xsd:double"&gt;9.862531&lt;/D&gt;&lt;D xsi:type="xsd:double"&gt;9.830966&lt;/D&gt;&lt;D xsi:type="xsd:double"&gt;9.843835&lt;/D&gt;&lt;D xsi:type="xsd:double"&gt;9.866775&lt;/D&gt;&lt;D xsi:type="xsd:double"&gt;9.866773&lt;/D&gt;&lt;D xsi:type="xsd:double"&gt;9.899859&lt;/D&gt;&lt;D xsi:type="xsd:double"&gt;9.978605&lt;/D&gt;&lt;D xsi:type="xsd:double"&gt;10.015988&lt;/D&gt;&lt;D xsi:type="xsd:double"&gt;10.0013275&lt;/D&gt;&lt;D xsi:type="xsd:double"&gt;10.007379&lt;/D&gt;&lt;D xsi:type="xsd:double"&gt;10.008865&lt;/D&gt;&lt;D xsi:type="xsd:double"&gt;9.975081&lt;/D&gt;&lt;D xsi:type="xsd:double"&gt;9.968421&lt;/D&gt;&lt;D xsi:type="xsd:double"&gt;9.940222&lt;/D&gt;&lt;D xsi:type="xsd:double"&gt;9.912596&lt;/D&gt;&lt;D xsi:type="xsd:double"&gt;9.947067&lt;/D&gt;&lt;D xsi:type="xsd:double"&gt;9.942241&lt;/D&gt;&lt;D xsi:type="xsd:double"&gt;9.983189&lt;/D&gt;&lt;D xsi:type="xsd:double"&gt;10.019888&lt;/D&gt;&lt;D xsi:type="xsd:double"&gt;10.03207&lt;/D&gt;&lt;D xsi:type="xsd:double"&gt;10.052797&lt;/D&gt;&lt;D xsi:type="xsd:double"&gt;10.068877&lt;/D&gt;&lt;D xsi:type="xsd:double"&gt;10.0235405&lt;/D&gt;&lt;D xsi:type="xsd:double"&gt;10.023093&lt;/D&gt;&lt;D xsi:type="xsd:double"&gt;10.02284&lt;/D&gt;&lt;D xsi:type="xsd:double"&gt;10.02284&lt;/D&gt;&lt;D xsi:type="xsd:double"&gt;10.023988&lt;/D&gt;&lt;D xsi:type="xsd:double"&gt;10.023226&lt;/D&gt;&lt;D xsi:type="xsd:double"&gt;9.963839&lt;/D&gt;&lt;D xsi:type="xsd:double"&gt;9.967208&lt;/D&gt;&lt;D xsi:type="xsd:double"&gt;9.994133&lt;/D&gt;&lt;D xsi:type="xsd:double"&gt;9.98311&lt;/D&gt;&lt;D xsi:type="xsd:double"&gt;9.982517&lt;/D&gt;&lt;D xsi:type="xsd:double"&gt;10.011159&lt;/D&gt;&lt;D xsi:type="xsd:double"&gt;10.011862&lt;/D&gt;&lt;D xsi:type="xsd:double"&gt;10.076162&lt;/D&gt;&lt;D xsi:type="xsd:double"&gt;10.0934515&lt;/D&gt;&lt;D xsi:type="xsd:double"&gt;10.084346&lt;/D&gt;&lt;D xsi:type="xsd:double"&gt;10.121144&lt;/D&gt;&lt;D xsi:type="xsd:double"&gt;10.119153&lt;/D&gt;&lt;D xsi:type="xsd:double"&gt;10.137927&lt;/D&gt;&lt;D xsi:type="xsd:double"&gt;10.140954&lt;/D&gt;&lt;D xsi:type="xsd:double"&gt;10.094499&lt;/D&gt;&lt;D xsi:type="xsd:double"&gt;10.117909&lt;/D&gt;&lt;D xsi:type="xsd:double"&gt;10.111307&lt;/D&gt;&lt;D xsi:type="xsd:double"&gt;10.10061&lt;/D&gt;&lt;D xsi:type="xsd:double"&gt;10.106354&lt;/D&gt;&lt;D xsi:type="xsd:double"&gt;10.075731&lt;/D&gt;&lt;D xsi:type="xsd:double"&gt;10.076865&lt;/D&gt;&lt;D xsi:type="xsd:double"&gt;10.098549&lt;/D&gt;&lt;D xsi:type="xsd:double"&gt;10.101795&lt;/D&gt;&lt;D xsi:type="xsd:double"&gt;10.090064&lt;/D&gt;&lt;D xsi:type="xsd:double"&gt;10.095995&lt;/D&gt;&lt;D xsi:type="xsd:double"&gt;10.096748&lt;/D&gt;&lt;D xsi:type="xsd:double"&gt;10.092473&lt;/D&gt;&lt;D xsi:type="xsd:double"&gt;10.116492&lt;/D&gt;&lt;D xsi:type="xsd:double"&gt;10.130315&lt;/D&gt;&lt;D xsi:type="xsd:double"&gt;11.025717&lt;/D&gt;&lt;D xsi:type="xsd:double"&gt;11.016117&lt;/D&gt;&lt;D xsi:type="xsd:double"&gt;11.01733&lt;/D&gt;&lt;D xsi:type="xsd:double"&gt;10.92002&lt;/D&gt;&lt;D xsi:type="xsd:double"&gt;10.909028&lt;/D&gt;&lt;D xsi:type="xsd:double"&gt;10.90966&lt;/D&gt;&lt;D xsi:type="xsd:double"&gt;10.924895&lt;/D&gt;&lt;D xsi:type="xsd:double"&gt;10.907482&lt;/D&gt;&lt;D xsi:type="xsd:double"&gt;10.910418&lt;/D&gt;&lt;D xsi:type="xsd:double"&gt;10.892997&lt;/D&gt;&lt;D xsi:type="xsd:double"&gt;10.89383&lt;/D&gt;&lt;D xsi:type="xsd:double"&gt;10.885781&lt;/D&gt;&lt;D xsi:type="xsd:double"&gt;10.892876&lt;/D&gt;&lt;D xsi:type="xsd:double"&gt;10.918591&lt;/D&gt;&lt;D xsi:type="xsd:double"&gt;10.881839&lt;/D&gt;&lt;D xsi:type="xsd:double"&gt;10.894594&lt;/D&gt;&lt;D xsi:type="xsd:double"&gt;10.900122&lt;/D&gt;&lt;D xsi:type="xsd:double"&gt;10.928902&lt;/D&gt;&lt;D xsi:type="xsd:double"&gt;10.955415&lt;/D&gt;&lt;D xsi:type="xsd:double"&gt;10.892354&lt;/D&gt;&lt;D xsi:type="xsd:double"&gt;10.890372&lt;/D&gt;&lt;D xsi:type="xsd:double"&gt;10.8780775&lt;/D&gt;&lt;D xsi:type="xsd:double"&gt;10.865477&lt;/D&gt;&lt;D xsi:type="xsd:double"&gt;10.85786&lt;/D&gt;&lt;D xsi:type="xsd:double"&gt;10.81683&lt;/D&gt;&lt;D xsi:type="xsd:double"&gt;10.822859&lt;/D&gt;&lt;D xsi:type="xsd:double"&gt;10.82876&lt;/D&gt;&lt;D xsi:type="xsd:double"&gt;10.856892&lt;/D&gt;&lt;D xsi:type="xsd:double"&gt;10.856869&lt;/D&gt;&lt;D xsi:type="xsd:double"&gt;10.82658&lt;/D&gt;&lt;D xsi:type="xsd:double"&gt;10.830394&lt;/D&gt;&lt;D xsi:type="xsd:double"&gt;10.795874&lt;/D&gt;&lt;D xsi:type="xsd:double"&gt;10.815647&lt;/D&gt;&lt;D xsi:type="xsd:double"&gt;10.813331&lt;/D&gt;&lt;D xsi:type="xsd:double"&gt;10.726145&lt;/D&gt;&lt;D xsi:type="xsd:double"&gt;10.782703&lt;/D&gt;&lt;D xsi:type="xsd:double"&gt;10.688702&lt;/D&gt;&lt;D xsi:type="xsd:double"&gt;10.67772&lt;/D&gt;&lt;D xsi:type="xsd:double"&gt;10.699085&lt;/D&gt;&lt;D xsi:type="xsd:double"&gt;11.195694&lt;/D&gt;&lt;D xsi:type="xsd:double"&gt;11.199015&lt;/D&gt;&lt;D xsi:type="xsd:double"&gt;11.197446&lt;/D&gt;&lt;D xsi:type="xsd:double"&gt;11.193723&lt;/D&gt;&lt;D xsi:type="xsd:double"&gt;11.215319&lt;/D&gt;&lt;D xsi:type="xsd:double"&gt;11.190006&lt;/D&gt;&lt;D xsi:type="xsd:double"&gt;11.212169&lt;/D&gt;&lt;D xsi:type="xsd:double"&gt;11.226091&lt;/D&gt;&lt;D xsi:type="xsd:double"&gt;11.199621&lt;/D&gt;&lt;D xsi:type="xsd:double"&gt;11.204419&lt;/D&gt;&lt;D xsi:type="xsd:double"&gt;11.210851&lt;/D&gt;&lt;D xsi:type="xsd:double"&gt;11.208031&lt;/D&gt;&lt;D xsi:type="xsd:double"&gt;11.190042&lt;/D&gt;&lt;D xsi:type="xsd:double"&gt;11.194625&lt;/D&gt;&lt;D xsi:type="xsd:double"&gt;11.198408&lt;/D&gt;&lt;D xsi:type="xsd:double"&gt;11.128379&lt;/D&gt;&lt;D xsi:type="xsd:double"&gt;11.13223&lt;/D&gt;&lt;D xsi:type="xsd:double"&gt;11.125407&lt;/D&gt;&lt;D xsi:type="xsd:double"&gt;11.151391&lt;/D&gt;&lt;D xsi:type="xsd:double"&gt;11.092362&lt;/D&gt;&lt;D xsi:type="xsd:double"&gt;11.092278&lt;/D&gt;&lt;D xsi:type="xsd:double"&gt;11.090757&lt;/D&gt;&lt;D xsi:type="xsd:double"&gt;11.099139&lt;/D&gt;&lt;D xsi:type="xsd:double"&gt;11.095339&lt;/D&gt;&lt;D xsi:type="xsd:double"&gt;11.117501&lt;/D&gt;&lt;D xsi:type="xsd:double"&gt;11.191703&lt;/D&gt;&lt;D xsi:type="xsd:double"&gt;11.130294&lt;/D&gt;&lt;D xsi:type="xsd:double"&gt;11.122851&lt;/D&gt;&lt;D xsi:type="xsd:double"&gt;11.121067&lt;/D&gt;&lt;D xsi:type="xsd:double"&gt;11.110981&lt;/D&gt;&lt;D xsi:type="xsd:double"&gt;11.123736&lt;/D&gt;&lt;D xsi:type="xsd:double"&gt;11.134923&lt;/D&gt;&lt;D xsi:type="xsd:double"&gt;11.201843&lt;/D&gt;&lt;D xsi:type="xsd:double"&gt;11.124521&lt;/D&gt;&lt;D xsi:type="xsd:double"&gt;11.114911&lt;/D&gt;&lt;D xsi:type="xsd:double"&gt;11.122808&lt;/D&gt;&lt;D xsi:type="xsd:double"&gt;11.124393&lt;/D&gt;&lt;D xsi:type="xsd:double"&gt;11.124684&lt;/D&gt;&lt;D xsi:type="xsd:double"&gt;11.155914&lt;/D&gt;&lt;D xsi:type="xsd:double"&gt;11.174546&lt;/D&gt;&lt;D xsi:type="xsd:double"&gt;11.203633&lt;/D&gt;&lt;D xsi:type="xsd:double"&gt;11.209318&lt;/D&gt;&lt;D xsi:type="xsd:double"&gt;11.201843&lt;/D&gt;&lt;D xsi:type="xsd:double"&gt;11.18701&lt;/D&gt;&lt;D xsi:type="xsd:double"&gt;11.175769&lt;/D&gt;&lt;D xsi:type="xsd:double"&gt;11.188086&lt;/D&gt;&lt;D xsi:type="xsd:double"&gt;11.194535&lt;/D&gt;&lt;D xsi:type="xsd:double"&gt;11.194489&lt;/D&gt;&lt;D xsi:type="xsd:double"&gt;11.204497&lt;/D&gt;&lt;D xsi:type="xsd:double"&gt;11.214829&lt;/D&gt;&lt;D xsi:type="xsd:double"&gt;11.230399&lt;/D&gt;&lt;D xsi:type="xsd:double"&gt;11.247554&lt;/D&gt;&lt;D xsi:type="xsd:double"&gt;11.228911&lt;/D&gt;&lt;D xsi:type="xsd:double"&gt;11.248665&lt;/D&gt;&lt;D xsi:type="xsd:double"&gt;11.255984&lt;/D&gt;&lt;D xsi:type="xsd:double"&gt;11.227419&lt;/D&gt;&lt;D xsi:type="xsd:double"&gt;11.165414&lt;/D&gt;&lt;D xsi:type="xsd:double"&gt;11.033788&lt;/D&gt;&lt;D xsi:type="xsd:double"&gt;11.029461&lt;/D&gt;&lt;D xsi:type="xsd:double"&gt;11.01868&lt;/D&gt;&lt;D xsi:type="xsd:double"&gt;11.008626&lt;/D&gt;&lt;D xsi:type="xsd:double"&gt;11.052929&lt;/D&gt;&lt;D xsi:type="xsd:double"&gt;11.034089&lt;/D&gt;&lt;D xsi:type="xsd:double"&gt;11.035651&lt;/D&gt;&lt;D xsi:type="xsd:double"&gt;11.297535&lt;/D&gt;&lt;D xsi:type="xsd:double"&gt;11.265486&lt;/D&gt;&lt;D xsi:type="xsd:double"&gt;11.235997&lt;/D&gt;&lt;D xsi:type="xsd:double"&gt;11.264385&lt;/D&gt;&lt;D xsi:type="xsd:double"&gt;11.231095&lt;/D&gt;&lt;D xsi:type="xsd:double"&gt;11.23177&lt;/D&gt;&lt;D xsi:type="xsd:double"&gt;11.196436&lt;/D&gt;&lt;D xsi:type="xsd:double"&gt;11.207649&lt;/D&gt;&lt;D xsi:type="xsd:double"&gt;11.164957&lt;/D&gt;&lt;D xsi:type="xsd:double"&gt;11.129202&lt;/D&gt;&lt;D xsi:type="xsd:double"&gt;11.067758&lt;/D&gt;&lt;D xsi:type="xsd:double"&gt;11.079588&lt;/D&gt;&lt;D xsi:type="xsd:double"&gt;11.073858&lt;/D&gt;&lt;D xsi:type="xsd:double"&gt;11.042683&lt;/D&gt;&lt;D xsi:type="xsd:double"&gt;11.032841&lt;/D&gt;&lt;D xsi:type="xsd:double"&gt;11.065922&lt;/D&gt;&lt;D xsi:type="xsd:double"&gt;11.077522&lt;/D&gt;&lt;D xsi:type="xsd:double"&gt;11.111603&lt;/D&gt;&lt;D xsi:type="xsd:double"&gt;11.105184&lt;/D&gt;&lt;D xsi:type="xsd:double"&gt;11.142455&lt;/D&gt;&lt;D xsi:type="xsd:double"&gt;11.110964&lt;/D&gt;&lt;D xsi:type="xsd:double"&gt;11.137126&lt;/D&gt;&lt;D xsi:type="xsd:double"&gt;11.151178&lt;/D&gt;&lt;D xsi:type="xsd:double"&gt;11.181369&lt;/D&gt;&lt;D xsi:type="xsd:double"&gt;11.16095&lt;/D&gt;&lt;D xsi:type="xsd:double"&gt;11.15956&lt;/D&gt;&lt;D xsi:type="xsd:double"&gt;11.148276&lt;/D&gt;&lt;D xsi:type="xsd:double"&gt;11.173414&lt;/D&gt;&lt;D xsi:type="xsd:double"&gt;11.116414&lt;/D&gt;&lt;D xsi:type="xsd:double"&gt;11.147441&lt;/D&gt;&lt;D xsi:type="xsd:double"&gt;11.115949&lt;/D&gt;&lt;D xsi:type="xsd:double"&gt;11.1023035&lt;/D&gt;&lt;D xsi:type="xsd:double"&gt;11.124107&lt;/D&gt;&lt;D xsi:type="xsd:double"&gt;11.096467&lt;/D&gt;&lt;D xsi:type="xsd:double"&gt;11.100359&lt;/D&gt;&lt;D xsi:type="xsd:double"&gt;11.100784&lt;/D&gt;&lt;D xsi:type="xsd:double"&gt;11.09785&lt;/D&gt;&lt;D xsi:type="xsd:double"&gt;11.098781&lt;/D&gt;&lt;D xsi:type="xsd:double"&gt;11.113123&lt;/D&gt;&lt;D xsi:type="xsd:double"&gt;11.104986&lt;/D&gt;&lt;D xsi:type="xsd:double"&gt;11.101675&lt;/D&gt;&lt;D xsi:type="xsd:double"&gt;11.110243&lt;/D&gt;&lt;D xsi:type="xsd:double"&gt;11.149265&lt;/D&gt;&lt;D xsi:type="xsd:double"&gt;11.191948&lt;/D&gt;&lt;D xsi:type="xsd:double"&gt;11.19013&lt;/D&gt;&lt;D xsi:type="xsd:double"&gt;11.153559&lt;/D&gt;&lt;D xsi:type="xsd:double"&gt;11.182533&lt;/D&gt;&lt;D xsi:type="xsd:double"&gt;11.181572&lt;/D&gt;&lt;D xsi:type="xsd:double"&gt;11.208892&lt;/D&gt;&lt;D xsi:type="xsd:double"&gt;11.179737&lt;/D&gt;&lt;D xsi:type="xsd:double"&gt;11.188647&lt;/D&gt;&lt;D xsi:type="xsd:double"&gt;11.192109&lt;/D&gt;&lt;D xsi:type="xsd:double"&gt;11.191376&lt;/D&gt;&lt;D xsi:type="xsd:double"&gt;11.2077875&lt;/D&gt;&lt;D xsi:type="xsd:double"&gt;11.204075&lt;/D&gt;&lt;D xsi:type="xsd:double"&gt;11.172249&lt;/D&gt;&lt;D xsi:type="xsd:double"&gt;11.204714&lt;/D&gt;&lt;D xsi:type="xsd:double"&gt;11.199463&lt;/D&gt;&lt;D xsi:type="xsd:double"&gt;11.210649&lt;/D&gt;&lt;D xsi:type="xsd:double"&gt;11.251546&lt;/D&gt;&lt;D xsi:type="xsd:double"&gt;11.231748&lt;/D&gt;&lt;D xsi:type="xsd:double"&gt;11.2519865&lt;/D&gt;&lt;D xsi:type="xsd:double"&gt;11.198113&lt;/D&gt;&lt;D xsi:type="xsd:double"&gt;11.168833&lt;/D&gt;&lt;D xsi:type="xsd:double"&gt;11.175131&lt;/D&gt;&lt;D xsi:type="xsd:double"&gt;11.159337&lt;/D&gt;&lt;D xsi:type="xsd:double"&gt;10.973692&lt;/D&gt;&lt;D xsi:type="xsd:double"&gt;11.034439&lt;/D&gt;&lt;D xsi:type="xsd:double"&gt;11.03404&lt;/D&gt;&lt;D xsi:type="xsd:double"&gt;11.015888&lt;/D&gt;&lt;D xsi:type="xsd:double"&gt;10.996709&lt;/D&gt;&lt;D xsi:type="xsd:double"&gt;10.987608&lt;/D&gt;&lt;D xsi:type="xsd:double"&gt;10.968603&lt;/D&gt;&lt;D xsi:type="xsd:double"&gt;10.976634&lt;/D&gt;&lt;D xsi:type="xsd:double"&gt;10.983696&lt;/D&gt;&lt;D xsi:type="xsd:double"&gt;10.977069&lt;/D&gt;&lt;D xsi:type="xsd:double"&gt;10.965042&lt;/D&gt;&lt;D xsi:type="xsd:double"&gt;10.975319&lt;/D&gt;&lt;D xsi:type="xsd:double"&gt;10.916733&lt;/D&gt;&lt;D xsi:type="xsd:double"&gt;10.895905&lt;/D&gt;&lt;D xsi:type="xsd:double"&gt;10.860284&lt;/D&gt;&lt;D xsi:type="xsd:double"&gt;10.902035&lt;/D&gt;&lt;D xsi:type="xsd:double"&gt;10.978547&lt;/D&gt;&lt;D xsi:type="xsd:double"&gt;10.966076&lt;/D&gt;&lt;D xsi:type="xsd:double"&gt;10.966717&lt;/D&gt;&lt;D xsi:type="xsd:double"&gt;10.945116&lt;/D&gt;&lt;D xsi:type="xsd:double"&gt;10.944927&lt;/D&gt;&lt;D xsi:type="xsd:double"&gt;11.007015&lt;/D&gt;&lt;D xsi:type="xsd:double"&gt;10.97738&lt;/D&gt;&lt;D xsi:type="xsd:double"&gt;10.967633&lt;/D&gt;&lt;D xsi:type="xsd:double"&gt;10.970666&lt;/D&gt;&lt;D xsi:type="xsd:double"&gt;10.970299&lt;/D&gt;&lt;D xsi:type="xsd:double"&gt;10.971949&lt;/D&gt;&lt;D xsi:type="xsd:double"&gt;10.948552&lt;/D&gt;&lt;D xsi:type="xsd:double"&gt;10.960338&lt;/D&gt;&lt;D xsi:type="xsd:double"&gt;10.960342&lt;/D&gt;&lt;D xsi:type="xsd:double"&gt;10.974433&lt;/D&gt;&lt;D xsi:type="xsd:double"&gt;10.961511&lt;/D&gt;&lt;D xsi:type="xsd:double"&gt;10.981492&lt;/D&gt;&lt;D xsi:type="xsd:double"&gt;11.023069&lt;/D&gt;&lt;D xsi:type="xsd:double"&gt;11.023036&lt;/D&gt;&lt;D xsi:type="xsd:double"&gt;11.020625&lt;/D&gt;&lt;D xsi:type="xsd:double"&gt;10.95472&lt;/D&gt;&lt;D xsi:type="xsd:double"&gt;10.939825&lt;/D&gt;&lt;D xsi:type="xsd:double"&gt;11.007336&lt;/D&gt;&lt;D xsi:type="xsd:double"&gt;11.06138&lt;/D&gt;&lt;D xsi:type="xsd:double"&gt;11.051178&lt;/D&gt;&lt;D xsi:type="xsd:double"&gt;11.041184&lt;/D&gt;&lt;D xsi:type="xsd:double"&gt;11.100344&lt;/D&gt;&lt;D xsi:type="xsd:double"&gt;11.124366&lt;/D&gt;&lt;D xsi:type="xsd:double"&gt;11.114843&lt;/D&gt;&lt;D xsi:type="xsd:double"&gt;11.114635&lt;/D&gt;&lt;D xsi:type="xsd:double"&gt;11.142912&lt;/D&gt;&lt;D xsi:type="xsd:double"&gt;11.140087&lt;/D&gt;&lt;D xsi:type="xsd:double"&gt;11.070513&lt;/D&gt;&lt;D xsi:type="xsd:double"&gt;11.083024&lt;/D&gt;&lt;D xsi:type="xsd:double"&gt;11.037321&lt;/D&gt;&lt;D xsi:type="xsd:double"&gt;11.037038&lt;/D&gt;&lt;D xsi:type="xsd:double"&gt;11.044634&lt;/D&gt;&lt;D xsi:type="xsd:double"&gt;11.042504&lt;/D&gt;&lt;D xsi:type="xsd:double"&gt;11.036993&lt;/D&gt;&lt;D xsi:type="xsd:double"&gt;11.028333&lt;/D&gt;&lt;D xsi:type="xsd:double"&gt;11.003891&lt;/D&gt;&lt;D xsi:type="xsd:double"&gt;10.8603735&lt;/D&gt;&lt;D xsi:type="xsd:double"&gt;10.914104&lt;/D&gt;&lt;D xsi:type="xsd:double"&gt;10.896103&lt;/D&gt;&lt;D xsi:type="xsd:double"&gt;10.940412&lt;/D&gt;&lt;D xsi:type="xsd:double"&gt;10.918454&lt;/D&gt;&lt;D xsi:type="xsd:double"&gt;10.921682&lt;/D&gt;&lt;D xsi:type="xsd:double"&gt;10.933461&lt;/D&gt;&lt;D xsi:type="xsd:double"&gt;10.948416&lt;/D&gt;&lt;D xsi:type="xsd:double"&gt;10.926067&lt;/D&gt;&lt;D xsi:type="xsd:double"&gt;10.925599&lt;/D&gt;&lt;D xsi:type="xsd:double"&gt;10.927153&lt;/D&gt;&lt;D xsi:type="xsd:double"&gt;10.888965&lt;/D&gt;&lt;D xsi:type="xsd:double"&gt;10.934481&lt;/D&gt;&lt;D xsi:type="xsd:double"&gt;10.904324&lt;/D&gt;&lt;D xsi:type="xsd:double"&gt;10.874775&lt;/D&gt;&lt;D xsi:type="xsd:double"&gt;10.895379&lt;/D&gt;&lt;D xsi:type="xsd:double"&gt;10.914747&lt;/D&gt;&lt;D xsi:type="xsd:double"&gt;10.9091&lt;/D&gt;&lt;D xsi:type="xsd:double"&gt;10.915823&lt;/D&gt;&lt;D xsi:type="xsd:double"&gt;10.954387&lt;/D&gt;&lt;D xsi:type="xsd:double"&gt;10.990748&lt;/D&gt;&lt;D xsi:type="xsd:double"&gt;10.935518&lt;/D&gt;&lt;D xsi:type="xsd:double"&gt;11.01306&lt;/D&gt;&lt;D xsi:type="xsd:double"&gt;11.001327&lt;/D&gt;&lt;D xsi:type="xsd:double"&gt;11.001524&lt;/D&gt;&lt;D xsi:type="xsd:double"&gt;10.988584&lt;/D&gt;&lt;D xsi:type="xsd:double"&gt;10.990618&lt;/D&gt;&lt;D xsi:type="xsd:double"&gt;10.985004&lt;/D&gt;&lt;D xsi:type="xsd:double"&gt;10.945585&lt;/D&gt;&lt;D xsi:type="xsd:double"&gt;10.913013&lt;/D&gt;&lt;D xsi:type="xsd:double"&gt;10.899853&lt;/D&gt;&lt;D xsi:type="xsd:double"&gt;10.86989&lt;/D&gt;&lt;D xsi:type="xsd:double"&gt;10.854778&lt;/D&gt;&lt;D xsi:type="xsd:double"&gt;12.156994&lt;/D&gt;&lt;D xsi:type="xsd:double"&gt;12.158611&lt;/D&gt;&lt;D xsi:type="xsd:double"&gt;12.0691595&lt;/D&gt;&lt;D xsi:type="xsd:double"&gt;12.140574&lt;/D&gt;&lt;D xsi:type="xsd:double"&gt;12.167441&lt;/D&gt;&lt;D xsi:type="xsd:double"&gt;12.170259&lt;/D&gt;&lt;D xsi:type="xsd:double"&gt;12.176599&lt;/D&gt;&lt;D xsi:type="xsd:double"&gt;12.171106&lt;/D&gt;&lt;D xsi:type="xsd:double"&gt;12.171556&lt;/D&gt;&lt;D xsi:type="xsd:double"&gt;12.153955&lt;/D&gt;&lt;D xsi:type="xsd:double"&gt;12.163704&lt;/D&gt;&lt;D xsi:type="xsd:double"&gt;12.177436&lt;/D&gt;&lt;D xsi:type="xsd:double"&gt;12.177778&lt;/D&gt;&lt;D xsi:type="xsd:double"&gt;12.193338&lt;/D&gt;&lt;D xsi:type="xsd:double"&gt;12.171508&lt;/D&gt;&lt;D xsi:type="xsd:double"&gt;12.189164&lt;/D&gt;&lt;D xsi:type="xsd:double"&gt;12.189126&lt;/D&gt;&lt;D xsi:type="xsd:double"&gt;12.206898&lt;/D&gt;&lt;D xsi:type="xsd:double"&gt;12.19378&lt;/D&gt;&lt;D xsi:type="xsd:double"&gt;12.188016&lt;/D&gt;&lt;D xsi:type="xsd:double"&gt;12.151998&lt;/D&gt;&lt;D xsi:type="xsd:double"&gt;12.159209&lt;/D&gt;&lt;D xsi:type="xsd:double"&gt;12.143152&lt;/D&gt;&lt;D xsi:type="xsd:double"&gt;12.119992&lt;/D&gt;&lt;D xsi:type="xsd:double"&gt;12.131633&lt;/D&gt;&lt;D xsi:type="xsd:double"&gt;12.123417&lt;/D&gt;&lt;D xsi:type="xsd:double"&gt;12.170757&lt;/D&gt;&lt;D xsi:type="xsd:double"&gt;12.155368&lt;/D&gt;&lt;D xsi:type="xsd:double"&gt;12.160742&lt;/D&gt;&lt;D xsi:type="xsd:double"&gt;12.178652&lt;/D&gt;&lt;D xsi:type="xsd:double"&gt;12.201572&lt;/D&gt;&lt;D xsi:type="xsd:double"&gt;12.20173&lt;/D&gt;&lt;D xsi:type="xsd:double"&gt;12.203454&lt;/D&gt;&lt;D xsi:type="xsd:double"&gt;12.202747&lt;/D&gt;&lt;D xsi:type="xsd:double"&gt;12.130153&lt;/D&gt;&lt;D xsi:type="xsd:double"&gt;12.137686&lt;/D&gt;&lt;D xsi:type="xsd:double"&gt;12.1757&lt;/D&gt;&lt;D xsi:type="xsd:double"&gt;12.155601&lt;/D&gt;&lt;D xsi:type="xsd:double"&gt;12.152361&lt;/D&gt;&lt;D xsi:type="xsd:double"&gt;12.143154&lt;/D&gt;&lt;D xsi:type="xsd:double"&gt;12.6896&lt;/D&gt;&lt;D xsi:type="xsd:double"&gt;12.68434&lt;/D&gt;&lt;D xsi:type="xsd:double"&gt;12.659199&lt;/D&gt;&lt;D xsi:type="xsd:double"&gt;12.670978&lt;/D&gt;&lt;D xsi:type="xsd:double"&gt;12.708693&lt;/D&gt;&lt;D xsi:type="xsd:double"&gt;12.74921&lt;/D&gt;&lt;D xsi:type="xsd:double"&gt;12.678102&lt;/D&gt;&lt;D xsi:type="xsd:double"&gt;12.677548&lt;/D&gt;&lt;D xsi:type="xsd:double"&gt;12.683568&lt;/D&gt;&lt;D xsi:type="xsd:double"&gt;12.649272&lt;/D&gt;&lt;D xsi:type="xsd:double"&gt;12.641579&lt;/D&gt;&lt;D xsi:type="xsd:double"&gt;12.687802&lt;/D&gt;&lt;D xsi:type="xsd:double"&gt;12.707485&lt;/D&gt;&lt;D xsi:type="xsd:double"&gt;12.711991&lt;/D&gt;&lt;D xsi:type="xsd:double"&gt;12.712653&lt;/D&gt;&lt;D xsi:type="xsd:double"&gt;12.69904&lt;/D&gt;&lt;D xsi:type="xsd:double"&gt;12.771286&lt;/D&gt;&lt;D xsi:type="xsd:double"&gt;12.810589&lt;/D&gt;&lt;D xsi:type="xsd:double"&gt;12.79141&lt;/D&gt;&lt;D xsi:type="xsd:double"&gt;12.842419&lt;/D&gt;&lt;D xsi:type="xsd:double"&gt;12.837403&lt;/D&gt;&lt;D xsi:type="xsd:double"&gt;12.829346&lt;/D&gt;&lt;D xsi:type="xsd:double"&gt;12.793132&lt;/D&gt;&lt;D xsi:type="xsd:double"&gt;12.815578&lt;/D&gt;&lt;D xsi:type="xsd:double"&gt;12.809609&lt;/D&gt;&lt;D xsi:type="xsd:double"&gt;12.880058&lt;/D&gt;&lt;D xsi:type="xsd:double"&gt;12.894851&lt;/D&gt;&lt;D xsi:type="xsd:double"&gt;12.946509&lt;/D&gt;&lt;D xsi:type="xsd:double"&gt;12.968332&lt;/D&gt;&lt;D xsi:type="xsd:double"&gt;12.95135&lt;/D&gt;&lt;D xsi:type="xsd:double"&gt;12.956783&lt;/D&gt;&lt;D xsi:type="xsd:double"&gt;12.96601&lt;/D&gt;&lt;D xsi:type="xsd:double"&gt;12.950175&lt;/D&gt;&lt;D xsi:type="xsd:double"&gt;13.002072&lt;/D&gt;&lt;D xsi:type="xsd:double"&gt;13.026783&lt;/D&gt;&lt;D xsi:type="xsd:double"&gt;13.017293&lt;/D&gt;&lt;D xsi:type="xsd:double"&gt;13.020716&lt;/D&gt;&lt;D xsi:type="xsd:double"&gt;13.082626&lt;/D&gt;&lt;D xsi:type="xsd:double"&gt;13.103084&lt;/D&gt;&lt;D xsi:type="xsd:double"&gt;13.115034&lt;/D&gt;&lt;D xsi:type="xsd:double"&gt;13.173226&lt;/D&gt;&lt;D xsi:type="xsd:double"&gt;13.128452&lt;/D&gt;&lt;D xsi:type="xsd:double"&gt;13.132133&lt;/D&gt;&lt;D xsi:type="xsd:double"&gt;13.102748&lt;/D&gt;&lt;D xsi:type="xsd:double"&gt;13.125876&lt;/D&gt;&lt;D xsi:type="xsd:double"&gt;13.188819&lt;/D&gt;&lt;D xsi:type="xsd:double"&gt;13.1850815&lt;/D&gt;&lt;D xsi:type="xsd:double"&gt;13.209996&lt;/D&gt;&lt;D xsi:type="xsd:double"&gt;13.201719&lt;/D&gt;&lt;D xsi:type="xsd:double"&gt;13.170408&lt;/D&gt;&lt;D xsi:type="xsd:double"&gt;13.182359&lt;/D&gt;&lt;D xsi:type="xsd:double"&gt;13.1484995&lt;/D&gt;&lt;D xsi:type="xsd:double"&gt;13.176849&lt;/D&gt;&lt;D xsi:type="xsd:double"&gt;13.163334&lt;/D&gt;&lt;D xsi:type="xsd:double"&gt;13.176485&lt;/D&gt;&lt;D xsi:type="xsd:double"&gt;13.194127&lt;/D&gt;&lt;D xsi:type="xsd:double"&gt;13.290685&lt;/D&gt;&lt;D xsi:type="xsd:double"&gt;13.264678&lt;/D&gt;&lt;D xsi:type="xsd:double"&gt;13.254013&lt;/D&gt;&lt;D xsi:type="xsd:double"&gt;13.356197&lt;/D&gt;&lt;D xsi:type="xsd:double"&gt;13.371325&lt;/D&gt;&lt;D xsi:type="xsd:double"&gt;13.3799715&lt;/D&gt;&lt;D xsi:type="xsd:double"&gt;13.360517&lt;/D&gt;&lt;D xsi:type="xsd:double"&gt;13.395899&lt;/D&gt;&lt;D xsi:type="xsd:double"&gt;13.408105&lt;/D&gt;&lt;D xsi:type="xsd:double"&gt;13.840028&lt;/D&gt;&lt;D xsi:type="xsd:double"&gt;13.834809&lt;/D&gt;&lt;D xsi:type="xsd:double"&gt;13.84831&lt;/D&gt;&lt;D xsi:type="xsd:double"&gt;13.879613&lt;/D&gt;&lt;D xsi:type="xsd:double"&gt;13.914076&lt;/D&gt;&lt;D xsi:type="xsd:double"&gt;13.906789&lt;/D&gt;&lt;D xsi:type="xsd:double"&gt;13.923753&lt;/D&gt;&lt;D xsi:type="xsd:double"&gt;13.988942&lt;/D&gt;&lt;D xsi:type="xsd:double"&gt;13.991529&lt;/D&gt;&lt;D xsi:type="xsd:double"&gt;14.0318165&lt;/D&gt;&lt;D xsi:type="xsd:double"&gt;14.055747&lt;/D&gt;&lt;D xsi:type="xsd:double"&gt;14.055993&lt;/D&gt;&lt;D xsi:type="xsd:double"&gt;14.078482&lt;/D&gt;&lt;D xsi:type="xsd:double"&gt;14.142258&lt;/D&gt;&lt;D xsi:type="xsd:double"&gt;14.155987&lt;/D&gt;&lt;D xsi:type="xsd:double"&gt;14.137069&lt;/D&gt;&lt;D xsi:type="xsd:double"&gt;14.145569&lt;/D&gt;&lt;D xsi:type="xsd:double"&gt;14.163426&lt;/D&gt;&lt;D xsi:type="xsd:double"&gt;14.1648445&lt;/D&gt;&lt;D xsi:type="xsd:double"&gt;14.13659&lt;/D&gt;&lt;D xsi:type="xsd:double"&gt;14.149129&lt;/D&gt;&lt;D xsi:type="xsd:double"&gt;14.198677&lt;/D&gt;&lt;D xsi:type="xsd:double"&gt;14.204883&lt;/D&gt;&lt;D xsi:type="xsd:double"&gt;14.300055&lt;/D&gt;&lt;D xsi:type="xsd:double"&gt;14.371332&lt;/D&gt;&lt;D xsi:type="xsd:double"&gt;14.3615885&lt;/D&gt;&lt;D xsi:type="xsd:double"&gt;14.377192&lt;/D&gt;&lt;D xsi:type="xsd:double"&gt;14.344509&lt;/D&gt;&lt;D xsi:type="xsd:double"&gt;14.315502&lt;/D&gt;&lt;D xsi:type="xsd:double"&gt;14.288104&lt;/D&gt;&lt;D xsi:type="xsd:double"&gt;14.219737&lt;/D&gt;&lt;D xsi:type="xsd:double"&gt;14.230603&lt;/D&gt;&lt;D xsi:type="xsd:double"&gt;14.227475&lt;/D&gt;&lt;D xsi:type="xsd:double"&gt;14.224646&lt;/D&gt;&lt;D xsi:type="xsd:double"&gt;14.248692&lt;/D&gt;&lt;D xsi:type="xsd:double"&gt;14.249058&lt;/D&gt;&lt;D xsi:type="xsd:double"&gt;14.249149&lt;/D&gt;&lt;D xsi:type="xsd:double"&gt;14.248783&lt;/D&gt;&lt;D xsi:type="xsd:double"&gt;14.248692&lt;/D&gt;&lt;D xsi:type="xsd:double"&gt;14.247416&lt;/D&gt;&lt;D xsi:type="xsd:double"&gt;14.247508&lt;/D&gt;&lt;D xsi:type="xsd:double"&gt;14.470598&lt;/D&gt;&lt;D xsi:type="xsd:double"&gt;14.460205&lt;/D&gt;&lt;D xsi:type="xsd:double"&gt;14.453123&lt;/D&gt;&lt;D xsi:type="xsd:double"&gt;14.456802&lt;/D&gt;&lt;D xsi:type="xsd:double"&gt;14.459001&lt;/D&gt;&lt;D xsi:type="xsd:double"&gt;14.525606&lt;/D&gt;&lt;D xsi:type="xsd:double"&gt;14.533861&lt;/D&gt;&lt;D xsi:type="xsd:double"&gt;14.548067&lt;/D&gt;&lt;D xsi:type="xsd:double"&gt;14.592282&lt;/D&gt;&lt;D xsi:type="xsd:double"&gt;14.549243&lt;/D&gt;&lt;D xsi:type="xsd:double"&gt;14.556134&lt;/D&gt;&lt;D xsi:type="xsd:double"&gt;14.49324&lt;/D&gt;&lt;D xsi:type="xsd:double"&gt;14.456552&lt;/D&gt;&lt;D xsi:type="xsd:double"&gt;14.452526&lt;/D&gt;&lt;D xsi:type="xsd:double"&gt;14.467085&lt;/D&gt;&lt;D xsi:type="xsd:double"&gt;14.485013&lt;/D&gt;&lt;D xsi:type="xsd:double"&gt;14.474642&lt;/D&gt;&lt;D xsi:type="xsd:double"&gt;14.507972&lt;/D&gt;&lt;D xsi:type="xsd:double"&gt;14.462212&lt;/D&gt;&lt;D xsi:type="xsd:double"&gt;14.620926&lt;/D&gt;&lt;D xsi:type="xsd:double"&gt;14.65563&lt;/D&gt;&lt;D xsi:type="xsd:double"&gt;14.774929&lt;/D&gt;&lt;D xsi:type="xsd:double"&gt;14.702348&lt;/D&gt;&lt;D xsi:type="xsd:double"&gt;14.708011&lt;/D&gt;&lt;D xsi:type="xsd:double"&gt;15.192369&lt;/D&gt;&lt;D xsi:type="xsd:double"&gt;15.423185&lt;/D&gt;&lt;D xsi:type="xsd:double"&gt;15.507725&lt;/D&gt;&lt;D xsi:type="xsd:double"&gt;15.549943&lt;/D&gt;&lt;D xsi:type="xsd:double"&gt;15.586398&lt;/D&gt;&lt;D xsi:type="xsd:double"&gt;15.489546&lt;/D&gt;&lt;D xsi:type="xsd:double"&gt;15.520045&lt;/D&gt;&lt;D xsi:type="xsd:double"&gt;15.521107&lt;/D&gt;&lt;D xsi:type="xsd:double"&gt;15.50415&lt;/D&gt;&lt;D xsi:type="xsd:double"&gt;15.496987&lt;/D&gt;&lt;D xsi:type="xsd:double"&gt;15.51205&lt;/D&gt;&lt;D xsi:type="xsd:double"&gt;15.487677&lt;/D&gt;&lt;D xsi:type="xsd:double"&gt;15.523061&lt;/D&gt;&lt;D xsi:type="xsd:double"&gt;15.548924&lt;/D&gt;&lt;D xsi:type="xsd:double"&gt;15.555719&lt;/D&gt;&lt;D xsi:type="xsd:double"&gt;15.575154&lt;/D&gt;&lt;D xsi:type="xsd:double"&gt;15.654137&lt;/D&gt;&lt;D xsi:type="xsd:double"&gt;15.635699&lt;/D&gt;&lt;D xsi:type="xsd:double"&gt;15.651349&lt;/D&gt;&lt;D xsi:type="xsd:double"&gt;15.641044&lt;/D&gt;&lt;D xsi:type="xsd:double"&gt;15.613883&lt;/D&gt;&lt;D xsi:type="xsd:double"&gt;15.630769&lt;/D&gt;&lt;D xsi:type="xsd:double"&gt;15.642302&lt;/D&gt;&lt;D xsi:type="xsd:double"&gt;15.622387&lt;/D&gt;&lt;D xsi:type="xsd:double"&gt;15.64215&lt;/D&gt;&lt;D xsi:type="xsd:double"&gt;15.669863&lt;/D&gt;&lt;D xsi:type="xsd:double"&gt;15.650257999999999&lt;/D&gt;&lt;D xsi:type="xsd:double"&gt;15.633307&lt;/D&gt;&lt;D xsi:type="xsd:double"&gt;15.6367235&lt;/D&gt;&lt;D xsi:type="xsd:double"&gt;15.661349&lt;/D&gt;&lt;D xsi:type="xsd:double"&gt;15.676708&lt;/D&gt;&lt;D xsi:type="xsd:double"&gt;15.676792&lt;/D&gt;&lt;D xsi:type="xsd:double"&gt;15.6632805&lt;/D&gt;&lt;D xsi:type="xsd:double"&gt;15.681283&lt;/D&gt;&lt;D xsi:type="xsd:double"&gt;15.676642&lt;/D&gt;&lt;D xsi:type="xsd:double"&gt;15.658577&lt;/D&gt;&lt;D xsi:type="xsd:double"&gt;15.658594&lt;/D&gt;&lt;D xsi:type="xsd:double"&gt;15.844834&lt;/D&gt;&lt;D xsi:type="xsd:double"&gt;15.851985&lt;/D&gt;&lt;D xsi:type="xsd:double"&gt;15.85685&lt;/D&gt;&lt;D xsi:type="xsd:double"&gt;15.8668785&lt;/D&gt;&lt;D xsi:type="xsd:double"&gt;15.8322&lt;/D&gt;&lt;D xsi:type="xsd:double"&gt;15.822663&lt;/D&gt;&lt;D xsi:type="xsd:double"&gt;15.840455&lt;/D&gt;&lt;D xsi:type="xsd:double"&gt;15.839963&lt;/D&gt;&lt;D xsi:type="xsd:double"&gt;15.834331&lt;/D&gt;&lt;D xsi:type="xsd:double"&gt;15.807711&lt;/D&gt;&lt;D xsi:type="xsd:double"&gt;15.760746&lt;/D&gt;&lt;D xsi:type="xsd:double"&gt;15.76998&lt;/D&gt;&lt;D xsi:type="xsd:double"&gt;15.819498&lt;/D&gt;&lt;D xsi:type="xsd:double"&gt;15.851234&lt;/D&gt;&lt;D xsi:type="xsd:double"&gt;15.843158&lt;/D&gt;&lt;D xsi:type="xsd:double"&gt;15.851398&lt;/D&gt;&lt;D xsi:type="xsd:double"&gt;15.845644&lt;/D&gt;&lt;D xsi:type="xsd:double"&gt;15.867183&lt;/D&gt;&lt;D xsi:type="xsd:double"&gt;15.831775&lt;/D&gt;&lt;D xsi:type="xsd:double"&gt;15.883428&lt;/D&gt;&lt;D xsi:type="xsd:double"&gt;15.890598&lt;/D&gt;&lt;D xsi:type="xsd:double"&gt;15.900335&lt;/D&gt;&lt;D xsi:type="xsd:double"&gt;15.909944&lt;/D&gt;&lt;D xsi:type="xsd:double"&gt;15.893574&lt;/D&gt;&lt;D xsi:type="xsd:double"&gt;15.853309&lt;/D&gt;&lt;D xsi:type="xsd:double"&gt;15.905028&lt;/D&gt;&lt;D xsi:type="xsd:double"&gt;15.924618&lt;/D&gt;&lt;D xsi:type="xsd:double"&gt;15.975543&lt;/D&gt;&lt;D xsi:type="xsd:double"&gt;15.976883&lt;/D&gt;&lt;D xsi:type="xsd:double"&gt;15.956866&lt;/D&gt;&lt;D xsi:type="xsd:double"&gt;15.956662&lt;/D&gt;&lt;D xsi:type="xsd:double"&gt;15.955631&lt;/D&gt;&lt;D xsi:type="xsd:double"&gt;15.955838&lt;/D&gt;&lt;D xsi:type="xsd:double"&gt;15.880898&lt;/D&gt;&lt;D xsi:type="xsd:double"&gt;15.913773&lt;/D&gt;&lt;D xsi:type="xsd:double"&gt;15.888736&lt;/D&gt;&lt;D xsi:type="xsd:double"&gt;15.907121&lt;/D&gt;&lt;D xsi:type="xsd:double"&gt;15.927109&lt;/D&gt;&lt;D xsi:type="xsd:double"&gt;15.932355&lt;/D&gt;&lt;D xsi:type="xsd:double"&gt;15.916087&lt;/D&gt;&lt;D xsi:type="xsd:double"&gt;15.910236&lt;/D&gt;&lt;D xsi:type="xsd:double"&gt;15.893781&lt;/D&gt;&lt;D xsi:type="xsd:double"&gt;15.910894&lt;/D&gt;&lt;D xsi:type="xsd:double"&gt;15.898738&lt;/D&gt;&lt;D xsi:type="xsd:double"&gt;15.8884735&lt;/D&gt;&lt;D xsi:type="xsd:double"&gt;15.782986&lt;/D&gt;&lt;D xsi:type="xsd:double"&gt;15.783533&lt;/D&gt;&lt;D xsi:type="xsd:double"&gt;15.805894&lt;/D&gt;&lt;D xsi:type="xsd:double"&gt;15.85084&lt;/D&gt;&lt;D xsi:type="xsd:double"&gt;15.831425&lt;/D&gt;&lt;D xsi:type="xsd:double"&gt;15.834954&lt;/D&gt;&lt;D xsi:type="xsd:double"&gt;15.835956&lt;/D&gt;&lt;D xsi:type="xsd:double"&gt;15.834206&lt;/D&gt;&lt;D xsi:type="xsd:double"&gt;15.830673&lt;/D&gt;&lt;D xsi:type="xsd:double"&gt;15.826009&lt;/D&gt;&lt;D xsi:type="xsd:double"&gt;15.809853&lt;/D&gt;&lt;D xsi:type="xsd:double"&gt;15.811865&lt;/D&gt;&lt;D xsi:type="xsd:double"&gt;15.781491&lt;/D&gt;&lt;D xsi:type="xsd:double"&gt;18.325758&lt;/D&gt;&lt;D xsi:type="xsd:double"&gt;18.317123&lt;/D&gt;&lt;D xsi:type="xsd:double"&gt;18.251608&lt;/D&gt;&lt;D xsi:type="xsd:double"&gt;18.2434&lt;/D&gt;&lt;D xsi:type="xsd:double"&gt;18.279335&lt;/D&gt;&lt;D xsi:type="xsd:double"&gt;18.233776&lt;/D&gt;&lt;D xsi:type="xsd:double"&gt;18.253353&lt;/D&gt;&lt;D xsi:type="xsd:double"&gt;18.252214&lt;/D&gt;&lt;D xsi:type="xsd:double"&gt;18.298306&lt;/D&gt;&lt;D xsi:type="xsd:double"&gt;18.329424&lt;/D&gt;&lt;D xsi:type="xsd:double"&gt;18.304085&lt;/D&gt;&lt;D xsi:type="xsd:double"&gt;18.277044&lt;/D&gt;&lt;D xsi:type="xsd:double"&gt;18.28997&lt;/D&gt;&lt;D xsi:type="xsd:double"&gt;18.299335&lt;/D&gt;&lt;D xsi:type="xsd:double"&gt;18.327236&lt;/D&gt;&lt;D xsi:type="xsd:double"&gt;18.32693&lt;/D&gt;&lt;D xsi:type="xsd:double"&gt;18.359104&lt;/D&gt;&lt;D xsi:type="xsd:double"&gt;18.366528&lt;/D&gt;&lt;D xsi:type="xsd:double"&gt;18.409792&lt;/D&gt;&lt;D xsi:type="xsd:double"&gt;18.423635&lt;/D&gt;&lt;D xsi:type="xsd:double"&gt;18.432543&lt;/D&gt;&lt;D xsi:type="xsd:double"&gt;18.420128&lt;/D&gt;&lt;D xsi:type="xsd:double"&gt;18.428448&lt;/D&gt;&lt;D xsi:type="xsd:double"&gt;18.438864&lt;/D&gt;&lt;D xsi:type="xsd:double"&gt;18.4451&lt;/D&gt;&lt;D xsi:type="xsd:double"&gt;18.499542&lt;/D&gt;&lt;D xsi:type="xsd:double"&gt;18.469679&lt;/D&gt;&lt;D xsi:type="xsd:double"&gt;18.468727&lt;/D&gt;&lt;D xsi:type="xsd:double"&gt;18.471935&lt;/D&gt;&lt;D xsi:type="xsd:double"&gt;18.475979&lt;/D&gt;&lt;D xsi:type="xsd:double"&gt;18.466196&lt;/D&gt;&lt;D xsi:type="xsd:double"&gt;18.506247&lt;/D&gt;&lt;D xsi:type="xsd:double"&gt;18.620893&lt;/D&gt;&lt;D xsi:type="xsd:double"&gt;18.753052&lt;/D&gt;&lt;D xsi:type="xsd:double"&gt;18.70531&lt;/D&gt;&lt;D xsi:type="xsd:double"&gt;18.658188&lt;/D&gt;&lt;D xsi:type="xsd:double"&gt;18.711372&lt;/D&gt;&lt;D xsi:type="xsd:double"&gt;18.682858&lt;/D&gt;&lt;D xsi:type="xsd:double"&gt;18.730225&lt;/D&gt;&lt;D xsi:type="xsd:double"&gt;18.68813&lt;/D&gt;&lt;D xsi:type="xsd:double"&gt;18.691698&lt;/D&gt;&lt;D xsi:type="xsd:double"&gt;18.520004&lt;/D&gt;&lt;D xsi:type="xsd:double"&gt;18.533226&lt;/D&gt;&lt;D xsi:type="xsd:double"&gt;18.719055&lt;/D&gt;&lt;D xsi:type="xsd:double"&gt;18.714947&lt;/D&gt;&lt;D xsi:type="xsd:double"&gt;18.76115&lt;/D&gt;&lt;D xsi:type="xsd:double"&gt;18.741167&lt;/D&gt;&lt;D xsi:type="xsd:double"&gt;18.704514&lt;/D&gt;&lt;D xsi:type="xsd:double"&gt;18.683893&lt;/D&gt;&lt;D xsi:type="xsd:double"&gt;18.655842&lt;/D&gt;&lt;D xsi:type="xsd:double"&gt;18.633652&lt;/D&gt;&lt;D xsi:type="xsd:double"&gt;18.584427&lt;/D&gt;&lt;D xsi:type="xsd:double"&gt;18.650461&lt;/D&gt;&lt;D xsi:type="xsd:double"&gt;18.602633&lt;/D&gt;&lt;D xsi:type="xsd:double"&gt;18.620285&lt;/D&gt;&lt;D xsi:type="xsd:double"&gt;18.62379&lt;/D&gt;&lt;D xsi:type="xsd:double"&gt;18.624277&lt;/D&gt;&lt;D xsi:type="xsd:double"&gt;18.628716&lt;/D&gt;&lt;D xsi:type="xsd:double"&gt;18.599424&lt;/D&gt;&lt;D xsi:type="xsd:double"&gt;18.603071&lt;/D&gt;&lt;D xsi:type="xsd:double"&gt;18.517479&lt;/D&gt;&lt;D xsi:type="xsd:double"&gt;18.45711&lt;/D&gt;&lt;D xsi:type="xsd:double"&gt;18.377153&lt;/D&gt;&lt;D xsi:type="xsd:double"&gt;18.371853&lt;/D&gt;&lt;D xsi:type="xsd:double"&gt;18.34974&lt;/D&gt;&lt;D xsi:type="xsd:double"&gt;18.36672&lt;/D&gt;&lt;D xsi:type="xsd:double"&gt;18.412594&lt;/D&gt;&lt;D xsi:type="xsd:double"&gt;18.406136&lt;/D&gt;&lt;D xsi:type="xsd:double"&gt;18.40805&lt;/D&gt;&lt;D xsi:type="xsd:double"&gt;18.401966&lt;/D&gt;&lt;D xsi:type="xsd:double"&gt;18.393332&lt;/D&gt;&lt;D xsi:type="xsd:double"&gt;18.345823&lt;/D&gt;&lt;D xsi:type="xsd:double"&gt;18.39164&lt;/D&gt;&lt;D xsi:type="xsd:double"&gt;18.385519&lt;/D&gt;&lt;D xsi:type="xsd:double"&gt;18.382868&lt;/D&gt;&lt;D xsi:type="xsd:double"&gt;18.337667&lt;/D&gt;&lt;D xsi:type="xsd:double"&gt;18.324398&lt;/D&gt;&lt;D xsi:type="xsd:double"&gt;18.33035&lt;/D&gt;&lt;D xsi:type="xsd:double"&gt;18.352922&lt;/D&gt;&lt;D xsi:type="xsd:double"&gt;18.284378&lt;/D&gt;&lt;D xsi:type="xsd:double"&gt;18.302347&lt;/D&gt;&lt;D xsi:type="xsd:double"&gt;18.2702&lt;/D&gt;&lt;D xsi:type="xsd:double"&gt;18.20871&lt;/D&gt;&lt;D xsi:type="xsd:double"&gt;18.18253&lt;/D&gt;&lt;D xsi:type="xsd:double"&gt;18.192894&lt;/D&gt;&lt;D xsi:type="xsd:double"&gt;18.20624&lt;/D&gt;&lt;D xsi:type="xsd:double"&gt;18.1607&lt;/D&gt;&lt;D xsi:type="xsd:double"&gt;18.162016&lt;/D&gt;&lt;D xsi:type="xsd:double"&gt;18.0915&lt;/D&gt;&lt;D xsi:type="xsd:double"&gt;18.048792&lt;/D&gt;&lt;D xsi:type="xsd:double"&gt;18.147652&lt;/D&gt;&lt;D xsi:type="xsd:double"&gt;18.164482&lt;/D&gt;&lt;D xsi:type="xsd:double"&gt;18.152409&lt;/D&gt;&lt;D xsi:type="xsd:double"&gt;18.154459&lt;/D&gt;&lt;D xsi:type="xsd:double"&gt;18.154993&lt;/D&gt;&lt;D xsi:type="xsd:double"&gt;18.15155&lt;/D&gt;&lt;D xsi:type="xsd:double"&gt;18.140541&lt;/D&gt;&lt;D xsi:type="xsd:double"&gt;18.114256&lt;/D&gt;&lt;D xsi:type="xsd:double"&gt;18.07837&lt;/D&gt;&lt;D xsi:type="xsd:double"&gt;18.055916&lt;/D&gt;&lt;D xsi:type="xsd:double"&gt;18.071499&lt;/D&gt;&lt;D xsi:type="xsd:double"&gt;18.023756&lt;/D&gt;&lt;D xsi:type="xsd:double"&gt;18.047207&lt;/D&gt;&lt;D xsi:type="xsd:double"&gt;18.049152&lt;/D&gt;&lt;D xsi:type="xsd:double"&gt;18.255985&lt;/D&gt;&lt;D xsi:type="xsd:double"&gt;18.301464&lt;/D&gt;&lt;D xsi:type="xsd:double"&gt;18.224674&lt;/D&gt;&lt;D xsi:type="xsd:double"&gt;18.259947&lt;/D&gt;&lt;D xsi:type="xsd:double"&gt;18.285635&lt;/D&gt;&lt;D xsi:type="xsd:double"&gt;18.28368&lt;/D&gt;&lt;D xsi:type="xsd:double"&gt;18.263058&lt;/D&gt;&lt;D xsi:type="xsd:double"&gt;18.2787&lt;/D&gt;&lt;D xsi:type="xsd:double"&gt;18.356209&lt;/D&gt;&lt;D xsi:type="xsd:double"&gt;18.34454&lt;/D&gt;&lt;D xsi:type="xsd:double"&gt;18.33545&lt;/D&gt;&lt;D xsi:type="xsd:double"&gt;18.219969&lt;/D&gt;&lt;D xsi:type="xsd:double"&gt;18.246609&lt;/D&gt;&lt;D xsi:type="xsd:double"&gt;18.252151&lt;/D&gt;&lt;D xsi:type="xsd:double"&gt;18.234297&lt;/D&gt;&lt;D xsi:type="xsd:double"&gt;18.259298&lt;/D&gt;&lt;D xsi:type="xsd:double"&gt;18.278772&lt;/D&gt;&lt;D xsi:type="xsd:double"&gt;18.33207&lt;/D&gt;&lt;D xsi:type="xsd:double"&gt;18.298141&lt;/D&gt;&lt;D xsi:type="xsd:double"&gt;18.326225&lt;/D&gt;&lt;D xsi:type="xsd:double"&gt;18.354967&lt;/D&gt;&lt;D xsi:type="xsd:double"&gt;18.337015&lt;/D&gt;&lt;D xsi:type="xsd:double"&gt;18.300665&lt;/D&gt;&lt;D xsi:type="xsd:double"&gt;18.357088&lt;/D&gt;&lt;D xsi:type="xsd:double"&gt;18.360033&lt;/D&gt;&lt;D xsi:type="xsd:double"&gt;18.308645&lt;/D&gt;&lt;D xsi:type="xsd:double"&gt;18.330643&lt;/D&gt;&lt;D xsi:type="xsd:double"&gt;18.320517&lt;/D&gt;&lt;D xsi:type="xsd:double"&gt;18.324068&lt;/D&gt;&lt;D xsi:type="xsd:double"&gt;18.330248&lt;/D&gt;&lt;D xsi:type="xsd:double"&gt;18.308384&lt;/D&gt;&lt;D xsi:type="xsd:double"&gt;18.335081&lt;/D&gt;&lt;D xsi:type="xsd:double"&gt;18.338966&lt;/D&gt;&lt;D xsi:type="xsd:double"&gt;18.339085&lt;/D&gt;&lt;D xsi:type="xsd:double"&gt;18.334494&lt;/D&gt;&lt;D xsi:type="xsd:double"&gt;18.334494&lt;/D&gt;&lt;/FQL&gt;&lt;FQL&gt;&lt;Q&gt;700-HK^JULIAN(FE_ESTIMATE(EPS,MEAN,ANN_ROLL,+1,-10AY,NOW,,'').DATES)&lt;/Q&gt;&lt;R&gt;2611&lt;/R&gt;&lt;C&gt;1&lt;/C&gt;&lt;D xsi:type="xsd:long"&gt;40821&lt;/D&gt;&lt;D xsi:type="xsd:long"&gt;40822&lt;/D&gt;&lt;D xsi:type="xsd:long"&gt;40823&lt;/D&gt;&lt;D xsi:type="xsd:long"&gt;40826&lt;/D&gt;&lt;D xsi:type="xsd:long"&gt;40827&lt;/D&gt;&lt;D xsi:type="xsd:long"&gt;40828&lt;/D&gt;&lt;D xsi:type="xsd:long"&gt;40829&lt;/D&gt;&lt;D xsi:type="xsd:long"&gt;40830&lt;/D&gt;&lt;D xsi:type="xsd:long"&gt;40833&lt;/D&gt;&lt;D xsi:type="xsd:long"&gt;40834&lt;/D&gt;&lt;D xsi:type="xsd:long"&gt;40835&lt;/D&gt;&lt;D xsi:type="xsd:long"&gt;40836&lt;/D&gt;&lt;D xsi:type="xsd:long"&gt;40837&lt;/D&gt;&lt;D xsi:type="xsd:long"&gt;40840&lt;/D&gt;&lt;D xsi:type="xsd:long"&gt;40841&lt;/D&gt;&lt;D xsi:type="xsd:long"&gt;40842&lt;/D&gt;&lt;D xsi:type="xsd:long"&gt;40843&lt;/D&gt;&lt;D xsi:type="xsd:long"&gt;40844&lt;/D&gt;&lt;D xsi:type="xsd:long"&gt;40847&lt;/D&gt;&lt;D xsi:type="xsd:long"&gt;40848&lt;/D&gt;&lt;D xsi:type="xsd:long"&gt;40849&lt;/D&gt;&lt;D xsi:type="xsd:long"&gt;40850&lt;/D&gt;&lt;D xsi:type="xsd:long"&gt;40851&lt;/D&gt;&lt;D xsi:type="xsd:long"&gt;40854&lt;/D&gt;&lt;D xsi:type="xsd:long"&gt;40855&lt;/D&gt;&lt;D xsi:type="xsd:long"&gt;40856&lt;/D&gt;&lt;D xsi:type="xsd:long"&gt;40857&lt;/D&gt;&lt;D xsi:type="xsd:long"&gt;40858&lt;/D&gt;&lt;D xsi:type="xsd:long"&gt;40861&lt;/D&gt;&lt;D xsi:type="xsd:long"&gt;40862&lt;/D&gt;&lt;D xsi:type="xsd:long"&gt;40863&lt;/D&gt;&lt;D xsi:type="xsd:long"&gt;40864&lt;/D&gt;&lt;D xsi:type="xsd:long"&gt;40865&lt;/D&gt;&lt;D xsi:type="xsd:long"&gt;40868&lt;/D&gt;&lt;D xsi:type="xsd:long"&gt;40869&lt;/D&gt;&lt;D xsi:type="xsd:long"&gt;40870&lt;/D&gt;&lt;D xsi:type="xsd:long"&gt;40871&lt;/D&gt;&lt;D xsi:type="xsd:long"&gt;40872&lt;/D&gt;&lt;D xsi:type="xsd:long"&gt;40875&lt;/D&gt;&lt;D xsi:type="xsd:long"&gt;40876&lt;/D&gt;&lt;D xsi:type="xsd:long"&gt;40877&lt;/D&gt;&lt;D xsi:type="xsd:long"&gt;40878&lt;/D&gt;&lt;D xsi:type="xsd:long"&gt;40879&lt;/D&gt;&lt;D xsi:type="xsd:long"&gt;40882&lt;/D&gt;&lt;D xsi:type="xsd:long"&gt;40883&lt;/D&gt;&lt;D xsi:type="xsd:long"&gt;40884&lt;/D&gt;&lt;D xsi:type="xsd:long"&gt;40885&lt;/D&gt;&lt;D xsi:type="xsd:long"&gt;40886&lt;/D&gt;&lt;D xsi:type="xsd:long"&gt;40889&lt;/D&gt;&lt;D xsi:type="xsd:long"&gt;40890&lt;/D&gt;&lt;D xsi:type="xsd:long"&gt;40891&lt;/D&gt;&lt;D xsi:type="xsd:long"&gt;40892&lt;/D&gt;&lt;D xsi:type="xsd:long"&gt;40893&lt;/D&gt;&lt;D xsi:type="xsd:long"&gt;40896&lt;/D&gt;&lt;D xsi:type="xsd:long"&gt;40897&lt;/D&gt;&lt;D xsi:type="xsd:long"&gt;40898&lt;/D&gt;&lt;D xsi:type="xsd:long"&gt;40899&lt;/D&gt;&lt;D xsi:type="xsd:long"&gt;40900&lt;/D&gt;&lt;D xsi:type="xsd:long"&gt;40903&lt;/D&gt;&lt;D xsi:type="xsd:long"&gt;40904&lt;/D&gt;&lt;D xsi:type="xsd:long"&gt;40905&lt;/D&gt;&lt;D xsi:type="xsd:long"&gt;40906&lt;/D&gt;&lt;D xsi:type="xsd:long"&gt;40907&lt;/D&gt;&lt;D xsi:type="xsd:long"&gt;40910&lt;/D&gt;&lt;D xsi:type="xsd:long"&gt;40911&lt;/D&gt;&lt;D xsi:type="xsd:long"&gt;40912&lt;/D&gt;&lt;D xsi:type="xsd:long"&gt;40913&lt;/D&gt;&lt;D xsi:type="xsd:long"&gt;40914&lt;/D&gt;&lt;D xsi:type="xsd:long"&gt;40917&lt;/D&gt;&lt;D xsi:type="xsd:long"&gt;40918&lt;/D&gt;&lt;D xsi:type="xsd:long"&gt;40919&lt;/D&gt;&lt;D xsi:type="xsd:long"&gt;40920&lt;/D&gt;&lt;D xsi:type="xsd:long"&gt;40921&lt;/D&gt;&lt;D xsi:type="xsd:long"&gt;40924&lt;/D&gt;&lt;D xsi:type="xsd:long"&gt;40925&lt;/D&gt;&lt;D xsi:type="xsd:long"&gt;40926&lt;/D&gt;&lt;D xsi:type="xsd:long"&gt;40927&lt;/D&gt;&lt;D xsi:typ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e="xsd:long"&gt;40928&lt;/D&gt;&lt;D xsi:type="xsd:long"&gt;40931&lt;/D&gt;&lt;D xsi:type="xsd:long"&gt;40932&lt;/D&gt;&lt;D xsi:type="xsd:long"&gt;40933&lt;/D&gt;&lt;D xsi:type="xsd:long"&gt;40934&lt;/D&gt;&lt;D xsi:type="xsd:long"&gt;40935&lt;/D&gt;&lt;D xsi:type="xsd:long"&gt;40938&lt;/D&gt;&lt;D xsi:type="xsd:long"&gt;40939&lt;/D&gt;&lt;D xsi:type="xsd:long"&gt;40940&lt;/D&gt;&lt;D xsi:type="xsd:long"&gt;40941&lt;/D&gt;&lt;D xsi:type="xsd:long"&gt;40942&lt;/D&gt;&lt;D xsi:type="xsd:long"&gt;40945&lt;/D&gt;&lt;D xsi:type="xsd:long"&gt;40946&lt;/D&gt;&lt;D xsi:type="xsd:long"&gt;40947&lt;/D&gt;&lt;D xsi:type="xsd:long"&gt;40948&lt;/D&gt;&lt;D xsi:type="xsd:long"&gt;40949&lt;/D&gt;&lt;D xsi:type="xsd:long"&gt;40952&lt;/D&gt;&lt;D xsi:type="xsd:long"&gt;40953&lt;/D&gt;&lt;D xsi:type="xsd:long"&gt;40954&lt;/D&gt;&lt;D xsi:type="xsd:long"&gt;40955&lt;/D&gt;&lt;D xsi:type="xsd:long"&gt;40956&lt;/D&gt;&lt;D xsi:type="xsd:long"&gt;40959&lt;/D&gt;&lt;D xsi:type="xsd:long"&gt;40960&lt;/D&gt;&lt;D xsi:type="xsd:long"&gt;40961&lt;/D&gt;&lt;D xsi:type="xsd:long"&gt;40962&lt;/D&gt;&lt;D xsi:type="xsd:long"&gt;40963&lt;/D&gt;&lt;D xsi:type="xsd:long"&gt;40966&lt;/D&gt;&lt;D xsi:type="xsd:long"&gt;40967&lt;/D&gt;&lt;D xsi:type="xsd:long"&gt;40968&lt;/D&gt;&lt;D xsi:type="xsd:long"&gt;40969&lt;/D&gt;&lt;D xsi:type="xsd:long"&gt;40970&lt;/D&gt;&lt;D xsi:type="xsd:long"&gt;40973&lt;/D&gt;&lt;D xsi:type="xsd:long"&gt;40974&lt;/D&gt;&lt;D xsi:type="xsd:long"&gt;40975&lt;/D&gt;&lt;D xsi:type="xsd:long"&gt;40976&lt;/D&gt;&lt;D xsi:type="xsd:long"&gt;40977&lt;/D&gt;&lt;D xsi:type="xsd:long"&gt;40980&lt;/D&gt;&lt;D xsi:type="xsd:long"&gt;40981&lt;/D&gt;&lt;D xsi:type="xsd:long"&gt;40982&lt;/D&gt;&lt;D xsi:type="xsd:long"&gt;40983&lt;/D&gt;&lt;D xsi:type="xsd:long"&gt;40984&lt;/D&gt;&lt;D xsi:type="xsd:long"&gt;40987&lt;/D&gt;&lt;D xsi:type="xsd:long"&gt;40988&lt;/D&gt;&lt;D xsi:type="xsd:long"&gt;40989&lt;/D&gt;&lt;D xsi:type="xsd:long"&gt;40990&lt;/D&gt;&lt;D xsi:type="xsd:long"&gt;40991&lt;/D&gt;&lt;D xsi:type="xsd:long"&gt;40994&lt;/D&gt;&lt;D xsi:type="xsd:long"&gt;40995&lt;/D&gt;&lt;D xsi:type="xsd:long"&gt;40996&lt;/D&gt;&lt;D xsi:type="xsd:long"&gt;40997&lt;/D&gt;&lt;D xsi:type="xsd:long"&gt;40998&lt;/D&gt;&lt;D xsi:type="xsd:long"&gt;41001&lt;/D&gt;&lt;D xsi:type="xsd:long"&gt;41002&lt;/D&gt;&lt;D xsi:type="xsd:long"&gt;41003&lt;/D&gt;&lt;D xsi:type="xsd:long"&gt;41004&lt;/D&gt;&lt;D xsi:type="xsd:long"&gt;41005&lt;/D&gt;&lt;D xsi:type="xsd:long"&gt;41008&lt;/D&gt;&lt;D xsi:type="xsd:long"&gt;41009&lt;/D&gt;&lt;D xsi:type="xsd:long"&gt;41010&lt;/D&gt;&lt;D xsi:type="xsd:long"&gt;41011&lt;/D&gt;&lt;D xsi:type="xsd:long"&gt;41012&lt;/D&gt;&lt;D xsi:type="xsd:long"&gt;41015&lt;/D&gt;&lt;D xsi:type="xsd:long"&gt;41016&lt;/D&gt;&lt;D xsi:type="xsd:long"&gt;41017&lt;/D&gt;&lt;D xsi:type="xsd:long"&gt;41018&lt;/D&gt;&lt;D xsi:type="xsd:long"&gt;41019&lt;/D&gt;&lt;D xsi:type="xsd:long"&gt;41022&lt;/D&gt;&lt;D xsi:type="xsd:long"&gt;41023&lt;/D&gt;&lt;D xsi:type="xsd:long"&gt;41024&lt;/D&gt;&lt;D xsi:type="xsd:long"&gt;41025&lt;/D&gt;&lt;D xsi:type="xsd:long"&gt;41026&lt;/D&gt;&lt;D xsi:type="xsd:long"&gt;41029&lt;/D&gt;&lt;D xsi:type="xsd:long"&gt;41030&lt;/D&gt;&lt;D xsi:type="xsd:long"&gt;41031&lt;/D&gt;&lt;D xsi:type="xsd:long"&gt;41032&lt;/D&gt;&lt;D xsi:type="xsd:long"&gt;41033&lt;/D&gt;&lt;D xsi:type="xsd:long"&gt;41036&lt;/D&gt;&lt;D xsi:type="xsd:long"&gt;41037&lt;/D&gt;&lt;D xsi:type="xsd:long"&gt;41038&lt;/D&gt;&lt;D xsi:type="xsd:long"&gt;41039&lt;/D&gt;&lt;D xsi:type="xsd:long"&gt;41040&lt;/D&gt;&lt;D xsi:type="xsd:long"&gt;41043&lt;/D&gt;&lt;D xsi:type="xsd:long"&gt;41044&lt;/D&gt;&lt;D xsi:type="xsd:long"&gt;41045&lt;/D&gt;&lt;D xsi:type="xsd:long"&gt;41046&lt;/D&gt;&lt;D xsi:type="xsd:long"&gt;41047&lt;/D&gt;&lt;D xsi:type="xsd:long"&gt;41050&lt;/D&gt;&lt;D xsi:type="xsd:long"&gt;41051&lt;/D&gt;&lt;D xsi:type="xsd:long"&gt;41052&lt;/D&gt;&lt;D xsi:type="xsd:long"&gt;41053&lt;/D&gt;&lt;D xsi:type="xsd:long"&gt;41054&lt;/D&gt;&lt;D xsi:type="xsd:long"&gt;41057&lt;/D&gt;&lt;D xsi:type="xsd:long"&gt;41058&lt;/D&gt;&lt;D xsi:type="xsd:long"&gt;41059&lt;/D&gt;&lt;D xsi:type="xsd:long"&gt;41060&lt;/D&gt;&lt;D xsi:type="xsd:long"&gt;41061&lt;/D&gt;&lt;D xsi:type="xsd:long"&gt;41064&lt;/D&gt;&lt;D xsi:type="xsd:long"&gt;41065&lt;/D&gt;&lt;D xsi:type="xsd:long"&gt;41066&lt;/D&gt;&lt;D xsi:type="xsd:long"&gt;41067&lt;/D&gt;&lt;D xsi:type="xsd:long"&gt;41068&lt;/D&gt;&lt;D xsi:type="xsd:long"&gt;41071&lt;/D&gt;&lt;D xsi:type="xsd:long"&gt;41072&lt;/D&gt;&lt;D xsi:type="xsd:long"&gt;41073&lt;/D&gt;&lt;D xsi:type="xsd:long"&gt;41074&lt;/D&gt;&lt;D xsi:type="xsd:long"&gt;41075&lt;/D&gt;&lt;D xsi:type="xsd:long"&gt;41078&lt;/D&gt;&lt;D xsi:type="xsd:long"&gt;41079&lt;/D&gt;&lt;D xsi:type="xsd:long"&gt;41080&lt;/D&gt;&lt;D xsi:type="xsd:long"&gt;41081&lt;/D&gt;&lt;D xsi:type="xsd:long"&gt;41082&lt;/D&gt;&lt;D xsi:type="xsd:long"&gt;41085&lt;/D&gt;&lt;D xsi:type="xsd:long"&gt;41086&lt;/D&gt;&lt;D xsi:type="xsd:long"&gt;41087&lt;/D&gt;&lt;D xsi:type="xsd:long"&gt;41088&lt;/D&gt;&lt;D xsi:type="xsd:long"&gt;41089&lt;/D&gt;&lt;D xsi:type="xsd:long"&gt;41092&lt;/D&gt;&lt;D xsi:type="xsd:long"&gt;41093&lt;/D&gt;&lt;D xsi:type="xsd:long"&gt;41094&lt;/D&gt;&lt;D xsi:type="xsd:long"&gt;41095&lt;/D&gt;&lt;D xsi:type="xsd:long"&gt;41096&lt;/D&gt;&lt;D xsi:type="xsd:long"&gt;41099&lt;/D&gt;&lt;D xsi:type="xsd:long"&gt;41100&lt;/D&gt;&lt;D xsi:type="xsd:long"&gt;41101&lt;/D&gt;&lt;D xsi:type="xsd:long"&gt;41102&lt;/D&gt;&lt;D xsi:type="xsd:long"&gt;41103&lt;/D&gt;&lt;D xsi:type="xsd:long"&gt;41106&lt;/D&gt;&lt;D xsi:type="xsd:long"&gt;41107&lt;/D&gt;&lt;D xsi:type="xsd:long"&gt;41108&lt;/D&gt;&lt;D xsi:type="xsd:long"&gt;41109&lt;/D&gt;&lt;D xsi:type="xsd:long"&gt;41110&lt;/D&gt;&lt;D xsi:type="xsd:long"&gt;41113&lt;/D&gt;&lt;D xsi:type="xsd:long"&gt;41114&lt;/D&gt;&lt;D xsi:type="xsd:long"&gt;41115&lt;/D&gt;&lt;D xsi:type="xsd:long"&gt;41116&lt;/D&gt;&lt;D xsi:type="xsd:long"&gt;41117&lt;/D&gt;&lt;D xsi:type="xsd:long"&gt;41120&lt;/D&gt;&lt;D xsi:type="xsd:long"&gt;41121&lt;/D&gt;&lt;D xsi:type="xsd:long"&gt;41122&lt;/D&gt;&lt;D xsi:type="xsd:long"&gt;41123&lt;/D&gt;&lt;D xsi:type="xsd:long"&gt;41124&lt;/D&gt;&lt;D xsi:type="xsd:long"&gt;41127&lt;/D&gt;&lt;D xsi:type="xsd:long"&gt;41128&lt;/D&gt;&lt;D xsi:type="xsd:long"&gt;41129&lt;/D&gt;&lt;D xsi:type="xsd:long"&gt;41130&lt;/D&gt;&lt;D xsi:type="xsd:long"&gt;41131&lt;/D&gt;&lt;D xsi:type="xsd:long"&gt;41134&lt;/D&gt;&lt;D xsi:type="xsd:long"&gt;41135&lt;/D&gt;&lt;D xsi:type="xsd:long"&gt;41136&lt;/D&gt;&lt;D xsi:type="xsd:long"&gt;41137&lt;/D&gt;&lt;D xsi:type="xsd:long"&gt;41138&lt;/D&gt;&lt;D xsi:type="xsd:long"&gt;41141&lt;/D&gt;&lt;D xsi:type="xsd:long"&gt;41142&lt;/D&gt;&lt;D xsi:type="xsd:long"&gt;41143&lt;/D&gt;&lt;D xsi:type="xsd:long"&gt;41144&lt;/D&gt;&lt;D xsi:type="xsd:long"&gt;41145&lt;/D&gt;&lt;D xsi:type="xsd:long"&gt;41148&lt;/D&gt;&lt;D xsi:type="xsd:long"&gt;41149&lt;/D&gt;&lt;D xsi:type="xsd:long"&gt;41150&lt;/D&gt;&lt;D xsi:type="xsd:long"&gt;41151&lt;/D&gt;&lt;D xsi:type="xsd:long"&gt;41152&lt;/D&gt;&lt;D xsi:type="xsd:long"&gt;41155&lt;/D&gt;&lt;D xsi:type="xsd:long"&gt;41156&lt;/D&gt;&lt;D xsi:type="xsd:long"&gt;41157&lt;/D&gt;&lt;D xsi:type="xsd:long"&gt;41158&lt;/D&gt;&lt;D xsi:type="xsd:long"&gt;41159&lt;/D&gt;&lt;D xsi:type="xsd:long"&gt;41162&lt;/D&gt;&lt;D xsi:type="xsd:long"&gt;41163&lt;/D&gt;&lt;D xsi:type="xsd:long"&gt;41164&lt;/D&gt;&lt;D xsi:type="xsd:long"&gt;41165&lt;/D&gt;&lt;D xsi:type="xsd:long"&gt;41166&lt;/D&gt;&lt;D xsi:type="xsd:long"&gt;41169&lt;/D&gt;&lt;D xsi:type="xsd:long"&gt;41170&lt;/D&gt;&lt;D xsi:type="xsd:long"&gt;41171&lt;/D&gt;&lt;D xsi:type="xsd:long"&gt;41172&lt;/D&gt;&lt;D xsi:type="xsd:long"&gt;41173&lt;/D&gt;&lt;D xsi:type="xsd:long"&gt;41176&lt;/D&gt;&lt;D xsi:type="xsd:long"&gt;41177&lt;/D&gt;&lt;D xsi:type="xsd:long"&gt;41178&lt;/D&gt;&lt;D xsi:type="xsd:long"&gt;41179&lt;/D&gt;&lt;D xsi:type="xsd:long"&gt;41180&lt;/D&gt;&lt;D xsi:type="xsd:long"&gt;41183&lt;/D&gt;&lt;D xsi:type="xsd:long"&gt;41184&lt;/D&gt;&lt;D xsi:type="xsd:long"&gt;41185&lt;/D&gt;&lt;D xsi:type="xsd:long"&gt;41186&lt;/D&gt;&lt;D xsi:type="xsd:long"&gt;41187&lt;/D&gt;&lt;D xsi:type="xsd:long"&gt;41190&lt;/D&gt;&lt;D xsi:type="xsd:long"&gt;41191&lt;/D&gt;&lt;D xsi:type="xsd:long"&gt;41192&lt;/D&gt;&lt;D xsi:type="xsd:long"&gt;41193&lt;/D&gt;&lt;D xsi:type="xsd:long"&gt;41194&lt;/D&gt;&lt;D xsi:type="xsd:long"&gt;41197&lt;/D&gt;&lt;D xsi:type="xsd:long"&gt;41198&lt;/D&gt;&lt;D xsi:type="xsd:long"&gt;41199&lt;/D&gt;&lt;D xsi:type="xsd:long"&gt;41200&lt;/D&gt;&lt;D xsi:type="xsd:long"&gt;41201&lt;/D&gt;&lt;D xsi:type="xsd:long"&gt;41204&lt;/D&gt;&lt;D xsi:type="xsd:long"&gt;41205&lt;/D&gt;&lt;D xsi:type="xsd:long"&gt;41206&lt;/D&gt;&lt;D xsi:type="xsd:long"&gt;41207&lt;/D&gt;&lt;D xsi:type="xsd:long"&gt;41208&lt;/D&gt;&lt;D xsi:type="xsd:long"&gt;41211&lt;/D&gt;&lt;D xsi:type="xsd:long"&gt;41212&lt;/D&gt;&lt;D xsi:type="xsd:long"&gt;41213&lt;/D&gt;&lt;D xsi:type="xsd:long"&gt;41214&lt;/D&gt;&lt;D xsi:type="xsd:long"&gt;41215&lt;/D&gt;&lt;D xsi:type="xsd:long"&gt;41218&lt;/D&gt;&lt;D xsi:type="xsd:long"&gt;41219&lt;/D&gt;&lt;D xsi:type="xsd:long"&gt;41220&lt;/D&gt;&lt;D xsi:type="xsd:long"&gt;41221&lt;/D&gt;&lt;D xsi:type="xsd:long"&gt;41222&lt;/D&gt;&lt;D xsi:type="xsd:long"&gt;41225&lt;/D&gt;&lt;D xsi:type="xsd:long"&gt;41226&lt;/D&gt;&lt;D xsi:type="xsd:long"&gt;41227&lt;/D&gt;&lt;D xsi:type="xsd:long"&gt;41228&lt;/D&gt;&lt;D xsi:type="xsd:long"&gt;41229&lt;/D&gt;&lt;D xsi:type="xsd:long"&gt;41232&lt;/D&gt;&lt;D xsi:type="xsd:long"&gt;41233&lt;/D&gt;&lt;D xsi:type="xsd:long"&gt;41234&lt;/D&gt;&lt;D xsi:type="xsd:long"&gt;41235&lt;/D&gt;&lt;D xsi:type="xsd:long"&gt;41236&lt;/D&gt;&lt;D xsi:type="xsd:long"&gt;41239&lt;/D&gt;&lt;D xsi:type="xsd:long"&gt;41240&lt;/D&gt;&lt;D xsi:type="xsd:long"&gt;41241&lt;/D&gt;&lt;D xsi:type="xsd:long"&gt;41242&lt;/D&gt;&lt;D xsi:type="xsd:long"&gt;41243&lt;/D&gt;&lt;D xsi:type="xsd:long"&gt;41246&lt;/D&gt;&lt;D xsi:type="xsd:long"&gt;41247&lt;/D&gt;&lt;D xsi:type="xsd:long"&gt;41248&lt;/D&gt;&lt;D xsi:type="xsd:long"&gt;41249&lt;/D&gt;&lt;D xsi:type="xsd:long"&gt;41250&lt;/D&gt;&lt;D xsi:type="xsd:long"&gt;41253&lt;/D&gt;&lt;D xsi:type="xsd:long"&gt;41254&lt;/D&gt;&lt;D xsi:type="xsd:long"&gt;41255&lt;/D&gt;&lt;D xsi:type="xsd:long"&gt;41256&lt;/D&gt;&lt;D xsi:type="xsd:long"&gt;41257&lt;/D&gt;&lt;D xsi:type="xsd:long"&gt;41260&lt;/D&gt;&lt;D xsi:type="xsd:long"&gt;41261&lt;/D&gt;&lt;D xsi:type="xsd:long"&gt;41262&lt;/D&gt;&lt;D xsi:type="xsd:long"&gt;41263&lt;/D&gt;&lt;D xsi:type="xsd:long"&gt;41264&lt;/D&gt;&lt;D xsi:type="xsd:long"&gt;41267&lt;/D&gt;&lt;D xsi:type="xsd:long"&gt;41268&lt;/D&gt;&lt;D xsi:type="xsd:long"&gt;41269&lt;/D&gt;&lt;D xsi:type="xsd:long"&gt;41270&lt;/D&gt;&lt;D xsi:type="xsd:long"&gt;41271&lt;/D&gt;&lt;D xsi:type="xsd:long"&gt;41274&lt;/D&gt;&lt;D xsi:type="xsd:long"&gt;41275&lt;/D&gt;&lt;D xsi:type="xsd:long"&gt;41276&lt;/D&gt;&lt;D xsi:type="xsd:long"&gt;41277&lt;/D&gt;&lt;D xsi:type="xsd:long"&gt;41278&lt;/D&gt;&lt;D xsi:type="xsd:long"&gt;41281&lt;/D&gt;&lt;D xsi:type="xsd:long"&gt;41282&lt;/D&gt;&lt;D xsi:type="xsd:long"&gt;41283&lt;/D&gt;&lt;D xsi:type="xsd:long"&gt;41284&lt;/D&gt;&lt;D xsi:type="xsd:long"&gt;41285&lt;/D&gt;&lt;D xsi:type="xsd:long"&gt;41288&lt;/D&gt;&lt;D xsi:type="xsd:long"&gt;41289&lt;/D&gt;&lt;D xsi:type="xsd:long"&gt;41290&lt;/D&gt;&lt;D xsi:type="xsd:long"&gt;41291&lt;/D&gt;&lt;D xsi:type="xsd:long"&gt;41292&lt;/D&gt;&lt;D xsi:type="xsd:long"&gt;41295&lt;/D&gt;&lt;D xsi:type="xsd:long"&gt;41296&lt;/D&gt;&lt;D xsi:type="xsd:long"&gt;41297&lt;/D&gt;&lt;D xsi:type="xsd:long"&gt;41298&lt;/D&gt;&lt;D xsi:type="xsd:long"&gt;41299&lt;/D&gt;&lt;D xsi:type="xsd:long"&gt;41302&lt;/D&gt;&lt;D xsi:type="xsd:long"&gt;41303&lt;/D&gt;&lt;D xsi:type="xsd:long"&gt;41304&lt;/D&gt;&lt;D xsi:type="xsd:long"&gt;41305&lt;/D&gt;&lt;D xsi:type="xsd:long"&gt;41306&lt;/D&gt;&lt;D xsi:type="xsd:long"&gt;41309&lt;/D&gt;&lt;D xsi:type="xsd:long"&gt;41310&lt;/D&gt;&lt;D xsi:type="xsd:long"&gt;41311&lt;/D&gt;&lt;D xsi:type="xsd:long"&gt;41312&lt;/D&gt;&lt;D xsi:type="xsd:long"&gt;41313&lt;/D&gt;&lt;D xsi:type="xsd:long"&gt;41316&lt;/D&gt;&lt;D xsi:type="xsd:long"&gt;41317&lt;/D&gt;&lt;D xsi:type="xsd:long"&gt;41318&lt;/D&gt;&lt;D xsi:type="xsd:long"&gt;41319&lt;/D&gt;&lt;D xsi:type="xsd:long"&gt;41320&lt;/D&gt;&lt;D xsi:type="xsd:long"&gt;41323&lt;/D&gt;&lt;D xsi:type="xsd:long"&gt;41324&lt;/D&gt;&lt;D xsi:type="xsd:long"&gt;41325&lt;/D&gt;&lt;D xsi:type="xsd:long"&gt;41326&lt;/D&gt;&lt;D xsi:type="xsd:long"&gt;41327&lt;/D&gt;&lt;D xsi:type="xsd:long"&gt;41330&lt;/D&gt;&lt;D xsi:type="xsd:long"&gt;41331&lt;/D&gt;&lt;D xsi:type="xsd:long"&gt;41332&lt;/D&gt;&lt;D xsi:type="xsd:long"&gt;41333&lt;/D&gt;&lt;D xsi:type="xsd:long"&gt;41334&lt;/D&gt;&lt;D xsi:type="xsd:long"&gt;41337&lt;/D&gt;&lt;D xsi:type="xsd:long"&gt;41338&lt;/D&gt;&lt;D xsi:type="xsd:long"&gt;41339&lt;/D&gt;&lt;D xsi:type="xsd:long"&gt;41340&lt;/D&gt;&lt;D xsi:type="xsd:long"&gt;41341&lt;/D&gt;&lt;D xsi:type="xsd:long"&gt;41344&lt;/D&gt;&lt;D xsi:type="xsd:long"&gt;41345&lt;/D&gt;&lt;D xsi:type="xsd:long"&gt;41346&lt;/D&gt;&lt;D xsi:type="xsd:long"&gt;41347&lt;/D&gt;&lt;D xsi:type="xsd:long"&gt;41348&lt;/D&gt;&lt;D xsi:type="xsd:long"&gt;41351&lt;/D&gt;&lt;D xsi:type="xsd:long"&gt;41352&lt;/D&gt;&lt;D xsi:type="xsd:long"&gt;41353&lt;/D&gt;&lt;D xsi:type="xsd:long"&gt;41354&lt;/D&gt;&lt;D xsi:type="xsd:long"&gt;41355&lt;/D&gt;&lt;D xsi:type="xsd:long"&gt;41358&lt;/D&gt;&lt;D xsi:type="xsd:long"&gt;41359&lt;/D&gt;&lt;D xsi:type="xsd:long"&gt;41360&lt;/D&gt;&lt;D xsi:type="xsd:long"&gt;41361&lt;/D&gt;&lt;D xsi:type="xsd:long"&gt;41362&lt;/D&gt;&lt;D xsi:type="xsd:long"&gt;41365&lt;/D&gt;&lt;D xsi:type="xsd:long"&gt;41366&lt;/D&gt;&lt;D xsi:type="xsd:long"&gt;41367&lt;/D&gt;&lt;D xsi:type="xsd:long"&gt;41368&lt;/D&gt;&lt;D xsi:type="xsd:long"&gt;41369&lt;/D&gt;&lt;D xsi:type="xsd:long"&gt;41372&lt;/D&gt;&lt;D xsi:type="xsd:long"&gt;41373&lt;/D&gt;&lt;D xsi:type="xsd:long"&gt;41374&lt;/D&gt;&lt;D xsi:type="xsd:long"&gt;41375&lt;/D&gt;&lt;D xsi:type="xsd:long"&gt;41376&lt;/D&gt;&lt;D xsi:type="xsd:long"&gt;41379&lt;/D&gt;&lt;D xsi:type="xsd:long"&gt;41380&lt;/D&gt;&lt;D xsi:type="xsd:long"&gt;41381&lt;/D&gt;&lt;D xsi:type="xsd:long"&gt;41382&lt;/D&gt;&lt;D xsi:type="xsd:long"&gt;41383&lt;/D&gt;&lt;D xsi:type="xsd:long"&gt;41386&lt;/D&gt;&lt;D xsi:type="xsd:long"&gt;41387&lt;/D&gt;&lt;D xsi:type="xsd:long"&gt;41388&lt;/D&gt;&lt;D xsi:type="xsd:long"&gt;41389&lt;/D&gt;&lt;D xsi:type="xsd:long"&gt;41390&lt;/D&gt;&lt;D xsi:type="xsd:long"&gt;41393&lt;/D&gt;&lt;D xsi:type="xsd:long"&gt;41394&lt;/D&gt;&lt;D xsi:type="xsd:long"&gt;41395&lt;/D&gt;&lt;D xsi:type="xsd:long"&gt;41396&lt;/D&gt;&lt;D xsi:type="xsd:long"&gt;41397&lt;/D&gt;&lt;D xsi:type="xsd:long"&gt;41400&lt;/D&gt;&lt;D xsi:type="xsd:long"&gt;41401&lt;/D&gt;&lt;D xsi:type="xsd:long"&gt;41402&lt;/D&gt;&lt;D xsi:type="xsd:long"&gt;41403&lt;/D&gt;&lt;D xsi:type="xsd:long"&gt;41404&lt;/D&gt;&lt;D xsi:type="xsd:long"&gt;41407&lt;/D&gt;&lt;D xsi:type="xsd:long"&gt;41408&lt;/D&gt;&lt;D xsi:type="xsd:long"&gt;41409&lt;/D&gt;&lt;D xsi:type="xsd:long"&gt;41410&lt;/D&gt;&lt;D xsi:type="xsd:long"&gt;41411&lt;/D&gt;&lt;D xsi:type="xsd:long"&gt;41414&lt;/D&gt;&lt;D xsi:type="xsd:long"&gt;41415&lt;/D&gt;&lt;D xsi:type="xsd:long"&gt;41416&lt;/D&gt;&lt;D xsi:type="xsd:long"&gt;41417&lt;/D&gt;&lt;D xsi:type="xsd:long"&gt;41418&lt;/D&gt;&lt;D xsi:type="xsd:long"&gt;41421&lt;/D&gt;&lt;D xsi:type="xsd:long"&gt;41422&lt;/D&gt;&lt;D xsi:type="xsd:long"&gt;41423&lt;/D&gt;&lt;D xsi:type="xsd:long"&gt;41424&lt;/D&gt;&lt;D xsi:type="xsd:long"&gt;41425&lt;/D&gt;&lt;D xsi:type="xsd:long"&gt;41428&lt;/D&gt;&lt;D xsi:type="xsd:long"&gt;41429&lt;/D&gt;&lt;D xsi:type="xsd:long"&gt;41430&lt;/D&gt;&lt;D xsi:type="xsd:long"&gt;41431&lt;/D&gt;&lt;D xsi:type="xsd:long"&gt;41432&lt;/D&gt;&lt;D xsi:type="xsd:long"&gt;41435&lt;/D&gt;&lt;D xsi:type="xsd:long"&gt;41436&lt;/D&gt;&lt;D xsi:type="xsd:long"&gt;41437&lt;/D&gt;&lt;D xsi:type="xsd:long"&gt;41438&lt;/D&gt;&lt;D xsi:type="xsd:long"&gt;41439&lt;/D&gt;&lt;D xsi:type="xsd:long"&gt;41442&lt;/D&gt;&lt;D xsi:type="xsd:long"&gt;41443&lt;/D&gt;&lt;D xsi:type="xsd:long"&gt;41444&lt;/D&gt;&lt;D xsi:type="xsd:long"&gt;41445&lt;/D&gt;&lt;D xsi:type="xsd:long"&gt;41446&lt;/D&gt;&lt;D xsi:type="xsd:long"&gt;41449&lt;/D&gt;&lt;D xsi:type="xsd:long"&gt;41450&lt;/D&gt;&lt;D xsi:type="xsd:long"&gt;41451&lt;/D&gt;&lt;D xsi:type="xsd:long"&gt;41452&lt;/D&gt;&lt;D xsi:type="xsd:long"&gt;41453&lt;/D&gt;&lt;D xsi:type="xsd:long"&gt;41456&lt;/D&gt;&lt;D xsi:type="xsd:long"&gt;41457&lt;/D&gt;&lt;D xsi:type="xsd:long"&gt;41458&lt;/D&gt;&lt;D xsi:type="xsd:long"&gt;41459&lt;/D&gt;&lt;D xsi:type="xsd:long"&gt;41460&lt;/D&gt;&lt;D xsi:type="xsd:long"&gt;41463&lt;/D&gt;&lt;D xsi:type="xsd:long"&gt;41464&lt;/D&gt;&lt;D xsi:type="xsd:long"&gt;41465&lt;/D&gt;&lt;D xsi:type="xsd:long"&gt;41466&lt;/D&gt;&lt;D xsi:type="xsd:long"&gt;41467&lt;/D&gt;&lt;D xsi:type="xsd:long"&gt;41470&lt;/D&gt;&lt;D xsi:type="xsd:long"&gt;41471&lt;/D&gt;&lt;D xsi:type="xsd:long"&gt;41472&lt;/D&gt;&lt;D xsi:type="xsd:long"&gt;41473&lt;/D&gt;&lt;D xsi:type="xsd:long"&gt;41474&lt;/D&gt;&lt;D xsi:type="xsd:long"&gt;41477&lt;/D&gt;&lt;D xsi:type="xsd:long"&gt;41478&lt;/D&gt;&lt;D xsi:type="xsd:long"&gt;41479&lt;/D&gt;&lt;D xsi:type="xsd:long"&gt;41480&lt;/D&gt;&lt;D xsi:type="xsd:long"&gt;41481&lt;/D&gt;&lt;D xsi:type="xsd:long"&gt;41484&lt;/D&gt;&lt;D xsi:type="xsd:long"&gt;41485&lt;/D&gt;&lt;D xsi:type="xsd:long"&gt;41486&lt;/D&gt;&lt;D xsi:type="xsd:long"&gt;41487&lt;/D&gt;&lt;D xsi:type="xsd:long"&gt;41488&lt;/D&gt;&lt;D xsi:type="xsd:long"&gt;41491&lt;/D&gt;&lt;D xsi:type="xsd:long"&gt;41492&lt;/D&gt;&lt;D xsi:type="xsd:long"&gt;41493&lt;/D&gt;&lt;D xsi:type="xsd:long"&gt;41494&lt;/D&gt;&lt;D xsi:type="xsd:long"&gt;41495&lt;/D&gt;&lt;D xsi:type="xsd:long"&gt;41498&lt;/D&gt;&lt;D xsi:type="xsd:long"&gt;41499&lt;/D&gt;&lt;D xsi:type="xsd:long"&gt;41500&lt;/D&gt;&lt;D xsi:type="xsd:long"&gt;41501&lt;/D&gt;&lt;D xsi:type="xsd:long"&gt;41502&lt;/D&gt;&lt;D xsi:type="xsd:long"&gt;41505&lt;/D&gt;&lt;D xsi:type="xsd:long"&gt;41506&lt;/D&gt;&lt;D xsi:type="xsd:long"&gt;41507&lt;/D&gt;&lt;D xsi:type="xsd:long"&gt;41508&lt;/D&gt;&lt;D xsi:type="xsd:long"&gt;41509&lt;/D&gt;&lt;D xsi:type="xsd:long"&gt;41512&lt;/D&gt;&lt;D xsi:type="xsd:long"&gt;41513&lt;/D&gt;&lt;D xsi:type="xsd:long"&gt;41514&lt;/D&gt;&lt;D xsi:type="xsd:long"&gt;41515&lt;/D&gt;&lt;D xsi:type="xsd:long"&gt;41516&lt;/D&gt;&lt;D xsi:type="xsd:long"&gt;41519&lt;/D&gt;&lt;D xsi:type="xsd:long"&gt;41520&lt;/D&gt;&lt;D xsi:type="xsd:long"&gt;41521&lt;/D&gt;&lt;D xsi:type="xsd:long"&gt;41522&lt;/D&gt;&lt;D xsi:type="xsd:long"&gt;41523&lt;/D&gt;&lt;D xsi:type="xsd:long"&gt;41526&lt;/D&gt;&lt;D xsi:type="xsd:long"&gt;41527&lt;/D&gt;&lt;D xsi:type="xsd:long"&gt;41528&lt;/D&gt;&lt;D xsi:type="xsd:long"&gt;41529&lt;/D&gt;&lt;D xsi:type="xsd:long"&gt;41530&lt;/D&gt;&lt;D xsi:type="xsd:long"&gt;41533&lt;/D&gt;&lt;D xsi:type="xsd:long"&gt;41534&lt;/D&gt;&lt;D xsi:type="xsd:long"&gt;41535&lt;/D&gt;&lt;D xsi:type="xsd:long"&gt;41536&lt;/D&gt;&lt;D xsi:type="xsd:long"&gt;41537&lt;/D&gt;&lt;D xsi:type="xsd:long"&gt;41540&lt;/D&gt;&lt;D xsi:type="xsd:long"&gt;41541&lt;/D&gt;&lt;D xsi:type="xsd:long"&gt;41542&lt;/D&gt;&lt;D xsi:type="xsd:long"&gt;41543&lt;/D&gt;&lt;D xsi:type="xsd:long"&gt;41544&lt;/D&gt;&lt;D xsi:type="xsd:long"&gt;41547&lt;/D&gt;&lt;D xsi:type="xsd:long"&gt;41548&lt;/D&gt;&lt;D xsi:type="xsd:long"&gt;41549&lt;/D&gt;&lt;D xsi:type="xsd:long"&gt;41550&lt;/D&gt;&lt;D xsi:type="xsd:long"&gt;41551&lt;/D&gt;&lt;D xsi:type="xsd:long"&gt;41554&lt;/D&gt;&lt;D xsi:type="xsd:long"&gt;41555&lt;/D&gt;&lt;D xsi:type="xsd:long"&gt;41556&lt;/D&gt;&lt;D xsi:type="xsd:long"&gt;41557&lt;/D&gt;&lt;D xsi:type="xsd:long"&gt;41558&lt;/D&gt;&lt;D xsi:type="xsd:long"&gt;41561&lt;/D&gt;&lt;D xsi:type="xsd:long"&gt;41562&lt;/D&gt;&lt;D xsi:type="xsd:long"&gt;41563&lt;/D&gt;&lt;D xsi:type="xsd:long"&gt;41564&lt;/D&gt;&lt;D xsi:type="xsd:long"&gt;41565&lt;/D&gt;&lt;D xsi:type="xsd:long"&gt;41568&lt;/D&gt;&lt;D xsi:type="xsd:long"&gt;41569&lt;/D&gt;&lt;D xsi:type="xsd:long"&gt;41570&lt;/D&gt;&lt;D xsi:type="xsd:long"&gt;41571&lt;/D&gt;&lt;D xsi:type="xsd:long"&gt;41572&lt;/D&gt;&lt;D xsi:type="xsd:long"&gt;41575&lt;/D&gt;&lt;D xsi:type="xsd:long"&gt;41576&lt;/D&gt;&lt;D xsi:type="xsd:long"&gt;41577&lt;/D&gt;&lt;D xsi:type="xsd:long"&gt;41578&lt;/D&gt;&lt;D xsi:type="xsd:long"&gt;41579&lt;/D&gt;&lt;D xsi:type="xsd:long"&gt;41582&lt;/D&gt;&lt;D xsi:type="xsd:long"&gt;41583&lt;/D&gt;&lt;D xsi:type="xsd:long"&gt;41584&lt;/D&gt;&lt;D xsi:type="xsd:long"&gt;41585&lt;/D&gt;&lt;D xsi:type="xsd:long"&gt;41586&lt;/D&gt;&lt;D xsi:type="xsd:long"&gt;41589&lt;/D&gt;&lt;D xsi:type="xsd:long"&gt;41590&lt;/D&gt;&lt;D xsi:type="xsd:long"&gt;41591&lt;/D&gt;&lt;D xsi:type="xsd:long"&gt;41592&lt;/D&gt;&lt;D xsi:type="xsd:long"&gt;41593&lt;/D&gt;&lt;D xsi:type="xsd:long"&gt;41596&lt;/D&gt;&lt;D xsi:type="xsd:long"&gt;41597&lt;/D&gt;&lt;D xsi:type="xsd:long"&gt;41598&lt;/D&gt;&lt;D xsi:type="xsd:long"&gt;41599&lt;/D&gt;&lt;D xsi:type="xsd:long"&gt;41600&lt;/D&gt;&lt;D xsi:type="xsd:long"&gt;41603&lt;/D&gt;&lt;D xsi:type="xsd:long"&gt;41604&lt;/D&gt;&lt;D xsi:type="xsd:long"&gt;41605&lt;/D&gt;&lt;D xsi:type="xsd:long"&gt;41606&lt;/D&gt;&lt;D xsi:type="xsd:long"&gt;41607&lt;/D&gt;&lt;D xsi:type="xsd:long"&gt;41610&lt;/D&gt;&lt;D xsi:type="xsd:long"&gt;41611&lt;/D&gt;&lt;D xsi:type="xsd:long"&gt;41612&lt;/D&gt;&lt;D xsi:type="xsd:long"&gt;41613&lt;/D&gt;&lt;D xsi:type="xsd:long"&gt;41614&lt;/D&gt;&lt;D xsi:type="xsd:long"&gt;41617&lt;/D&gt;&lt;D xsi:type="xsd:long"&gt;41618&lt;/D&gt;&lt;D xsi:type="xsd:long"&gt;41619&lt;/D&gt;&lt;D xsi:type="xsd:long"&gt;41620&lt;/D&gt;&lt;D xsi:type="xsd:long"&gt;41621&lt;/D&gt;&lt;D xsi:type="xsd:long"&gt;41624&lt;/D&gt;&lt;D xsi:type="xsd:long"&gt;41625&lt;/D&gt;&lt;D xsi:type="xsd:long"&gt;41626&lt;/D&gt;&lt;D xsi:type="xsd:long"&gt;41627&lt;/D&gt;&lt;D xsi:type="xsd:long"&gt;41628&lt;/D&gt;&lt;D xsi:type="xsd:long"&gt;41631&lt;/D&gt;&lt;D xsi:type="xsd:long"&gt;41632&lt;/D&gt;&lt;D xsi:type="xsd:long"&gt;41633&lt;/D&gt;&lt;D xsi:type="xsd:long"&gt;41634&lt;/D&gt;&lt;D xsi:type="xsd:long"&gt;41635&lt;/D&gt;&lt;D xsi:type="xsd:long"&gt;41638&lt;/D&gt;&lt;D xsi:type="xsd:long"&gt;41639&lt;/D&gt;&lt;D xsi:type="xsd:long"&gt;41640&lt;/D&gt;&lt;D xsi:type="xsd:long"&gt;41641&lt;/D&gt;&lt;D xsi:type="xsd:long"&gt;41642&lt;/D&gt;&lt;D xsi:type="xsd:long"&gt;41645&lt;/D&gt;&lt;D xsi:type="xsd:long"&gt;41646&lt;/D&gt;&lt;D xsi:type="xsd:long"&gt;41647&lt;/D&gt;&lt;D xsi:type="xsd:long"&gt;41648&lt;/D&gt;&lt;D xsi:type="xsd:long"&gt;41649&lt;/D&gt;&lt;D xsi:type="xsd:long"&gt;41652&lt;/D&gt;&lt;D xsi:type="xsd:long"&gt;41653&lt;/D&gt;&lt;D xsi:type="xsd:long"&gt;41654&lt;/D&gt;&lt;D xsi:type="xsd:long"&gt;41655&lt;/D&gt;&lt;D xsi:type="xsd:long"&gt;41656&lt;/D&gt;&lt;D xsi:type="xsd:long"&gt;41659&lt;/D&gt;&lt;D xsi:type="xsd:long"&gt;41660&lt;/D&gt;&lt;D xsi:type="xsd:long"&gt;41661&lt;/D&gt;&lt;D xsi:type="xsd:long"&gt;41662&lt;/D&gt;&lt;D xsi:type="xsd:long"&gt;41663&lt;/D&gt;&lt;D xsi:type="xsd:long"&gt;41666&lt;/D&gt;&lt;D xsi:type="xsd:long"&gt;41667&lt;/D&gt;&lt;D xsi:type="xsd:long"&gt;41668&lt;/D&gt;&lt;D xsi:type="xsd:long"&gt;41669&lt;/D&gt;&lt;D xsi:type="xsd:long"&gt;41670&lt;/D&gt;&lt;D xsi:type="xsd:long"&gt;41673&lt;/D&gt;&lt;D xsi:type="xsd:long"&gt;41674&lt;/D&gt;&lt;D xsi:type="xsd:long"&gt;41675&lt;/D&gt;&lt;D xsi:type="xsd:long"&gt;41676&lt;/D&gt;&lt;D xsi:type="xsd:long"&gt;41677&lt;/D&gt;&lt;D xsi:type="xsd:long"&gt;41680&lt;/D&gt;&lt;D xsi:type="xsd:long"&gt;41681&lt;/D&gt;&lt;D xsi:type="xsd:long"&gt;41682&lt;/D&gt;&lt;D xsi:type="xsd:long"&gt;41683&lt;/D&gt;&lt;D xsi:type="xsd:long"&gt;41684&lt;/D&gt;&lt;D xsi:type="xsd:long"&gt;41687&lt;/D&gt;&lt;D xsi:type="xsd:long"&gt;41688&lt;/D&gt;&lt;D xsi:type="xsd:long"&gt;41689&lt;/D&gt;&lt;D xsi:type="xsd:long"&gt;41690&lt;/D&gt;&lt;D xsi:type="xsd:long"&gt;41691&lt;/D&gt;&lt;D xsi:type="xsd:long"&gt;41694&lt;/D&gt;&lt;D xsi:type="xsd:long"&gt;41695&lt;/D&gt;&lt;D xsi:type="xsd:long"&gt;41696&lt;/D&gt;&lt;D xsi:type="xsd:long"&gt;41697&lt;/D&gt;&lt;D xsi:type="xsd:long"&gt;41698&lt;/D&gt;&lt;D xsi:type="xsd:long"&gt;41701&lt;/D&gt;&lt;D xsi:type="xsd:long"&gt;41702&lt;/D&gt;&lt;D xsi:type="xsd:long"&gt;41703&lt;/D&gt;&lt;D xsi:type="xsd:long"&gt;41704&lt;/D&gt;&lt;D xsi:type="xsd:long"&gt;41705&lt;/D&gt;&lt;D xsi:type="xsd:long"&gt;41708&lt;/D&gt;&lt;D xsi:type="xsd:long"&gt;41709&lt;/D&gt;&lt;D xsi:type="xsd:long"&gt;41710&lt;/D&gt;&lt;D xsi:type="xsd:long"&gt;41711&lt;/D&gt;&lt;D xsi:type="xsd:long"&gt;41712&lt;/D&gt;&lt;D xsi:type="xsd:long"&gt;41715&lt;/D&gt;&lt;D xsi:type="xsd:long"&gt;41716&lt;/D&gt;&lt;D xsi:type="xsd:long"&gt;41717&lt;/D&gt;&lt;D xsi:type="xsd:long"&gt;41718&lt;/D&gt;&lt;D xsi:type="xsd:long"&gt;41719&lt;/D&gt;&lt;D xsi:type="xsd:long"&gt;41722&lt;/D&gt;&lt;D xsi:type="xsd:long"&gt;41723&lt;/D&gt;&lt;D xsi:type="xsd:long"&gt;41724&lt;/D&gt;&lt;D xsi:type="xsd:long"&gt;41725&lt;/D&gt;&lt;D xsi:type="xsd:long"&gt;41726&lt;/D&gt;&lt;D xsi:type="xsd:long"&gt;41729&lt;/D&gt;&lt;D xsi:type="xsd:long"&gt;41730&lt;/D&gt;&lt;D xsi:type="xsd:long"&gt;41731&lt;/D&gt;&lt;D xsi:type="xsd:long"&gt;41732&lt;/D&gt;&lt;D xsi:type="xsd:long"&gt;41733&lt;/D&gt;&lt;D xsi:type="xsd:long"&gt;41736&lt;/D&gt;&lt;D xsi:type="xsd:long"&gt;41737&lt;/D&gt;&lt;D xsi:type="xsd:long"&gt;41738&lt;/D&gt;&lt;D xsi:type="xsd:long"&gt;41739&lt;/D&gt;&lt;D xsi:type="xsd:long"&gt;41740&lt;/D&gt;&lt;D xsi:type="xsd:long"&gt;41743&lt;/D&gt;&lt;D xsi:type="xsd:long"&gt;41744&lt;/D&gt;&lt;D xsi:type="xsd:long"&gt;41745&lt;/D&gt;&lt;D xsi:type="xsd:long"&gt;41746&lt;/D&gt;&lt;D xsi:type="xsd:long"&gt;41747&lt;/D&gt;&lt;D xsi:type="xsd:long"&gt;41750&lt;/D&gt;&lt;D xsi:type="xsd:long"&gt;41751&lt;/D&gt;&lt;D xsi:type="xsd:long"&gt;41752&lt;/D&gt;&lt;D xsi:type="xsd:long"&gt;41753&lt;/D&gt;&lt;D xsi:type="xsd:long"&gt;41754&lt;/D&gt;&lt;D xsi:type="xsd:long"&gt;41757&lt;/D&gt;&lt;D xsi:type="xsd:long"&gt;41758&lt;/D&gt;&lt;D xsi:type="xsd:long"&gt;41759&lt;/D&gt;&lt;D xsi:type="xsd:long"&gt;41760&lt;/D&gt;&lt;D xsi:type="xsd:long"&gt;41761&lt;/D&gt;&lt;D xsi:type="xsd:long"&gt;41764&lt;/D&gt;&lt;D xsi:type="xsd:long"&gt;41765&lt;/D&gt;&lt;D xsi:type="xsd:long"&gt;41766&lt;/D&gt;&lt;D xsi:type="xsd:long"&gt;41767&lt;/D&gt;&lt;D xsi:type="xsd:long"&gt;41768&lt;/D&gt;&lt;D xsi:type="xsd:long"&gt;41771&lt;/D&gt;&lt;D xsi:type="xsd:long"&gt;41772&lt;/D&gt;&lt;D xsi:type="xsd:long"&gt;41773&lt;/D&gt;&lt;D xsi:type="xsd:long"&gt;41774&lt;/D&gt;&lt;D xsi:type="xsd:long"&gt;41775&lt;/D&gt;&lt;D xsi:type="xsd:long"&gt;41778&lt;/D&gt;&lt;D xsi:type="xsd:long"&gt;41779&lt;/D&gt;&lt;D xsi:type="xsd:long"&gt;41780&lt;/D&gt;&lt;D xsi:type="xsd:long"&gt;41781&lt;/D&gt;&lt;D xsi:type="xsd:long"&gt;41782&lt;/D&gt;&lt;D xsi:type="xsd:long"&gt;41785&lt;/D&gt;&lt;D xsi:type="xsd:long"&gt;41786&lt;/D&gt;&lt;D xsi:type="xsd:long"&gt;41787&lt;/D&gt;&lt;D xsi:type="xsd:long"&gt;41788&lt;/D&gt;&lt;D xsi:type="xsd:long"&gt;41789&lt;/D&gt;&lt;D xsi:type="xsd:long"&gt;41792&lt;/D&gt;&lt;D xsi:type="xsd:long"&gt;41793&lt;/D&gt;&lt;D xsi:type="xsd:long"&gt;41794&lt;/D&gt;&lt;D xsi:type="xsd:long"&gt;41795&lt;/D&gt;&lt;D xsi:type="xsd:long"&gt;41796&lt;/D&gt;&lt;D xsi:type="xsd:long"&gt;41799&lt;/D&gt;&lt;D xsi:type="xsd:long"&gt;41800&lt;/D&gt;&lt;D xsi:type="xsd:long"&gt;41801&lt;/D&gt;&lt;D xsi:type="xsd:long"&gt;41802&lt;/D&gt;&lt;D xsi:type="xsd:long"&gt;41803&lt;/D&gt;&lt;D xsi:type="xsd:long"&gt;41806&lt;/D&gt;&lt;D xsi:type="xsd:long"&gt;41807&lt;/D&gt;&lt;D xsi:type="xsd:long"&gt;41808&lt;/D&gt;&lt;D xsi:type="xsd:long"&gt;41809&lt;/D&gt;&lt;D xsi:type="xsd:long"&gt;41810&lt;/D&gt;&lt;D xsi:type="xsd:long"&gt;41813&lt;/D&gt;&lt;D xsi:type="xsd:long"&gt;41814&lt;/D&gt;&lt;D xsi:type="xsd:long"&gt;41815&lt;/D&gt;&lt;D xsi:type="xsd:long"&gt;41816&lt;/D&gt;&lt;D xsi:type="xsd:long"&gt;41817&lt;/D&gt;&lt;D xsi:type="xsd:long"&gt;41820&lt;/D&gt;&lt;D xsi:type="xsd:long"&gt;41821&lt;/D&gt;&lt;D xsi:type="xsd:long"&gt;41822&lt;/D&gt;&lt;D xsi:type="xsd:long"&gt;41823&lt;/D&gt;&lt;D xsi:type="xsd:long"&gt;41824&lt;/D&gt;&lt;D xsi:type="xsd:long"&gt;41827&lt;/D&gt;&lt;D xsi:type="xsd:long"&gt;41828&lt;/D&gt;&lt;D xsi:type="xsd:long"&gt;41829&lt;/D&gt;&lt;D xsi:type="xsd:long"&gt;41830&lt;/D&gt;&lt;D xsi:type="xsd:long"&gt;41831&lt;/D&gt;&lt;D xsi:type="xsd:long"&gt;41834&lt;/D&gt;&lt;D xsi:type="xsd:long"&gt;41835&lt;/D&gt;&lt;D xsi:type="xsd:long"&gt;41836&lt;/D&gt;&lt;D xsi:type="xsd:long"&gt;41837&lt;/D&gt;&lt;D xsi:type="xsd:long"&gt;41838&lt;/D&gt;&lt;D xsi:type="xsd:long"&gt;41841&lt;/D&gt;&lt;D xsi:type="xsd:long"&gt;41842&lt;/D&gt;&lt;D xsi:type="xsd:long"&gt;41843&lt;/D&gt;&lt;D xsi:type="xsd:long"&gt;41844&lt;/D&gt;&lt;D xsi:type="xsd:long"&gt;41845&lt;/D&gt;&lt;D xsi:type="xsd:long"&gt;41848&lt;/D&gt;&lt;D xsi:type="xsd:long"&gt;41849&lt;/D&gt;&lt;D xsi:type="xsd:long"&gt;41850&lt;/D&gt;&lt;D xsi:type="xsd:long"&gt;41851&lt;/D&gt;&lt;D xsi:type="xsd:long"&gt;41852&lt;/D&gt;&lt;D xsi:type="xsd:long"&gt;41855&lt;/D&gt;&lt;D xsi:type="xsd:long"&gt;41856&lt;/D&gt;&lt;D xsi:type="xsd:long"&gt;41857&lt;/D&gt;&lt;D xsi:type="xsd:long"&gt;41858&lt;/D&gt;&lt;D xsi:type="xsd:long"&gt;41859&lt;/D&gt;&lt;D xsi:type="xsd:long"&gt;41862&lt;/D&gt;&lt;D xsi:type="xsd:long"&gt;41863&lt;/D&gt;&lt;D xsi:type="xsd:long"&gt;41864&lt;/D&gt;&lt;D xsi:type="xsd:long"&gt;41865&lt;/D&gt;&lt;D xsi:type="xsd:long"&gt;41866&lt;/D&gt;&lt;D xsi:type="xsd:long"&gt;41869&lt;/D&gt;&lt;D xsi:type="xsd:long"&gt;41870&lt;/D&gt;&lt;D xsi:type="xsd:long"&gt;41871&lt;/D&gt;&lt;D xsi:type="xsd:long"&gt;41872&lt;/D&gt;&lt;D xsi:type="xsd:long"&gt;41873&lt;/D&gt;&lt;D xsi:type="xsd:long"&gt;41876&lt;/D&gt;&lt;D xsi:type="xsd:long"&gt;41877&lt;/D&gt;&lt;D xsi:type="xsd:long"&gt;41878&lt;/D&gt;&lt;D xsi:type="xsd:long"&gt;41879&lt;/D&gt;&lt;D xsi:type="xsd:long"&gt;41880&lt;/D&gt;&lt;D xsi:type="xsd:long"&gt;41883&lt;/D&gt;&lt;D xsi:type="xsd:long"&gt;41884&lt;/D&gt;&lt;D xsi:type="xsd:long"&gt;41885&lt;/D&gt;&lt;D xsi:type="xsd:long"&gt;41886&lt;/D&gt;&lt;D xsi:type="xsd:long"&gt;41887&lt;/D&gt;&lt;D xsi:type="xsd:long"&gt;41890&lt;/D&gt;&lt;D xsi:type="xsd:long"&gt;41891&lt;/D&gt;&lt;D xsi:type="xsd:long"&gt;41892&lt;/D&gt;&lt;D xsi:type="xsd:long"&gt;41893&lt;/D&gt;&lt;D xsi:type="xsd:long"&gt;41894&lt;/D&gt;&lt;D xsi:type="xsd:long"&gt;41897&lt;/D&gt;&lt;D xsi:type="xsd:long"&gt;41898&lt;/D&gt;&lt;D xsi:type="xsd:long"&gt;41899&lt;/D&gt;&lt;D xsi:type="xsd:long"&gt;41900&lt;/D&gt;&lt;D xsi:type="xsd:long"&gt;41901&lt;/D&gt;&lt;D xsi:type="xsd:long"&gt;41904&lt;/D&gt;&lt;D xsi:type="xsd:long"&gt;41905&lt;/D&gt;&lt;D xsi:type="xsd:long"&gt;41906&lt;/D&gt;&lt;D xsi:type="xsd:long"&gt;41907&lt;/D&gt;&lt;D xsi:type="xsd:long"&gt;41908&lt;/D&gt;&lt;D xsi:type="xsd:long"&gt;41911&lt;/D&gt;&lt;D xsi:type="xsd:long"&gt;41912&lt;/D&gt;&lt;D xsi:type="xsd:long"&gt;41913&lt;/D&gt;&lt;D xsi:type="xsd:long"&gt;41914&lt;/D&gt;&lt;D xsi:type="xsd:long"&gt;41915&lt;/D&gt;&lt;D xsi:type="xsd:long"&gt;41918&lt;/D&gt;&lt;D xsi:type="xsd:long"&gt;41919&lt;/D&gt;&lt;D xsi:type="xsd:long"&gt;41920&lt;/D&gt;&lt;D xsi:type="xsd:long"&gt;41921&lt;/D&gt;&lt;D xsi:type="xsd:long"&gt;41922&lt;/D&gt;&lt;D xsi:type="xsd:long"&gt;41925&lt;/D&gt;&lt;D xsi:type="xsd:long"&gt;41926&lt;/D&gt;&lt;D xsi:type="xsd:long"&gt;41927&lt;/D&gt;&lt;D xsi:type="xsd:long"&gt;41928&lt;/D&gt;&lt;D xsi:type="xsd:long"&gt;41929&lt;/D&gt;&lt;D xsi:type="xsd:long"&gt;41932&lt;/D&gt;&lt;D xsi:type="xsd:long"&gt;41933&lt;/D&gt;&lt;D xsi:type="xsd:long"&gt;41934&lt;/D&gt;&lt;D xsi:type="xsd:long"&gt;41935&lt;/D&gt;&lt;D xsi:type="xsd:long"&gt;41936&lt;/D&gt;&lt;D xsi:type="xsd:long"&gt;41939&lt;/D&gt;&lt;D xsi:type="xsd:long"&gt;41940&lt;/D&gt;&lt;D xsi:type="xsd:long"&gt;41941&lt;/D&gt;&lt;D xsi:type="xsd:long"&gt;41942&lt;/D&gt;&lt;D xsi:type="xsd:long"&gt;41943&lt;/D&gt;&lt;D xsi:type="xsd:long"&gt;41946&lt;/D&gt;&lt;D xsi:type="xsd:long"&gt;41947&lt;/D&gt;&lt;D xsi:type="xsd:long"&gt;41948&lt;/D&gt;&lt;D xsi:type="xsd:long"&gt;41949&lt;/D&gt;&lt;D xsi:type="xsd:long"&gt;41950&lt;/D&gt;&lt;D xsi:type="xsd:long"&gt;41953&lt;/D&gt;&lt;D xsi:type="xsd:long"&gt;41954&lt;/D&gt;&lt;D xsi:type="xsd:long"&gt;41955&lt;/D&gt;&lt;D xsi:type="xsd:long"&gt;41956&lt;/D&gt;&lt;D xsi:type="xsd:long"&gt;41957&lt;/D&gt;&lt;D xsi:type="xsd:long"&gt;41960&lt;/D&gt;&lt;D xsi:type="xsd:long"&gt;41961&lt;/D&gt;&lt;D xsi:type="xsd:long"&gt;41962&lt;/D&gt;&lt;D xsi:type="xsd:long"&gt;41963&lt;/D&gt;&lt;D xsi:type="xsd:long"&gt;41964&lt;/D&gt;&lt;D xsi:type="xsd:long"&gt;41967&lt;/D&gt;&lt;D xsi:type="xsd:long"&gt;41968&lt;/D&gt;&lt;D xsi:type="xsd:long"&gt;41969&lt;/D&gt;&lt;D xsi:type="xsd:long"&gt;41970&lt;/D&gt;&lt;D xsi:type="xsd:long"&gt;41971&lt;/D&gt;&lt;D xsi:type="xsd:long"&gt;41974&lt;/D&gt;&lt;D xsi:type="xsd:long"&gt;41975&lt;/D&gt;&lt;D xsi:type="xsd:long"&gt;41976&lt;/D&gt;&lt;D xsi:type="xsd:long"&gt;41977&lt;/D&gt;&lt;D xsi:type="xsd:long"&gt;41978&lt;/D&gt;&lt;D xsi:type="xsd:long"&gt;41981&lt;/D&gt;&lt;D xsi:type="xsd:long"&gt;41982&lt;/D&gt;&lt;D xsi:type="xsd:long"&gt;41983&lt;/D&gt;&lt;D xsi:type="xsd:long"&gt;41984&lt;/D&gt;&lt;D xsi:type="xsd:long"&gt;41985&lt;/D&gt;&lt;D xsi:type="xsd:long"&gt;41988&lt;/D&gt;&lt;D xsi:type="xsd:long"&gt;41989&lt;/D&gt;&lt;D xsi:type="xsd:long"&gt;41990&lt;/D&gt;&lt;D xsi:type="xsd:long"&gt;41991&lt;/D&gt;&lt;D xsi:type="xsd:long"&gt;41992&lt;/D&gt;&lt;D xsi:type="xsd:long"&gt;41995&lt;/D&gt;&lt;D xsi:type="xsd:long"&gt;41996&lt;/D&gt;&lt;D xsi:type="xsd:long"&gt;41997&lt;/D&gt;&lt;D xsi:type="xsd:long"&gt;41998&lt;/D&gt;&lt;D xsi:type="xsd:long"&gt;41999&lt;/D&gt;&lt;D xsi:type="xsd:long"&gt;42002&lt;/D&gt;&lt;D xsi:type="xsd:long"&gt;42003&lt;/D&gt;&lt;D xsi:type="xsd:long"&gt;42004&lt;/D&gt;&lt;D xsi:type="xsd:long"&gt;42005&lt;/D&gt;&lt;D xsi:type="xsd:long"&gt;42006&lt;/D&gt;&lt;D xsi:type="xsd:long"&gt;42009&lt;/D&gt;&lt;D xsi:type="xsd:long"&gt;42010&lt;/D&gt;&lt;D xsi:type="xsd:long"&gt;42011&lt;/D&gt;&lt;D xsi:type="xsd:long"&gt;42012&lt;/D&gt;&lt;D xsi:type="xsd:long"&gt;42013&lt;/D&gt;&lt;D xsi:type="xsd:long"&gt;42016&lt;/D&gt;&lt;D xsi:type="xsd:long"&gt;42017&lt;/D&gt;&lt;D xsi:type="xsd:long"&gt;42018&lt;/D&gt;&lt;D xsi:type="xsd:long"&gt;42019&lt;/D&gt;&lt;D xsi:type="xsd:long"&gt;42020&lt;/D&gt;&lt;D xsi:type="xsd:long"&gt;42023&lt;/D&gt;&lt;D xsi:type="xsd:long"&gt;42024&lt;/D&gt;&lt;D xsi:type="xsd:long"&gt;42025&lt;/D&gt;&lt;D xsi:type="xsd:long"&gt;42026&lt;/D&gt;&lt;D xsi:type="xsd:long"&gt;42027&lt;/D&gt;&lt;D xsi:type="xsd:long"&gt;42030&lt;/D&gt;&lt;D xsi:type="xsd:long"&gt;42031&lt;/D&gt;&lt;D xsi:type="xsd:long"&gt;42032&lt;/D&gt;&lt;D xsi:type="xsd:long"&gt;42033&lt;/D&gt;&lt;D xsi:type="xsd:long"&gt;42034&lt;/D&gt;&lt;D xsi:type="xsd:long"&gt;42037&lt;/D&gt;&lt;D xsi:type="xsd:long"&gt;42038&lt;/D&gt;&lt;D xsi:type="xsd:long"&gt;42039&lt;/D&gt;&lt;D xsi:type="xsd:long"&gt;42040&lt;/D&gt;&lt;D xsi:type="xsd:long"&gt;42041&lt;/D&gt;&lt;D xsi:type="xsd:long"&gt;42044&lt;/D&gt;&lt;D xsi:type="xsd:long"&gt;42045&lt;/D&gt;&lt;D xsi:type="xsd:long"&gt;42046&lt;/D&gt;&lt;D xsi:type="xsd:long"&gt;42047&lt;/D&gt;&lt;D xsi:type="xsd:long"&gt;42048&lt;/D&gt;&lt;D xsi:type="xsd:long"&gt;42051&lt;/D&gt;&lt;D xsi:type="xsd:long"&gt;42052&lt;/D&gt;&lt;D xsi:type="xsd:long"&gt;42053&lt;/D&gt;&lt;D xsi:type="xsd:long"&gt;42054&lt;/D&gt;&lt;D xsi:type="xsd:long"&gt;42055&lt;/D&gt;&lt;D xsi:type="xsd:long"&gt;42058&lt;/D&gt;&lt;D xsi:type="xsd:long"&gt;42059&lt;/D&gt;&lt;D xsi:type="xsd:long"&gt;42060&lt;/D&gt;&lt;D xsi:type="xsd:long"&gt;42061&lt;/D&gt;&lt;D xsi:type="xsd:long"&gt;42062&lt;/D&gt;&lt;D xsi:type="xsd:long"&gt;42065&lt;/D&gt;&lt;D xsi:type="xsd:long"&gt;42066&lt;/D&gt;&lt;D xsi:type="xsd:long"&gt;42067&lt;/D&gt;&lt;D xsi:type="xsd:long"&gt;42068&lt;/D&gt;&lt;D xsi:type="xsd:long"&gt;42069&lt;/D&gt;&lt;D xsi:type="xsd:long"&gt;42072&lt;/D&gt;&lt;D xsi:type="xsd:long"&gt;42073&lt;/D&gt;&lt;D xsi:type="xsd:long"&gt;42074&lt;/D&gt;&lt;D xsi:type="xsd:long"&gt;42075&lt;/D&gt;&lt;D xsi:type="xsd:long"&gt;42076&lt;/D&gt;&lt;D xsi:type="xsd:long"&gt;42079&lt;/D&gt;&lt;D xsi:type="xsd:long"&gt;42080&lt;/D&gt;&lt;D xsi:type="xsd:long"&gt;42081&lt;/D&gt;&lt;D xsi:type="xsd:long"&gt;42082&lt;/D&gt;&lt;D xsi:type="xsd:long"&gt;42083&lt;/D&gt;&lt;D xsi:type="xsd:long"&gt;42086&lt;/D&gt;&lt;D xsi:type="xsd:long"&gt;42087&lt;/D&gt;&lt;D xsi:type="xsd:long"&gt;42088&lt;/D&gt;&lt;D xsi:type="xsd:long"&gt;42089&lt;/D&gt;&lt;D xsi:type="xsd:long"&gt;42090&lt;/D&gt;&lt;D xsi:type="xsd:long"&gt;42093&lt;/D&gt;&lt;D xsi:type="xsd:long"&gt;42094&lt;/D&gt;&lt;D xsi:type="xsd:long"&gt;42095&lt;/D&gt;&lt;D xsi:type="xsd:long"&gt;42096&lt;/D&gt;&lt;D xsi:type="xsd:long"&gt;42097&lt;/D&gt;&lt;D xsi:type="xsd:long"&gt;42100&lt;/D&gt;&lt;D xsi:type="xsd:long"&gt;42101&lt;/D&gt;&lt;D xsi:type="xsd:long"&gt;42102&lt;/D&gt;&lt;D xsi:type="xsd:long"&gt;42103&lt;/D&gt;&lt;D xsi:type="xsd:long"&gt;42104&lt;/D&gt;&lt;D xsi:type="xsd:long"&gt;42107&lt;/D&gt;&lt;D xsi:type="xsd:long"&gt;42108&lt;/D&gt;&lt;D xsi:type="xsd:long"&gt;42109&lt;/D&gt;&lt;D xsi:type="xsd:long"&gt;42110&lt;/D&gt;&lt;D xsi:type="xsd:long"&gt;42111&lt;/D&gt;&lt;D xsi:type="xsd:long"&gt;42114&lt;/D&gt;&lt;D xsi:type="xsd:long"&gt;42115&lt;/D&gt;&lt;D xsi:type="xsd:long"&gt;42116&lt;/D&gt;&lt;D xsi:type="xsd:long"&gt;42117&lt;/D&gt;&lt;D xsi:type="xsd:long"&gt;42118&lt;/D&gt;&lt;D xsi:type="xsd:long"&gt;42121&lt;/D&gt;&lt;D xsi:type="xsd:long"&gt;42122&lt;/D&gt;&lt;D xsi:type="xsd:long"&gt;42123&lt;/D&gt;&lt;D xsi:type="xsd:long"&gt;42124&lt;/D&gt;&lt;D xsi:type="xsd:long"&gt;42125&lt;/D&gt;&lt;D xsi:type="xsd:long"&gt;42128&lt;/D&gt;&lt;D xsi:type="xsd:long"&gt;42129&lt;/D&gt;&lt;D xsi:type="xsd:long"&gt;42130&lt;/D&gt;&lt;D xsi:type="xsd:long"&gt;42131&lt;/D&gt;&lt;D xsi:type="xsd:long"&gt;42132&lt;/D&gt;&lt;D xsi:type="xsd:long"&gt;42135&lt;/D&gt;&lt;D xsi:type="xsd:long"&gt;42136&lt;/D&gt;&lt;D xsi:type="xsd:long"&gt;42137&lt;/D&gt;&lt;D xsi:type="xsd:long"&gt;42138&lt;/D&gt;&lt;D xsi:type="xsd:long"&gt;42139&lt;/D&gt;&lt;D xsi:type="xsd:long"&gt;42142&lt;/D&gt;&lt;D xsi:type="xsd:long"&gt;42143&lt;/D&gt;&lt;D xsi:type="xsd:long"&gt;42144&lt;/D&gt;&lt;D xsi:type="xsd:long"&gt;42145&lt;/D&gt;&lt;D xsi:type="xsd:long"&gt;42146&lt;/D&gt;&lt;D xsi:type="xsd:long"&gt;42149&lt;/D&gt;&lt;D xsi:type="xsd:long"&gt;42150&lt;/D&gt;&lt;D xsi:type="xsd:long"&gt;42151&lt;/D&gt;&lt;D xsi:type="xsd:long"&gt;42152&lt;/D&gt;&lt;D xsi:type="xsd:long"&gt;42153&lt;/D&gt;&lt;D xsi:type="xsd:long"&gt;42156&lt;/D&gt;&lt;D xsi:type="xsd:long"&gt;42157&lt;/D&gt;&lt;D xsi:type="xsd:long"&gt;42158&lt;/D&gt;&lt;D xsi:type="xsd:long"&gt;42159&lt;/D&gt;&lt;D xsi:type="xsd:long"&gt;42160&lt;/D&gt;&lt;D xsi:type="xsd:long"&gt;42163&lt;/D&gt;&lt;D xsi:type="xsd:long"&gt;42164&lt;/D&gt;&lt;D xsi:type="xsd:long"&gt;42165&lt;/D&gt;&lt;D xsi:type="xsd:long"&gt;42166&lt;/D&gt;&lt;D xsi:type="xsd:long"&gt;42167&lt;/D&gt;&lt;D xsi:type="xsd:long"&gt;42170&lt;/D&gt;&lt;D xsi:type="xsd:long"&gt;42171&lt;/D&gt;&lt;D xsi:type="xsd:long"&gt;42172&lt;/D&gt;&lt;D xsi:type="xsd:long"&gt;42173&lt;/D&gt;&lt;D xsi:type="xsd:long"&gt;42174&lt;/D&gt;&lt;D xsi:type="xsd:long"&gt;42177&lt;/D&gt;&lt;D xsi:type="xsd:long"&gt;42178&lt;/D&gt;&lt;D xsi:type="xsd:long"&gt;42179&lt;/D&gt;&lt;D xsi:type="xsd:long"&gt;42180&lt;/D&gt;&lt;D xsi:type="xsd:long"&gt;42181&lt;/D&gt;&lt;D xsi:type="xsd:long"&gt;42184&lt;/D&gt;&lt;D xsi:type="xsd:long"&gt;42185&lt;/D&gt;&lt;D xsi:type="xsd:long"&gt;42186&lt;/D&gt;&lt;D xsi:type="xsd:long"&gt;42187&lt;/D&gt;&lt;D xsi:type="xsd:long"&gt;42188&lt;/D&gt;&lt;D xsi:type="xsd:long"&gt;42191&lt;/D&gt;&lt;D xsi:type="xsd:long"&gt;42192&lt;/D&gt;&lt;D xsi:type="xsd:long"&gt;42193&lt;/D&gt;&lt;D xsi:type="xsd:long"&gt;42194&lt;/D&gt;&lt;D xsi:type="xsd:long"&gt;42195&lt;/D&gt;&lt;D xsi:type="xsd:long"&gt;42198&lt;/D&gt;&lt;D xsi:type="xsd:long"&gt;42199&lt;/D&gt;&lt;D xsi:type="xsd:long"&gt;42200&lt;/D&gt;&lt;D xsi:type="xsd:long"&gt;42201&lt;/D&gt;&lt;D xsi:type="xsd:long"&gt;42202&lt;/D&gt;&lt;D xsi:type="xsd:long"&gt;42205&lt;/D&gt;&lt;D xsi:type="xsd:long"&gt;42206&lt;/D&gt;&lt;D xsi:type="xsd:long"&gt;42207&lt;/D&gt;&lt;D xsi:type="xsd:long"&gt;42208&lt;/D&gt;&lt;D xsi:type="xsd:long"&gt;42209&lt;/D&gt;&lt;D xsi:type="xsd:long"&gt;42212&lt;/D&gt;&lt;D xsi:type="xsd:long"&gt;42213&lt;/D&gt;&lt;D xsi:type="xsd:long"&gt;42214&lt;/D&gt;&lt;D xsi:type="xsd:long"&gt;42215&lt;/D&gt;&lt;D xsi:type="xsd:long"&gt;42216&lt;/D&gt;&lt;D xsi:type="xsd:long"&gt;42219&lt;/D&gt;&lt;D xsi:type="xsd:long"&gt;42220&lt;/D&gt;&lt;D xsi:type="xsd:long"&gt;42221&lt;/D&gt;&lt;D xsi:type="xsd:long"&gt;42222&lt;/D&gt;&lt;D xsi:type="xsd:long"&gt;42223&lt;/D&gt;&lt;D xsi:type="xsd:long"&gt;42226&lt;/D&gt;&lt;D xsi:type="xsd:long"&gt;42227&lt;/D&gt;&lt;D xsi:type="xsd:long"&gt;42228&lt;/D&gt;&lt;D xsi:type="xsd:long"&gt;42229&lt;/D&gt;&lt;D xsi:type="xsd:long"&gt;42230&lt;/D&gt;&lt;D xsi:type="xsd:long"&gt;42233&lt;/D&gt;&lt;D xsi:type="xsd:long"&gt;42234&lt;/D&gt;&lt;D xsi:type="xsd:long"&gt;42235&lt;/D&gt;&lt;D xsi:type="xsd:long"&gt;42236&lt;/D&gt;&lt;D xsi:type="xsd:long"&gt;42237&lt;/D&gt;&lt;D xsi:type="xsd:long"&gt;42240&lt;/D&gt;&lt;D xsi:type="xsd:long"&gt;42241&lt;/D&gt;&lt;D xsi:type="xsd:long"&gt;42242&lt;/D&gt;&lt;D xsi:type="xsd:long"&gt;42243&lt;/D&gt;&lt;D xsi:type="xsd:long"&gt;42244&lt;/D&gt;&lt;D xsi:type="xsd:long"&gt;42247&lt;/D&gt;&lt;D xsi:type="xsd:long"&gt;42248&lt;/D&gt;&lt;D xsi:type="xsd:long"&gt;42249&lt;/D&gt;&lt;D xsi:type="xsd:long"&gt;42250&lt;/D&gt;&lt;D xsi:type="xsd:long"&gt;42251&lt;/D&gt;&lt;D xsi:type="xsd:long"&gt;42254&lt;/D&gt;&lt;D xsi:type="xsd:long"&gt;42255&lt;/D&gt;&lt;D xsi:type="xsd:long"&gt;42256&lt;/D&gt;&lt;D xsi:type="xsd:long"&gt;42257&lt;/D&gt;&lt;D xsi:type="xsd:long"&gt;42258&lt;/D&gt;&lt;D xsi:type="xsd:long"&gt;42261&lt;/D&gt;&lt;D xsi:type="xsd:long"&gt;42262&lt;/D&gt;&lt;D xsi:type="xsd:long"&gt;42263&lt;/D&gt;&lt;D xsi:type="xsd:long"&gt;42264&lt;/D&gt;&lt;D xsi:type="xsd:long"&gt;42265&lt;/D&gt;&lt;D xsi:type="xsd:long"&gt;42268&lt;/D&gt;&lt;D xsi:type="xsd:long"&gt;42269&lt;/D&gt;&lt;D xsi:type="xsd:long"&gt;42270&lt;/D&gt;&lt;D xsi:type="xsd:long"&gt;42271&lt;/D&gt;&lt;D xsi:type="xsd:long"&gt;42272&lt;/D&gt;&lt;D xsi:type="xsd:long"&gt;42275&lt;/D&gt;&lt;D xsi:type="xsd:long"&gt;42276&lt;/D&gt;&lt;D xsi:type="xsd:long"&gt;42277&lt;/D&gt;&lt;D xsi:type="xsd:long"&gt;42278&lt;/D&gt;&lt;D xsi:type="xsd:long"&gt;42279&lt;/D&gt;&lt;D xsi:type="xsd:long"&gt;42282&lt;/D&gt;&lt;D xsi:type="xsd:long"&gt;42283&lt;/D&gt;&lt;D xsi:type="xsd:long"&gt;42284&lt;/D&gt;&lt;D xsi:type="xsd:long"&gt;42285&lt;/D&gt;&lt;D xsi:type="xsd:long"&gt;42286&lt;/D&gt;&lt;D xsi:type="xsd:long"&gt;42289&lt;/D&gt;&lt;D xsi:type="xsd:long"&gt;42290&lt;/D&gt;&lt;D xsi:type="xsd:long"&gt;42291&lt;/D&gt;&lt;D xsi:type="xsd:long"&gt;42292&lt;/D&gt;&lt;D xsi:type="xsd:long"&gt;42293&lt;/D&gt;&lt;D xsi:type="xsd:long"&gt;42296&lt;/D&gt;&lt;D xsi:type="xsd:long"&gt;42297&lt;/D&gt;&lt;D xsi:type="xsd:long"&gt;42298&lt;/D&gt;&lt;D xsi:type="xsd:long"&gt;42299&lt;/D&gt;&lt;D xsi:type="xsd:long"&gt;42300&lt;/D&gt;&lt;D xsi:type="xsd:long"&gt;42303&lt;/D&gt;&lt;D xsi:type="xsd:long"&gt;42304&lt;/D&gt;&lt;D xsi:type="xsd:long"&gt;42305&lt;/D&gt;&lt;D xsi:type="xsd:long"&gt;42306&lt;/D&gt;&lt;D xsi:type="xsd:long"&gt;42307&lt;/D&gt;&lt;D xsi:type="xsd:long"&gt;42310&lt;/D&gt;&lt;D xsi:type="xsd:long"&gt;42311&lt;/D&gt;&lt;D xsi:type="xsd:long"&gt;42312&lt;/D&gt;&lt;D xsi:type="xsd:long"&gt;42313&lt;/D&gt;&lt;D xsi:type="xsd:long"&gt;42314&lt;/D&gt;&lt;D xsi:type="xsd:long"&gt;42317&lt;/D&gt;&lt;D xsi:type="xsd:long"&gt;42318&lt;/D&gt;&lt;D xsi:type="xsd:long"&gt;42319&lt;/D&gt;&lt;D xsi:type="xsd:long"&gt;42320&lt;/D&gt;&lt;D xsi:type="xsd:long"&gt;42321&lt;/D&gt;&lt;D xsi:type="xsd:long"&gt;42324&lt;/D&gt;&lt;D xsi:type="xsd:long"&gt;42325&lt;/D&gt;&lt;D xsi:type="xsd:long"&gt;42326&lt;/D&gt;&lt;D xsi:type="xsd:long"&gt;42327&lt;/D&gt;&lt;D xsi:type="xsd:long"&gt;42328&lt;/D&gt;&lt;D xsi:type="xsd:long"&gt;42331&lt;/D&gt;&lt;D xsi:type="xsd:long"&gt;42332&lt;/D&gt;&lt;D xsi:type="xsd:long"&gt;42333&lt;/D&gt;&lt;D xsi:type="xsd:long"&gt;42334&lt;/D&gt;&lt;D xsi:type="xsd:long"&gt;42335&lt;/D&gt;&lt;D xsi:type="xsd:long"&gt;42338&lt;/D&gt;&lt;D xsi:type="xsd:long"&gt;42339&lt;/D&gt;&lt;D xsi:type="xsd:long"&gt;42340&lt;/D&gt;&lt;D xsi:type="xsd:long"&gt;42341&lt;/D&gt;&lt;D xsi:type="xsd:long"&gt;42342&lt;/D&gt;&lt;D xsi:type="xsd:long"&gt;42345&lt;/D&gt;&lt;D xsi:type="xsd:long"&gt;42346&lt;/D&gt;&lt;D xsi:type="xsd:long"&gt;42347&lt;/D&gt;&lt;D xsi:type="xsd:long"&gt;42348&lt;/D&gt;&lt;D xsi:type="xsd:long"&gt;42349&lt;/D&gt;&lt;D xsi:type="xsd:long"&gt;42352&lt;/D&gt;&lt;D xsi:type="xsd:long"&gt;42353&lt;/D&gt;&lt;D xsi:type="xsd:long"&gt;42354&lt;/D&gt;&lt;D xsi:type="xsd:long"&gt;42355&lt;/D&gt;&lt;D xsi:type="xsd:long"&gt;42356&lt;/D&gt;&lt;D xsi:type="xsd:long"&gt;42359&lt;/D&gt;&lt;D xsi:type="xsd:long"&gt;42360&lt;/D&gt;&lt;D xsi:type="xsd:long"&gt;42361&lt;/D&gt;&lt;D xsi:t</t>
        </r>
      </text>
    </comment>
    <comment ref="A19" authorId="0" shapeId="0">
      <text>
        <r>
          <rPr>
            <b/>
            <sz val="9"/>
            <color indexed="81"/>
            <rFont val="Tahoma"/>
            <family val="2"/>
          </rPr>
          <t>ype="xsd:long"&gt;42362&lt;/D&gt;&lt;D xsi:type="xsd:long"&gt;42363&lt;/D&gt;&lt;D xsi:type="xsd:long"&gt;42366&lt;/D&gt;&lt;D xsi:type="xsd:long"&gt;42367&lt;/D&gt;&lt;D xsi:type="xsd:long"&gt;42368&lt;/D&gt;&lt;D xsi:type="xsd:long"&gt;42369&lt;/D&gt;&lt;D xsi:type="xsd:long"&gt;42370&lt;/D&gt;&lt;D xsi:type="xsd:long"&gt;42373&lt;/D&gt;&lt;D xsi:type="xsd:long"&gt;42374&lt;/D&gt;&lt;D xsi:type="xsd:long"&gt;42375&lt;/D&gt;&lt;D xsi:type="xsd:long"&gt;42376&lt;/D&gt;&lt;D xsi:type="xsd:long"&gt;42377&lt;/D&gt;&lt;D xsi:type="xsd:long"&gt;42380&lt;/D&gt;&lt;D xsi:type="xsd:long"&gt;42381&lt;/D&gt;&lt;D xsi:type="xsd:long"&gt;42382&lt;/D&gt;&lt;D xsi:type="xsd:long"&gt;42383&lt;/D&gt;&lt;D xsi:type="xsd:long"&gt;42384&lt;/D&gt;&lt;D xsi:type="xsd:long"&gt;42387&lt;/D&gt;&lt;D xsi:type="xsd:long"&gt;42388&lt;/D&gt;&lt;D xsi:type="xsd:long"&gt;42389&lt;/D&gt;&lt;D xsi:type="xsd:long"&gt;42390&lt;/D&gt;&lt;D xsi:type="xsd:long"&gt;42391&lt;/D&gt;&lt;D xsi:type="xsd:long"&gt;42394&lt;/D&gt;&lt;D xsi:type="xsd:long"&gt;42395&lt;/D&gt;&lt;D xsi:type="xsd:long"&gt;42396&lt;/D&gt;&lt;D xsi:type="xsd:long"&gt;42397&lt;/D&gt;&lt;D xsi:type="xsd:long"&gt;42398&lt;/D&gt;&lt;D xsi:type="xsd:long"&gt;42401&lt;/D&gt;&lt;D xsi:type="xsd:long"&gt;42402&lt;/D&gt;&lt;D xsi:type="xsd:long"&gt;42403&lt;/D&gt;&lt;D xsi:type="xsd:long"&gt;42404&lt;/D&gt;&lt;D xsi:type="xsd:long"&gt;42405&lt;/D&gt;&lt;D xsi:type="xsd:long"&gt;42408&lt;/D&gt;&lt;D xsi:type="xsd:long"&gt;42409&lt;/D&gt;&lt;D xsi:type="xsd:long"&gt;42410&lt;/D&gt;&lt;D xsi:type="xsd:long"&gt;42411&lt;/D&gt;&lt;D xsi:type="xsd:long"&gt;42412&lt;/D&gt;&lt;D xsi:type="xsd:long"&gt;42415&lt;/D&gt;&lt;D xsi:type="xsd:long"&gt;42416&lt;/D&gt;&lt;D xsi:type="xsd:long"&gt;42417&lt;/D&gt;&lt;D xsi:type="xsd:long"&gt;42418&lt;/D&gt;&lt;D xsi:type="xsd:long"&gt;42419&lt;/D&gt;&lt;D xsi:type="xsd:long"&gt;42422&lt;/D&gt;&lt;D xsi:type="xsd:long"&gt;42423&lt;/D&gt;&lt;D xsi:type="xsd:long"&gt;42424&lt;/D&gt;&lt;D xsi:type="xsd:long"&gt;42425&lt;/D&gt;&lt;D xsi:type="xsd:long"&gt;42426&lt;/D&gt;&lt;D xsi:type="xsd:long"&gt;42429&lt;/D&gt;&lt;D xsi:type="xsd:long"&gt;42430&lt;/D&gt;&lt;D xsi:type="xsd:long"&gt;42431&lt;/D&gt;&lt;D xsi:type="xsd:long"&gt;42432&lt;/D&gt;&lt;D xsi:type="xsd:long"&gt;42433&lt;/D&gt;&lt;D xsi:type="xsd:long"&gt;42436&lt;/D&gt;&lt;D xsi:type="xsd:long"&gt;42437&lt;/D&gt;&lt;D xsi:type="xsd:long"&gt;42438&lt;/D&gt;&lt;D xsi:type="xsd:long"&gt;42439&lt;/D&gt;&lt;D xsi:type="xsd:long"&gt;42440&lt;/D&gt;&lt;D xsi:type="xsd:long"&gt;42443&lt;/D&gt;&lt;D xsi:type="xsd:long"&gt;42444&lt;/D&gt;&lt;D xsi:type="xsd:long"&gt;42445&lt;/D&gt;&lt;D xsi:type="xsd:long"&gt;42446&lt;/D&gt;&lt;D xsi:type="xsd:long"&gt;42447&lt;/D&gt;&lt;D xsi:type="xsd:long"&gt;42450&lt;/D&gt;&lt;D xsi:type="xsd:long"&gt;42451&lt;/D&gt;&lt;D xsi:type="xsd:long"&gt;42452&lt;/D&gt;&lt;D xsi:type="xsd:long"&gt;42453&lt;/D&gt;&lt;D xsi:type="xsd:long"&gt;42454&lt;/D&gt;&lt;D xsi:type="xsd:long"&gt;42457&lt;/D&gt;&lt;D xsi:type="xsd:long"&gt;42458&lt;/D&gt;&lt;D xsi:type="xsd:long"&gt;42459&lt;/D&gt;&lt;D xsi:type="xsd:long"&gt;42460&lt;/D&gt;&lt;D xsi:type="xsd:long"&gt;42461&lt;/D&gt;&lt;D xsi:type="xsd:long"&gt;42464&lt;/D&gt;&lt;D xsi:type="xsd:long"&gt;42465&lt;/D&gt;&lt;D xsi:type="xsd:long"&gt;42466&lt;/D&gt;&lt;D xsi:type="xsd:long"&gt;42467&lt;/D&gt;&lt;D xsi:type="xsd:long"&gt;42468&lt;/D&gt;&lt;D xsi:type="xsd:long"&gt;42471&lt;/D&gt;&lt;D xsi:type="xsd:long"&gt;42472&lt;/D&gt;&lt;D xsi:type="xsd:long"&gt;42473&lt;/D&gt;&lt;D xsi:type="xsd:long"&gt;42474&lt;/D&gt;&lt;D xsi:type="xsd:long"&gt;42475&lt;/D&gt;&lt;D xsi:type="xsd:long"&gt;42478&lt;/D&gt;&lt;D xsi:type="xsd:long"&gt;42479&lt;/D&gt;&lt;D xsi:type="xsd:long"&gt;42480&lt;/D&gt;&lt;D xsi:type="xsd:long"&gt;42481&lt;/D&gt;&lt;D xsi:type="xsd:long"&gt;42482&lt;/D&gt;&lt;D xsi:type="xsd:long"&gt;42485&lt;/D&gt;&lt;D xsi:type="xsd:long"&gt;42486&lt;/D&gt;&lt;D xsi:type="xsd:long"&gt;42487&lt;/D&gt;&lt;D xsi:type="xsd:long"&gt;42488&lt;/D&gt;&lt;D xsi:type="xsd:long"&gt;42489&lt;/D&gt;&lt;D xsi:type="xsd:long"&gt;42492&lt;/D&gt;&lt;D xsi:type="xsd:long"&gt;42493&lt;/D&gt;&lt;D xsi:type="xsd:long"&gt;42494&lt;/D&gt;&lt;D xsi:type="xsd:long"&gt;42495&lt;/D&gt;&lt;D xsi:type="xsd:long"&gt;42496&lt;/D&gt;&lt;D xsi:type="xsd:long"&gt;42499&lt;/D&gt;&lt;D xsi:type="xsd:long"&gt;42500&lt;/D&gt;&lt;D xsi:type="xsd:long"&gt;42501&lt;/D&gt;&lt;D xsi:type="xsd:long"&gt;42502&lt;/D&gt;&lt;D xsi:type="xsd:long"&gt;42503&lt;/D&gt;&lt;D xsi:type="xsd:long"&gt;42506&lt;/D&gt;&lt;D xsi:type="xsd:long"&gt;42507&lt;/D&gt;&lt;D xsi:type="xsd:long"&gt;42508&lt;/D&gt;&lt;D xsi:type="xsd:long"&gt;42509&lt;/D&gt;&lt;D xsi:type="xsd:long"&gt;42510&lt;/D&gt;&lt;D xsi:type="xsd:long"&gt;42513&lt;/D&gt;&lt;D xsi:type="xsd:long"&gt;42514&lt;/D&gt;&lt;D xsi:type="xsd:long"&gt;42515&lt;/D&gt;&lt;D xsi:type="xsd:long"&gt;42516&lt;/D&gt;&lt;D xsi:type="xsd:long"&gt;42517&lt;/D&gt;&lt;D xsi:type="xsd:long"&gt;42520&lt;/D&gt;&lt;D xsi:type="xsd:long"&gt;42521&lt;/D&gt;&lt;D xsi:type="xsd:long"&gt;42522&lt;/D&gt;&lt;D xsi:type="xsd:long"&gt;42523&lt;/D&gt;&lt;D xsi:type="xsd:long"&gt;42524&lt;/D&gt;&lt;D xsi:type="xsd:long"&gt;42527&lt;/D&gt;&lt;D xsi:type="xsd:long"&gt;42528&lt;/D&gt;&lt;D xsi:type="xsd:long"&gt;42529&lt;/D&gt;&lt;D xsi:type="xsd:long"&gt;42530&lt;/D&gt;&lt;D xsi:type="xsd:long"&gt;42531&lt;/D&gt;&lt;D xsi:type="xsd:long"&gt;42534&lt;/D&gt;&lt;D xsi:type="xsd:long"&gt;42535&lt;/D&gt;&lt;D xsi:type="xsd:long"&gt;42536&lt;/D&gt;&lt;D xsi:type="xsd:long"&gt;42537&lt;/D&gt;&lt;D xsi:type="xsd:long"&gt;42538&lt;/D&gt;&lt;D xsi:type="xsd:long"&gt;42541&lt;/D&gt;&lt;D xsi:type="xsd:long"&gt;42542&lt;/D&gt;&lt;D xsi:type="xsd:long"&gt;42543&lt;/D&gt;&lt;D xsi:type="xsd:long"&gt;42544&lt;/D&gt;&lt;D xsi:type="xsd:long"&gt;42545&lt;/D&gt;&lt;D xsi:type="xsd:long"&gt;42548&lt;/D&gt;&lt;D xsi:type="xsd:long"&gt;42549&lt;/D&gt;&lt;D xsi:type="xsd:long"&gt;42550&lt;/D&gt;&lt;D xsi:type="xsd:long"&gt;42551&lt;/D&gt;&lt;D xsi:type="xsd:long"&gt;42552&lt;/D&gt;&lt;D xsi:type="xsd:long"&gt;42555&lt;/D&gt;&lt;D xsi:type="xsd:long"&gt;42556&lt;/D&gt;&lt;D xsi:type="xsd:long"&gt;42557&lt;/D&gt;&lt;D xsi:type="xsd:long"&gt;42558&lt;/D&gt;&lt;D xsi:type="xsd:long"&gt;42559&lt;/D&gt;&lt;D xsi:type="xsd:long"&gt;42562&lt;/D&gt;&lt;D xsi:type="xsd:long"&gt;42563&lt;/D&gt;&lt;D xsi:type="xsd:long"&gt;42564&lt;/D&gt;&lt;D xsi:type="xsd:long"&gt;42565&lt;/D&gt;&lt;D xsi:type="xsd:long"&gt;42566&lt;/D&gt;&lt;D xsi:type="xsd:long"&gt;42569&lt;/D&gt;&lt;D xsi:type="xsd:long"&gt;42570&lt;/D&gt;&lt;D xsi:type="xsd:long"&gt;42571&lt;/D&gt;&lt;D xsi:type="xsd:long"&gt;42572&lt;/D&gt;&lt;D xsi:type="xsd:long"&gt;42573&lt;/D&gt;&lt;D xsi:type="xsd:long"&gt;42576&lt;/D&gt;&lt;D xsi:type="xsd:long"&gt;42577&lt;/D&gt;&lt;D xsi:type="xsd:long"&gt;42578&lt;/D&gt;&lt;D xsi:type="xsd:long"&gt;42579&lt;/D&gt;&lt;D xsi:type="xsd:long"&gt;42580&lt;/D&gt;&lt;D xsi:type="xsd:long"&gt;42583&lt;/D&gt;&lt;D xsi:type="xsd:long"&gt;42584&lt;/D&gt;&lt;D xsi:type="xsd:long"&gt;42585&lt;/D&gt;&lt;D xsi:type="xsd:long"&gt;42586&lt;/D&gt;&lt;D xsi:type="xsd:long"&gt;42587&lt;/D&gt;&lt;D xsi:type="xsd:long"&gt;42590&lt;/D&gt;&lt;D xsi:type="xsd:long"&gt;42591&lt;/D&gt;&lt;D xsi:type="xsd:long"&gt;42592&lt;/D&gt;&lt;D xsi:type="xsd:long"&gt;42593&lt;/D&gt;&lt;D xsi:type="xsd:long"&gt;42594&lt;/D&gt;&lt;D xsi:type="xsd:long"&gt;42597&lt;/D&gt;&lt;D xsi:type="xsd:long"&gt;42598&lt;/D&gt;&lt;D xsi:type="xsd:long"&gt;42599&lt;/D&gt;&lt;D xsi:type="xsd:long"&gt;42600&lt;/D&gt;&lt;D xsi:type="xsd:long"&gt;42601&lt;/D&gt;&lt;D xsi:type="xsd:long"&gt;42604&lt;/D&gt;&lt;D xsi:type="xsd:long"&gt;42605&lt;/D&gt;&lt;D xsi:type="xsd:long"&gt;42606&lt;/D&gt;&lt;D xsi:type="xsd:long"&gt;42607&lt;/D&gt;&lt;D xsi:type="xsd:long"&gt;42608&lt;/D&gt;&lt;D xsi:type="xsd:long"&gt;42611&lt;/D&gt;&lt;D xsi:type="xsd:long"&gt;42612&lt;/D&gt;&lt;D xsi:type="xsd:long"&gt;42613&lt;/D&gt;&lt;D xsi:type="xsd:long"&gt;42614&lt;/D&gt;&lt;D xsi:type="xsd:long"&gt;42615&lt;/D&gt;&lt;D xsi:type="xsd:long"&gt;42618&lt;/D&gt;&lt;D xsi:type="xsd:long"&gt;42619&lt;/D&gt;&lt;D xsi:type="xsd:long"&gt;42620&lt;/D&gt;&lt;D xsi:type="xsd:long"&gt;42621&lt;/D&gt;&lt;D xsi:type="xsd:long"&gt;42622&lt;/D&gt;&lt;D xsi:type="xsd:long"&gt;42625&lt;/D&gt;&lt;D xsi:type="xsd:long"&gt;42626&lt;/D&gt;&lt;D xsi:type="xsd:long"&gt;42627&lt;/D&gt;&lt;D xsi:type="xsd:long"&gt;42628&lt;/D&gt;&lt;D xsi:type="xsd:long"&gt;42629&lt;/D&gt;&lt;D xsi:type="xsd:long"&gt;42632&lt;/D&gt;&lt;D xsi:type="xsd:long"&gt;42633&lt;/D&gt;&lt;D xsi:type="xsd:long"&gt;42634&lt;/D&gt;&lt;D xsi:type="xsd:long"&gt;42635&lt;/D&gt;&lt;D xsi:type="xsd:long"&gt;42636&lt;/D&gt;&lt;D xsi:type="xsd:long"&gt;42639&lt;/D&gt;&lt;D xsi:type="xsd:long"&gt;42640&lt;/D&gt;&lt;D xsi:type="xsd:long"&gt;42641&lt;/D&gt;&lt;D xsi:type="xsd:long"&gt;42642&lt;/D&gt;&lt;D xsi:type="xsd:long"&gt;42643&lt;/D&gt;&lt;D xsi:type="xsd:long"&gt;42646&lt;/D&gt;&lt;D xsi:type="xsd:long"&gt;42647&lt;/D&gt;&lt;D xsi:type="xsd:long"&gt;42648&lt;/D&gt;&lt;D xsi:type="xsd:long"&gt;42649&lt;/D&gt;&lt;D xsi:type="xsd:long"&gt;42650&lt;/D&gt;&lt;D xsi:type="xsd:long"&gt;42653&lt;/D&gt;&lt;D xsi:type="xsd:long"&gt;42654&lt;/D&gt;&lt;D xsi:type="xsd:long"&gt;42655&lt;/D&gt;&lt;D xsi:type="xsd:long"&gt;42656&lt;/D&gt;&lt;D xsi:type="xsd:long"&gt;42657&lt;/D&gt;&lt;D xsi:type="xsd:long"&gt;42660&lt;/D&gt;&lt;D xsi:type="xsd:long"&gt;42661&lt;/D&gt;&lt;D xsi:type="xsd:long"&gt;42662&lt;/D&gt;&lt;D xsi:type="xsd:long"&gt;42663&lt;/D&gt;&lt;D xsi:type="xsd:long"&gt;42664&lt;/D&gt;&lt;D xsi:type="xsd:long"&gt;42667&lt;/D&gt;&lt;D xsi:type="xsd:long"&gt;42668&lt;/D&gt;&lt;D xsi:type="xsd:long"&gt;42669&lt;/D&gt;&lt;D xsi:type="xsd:long"&gt;42670&lt;/D&gt;&lt;D xsi:type="xsd:long"&gt;42671&lt;/D&gt;&lt;D xsi:type="xsd:long"&gt;42674&lt;/D&gt;&lt;D xsi:type="xsd:long"&gt;42675&lt;/D&gt;&lt;D xsi:type="xsd:long"&gt;42676&lt;/D&gt;&lt;D xsi:type="xsd:long"&gt;42677&lt;/D&gt;&lt;D xsi:type="xsd:long"&gt;42678&lt;/D&gt;&lt;D xsi:type="xsd:long"&gt;42681&lt;/D&gt;&lt;D xsi:type="xsd:long"&gt;42682&lt;/D&gt;&lt;D xsi:type="xsd:long"&gt;42683&lt;/D&gt;&lt;D xsi:type="xsd:long"&gt;42684&lt;/D&gt;&lt;D xsi:type="xsd:long"&gt;42685&lt;/D&gt;&lt;D xsi:type="xsd:long"&gt;42688&lt;/D&gt;&lt;D xsi:type="xsd:long"&gt;42689&lt;/D&gt;&lt;D xsi:type="xsd:long"&gt;42690&lt;/D&gt;&lt;D xsi:type="xsd:long"&gt;42691&lt;/D&gt;&lt;D xsi:type="xsd:long"&gt;42692&lt;/D&gt;&lt;D xsi:type="xsd:long"&gt;42695&lt;/D&gt;&lt;D xsi:type="xsd:long"&gt;42696&lt;/D&gt;&lt;D xsi:type="xsd:long"&gt;42697&lt;/D&gt;&lt;D xsi:type="xsd:long"&gt;42698&lt;/D&gt;&lt;D xsi:type="xsd:long"&gt;42699&lt;/D&gt;&lt;D xsi:type="xsd:long"&gt;42702&lt;/D&gt;&lt;D xsi:type="xsd:long"&gt;42703&lt;/D&gt;&lt;D xsi:type="xsd:long"&gt;42704&lt;/D&gt;&lt;D xsi:type="xsd:long"&gt;42705&lt;/D&gt;&lt;D xsi:type="xsd:long"&gt;42706&lt;/D&gt;&lt;D xsi:type="xsd:long"&gt;42709&lt;/D&gt;&lt;D xsi:type="xsd:long"&gt;42710&lt;/D&gt;&lt;D xsi:type="xsd:long"&gt;42711&lt;/D&gt;&lt;D xsi:type="xsd:long"&gt;42712&lt;/D&gt;&lt;D xsi:type="xsd:long"&gt;42713&lt;/D&gt;&lt;D xsi:type="xsd:long"&gt;42716&lt;/D&gt;&lt;D xsi:type="xsd:long"&gt;42717&lt;/D&gt;&lt;D xsi:type="xsd:long"&gt;42718&lt;/D&gt;&lt;D xsi:type="xsd:long"&gt;42719&lt;/D&gt;&lt;D xsi:type="xsd:long"&gt;42720&lt;/D&gt;&lt;D xsi:type="xsd:long"&gt;42723&lt;/D&gt;&lt;D xsi:type="xsd:long"&gt;42724&lt;/D&gt;&lt;D xsi:type="xsd:long"&gt;42725&lt;/D&gt;&lt;D xsi:type="xsd:long"&gt;42726&lt;/D&gt;&lt;D xsi:type="xsd:long"&gt;42727&lt;/D&gt;&lt;D xsi:type="xsd:long"&gt;42730&lt;/D&gt;&lt;D xsi:type="xsd:long"&gt;42731&lt;/D&gt;&lt;D xsi:type="xsd:long"&gt;42732&lt;/D&gt;&lt;D xsi:type="xsd:long"&gt;42733&lt;/D&gt;&lt;D xsi:type="xsd:long"&gt;42734&lt;/D&gt;&lt;D xsi:type="xsd:long"&gt;42737&lt;/D&gt;&lt;D xsi:type="xsd:long"&gt;42738&lt;/D&gt;&lt;D xsi:type="xsd:long"&gt;42739&lt;/D&gt;&lt;D xsi:type="xsd:long"&gt;42740&lt;/D&gt;&lt;D xsi:type="xsd:long"&gt;42741&lt;/D&gt;&lt;D xsi:type="xsd:long"&gt;42744&lt;/D&gt;&lt;D xsi:type="xsd:long"&gt;42745&lt;/D&gt;&lt;D xsi:type="xsd:long"&gt;42746&lt;/D&gt;&lt;D xsi:type="xsd:long"&gt;42747&lt;/D&gt;&lt;D xsi:type="xsd:long"&gt;42748&lt;/D&gt;&lt;D xsi:type="xsd:long"&gt;42751&lt;/D&gt;&lt;D xsi:type="xsd:long"&gt;42752&lt;/D&gt;&lt;D xsi:type="xsd:long"&gt;42753&lt;/D&gt;&lt;D xsi:type="xsd:long"&gt;42754&lt;/D&gt;&lt;D xsi:type="xsd:long"&gt;42755&lt;/D&gt;&lt;D xsi:type="xsd:long"&gt;42758&lt;/D&gt;&lt;D xsi:type="xsd:long"&gt;42759&lt;/D&gt;&lt;D xsi:type="xsd:long"&gt;42760&lt;/D&gt;&lt;D xsi:type="xsd:long"&gt;42761&lt;/D&gt;&lt;D xsi:type="xsd:long"&gt;42762&lt;/D&gt;&lt;D xsi:type="xsd:long"&gt;42765&lt;/D&gt;&lt;D xsi:type="xsd:long"&gt;42766&lt;/D&gt;&lt;D xsi:type="xsd:long"&gt;42767&lt;/D&gt;&lt;D xsi:type="xsd:long"&gt;42768&lt;/D&gt;&lt;D xsi:type="xsd:long"&gt;42769&lt;/D&gt;&lt;D xsi:type="xsd:long"&gt;42772&lt;/D&gt;&lt;D xsi:type="xsd:long"&gt;42773&lt;/D&gt;&lt;D xsi:type="xsd:long"&gt;42774&lt;/D&gt;&lt;D xsi:type="xsd:long"&gt;42775&lt;/D&gt;&lt;D xsi:type="xsd:long"&gt;42776&lt;/D&gt;&lt;D xsi:type="xsd:long"&gt;42779&lt;/D&gt;&lt;D xsi:type="xsd:long"&gt;42780&lt;/D&gt;&lt;D xsi:type="xsd:long"&gt;42781&lt;/D&gt;&lt;D xsi:type="xsd:long"&gt;42782&lt;/D&gt;&lt;D xsi:type="xsd:long"&gt;42783&lt;/D&gt;&lt;D xsi:type="xsd:long"&gt;42786&lt;/D&gt;&lt;D xsi:type="xsd:long"&gt;42787&lt;/D&gt;&lt;D xsi:type="xsd:long"&gt;42788&lt;/D&gt;&lt;D xsi:type="xsd:long"&gt;42789&lt;/D&gt;&lt;D xsi:type="xsd:long"&gt;42790&lt;/D&gt;&lt;D xsi:type="xsd:long"&gt;42793&lt;/D&gt;&lt;D xsi:type="xsd:long"&gt;42794&lt;/D&gt;&lt;D xsi:type="xsd:long"&gt;42795&lt;/D&gt;&lt;D xsi:type="xsd:long"&gt;42796&lt;/D&gt;&lt;D xsi:type="xsd:long"&gt;42797&lt;/D&gt;&lt;D xsi:type="xsd:long"&gt;42800&lt;/D&gt;&lt;D xsi:type="xsd:long"&gt;42801&lt;/D&gt;&lt;D xsi:type="xsd:long"&gt;42802&lt;/D&gt;&lt;D xsi:type="xsd:long"&gt;42803&lt;/D&gt;&lt;D xsi:type="xsd:long"&gt;42804&lt;/D&gt;&lt;D xsi:type="xsd:long"&gt;42807&lt;/D&gt;&lt;D xsi:type="xsd:long"&gt;42808&lt;/D&gt;&lt;D xsi:type="xsd:long"&gt;42809&lt;/D&gt;&lt;D xsi:type="xsd:long"&gt;42810&lt;/D&gt;&lt;D xsi:type="xsd:long"&gt;42811&lt;/D&gt;&lt;D xsi:type="xsd:long"&gt;42814&lt;/D&gt;&lt;D xsi:type="xsd:long"&gt;42815&lt;/D&gt;&lt;D xsi:type="xsd:long"&gt;42816&lt;/D&gt;&lt;D xsi:type="xsd:long"&gt;42817&lt;/D&gt;&lt;D xsi:type="xsd:long"&gt;42818&lt;/D&gt;&lt;D xsi:type="xsd:long"&gt;42821&lt;/D&gt;&lt;D xsi:type="xsd:long"&gt;42822&lt;/D&gt;&lt;D xsi:type="xsd:long"&gt;42823&lt;/D&gt;&lt;D xsi:type="xsd:long"&gt;42824&lt;/D&gt;&lt;D xsi:type="xsd:long"&gt;42825&lt;/D&gt;&lt;D xsi:type="xsd:long"&gt;42828&lt;/D&gt;&lt;D xsi:type="xsd:long"&gt;42829&lt;/D&gt;&lt;D xsi:type="xsd:long"&gt;42830&lt;/D&gt;&lt;D xsi:type="xsd:long"&gt;42831&lt;/D&gt;&lt;D xsi:type="xsd:long"&gt;42832&lt;/D&gt;&lt;D xsi:type="xsd:long"&gt;42835&lt;/D&gt;&lt;D xsi:type="xsd:long"&gt;42836&lt;/D&gt;&lt;D xsi:type="xsd:long"&gt;42837&lt;/D&gt;&lt;D xsi:type="xsd:long"&gt;42838&lt;/D&gt;&lt;D xsi:type="xsd:long"&gt;42839&lt;/D&gt;&lt;D xsi:type="xsd:long"&gt;42842&lt;/D&gt;&lt;D xsi:type="xsd:long"&gt;42843&lt;/D&gt;&lt;D xsi:type="xsd:long"&gt;42844&lt;/D&gt;&lt;D xsi:type="xsd:long"&gt;42845&lt;/D&gt;&lt;D xsi:type="xsd:long"&gt;42846&lt;/D&gt;&lt;D xsi:type="xsd:long"&gt;42849&lt;/D&gt;&lt;D xsi:type="xsd:long"&gt;42850&lt;/D&gt;&lt;D xsi:type="xsd:long"&gt;42851&lt;/D&gt;&lt;D xsi:type="xsd:long"&gt;42852&lt;/D&gt;&lt;D xsi:type="xsd:long"&gt;42853&lt;/D&gt;&lt;D xsi:type="xsd:long"&gt;42856&lt;/D&gt;&lt;D xsi:type="xsd:long"&gt;42857&lt;/D&gt;&lt;D xsi:type="xsd:long"&gt;42858&lt;/D&gt;&lt;D xsi:type="xsd:long"&gt;42859&lt;/D&gt;&lt;D xsi:type="xsd:long"&gt;42860&lt;/D&gt;&lt;D xsi:type="xsd:long"&gt;42863&lt;/D&gt;&lt;D xsi:type="xsd:long"&gt;42864&lt;/D&gt;&lt;D xsi:type="xsd:long"&gt;42865&lt;/D&gt;&lt;D xsi:type="xsd:long"&gt;42866&lt;/D&gt;&lt;D xsi:type="xsd:long"&gt;42867&lt;/D&gt;&lt;D xsi:type="xsd:long"&gt;42870&lt;/D&gt;&lt;D xsi:type="xsd:long"&gt;42871&lt;/D&gt;&lt;D xsi:type="xsd:long"&gt;42872&lt;/D&gt;&lt;D xsi:type="xsd:long"&gt;42873&lt;/D&gt;&lt;D xsi:type="xsd:long"&gt;42874&lt;/D&gt;&lt;D xsi:type="xsd:long"&gt;42877&lt;/D&gt;&lt;D xsi:type="xsd:long"&gt;42878&lt;/D&gt;&lt;D xsi:type="xsd:long"&gt;42879&lt;/D&gt;&lt;D xsi:type="xsd:long"&gt;42880&lt;/D&gt;&lt;D xsi:type="xsd:long"&gt;42881&lt;/D&gt;&lt;D xsi:type="xsd:long"&gt;42884&lt;/D&gt;&lt;D xsi:type="xsd:long"&gt;42885&lt;/D&gt;&lt;D xsi:type="xsd:long"&gt;42886&lt;/D&gt;&lt;D xsi:type="xsd:long"&gt;42887&lt;/D&gt;&lt;D xsi:type="xsd:long"&gt;42888&lt;/D&gt;&lt;D xsi:type="xsd:long"&gt;42891&lt;/D&gt;&lt;D xsi:type="xsd:long"&gt;42892&lt;/D&gt;&lt;D xsi:type="xsd:long"&gt;42893&lt;/D&gt;&lt;D xsi:type="xsd:long"&gt;42894&lt;/D&gt;&lt;D xsi:type="xsd:long"&gt;42895&lt;/D&gt;&lt;D xsi:type="xsd:long"&gt;42898&lt;/D&gt;&lt;D xsi:type="xsd:long"&gt;42899&lt;/D&gt;&lt;D xsi:type="xsd:long"&gt;42900&lt;/D&gt;&lt;D xsi:type="xsd:long"&gt;42901&lt;/D&gt;&lt;D xsi:type="xsd:long"&gt;42902&lt;/D&gt;&lt;D xsi:type="xsd:long"&gt;42905&lt;/D&gt;&lt;D xsi:type="xsd:long"&gt;42906&lt;/D&gt;&lt;D xsi:type="xsd:long"&gt;42907&lt;/D&gt;&lt;D xsi:type="xsd:long"&gt;42908&lt;/D&gt;&lt;D xsi:type="xsd:long"&gt;42909&lt;/D&gt;&lt;D xsi:type="xsd:long"&gt;42912&lt;/D&gt;&lt;D xsi:type="xsd:long"&gt;42913&lt;/D&gt;&lt;D xsi:type="xsd:long"&gt;42914&lt;/D&gt;&lt;D xsi:type="xsd:long"&gt;42915&lt;/D&gt;&lt;D xsi:type="xsd:long"&gt;42916&lt;/D&gt;&lt;D xsi:type="xsd:long"&gt;42919&lt;/D&gt;&lt;D xsi:type="xsd:long"&gt;42920&lt;/D&gt;&lt;D xsi:type="xsd:long"&gt;42921&lt;/D&gt;&lt;D xsi:type="xsd:long"&gt;42922&lt;/D&gt;&lt;D xsi:type="xsd:long"&gt;42923&lt;/D&gt;&lt;D xsi:type="xsd:long"&gt;42926&lt;/D&gt;&lt;D xsi:type="xsd:long"&gt;42927&lt;/D&gt;&lt;D xsi:type="xsd:long"&gt;42928&lt;/D&gt;&lt;D xsi:type="xsd:long"&gt;42929&lt;/D&gt;&lt;D xsi:type="xsd:long"&gt;42930&lt;/D&gt;&lt;D xsi:type="xsd:long"&gt;42933&lt;/D&gt;&lt;D xsi:type="xsd:long"&gt;42934&lt;/D&gt;&lt;D xsi:type="xsd:long"&gt;42935&lt;/D&gt;&lt;D xsi:type="xsd:long"&gt;42936&lt;/D&gt;&lt;D xsi:type="xsd:long"&gt;42937&lt;/D&gt;&lt;D xsi:type="xsd:long"&gt;42940&lt;/D&gt;&lt;D xsi:type="xsd:long"&gt;42941&lt;/D&gt;&lt;D xsi:type="xsd:long"&gt;42942&lt;/D&gt;&lt;D xsi:type="xsd:long"&gt;42943&lt;/D&gt;&lt;D xsi:type="xsd:long"&gt;42944&lt;/D&gt;&lt;D xsi:type="xsd:long"&gt;42947&lt;/D&gt;&lt;D xsi:type="xsd:long"&gt;42948&lt;/D&gt;&lt;D xsi:type="xsd:long"&gt;42949&lt;/D&gt;&lt;D xsi:type="xsd:long"&gt;42950&lt;/D&gt;&lt;D xsi:type="xsd:long"&gt;42951&lt;/D&gt;&lt;D xsi:type="xsd:long"&gt;42954&lt;/D&gt;&lt;D xsi:type="xsd:long"&gt;42955&lt;/D&gt;&lt;D xsi:type="xsd:long"&gt;42956&lt;/D&gt;&lt;D xsi:type="xsd:long"&gt;42957&lt;/D&gt;&lt;D xsi:type="xsd:long"&gt;42958&lt;/D&gt;&lt;D xsi:type="xsd:long"&gt;42961&lt;/D&gt;&lt;D xsi:type="xsd:long"&gt;42962&lt;/D&gt;&lt;D xsi:type="xsd:long"&gt;42963&lt;/D&gt;&lt;D xsi:type="xsd:long"&gt;42964&lt;/D&gt;&lt;D xsi:type="xsd:long"&gt;42965&lt;/D&gt;&lt;D xsi:type="xsd:long"&gt;42968&lt;/D&gt;&lt;D xsi:type="xsd:long"&gt;42969&lt;/D&gt;&lt;D xsi:type="xsd:long"&gt;42970&lt;/D&gt;&lt;D xsi:type="xsd:long"&gt;42971&lt;/D&gt;&lt;D xsi:type="xsd:long"&gt;42972&lt;/D&gt;&lt;D xsi:type="xsd:long"&gt;42975&lt;/D&gt;&lt;D xsi:type="xsd:long"&gt;42976&lt;/D&gt;&lt;D xsi:type="xsd:long"&gt;42977&lt;/D&gt;&lt;D xsi:type="xsd:long"&gt;42978&lt;/D&gt;&lt;D xsi:type="xsd:long"&gt;42979&lt;/D&gt;&lt;D xsi:type="xsd:long"&gt;42982&lt;/D&gt;&lt;D xsi:type="xsd:long"&gt;42983&lt;/D&gt;&lt;D xsi:type="xsd:long"&gt;42984&lt;/D&gt;&lt;D xsi:type="xsd:long"&gt;42985&lt;/D&gt;&lt;D xsi:type="xsd:long"&gt;42986&lt;/D&gt;&lt;D xsi:type="xsd:long"&gt;42989&lt;/D&gt;&lt;D xsi:type="xsd:long"&gt;42990&lt;/D&gt;&lt;D xsi:type="xsd:long"&gt;42991&lt;/D&gt;&lt;D xsi:type="xsd:long"&gt;42992&lt;/D&gt;&lt;D xsi:type="xsd:long"&gt;42993&lt;/D&gt;&lt;D xsi:type="xsd:long"&gt;42996&lt;/D&gt;&lt;D xsi:type="xsd:long"&gt;42997&lt;/D&gt;&lt;D xsi:type="xsd:long"&gt;42998&lt;/D&gt;&lt;D xsi:type="xsd:long"&gt;42999&lt;/D&gt;&lt;D xsi:type="xsd:long"&gt;43000&lt;/D&gt;&lt;D xsi:type="xsd:long"&gt;43003&lt;/D&gt;&lt;D xsi:type="xsd:long"&gt;43004&lt;/D&gt;&lt;D xsi:type="xsd:long"&gt;43005&lt;/D&gt;&lt;D xsi:type="xsd:long"&gt;43006&lt;/D&gt;&lt;D xsi:type="xsd:long"&gt;43007&lt;/D&gt;&lt;D xsi:type="xsd:long"&gt;43010&lt;/D&gt;&lt;D xsi:type="xsd:long"&gt;43011&lt;/D&gt;&lt;D xsi:type="xsd:long"&gt;43012&lt;/D&gt;&lt;D xsi:type="xsd:long"&gt;43013&lt;/D&gt;&lt;D xsi:type="xsd:long"&gt;43014&lt;/D&gt;&lt;D xsi:type="xsd:long"&gt;43017&lt;/D&gt;&lt;D xsi:type="xsd:long"&gt;43018&lt;/D&gt;&lt;D xsi:type="xsd:long"&gt;43019&lt;/D&gt;&lt;D xsi:type="xsd:long"&gt;43020&lt;/D&gt;&lt;D xsi:type="xsd:long"&gt;43021&lt;/D&gt;&lt;D xsi:type="xsd:long"&gt;43024&lt;/D&gt;&lt;D xsi:type="xsd:long"&gt;43025&lt;/D&gt;&lt;D xsi:type="xsd:long"&gt;43026&lt;/D&gt;&lt;D xsi:type="xsd:long"&gt;43027&lt;/D&gt;&lt;D xsi:type="xsd:long"&gt;43028&lt;/D&gt;&lt;D xsi:type="xsd:long"&gt;43031&lt;/D&gt;&lt;D xsi:type="xsd:long"&gt;43032&lt;/D&gt;&lt;D xsi:type="xsd:long"&gt;43033&lt;/D&gt;&lt;D xsi:type="xsd:long"&gt;43034&lt;/D&gt;&lt;D xsi:type="xsd:long"&gt;43035&lt;/D&gt;&lt;D xsi:type="xsd:long"&gt;43038&lt;/D&gt;&lt;D xsi:type="xsd:long"&gt;43039&lt;/D&gt;&lt;D xsi:type="xsd:long"&gt;43040&lt;/D&gt;&lt;D xsi:type="xsd:long"&gt;43041&lt;/D&gt;&lt;D xsi:type="xsd:long"&gt;43042&lt;/D&gt;&lt;D xsi:type="xsd:long"&gt;43045&lt;/D&gt;&lt;D xsi:type="xsd:long"&gt;43046&lt;/D&gt;&lt;D xsi:type="xsd:long"&gt;43047&lt;/D&gt;&lt;D xsi:type="xsd:long"&gt;43048&lt;/D&gt;&lt;D xsi:type="xsd:long"&gt;43049&lt;/D&gt;&lt;D xsi:type="xsd:long"&gt;43052&lt;/D&gt;&lt;D xsi:type="xsd:long"&gt;43053&lt;/D&gt;&lt;D xsi:type="xsd:long"&gt;43054&lt;/D&gt;&lt;D xsi:type="xsd:long"&gt;43055&lt;/D&gt;&lt;D xsi:type="xsd:long"&gt;43056&lt;/D&gt;&lt;D xsi:type="xsd:long"&gt;43059&lt;/D&gt;&lt;D xsi:type="xsd:long"&gt;43060&lt;/D&gt;&lt;D xsi:type="xsd:long"&gt;43061&lt;/D&gt;&lt;D xsi:type="xsd:long"&gt;43062&lt;/D&gt;&lt;D xsi:type="xsd:long"&gt;43063&lt;/D&gt;&lt;D xsi:type="xsd:long"&gt;43066&lt;/D&gt;&lt;D xsi:type="xsd:long"&gt;43067&lt;/D&gt;&lt;D xsi:type="xsd:long"&gt;43068&lt;/D&gt;&lt;D xsi:type="xsd:long"&gt;43069&lt;/D&gt;&lt;D xsi:type="xsd:long"&gt;43070&lt;/D&gt;&lt;D xsi:type="xsd:long"&gt;43073&lt;/D&gt;&lt;D xsi:type="xsd:long"&gt;43074&lt;/D&gt;&lt;D xsi:type="xsd:long"&gt;43075&lt;/D&gt;&lt;D xsi:type="xsd:long"&gt;43076&lt;/D&gt;&lt;D xsi:type="xsd:long"&gt;43077&lt;/D&gt;&lt;D xsi:type="xsd:long"&gt;43080&lt;/D&gt;&lt;D xsi:type="xsd:long"&gt;43081&lt;/D&gt;&lt;D xsi:type="xsd:long"&gt;43082&lt;/D&gt;&lt;D xsi:type="xsd:long"&gt;43083&lt;/D&gt;&lt;D xsi:type="xsd:long"&gt;43084&lt;/D&gt;&lt;D xsi:type="xsd:long"&gt;43087&lt;/D&gt;&lt;D xsi:type="xsd:long"&gt;43088&lt;/D&gt;&lt;D xsi:type="xsd:long"&gt;43089&lt;/D&gt;&lt;D xsi:type="xsd:long"&gt;43090&lt;/D&gt;&lt;D xsi:type="xsd:long"&gt;43091&lt;/D&gt;&lt;D xsi:type="xsd:long"&gt;43094&lt;/D&gt;&lt;D xsi:type="xsd:long"&gt;43095&lt;/D&gt;&lt;D xsi:type="xsd:long"&gt;43096&lt;/D&gt;&lt;D xsi:type="xsd:long"&gt;43097&lt;/D&gt;&lt;D xsi:type="xsd:long"&gt;43098&lt;/D&gt;&lt;D xsi:type="xsd:long"&gt;43101&lt;/D&gt;&lt;D xsi:type="xsd:long"&gt;43102&lt;/D&gt;&lt;D xsi:type="xsd:long"&gt;43103&lt;/D&gt;&lt;D xsi:type="xsd:long"&gt;43104&lt;/D&gt;&lt;D xsi:type="xsd:long"&gt;43105&lt;/D&gt;&lt;D xsi:type="xsd:long"&gt;43108&lt;/D&gt;&lt;D xsi:type="xsd:long"&gt;43109&lt;/D&gt;&lt;D xsi:type="xsd:long"&gt;43110&lt;/D&gt;&lt;D xsi:type="xsd:long"&gt;43111&lt;/D&gt;&lt;D xsi:type="xsd:long"&gt;43112&lt;/D&gt;&lt;D xsi:type="xsd:long"&gt;43115&lt;/D&gt;&lt;D xsi:type="xsd:long"&gt;43116&lt;/D&gt;&lt;D xsi:type="xsd:long"&gt;43117&lt;/D&gt;&lt;D xsi:type="xsd:long"&gt;43118&lt;/D&gt;&lt;D xsi:type="xsd:long"&gt;43119&lt;/D&gt;&lt;D xsi:type="xsd:long"&gt;43122&lt;/D&gt;&lt;D xsi:type="xsd:long"&gt;43123&lt;/D&gt;&lt;D xsi:type="xsd:long"&gt;43124&lt;/D&gt;&lt;D xsi:type="xsd:long"&gt;43125&lt;/D&gt;&lt;D xsi:type="xsd:long"&gt;43126&lt;/D&gt;&lt;D xsi:type="xsd:long"&gt;43129&lt;/D&gt;&lt;D xsi:type="xsd:long"&gt;43130&lt;/D&gt;&lt;D xsi:type="xsd:long"&gt;43131&lt;/D&gt;&lt;D xsi:type="xsd:long"&gt;43132&lt;/D&gt;&lt;D xsi:type="xsd:long"&gt;43133&lt;/D&gt;&lt;D xsi:type="xsd:long"&gt;43136&lt;/D&gt;&lt;D xsi:type="xsd:long"&gt;43137&lt;/D&gt;&lt;D xsi:type="xsd:long"&gt;43138&lt;/D&gt;&lt;D xsi:type="xsd:long"&gt;43139&lt;/D&gt;&lt;D xsi:type="xsd:long"&gt;43140&lt;/D&gt;&lt;D xsi:type="xsd:long"&gt;43143&lt;/D&gt;&lt;D xsi:type="xsd:long"&gt;43144&lt;/D&gt;&lt;D xsi:type="xsd:long"&gt;43145&lt;/D&gt;&lt;D xsi:type="xsd:long"&gt;43146&lt;/D&gt;&lt;D xsi:type="xsd:long"&gt;43147&lt;/D&gt;&lt;D xsi:type="xsd:long"&gt;43150&lt;/D&gt;&lt;D xsi:type="xsd:long"&gt;43151&lt;/D&gt;&lt;D xsi:type="xsd:long"&gt;43152&lt;/D&gt;&lt;D xsi:type="xsd:long"&gt;43153&lt;/D&gt;&lt;D xsi:type="xsd:long"&gt;43154&lt;/D&gt;&lt;D xsi:type="xsd:long"&gt;43157&lt;/D&gt;&lt;D xsi:type="xsd:long"&gt;43158&lt;/D&gt;&lt;D xsi:type="xsd:long"&gt;43159&lt;/D&gt;&lt;D xsi:type="xsd:long"&gt;43160&lt;/D&gt;&lt;D xsi:type="xsd:long"&gt;43161&lt;/D&gt;&lt;D xsi:type="xsd:long"&gt;43164&lt;/D&gt;&lt;D xsi:type="xsd:long"&gt;43165&lt;/D&gt;&lt;D xsi:type="xsd:long"&gt;43166&lt;/D&gt;&lt;D xsi:type="xsd:long"&gt;43167&lt;/D&gt;&lt;D xsi:type="xsd:long"&gt;43168&lt;/D&gt;&lt;D xsi:type="xsd:long"&gt;43171&lt;/D&gt;&lt;D xsi:type="xsd:long"&gt;43172&lt;/D&gt;&lt;D xsi:type="xsd:long"&gt;43173&lt;/D&gt;&lt;D xsi:type="xsd:long"&gt;43174&lt;/D&gt;&lt;D xsi:type="xsd:long"&gt;43175&lt;/D&gt;&lt;D xsi:type="xsd:long"&gt;43178&lt;/D&gt;&lt;D xsi:type="xsd:long"&gt;43179&lt;/D&gt;&lt;D xsi:type="xsd:long"&gt;43180&lt;/D&gt;&lt;D xsi:type="xsd:long"&gt;43181&lt;/D&gt;&lt;D xsi:type="xsd:long"&gt;43182&lt;/D&gt;&lt;D xsi:type="xsd:long"&gt;43185&lt;/D&gt;&lt;D xsi:type="xsd:long"&gt;43186&lt;/D&gt;&lt;D xsi:type="xsd:long"&gt;43187&lt;/D&gt;&lt;D xsi:type="xsd:long"&gt;43188&lt;/D&gt;&lt;D xsi:type="xsd:long"&gt;43189&lt;/D&gt;&lt;D xsi:type="xsd:long"&gt;43192&lt;/D&gt;&lt;D xsi:type="xsd:long"&gt;43193&lt;/D&gt;&lt;D xsi:type="xsd:long"&gt;43194&lt;/D&gt;&lt;D xsi:type="xsd:long"&gt;43195&lt;/D&gt;&lt;D xsi:type="xsd:long"&gt;43196&lt;/D&gt;&lt;D xsi:type="xsd:long"&gt;43199&lt;/D&gt;&lt;D xsi:type="xsd:long"&gt;43200&lt;/D&gt;&lt;D xsi:type="xsd:long"&gt;43201&lt;/D&gt;&lt;D xsi:type="xsd:long"&gt;43202&lt;/D&gt;&lt;D xsi:type="xsd:long"&gt;43203&lt;/D&gt;&lt;D xsi:type="xsd:long"&gt;43206&lt;/D&gt;&lt;D xsi:type="xsd:long"&gt;43207&lt;/D&gt;&lt;D xsi:type="xsd:long"&gt;43208&lt;/D&gt;&lt;D xsi:type="xsd:long"&gt;43209&lt;/D&gt;&lt;D xsi:type="xsd:long"&gt;43210&lt;/D&gt;&lt;D xsi:type="xsd:long"&gt;43213&lt;/D&gt;&lt;D xsi:type="xsd:long"&gt;43214&lt;/D&gt;&lt;D xsi:type="xsd:long"&gt;43215&lt;/D&gt;&lt;D xsi:type="xsd:long"&gt;43216&lt;/D&gt;&lt;D xsi:type="xsd:long"&gt;43217&lt;/D&gt;&lt;D xsi:type="xsd:long"&gt;43220&lt;/D&gt;&lt;D xsi:type="xsd:long"&gt;43221&lt;/D&gt;&lt;D xsi:type="xsd:long"&gt;43222&lt;/D&gt;&lt;D xsi:type="xsd:long"&gt;43223&lt;/D&gt;&lt;D xsi:type="xsd:long"&gt;43224&lt;/D&gt;&lt;D xsi:type="xsd:long"&gt;43227&lt;/D&gt;&lt;D xsi:type="xsd:long"&gt;43228&lt;/D&gt;&lt;D xsi:type="xsd:long"&gt;43229&lt;/D&gt;&lt;D xsi:type="xsd:long"&gt;43230&lt;/D&gt;&lt;D xsi:type="xsd:long"&gt;43231&lt;/D&gt;&lt;D xsi:type="xsd:long"&gt;43234&lt;/D&gt;&lt;D xsi:type="xsd:long"&gt;43235&lt;/D&gt;&lt;D xsi:type="xsd:long"&gt;43236&lt;/D&gt;&lt;D xsi:type="xsd:long"&gt;43237&lt;/D&gt;&lt;D xsi:type="xsd:long"&gt;43238&lt;/D&gt;&lt;D xsi:type="xsd:long"&gt;43241&lt;/D&gt;&lt;D xsi:type="xsd:long"&gt;43242&lt;/D&gt;&lt;D xsi:type="xsd:long"&gt;43243&lt;/D&gt;&lt;D xsi:type="xsd:long"&gt;43244&lt;/D&gt;&lt;D xsi:type="xsd:long"&gt;43245&lt;/D&gt;&lt;D xsi:type="xsd:long"&gt;43248&lt;/D&gt;&lt;D xsi:type="xsd:long"&gt;43249&lt;/D&gt;&lt;D xsi:type="xsd:long"&gt;43250&lt;/D&gt;&lt;D xsi:type="xsd:long"&gt;43251&lt;/D&gt;&lt;D xsi:type="xsd:long"&gt;43252&lt;/D&gt;&lt;D xsi:type="xsd:long"&gt;43255&lt;/D&gt;&lt;D xsi:type="xsd:long"&gt;43256&lt;/D&gt;&lt;D xsi:type="xsd:long"&gt;43257&lt;/D&gt;&lt;D xsi:type="xsd:long"&gt;43258&lt;/D&gt;&lt;D xsi:type="xsd:long"&gt;43259&lt;/D&gt;&lt;D xsi:type="xsd:long"&gt;43262&lt;/D&gt;&lt;D xsi:type="xsd:long"&gt;43263&lt;/D&gt;&lt;D xsi:type="xsd:long"&gt;43264&lt;/D&gt;&lt;D xsi:type="xsd:long"&gt;43265&lt;/D&gt;&lt;D xsi:type="xsd:long"&gt;43266&lt;/D&gt;&lt;D xsi:type="xsd:long"&gt;43269&lt;/D&gt;&lt;D xsi:type="xsd:long"&gt;43270&lt;/D&gt;&lt;D xsi:type="xsd:long"&gt;43271&lt;/D&gt;&lt;D xsi:type="xsd:long"&gt;43272&lt;/D&gt;&lt;D xsi:type="xsd:long"&gt;43273&lt;/D&gt;&lt;D xsi:type="xsd:long"&gt;43276&lt;/D&gt;&lt;D xsi:type="xsd:long"&gt;43277&lt;/D&gt;&lt;D xsi:type="xsd:long"&gt;43278&lt;/D&gt;&lt;D xsi:type="xsd:long"&gt;43279&lt;/D&gt;&lt;D xsi:type="xsd:long"&gt;43280&lt;/D&gt;&lt;D xsi:type="xsd:long"&gt;43283&lt;/D&gt;&lt;D xsi:type="xsd:long"&gt;43284&lt;/D&gt;&lt;D xsi:type="xsd:long"&gt;43285&lt;/D&gt;&lt;D xsi:type="xsd:long"&gt;43286&lt;/D&gt;&lt;D xsi:type="xsd:long"&gt;43287&lt;/D&gt;&lt;D xsi:type="xsd:long"&gt;43290&lt;/D&gt;&lt;D xsi:type="xsd:long"&gt;43291&lt;/D&gt;&lt;D xsi:type="xsd:long"&gt;43292&lt;/D&gt;&lt;D xsi:type="xsd:long"&gt;43293&lt;/D&gt;&lt;D xsi:type="xsd:long"&gt;43294&lt;/D&gt;&lt;D xsi:type="xsd:long"&gt;43297&lt;/D&gt;&lt;D xsi:type="xsd:long"&gt;43298&lt;/D&gt;&lt;D xsi:type="xsd:long"&gt;43299&lt;/D&gt;&lt;D xsi:type="xsd:long"&gt;43300&lt;/D&gt;&lt;D xsi:type="xsd:long"&gt;43301&lt;/D&gt;&lt;D xsi:type="xsd:long"&gt;43304&lt;/D&gt;&lt;D xsi:type="xsd:long"&gt;43305&lt;/D&gt;&lt;D xsi:type="xsd:long"&gt;43306&lt;/D&gt;&lt;D xsi:type="xsd:long"&gt;43307&lt;/D&gt;&lt;D xsi:type="xsd:long"&gt;43308&lt;/D&gt;&lt;D xsi:type="xsd:long"&gt;43311&lt;/D&gt;&lt;D xsi:type="xsd:long"&gt;43312&lt;/D&gt;&lt;D xsi:type="xsd:long"&gt;43313&lt;/D&gt;&lt;D xsi:type="xsd:long"&gt;43314&lt;/D&gt;&lt;D xsi:type="xsd:long"&gt;43315&lt;/D&gt;&lt;D xsi:type="xsd:long"&gt;43318&lt;/D&gt;&lt;D xsi:type="xsd:long"&gt;43319&lt;/D&gt;&lt;D xsi:type="xsd:long"&gt;43320&lt;/D&gt;&lt;D xsi:type="xsd:long"&gt;43321&lt;/D&gt;&lt;D xsi:type="xsd:long"&gt;43322&lt;/D&gt;&lt;D xsi:type="xsd:long"&gt;43325&lt;/D&gt;&lt;D xsi:type="xsd:long"&gt;43326&lt;/D&gt;&lt;D xsi:type="xsd:long"&gt;43327&lt;/D&gt;&lt;D xsi:type="xsd:long"&gt;43328&lt;/D&gt;&lt;D xsi:type="xsd:long"&gt;43329&lt;/D&gt;&lt;D xsi:type="xsd:long"&gt;43332&lt;/D&gt;&lt;D xsi:type="xsd:long"&gt;43333&lt;/D&gt;&lt;D xsi:type="xsd:long"&gt;43334&lt;/D&gt;&lt;D xsi:type="xsd:long"&gt;43335&lt;/D&gt;&lt;D xsi:type="xsd:long"&gt;43336&lt;/D&gt;&lt;D xsi:type="xsd:long"&gt;43339&lt;/D&gt;&lt;D xsi:type="xsd:long"&gt;43340&lt;/D&gt;&lt;D xsi:type="xsd:long"&gt;43341&lt;/D&gt;&lt;D xsi:type="xsd:long"&gt;43342&lt;/D&gt;&lt;D xsi:type="xsd:long"&gt;43343&lt;/D&gt;&lt;D xsi:type="xsd:long"&gt;43346&lt;/D&gt;&lt;D xsi:type="xsd:long"&gt;43347&lt;/D&gt;&lt;D xsi:type="xsd:long"&gt;43348&lt;/D&gt;&lt;D xsi:type="xsd:long"&gt;43349&lt;/D&gt;&lt;D xsi:type="xsd:long"&gt;43350&lt;/D&gt;&lt;D xsi:type="xsd:long"&gt;43353&lt;/D&gt;&lt;D xsi:type="xsd:long"&gt;43354&lt;/D&gt;&lt;D xsi:type="xsd:long"&gt;43355&lt;/D&gt;&lt;D xsi:type="xsd:long"&gt;43356&lt;/D&gt;&lt;D xsi:type="xsd:long"&gt;43357&lt;/D&gt;&lt;D xsi:type="xsd:long"&gt;43360&lt;/D&gt;&lt;D xsi:type="xsd:long"&gt;43361&lt;/D&gt;&lt;D xsi:type="xsd:long"&gt;43362&lt;/D&gt;&lt;D xsi:type="xsd:long"&gt;43363&lt;/D&gt;&lt;D xsi:type="xsd:long"&gt;43364&lt;/D&gt;&lt;D xsi:type="xsd:long"&gt;43367&lt;/D&gt;&lt;D xsi:type="xsd:long"&gt;43368&lt;/D&gt;&lt;D xsi:type="xsd:long"&gt;43369&lt;/D&gt;&lt;D xsi:type="xsd:long"&gt;43370&lt;/D&gt;&lt;D xsi:type="xsd:long"&gt;43371&lt;/D&gt;&lt;D xsi:type="xsd:long"&gt;43374&lt;/D&gt;&lt;D xsi:type="xsd:long"&gt;43375&lt;/D&gt;&lt;D xsi:type="xsd:long"&gt;43376&lt;/D&gt;&lt;D xsi:type="xsd:long"&gt;43377&lt;/D&gt;&lt;D xsi:type="xsd:long"&gt;43378&lt;/D&gt;&lt;D xsi:type="xsd:long"&gt;43381&lt;/D&gt;&lt;D xsi:type="xsd:long"&gt;43382&lt;/D&gt;&lt;D xsi:type="xsd:long"&gt;43383&lt;/D&gt;&lt;D xsi:type="xsd:long"&gt;43384&lt;/D&gt;&lt;D xsi:type="xsd:long"&gt;43385&lt;/D&gt;&lt;D xsi:type="xsd:long"&gt;43388&lt;/D&gt;&lt;D xsi:type="xsd:long"&gt;43389&lt;/D&gt;&lt;D xsi:type="xsd:long"&gt;43390&lt;/D&gt;&lt;D xsi:type="xsd:long"&gt;43391&lt;/D&gt;&lt;D xsi:type="xsd:long"&gt;43392&lt;/D&gt;&lt;D xsi:type="xsd:long"&gt;43395&lt;/D&gt;&lt;D xsi:type="xsd:long"&gt;43396&lt;/D&gt;&lt;D xsi:type="xsd:long"&gt;43397&lt;/D&gt;&lt;D xsi:type="xsd:long"&gt;43398&lt;/D&gt;&lt;D xsi:type="xsd:long"&gt;43399&lt;/D&gt;&lt;D xsi:type="xsd:long"&gt;43402&lt;/D&gt;&lt;D xsi:type="xsd:long"&gt;43403&lt;/D&gt;&lt;D xsi:type="xsd:long"&gt;43404&lt;/D&gt;&lt;D xsi:type="xsd:long"&gt;43405&lt;/D&gt;&lt;D xsi:type="xsd:long"&gt;43406&lt;/D&gt;&lt;D xsi:type="xsd:long"&gt;43409&lt;/D&gt;&lt;D xsi:type="xsd:long"&gt;43410&lt;/D&gt;&lt;D xsi:type="xsd:long"&gt;43411&lt;/D&gt;&lt;D xsi:type="xsd:long"&gt;43412&lt;/D&gt;&lt;D xsi:type="xsd:long"&gt;43413&lt;/D&gt;&lt;D xsi:type="xsd:long"&gt;43416&lt;/D&gt;&lt;D xsi:type="xsd:long"&gt;43417&lt;/D&gt;&lt;D xsi:type="xsd:long"&gt;43418&lt;/D&gt;&lt;D xsi:type="xsd:long"&gt;43419&lt;/D&gt;&lt;D xsi:type="xsd:long"&gt;43420&lt;/D&gt;&lt;D xsi:type="xsd:long"&gt;43423&lt;/D&gt;&lt;D xsi:type="xsd:long"&gt;43424&lt;/D&gt;&lt;D xsi:type="xsd:long"&gt;43425&lt;/D&gt;&lt;D xsi:type="xsd:long"&gt;43426&lt;/D&gt;&lt;D xsi:type="xsd:long"&gt;43427&lt;/D&gt;&lt;D xsi:type="xsd:long"&gt;43430&lt;/D&gt;&lt;D xsi:type="xsd:long"&gt;43431&lt;/D&gt;&lt;D xsi:type="xsd:long"&gt;43432&lt;/D&gt;&lt;D xsi:type="xsd:long"&gt;43433&lt;/D&gt;&lt;D xsi:type="xsd:long"&gt;43434&lt;/D&gt;&lt;D xsi:type="xsd:long"&gt;43437&lt;/D&gt;&lt;D xsi:type="xsd:long"&gt;43438&lt;/D&gt;&lt;D xsi:type="xsd:long"&gt;43439&lt;/D&gt;&lt;D xsi:type="xsd:long"&gt;43440&lt;/D&gt;&lt;D xsi:type="xsd:long"&gt;43441&lt;/D&gt;&lt;D xsi:type="xsd:long"&gt;43444&lt;/D&gt;&lt;D xsi:type="xsd:long"&gt;43445&lt;/D&gt;&lt;D xsi:type="xsd:long"&gt;43446&lt;/D&gt;&lt;D xsi:type="xsd:long"&gt;43447&lt;/D&gt;&lt;D xsi:type="xsd:long"&gt;43448&lt;/D&gt;&lt;D xsi:type="xsd:long"&gt;43451&lt;/D&gt;&lt;D xsi:type="xsd:long"&gt;43452&lt;/D&gt;&lt;D xsi:type="xsd:long"&gt;43453&lt;/D&gt;&lt;D xsi:type="xsd:long"&gt;43454&lt;/D&gt;&lt;D xsi:type="xsd:long"&gt;43455&lt;/D&gt;&lt;D xsi:type="xsd:long"&gt;43458&lt;/D&gt;&lt;D xsi:type="xsd:long"&gt;43459&lt;/D&gt;&lt;D xsi:type="xsd:long"&gt;43460&lt;/D&gt;&lt;D xsi:type="xsd:long"&gt;43461&lt;/D&gt;&lt;D xsi:type="xsd:long"&gt;43462&lt;/D&gt;&lt;D xsi:type="xsd:long"&gt;43465&lt;/D&gt;&lt;D xsi:type="xsd:long"&gt;43466&lt;/D&gt;&lt;D xsi:type="xsd:long"&gt;43467&lt;/D&gt;&lt;D xsi:type="xsd:long"&gt;43468&lt;/D&gt;&lt;D xsi:type="xsd:long"&gt;43469&lt;/D&gt;&lt;D xsi:type="xsd:long"&gt;43472&lt;/D&gt;&lt;D xsi:type="xsd:long"&gt;43473&lt;/D&gt;&lt;D xsi:type="xsd:long"&gt;43474&lt;/D&gt;&lt;D xsi:type="xsd:long"&gt;43475&lt;/D&gt;&lt;D xsi:type="xsd:long"&gt;43476&lt;/D&gt;&lt;D xsi:type="xsd:long"&gt;43479&lt;/D&gt;&lt;D xsi:type="xsd:long"&gt;43480&lt;/D&gt;&lt;D xsi:type="xsd:long"&gt;43481&lt;/D&gt;&lt;D xsi:type="xsd:long"&gt;43482&lt;/D&gt;&lt;D xsi:type="xsd:long"&gt;43483&lt;/D&gt;&lt;D xsi:type="xsd:long"&gt;43486&lt;/D&gt;&lt;D xsi:type="xsd:long"&gt;43487&lt;/D&gt;&lt;D xsi:type="xsd:long"&gt;43488&lt;/D&gt;&lt;D xsi:type="xsd:long"&gt;43489&lt;/D&gt;&lt;D xsi:type="xsd:long"&gt;43490&lt;/D&gt;&lt;D xsi:type="xsd:long"&gt;43493&lt;/D&gt;&lt;D xsi:type="xsd:long"&gt;43494&lt;/D&gt;&lt;D xsi:type="xsd:long"&gt;43495&lt;/D&gt;&lt;D xsi:type="xsd:long"&gt;43496&lt;/D&gt;&lt;D xsi:type="xsd:long"&gt;43497&lt;/D&gt;&lt;D xsi:type="xsd:long"&gt;43500&lt;/D&gt;&lt;D xsi:type="xsd:long"&gt;43501&lt;/D&gt;&lt;D xsi:type="xsd:long"&gt;43502&lt;/D&gt;&lt;D xsi:type="xsd:long"&gt;43503&lt;/D&gt;&lt;D xsi:type="xsd:long"&gt;43504&lt;/D&gt;&lt;D xsi:type="xsd:long"&gt;43507&lt;/D&gt;&lt;D xsi:type="xsd:long"&gt;43508&lt;/D&gt;&lt;D xsi:type="xsd:long"&gt;43509&lt;/D&gt;&lt;D xsi:type="xsd:long"&gt;43510&lt;/D&gt;&lt;D xsi:type="xsd:long"&gt;43511&lt;/D&gt;&lt;D xsi:type="xsd:long"&gt;43514&lt;/D&gt;&lt;D xsi:type="xsd:long"&gt;43515&lt;/D&gt;&lt;D xsi:type="xsd:long"&gt;43516&lt;/D&gt;&lt;D xsi:type="xsd:long"&gt;43517&lt;/D&gt;&lt;D xsi:type="xsd:long"&gt;43518&lt;/D&gt;&lt;D xsi:type="xsd:long"&gt;43521&lt;/D&gt;&lt;D xsi:type="xsd:long"&gt;43522&lt;/D&gt;&lt;D xsi:type="xsd:long"&gt;43523&lt;/D&gt;&lt;D xsi:type="xsd:long"&gt;43524&lt;/D&gt;&lt;D xsi:type="xsd:long"&gt;43525&lt;/D&gt;&lt;D xsi:type="xsd:long"&gt;43528&lt;/D&gt;&lt;D xsi:type="xsd:long"&gt;43529&lt;/D&gt;&lt;D xsi:type="xsd:long"&gt;43530&lt;/D&gt;&lt;D xsi:type="xsd:long"&gt;43531&lt;/D&gt;&lt;D xsi:type="xsd:long"&gt;43532&lt;/D&gt;&lt;D xsi:type="xsd:long"&gt;43535&lt;/D&gt;&lt;D xsi:type="xsd:long"&gt;43536&lt;/D&gt;&lt;D xsi:type="xsd:long"&gt;43537&lt;/D&gt;&lt;D xsi:type="xsd:long"&gt;43538&lt;/D&gt;&lt;D xsi:type="xsd:long"&gt;43539&lt;/D&gt;&lt;D xsi:type="xsd:long"&gt;43542&lt;/D&gt;&lt;D xsi:type="xsd:long"&gt;43543&lt;/D&gt;&lt;D xsi:type="xsd:long"&gt;43544&lt;/D&gt;&lt;D xsi:type="xsd:long"&gt;43545&lt;/D&gt;&lt;D xsi:type="xsd:long"&gt;43546&lt;/D&gt;&lt;D xsi:type="xsd:long"&gt;43549&lt;/D&gt;&lt;D xsi:type="xsd:long"&gt;43550&lt;/D&gt;&lt;D xsi:type="xsd:long"&gt;43551&lt;/D&gt;&lt;D xsi:type="xsd:long"&gt;43552&lt;/D&gt;&lt;D xsi:type="xsd:long"&gt;43553&lt;/D&gt;&lt;D xsi:type="xsd:long"&gt;43556&lt;/D&gt;&lt;D xsi:type="xsd:long"&gt;43557&lt;/D&gt;&lt;D xsi:type="xsd:long"&gt;43558&lt;/D&gt;&lt;D xsi:type="xsd:long"&gt;43559&lt;/D&gt;&lt;D xsi:type="xsd:long"&gt;43560&lt;/D&gt;&lt;D xsi:type="xsd:long"&gt;43563&lt;/D&gt;&lt;D xsi:type="xsd:long"&gt;43564&lt;/D&gt;&lt;D xsi:type="xsd:long"&gt;43565&lt;/D&gt;&lt;D xsi:type="xsd:long"&gt;43566&lt;/D&gt;&lt;D xsi:type="xsd:long"&gt;43567&lt;/D&gt;&lt;D xsi:type="xsd:long"&gt;43570&lt;/D&gt;&lt;D xsi:type="xsd:long"&gt;43571&lt;/D&gt;&lt;D xsi:type="xsd:long"&gt;43572&lt;/D&gt;&lt;D xsi:type="xsd:long"&gt;43573&lt;/D&gt;&lt;D xsi:type="xsd:long"&gt;43574&lt;/D&gt;&lt;D xsi:type="xsd:long"&gt;43577&lt;/D&gt;&lt;D xsi:type="xsd:long"&gt;43578&lt;/D&gt;&lt;D xsi:type="xsd:long"&gt;43579&lt;/D&gt;&lt;D xsi:type="xsd:long"&gt;43580&lt;/D&gt;&lt;D xsi:type="xsd:long"&gt;43581&lt;/D&gt;&lt;D xsi:type="xsd:long"&gt;43584&lt;/D&gt;&lt;D xsi:type="xsd:long"&gt;43585&lt;/D&gt;&lt;D xsi:type="xsd:long"&gt;43586&lt;/D&gt;&lt;D xsi:type="xsd:long"&gt;43587&lt;/D&gt;&lt;D xsi:type="xsd:long"&gt;43588&lt;/D&gt;&lt;D xsi:type="xsd:long"&gt;43591&lt;/D&gt;&lt;D xsi:type="xsd:long"&gt;43592&lt;/D&gt;&lt;D xsi:type="xsd:long"&gt;43593&lt;/D&gt;&lt;D xsi:type="xsd:long"&gt;43594&lt;/D&gt;&lt;D xsi:type="xsd:long"&gt;43595&lt;/D&gt;&lt;D xsi:type="xsd:long"&gt;43598&lt;/D&gt;&lt;D xsi:type="xsd:long"&gt;43599&lt;/D&gt;&lt;D xsi:type="xsd:long"&gt;43600&lt;/D&gt;&lt;D xsi:type="xsd:long"&gt;43601&lt;/D&gt;&lt;D xsi:type="xsd:long"&gt;43602&lt;/D&gt;&lt;D xsi:type="xsd:long"&gt;43605&lt;/D&gt;&lt;D xsi:type="xsd:long"&gt;43606&lt;/D&gt;&lt;D xsi:type="xsd:long"&gt;43607&lt;/D&gt;&lt;D xsi:type="xsd:long"&gt;43608&lt;/D&gt;&lt;D xsi:type="xsd:long"&gt;43609&lt;/D&gt;&lt;D xsi:type="xsd:long"&gt;43612&lt;/D&gt;&lt;D xsi:type="xsd:long"&gt;43613&lt;/D&gt;&lt;D xsi:type="xsd:long"&gt;43614&lt;/D&gt;&lt;D xsi:type="xsd:long"&gt;43615&lt;/D&gt;&lt;D xsi:type="xsd:long"&gt;43616&lt;/D&gt;&lt;D xsi:type="xsd:long"&gt;43619&lt;/D&gt;&lt;D xsi:type="xsd:long"&gt;43620&lt;/D&gt;&lt;D xsi:type="xsd:long"&gt;43621&lt;/D&gt;&lt;D xsi:type="xsd:long"&gt;43622&lt;/D&gt;&lt;D xsi:type="xsd:long"&gt;43623&lt;/D&gt;&lt;D xsi:type="xsd:long"&gt;43626&lt;/D&gt;&lt;D xsi:type="xsd:long"&gt;43627&lt;/D&gt;&lt;D xsi:type="xsd:long"&gt;43628&lt;/D&gt;&lt;D xsi:type="xsd:long"&gt;43629&lt;/D&gt;&lt;D xsi:type="xsd:long"&gt;43630&lt;/D&gt;&lt;D xsi:type="xsd:long"&gt;43633&lt;/D&gt;&lt;D xsi:type="xsd:long"&gt;43634&lt;/D&gt;&lt;D xsi:type="xsd:long"&gt;43635&lt;/D&gt;&lt;D xsi:type="xsd:long"&gt;43636&lt;/D&gt;&lt;D xsi:type="xsd:long"&gt;43637&lt;/D&gt;&lt;D xsi:type="xsd:long"&gt;43640&lt;/D&gt;&lt;D xsi:type="xsd:long"&gt;43641&lt;/D&gt;&lt;D xsi:type="xsd:long"&gt;43642&lt;/D&gt;&lt;D xsi:type="xsd:long"&gt;43643&lt;/D&gt;&lt;D xsi:type="xsd:long"&gt;43644&lt;/D&gt;&lt;D xsi:type="xsd:long"&gt;43647&lt;/D&gt;&lt;D xsi:type="xsd:long"&gt;43648&lt;/D&gt;&lt;D xsi:type="xsd:long"&gt;43649&lt;/D&gt;&lt;D xsi:type="xsd:long"&gt;43650&lt;/D&gt;&lt;D xsi:type="xsd:long"&gt;43651&lt;/D&gt;&lt;D xsi:type="xsd:long"&gt;43654&lt;/D&gt;&lt;D xsi:type="xsd:long"&gt;43655&lt;/D&gt;&lt;D xsi:type="xsd:long"&gt;43656&lt;/D&gt;&lt;D xsi:type="xsd:long"&gt;43657&lt;/D&gt;&lt;D xsi:type="xsd:long"&gt;43658&lt;/D&gt;&lt;D xsi:type="xsd:long"&gt;43661&lt;/D&gt;&lt;D xsi:type="xsd:long"&gt;43662&lt;/D&gt;&lt;D xsi:type="xsd:long"&gt;43663&lt;/D&gt;&lt;D xsi:type="xsd:long"&gt;43664&lt;/D&gt;&lt;D xsi:type="xsd:long"&gt;43665&lt;/D&gt;&lt;D xsi:type="xsd:long"&gt;43668&lt;/D&gt;&lt;D xsi:type="xsd:long"&gt;43669&lt;/D&gt;&lt;D xsi:type="xsd:long"&gt;43670&lt;/D&gt;&lt;D xsi:type="xsd:long"&gt;43671&lt;/D&gt;&lt;D xsi:type="xsd:long"&gt;43672&lt;/D&gt;&lt;D xsi:type="xsd:long"&gt;43675&lt;/D&gt;&lt;D xsi:type="xsd:long"&gt;43676&lt;/D&gt;&lt;D xsi:type="xsd:long"&gt;43677&lt;/D&gt;&lt;D xsi:type="xsd:long"&gt;43678&lt;/D&gt;&lt;D xsi:type="xsd:long"&gt;43679&lt;/D&gt;&lt;D xsi:type="xsd:long"&gt;43682&lt;/D&gt;&lt;D xsi:type="xsd:long"&gt;43683&lt;/D&gt;&lt;D xsi:type="xsd:long"&gt;43684&lt;/D&gt;&lt;D xsi:type="xsd:long"&gt;43685&lt;/D&gt;&lt;D xsi:type="xsd:long"&gt;43686&lt;/D&gt;&lt;D xsi:type="xsd:long"&gt;43689&lt;/D&gt;&lt;D xsi:type="xsd:long"&gt;43690&lt;/D&gt;&lt;D xsi:type="xsd:long"&gt;43691&lt;/D&gt;&lt;D xsi:type="xsd:long"&gt;43692&lt;/D&gt;&lt;D xsi:type="xsd:long"&gt;43693&lt;/D&gt;&lt;D xsi:type="xsd:long"&gt;43696&lt;/D&gt;&lt;D xsi:type="xsd:long"&gt;43697&lt;/D&gt;&lt;D xsi:type="xsd:long"&gt;43698&lt;/D&gt;&lt;D xsi:type="xsd:long"&gt;43699&lt;/D&gt;&lt;D xsi:type="xsd:long"&gt;43700&lt;/D&gt;&lt;D xsi:type="xsd:long"&gt;43703&lt;/D&gt;&lt;D xsi:type="xsd:long"&gt;43704&lt;/D&gt;&lt;D xsi:type="xsd:long"&gt;43705&lt;/D&gt;&lt;D xsi:type="xsd:long"&gt;43706&lt;/D&gt;&lt;D xsi:type="xsd:long"&gt;43707&lt;/D&gt;&lt;D xsi:type="xsd:long"&gt;43710&lt;/D&gt;&lt;D xsi:type="xsd:long"&gt;43711&lt;/D&gt;&lt;D xsi:type="xsd:long"&gt;43712&lt;/D&gt;&lt;D xsi:type="xsd:long"&gt;43713&lt;/D&gt;&lt;D xsi:type="xsd:long"&gt;43714&lt;/D&gt;&lt;D xsi:type="xsd:long"&gt;43717&lt;/D&gt;&lt;D xsi:type="xsd:long"&gt;43718&lt;/D&gt;&lt;D xsi:type="xsd:long"&gt;43719&lt;/D&gt;&lt;D xsi:type="xsd:long"&gt;43720&lt;/D&gt;&lt;D xsi:type="xsd:long"&gt;43721&lt;/D&gt;&lt;D xsi:type="xsd:long"&gt;43724&lt;/D&gt;&lt;D xsi:type="xsd:long"&gt;43725&lt;/D&gt;&lt;D xsi:type="xsd:long"&gt;43726&lt;/D&gt;&lt;D xsi:type="xsd:long"&gt;43727&lt;/D&gt;&lt;D xsi:type="xsd:long"&gt;43728&lt;/D&gt;&lt;D xsi:type="xsd:long"&gt;43731&lt;/D&gt;&lt;D xsi:type="xsd:long"&gt;43732&lt;/D&gt;&lt;D xsi:type="xsd:long"&gt;43733&lt;/D&gt;&lt;D xsi:type="xsd:long"&gt;43734&lt;/D&gt;&lt;D xsi:type="xsd:long"&gt;43735&lt;/D&gt;&lt;D xsi:type="xsd:long"&gt;43738&lt;/D&gt;&lt;D xsi:type="xsd:long"&gt;43739&lt;/D&gt;&lt;D xsi:type="xsd:long"&gt;43740&lt;/D&gt;&lt;D xsi:type="xsd:long"&gt;43741&lt;/D&gt;&lt;D xsi:type="xsd:long"&gt;43742&lt;/D&gt;&lt;D xsi:type="xsd:long"&gt;43745&lt;/D&gt;&lt;D xsi:type="xsd:long"&gt;43746&lt;/D&gt;&lt;D xsi:type="xsd:long"&gt;43747&lt;/D&gt;&lt;D xsi:type="xsd:long"&gt;43748&lt;/D&gt;&lt;D xsi:type="xsd:long"&gt;43749&lt;/D&gt;&lt;D xsi:type="xsd:long"&gt;43752&lt;/D&gt;&lt;D xsi:type="xsd:long"&gt;43753&lt;/D&gt;&lt;D xsi:type="xsd:long"&gt;43754&lt;/D&gt;&lt;D xsi:type="xsd:long"&gt;43755&lt;/D&gt;&lt;D xsi:type="xsd:long"&gt;43756&lt;/D&gt;&lt;D xsi:type="xsd:long"&gt;43759&lt;/D&gt;&lt;D xsi:type="xsd:long"&gt;43760&lt;/D&gt;&lt;D xsi:type="xsd:long"&gt;43761&lt;/D&gt;&lt;D xsi:type="xsd:long"&gt;43762&lt;/D&gt;&lt;D xsi:type="xsd:long"&gt;43763&lt;/D&gt;&lt;D xsi:type="xsd:long"&gt;43766&lt;/D&gt;&lt;D xsi:type="xsd:long"&gt;43767&lt;/D&gt;&lt;D xsi:type="xsd:long"&gt;43768&lt;/D&gt;&lt;D xsi:type="xsd:long"&gt;43769&lt;/D&gt;&lt;D xsi:type="xsd:long"&gt;43770&lt;/D&gt;&lt;D xsi:type="xsd:long"&gt;43773&lt;/D&gt;&lt;D xsi:type="xsd:long"&gt;43774&lt;/D&gt;&lt;D xsi:type="xsd:long"&gt;43775&lt;/D&gt;&lt;D xsi:type="xsd:long"&gt;43776&lt;/D&gt;&lt;D xsi:type="xsd:long"&gt;43777&lt;/D&gt;&lt;D xsi:type="xsd:long"&gt;43780&lt;/D&gt;&lt;D xsi:type="xsd:long"&gt;43781&lt;/D&gt;&lt;D xsi:type="xsd:long"&gt;43782&lt;/D&gt;&lt;D xsi:type="xsd:long"&gt;43783&lt;/D&gt;&lt;D xsi:type="xsd:long"&gt;43784&lt;/D&gt;&lt;D xsi:type="xsd:long"&gt;43787&lt;/D&gt;&lt;D xsi:type="xsd:long"&gt;43788&lt;/D&gt;&lt;D xsi:type="xsd:long"&gt;43789&lt;/D&gt;&lt;D xsi:type="xsd:long"&gt;43790&lt;/D&gt;&lt;D xsi:type="xsd:long"&gt;43791&lt;/D&gt;&lt;D xsi:type="xsd:long"&gt;43794&lt;/D&gt;&lt;D xsi:type="xsd:long"&gt;43795&lt;/D&gt;&lt;D xsi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 xml:space="preserve">:type="xsd:long"&gt;43796&lt;/D&gt;&lt;D xsi:type="xsd:long"&gt;43797&lt;/D&gt;&lt;D xsi:type="xsd:long"&gt;43798&lt;/D&gt;&lt;D xsi:type="xsd:long"&gt;43801&lt;/D&gt;&lt;D xsi:type="xsd:long"&gt;43802&lt;/D&gt;&lt;D xsi:type="xsd:long"&gt;43803&lt;/D&gt;&lt;D xsi:type="xsd:long"&gt;43804&lt;/D&gt;&lt;D xsi:type="xsd:long"&gt;43805&lt;/D&gt;&lt;D xsi:type="xsd:long"&gt;43808&lt;/D&gt;&lt;D xsi:type="xsd:long"&gt;43809&lt;/D&gt;&lt;D xsi:type="xsd:long"&gt;43810&lt;/D&gt;&lt;D xsi:type="xsd:long"&gt;43811&lt;/D&gt;&lt;D xsi:type="xsd:long"&gt;43812&lt;/D&gt;&lt;D xsi:type="xsd:long"&gt;43815&lt;/D&gt;&lt;D xsi:type="xsd:long"&gt;43816&lt;/D&gt;&lt;D xsi:type="xsd:long"&gt;43817&lt;/D&gt;&lt;D xsi:type="xsd:long"&gt;43818&lt;/D&gt;&lt;D xsi:type="xsd:long"&gt;43819&lt;/D&gt;&lt;D xsi:type="xsd:long"&gt;43822&lt;/D&gt;&lt;D xsi:type="xsd:long"&gt;43823&lt;/D&gt;&lt;D xsi:type="xsd:long"&gt;43824&lt;/D&gt;&lt;D xsi:type="xsd:long"&gt;43825&lt;/D&gt;&lt;D xsi:type="xsd:long"&gt;43826&lt;/D&gt;&lt;D xsi:type="xsd:long"&gt;43829&lt;/D&gt;&lt;D xsi:type="xsd:long"&gt;43830&lt;/D&gt;&lt;D xsi:type="xsd:long"&gt;43831&lt;/D&gt;&lt;D xsi:type="xsd:long"&gt;43832&lt;/D&gt;&lt;D xsi:type="xsd:long"&gt;43833&lt;/D&gt;&lt;D xsi:type="xsd:long"&gt;43836&lt;/D&gt;&lt;D xsi:type="xsd:long"&gt;43837&lt;/D&gt;&lt;D xsi:type="xsd:long"&gt;43838&lt;/D&gt;&lt;D xsi:type="xsd:long"&gt;43839&lt;/D&gt;&lt;D xsi:type="xsd:long"&gt;43840&lt;/D&gt;&lt;D xsi:type="xsd:long"&gt;43843&lt;/D&gt;&lt;D xsi:type="xsd:long"&gt;43844&lt;/D&gt;&lt;D xsi:type="xsd:long"&gt;43845&lt;/D&gt;&lt;D xsi:type="xsd:long"&gt;43846&lt;/D&gt;&lt;D xsi:type="xsd:long"&gt;43847&lt;/D&gt;&lt;D xsi:type="xsd:long"&gt;43850&lt;/D&gt;&lt;D xsi:type="xsd:long"&gt;43851&lt;/D&gt;&lt;D xsi:type="xsd:long"&gt;43852&lt;/D&gt;&lt;D xsi:type="xsd:long"&gt;43853&lt;/D&gt;&lt;D xsi:type="xsd:long"&gt;43854&lt;/D&gt;&lt;D xsi:type="xsd:long"&gt;43857&lt;/D&gt;&lt;D xsi:type="xsd:long"&gt;43858&lt;/D&gt;&lt;D xsi:type="xsd:long"&gt;43859&lt;/D&gt;&lt;D xsi:type="xsd:long"&gt;43860&lt;/D&gt;&lt;D xsi:type="xsd:long"&gt;43861&lt;/D&gt;&lt;D xsi:type="xsd:long"&gt;43864&lt;/D&gt;&lt;D xsi:type="xsd:long"&gt;43865&lt;/D&gt;&lt;D xsi:type="xsd:long"&gt;43866&lt;/D&gt;&lt;D xsi:type="xsd:long"&gt;43867&lt;/D&gt;&lt;D xsi:type="xsd:long"&gt;43868&lt;/D&gt;&lt;D xsi:type="xsd:long"&gt;43871&lt;/D&gt;&lt;D xsi:type="xsd:long"&gt;43872&lt;/D&gt;&lt;D xsi:type="xsd:long"&gt;43873&lt;/D&gt;&lt;D xsi:type="xsd:long"&gt;43874&lt;/D&gt;&lt;D xsi:type="xsd:long"&gt;43875&lt;/D&gt;&lt;D xsi:type="xsd:long"&gt;43878&lt;/D&gt;&lt;D xsi:type="xsd:long"&gt;43879&lt;/D&gt;&lt;D xsi:type="xsd:long"&gt;43880&lt;/D&gt;&lt;D xsi:type="xsd:long"&gt;43881&lt;/D&gt;&lt;D xsi:type="xsd:long"&gt;43882&lt;/D&gt;&lt;D xsi:type="xsd:long"&gt;43885&lt;/D&gt;&lt;D xsi:type="xsd:long"&gt;43886&lt;/D&gt;&lt;D xsi:type="xsd:long"&gt;43887&lt;/D&gt;&lt;D xsi:type="xsd:long"&gt;43888&lt;/D&gt;&lt;D xsi:type="xsd:long"&gt;43889&lt;/D&gt;&lt;D xsi:type="xsd:long"&gt;43892&lt;/D&gt;&lt;D xsi:type="xsd:long"&gt;43893&lt;/D&gt;&lt;D xsi:type="xsd:long"&gt;43894&lt;/D&gt;&lt;D xsi:type="xsd:long"&gt;43895&lt;/D&gt;&lt;D xsi:type="xsd:long"&gt;43896&lt;/D&gt;&lt;D xsi:type="xsd:long"&gt;43899&lt;/D&gt;&lt;D xsi:type="xsd:long"&gt;43900&lt;/D&gt;&lt;D xsi:type="xsd:long"&gt;43901&lt;/D&gt;&lt;D xsi:type="xsd:long"&gt;43902&lt;/D&gt;&lt;D xsi:type="xsd:long"&gt;43903&lt;/D&gt;&lt;D xsi:type="xsd:long"&gt;43906&lt;/D&gt;&lt;D xsi:type="xsd:long"&gt;43907&lt;/D&gt;&lt;D xsi:type="xsd:long"&gt;43908&lt;/D&gt;&lt;D xsi:type="xsd:long"&gt;43909&lt;/D&gt;&lt;D xsi:type="xsd:long"&gt;43910&lt;/D&gt;&lt;D xsi:type="xsd:long"&gt;43913&lt;/D&gt;&lt;D xsi:type="xsd:long"&gt;43914&lt;/D&gt;&lt;D xsi:type="xsd:long"&gt;43915&lt;/D&gt;&lt;D xsi:type="xsd:long"&gt;43916&lt;/D&gt;&lt;D xsi:type="xsd:long"&gt;43917&lt;/D&gt;&lt;D xsi:type="xsd:long"&gt;43920&lt;/D&gt;&lt;D xsi:type="xsd:long"&gt;43921&lt;/D&gt;&lt;D xsi:type="xsd:long"&gt;43922&lt;/D&gt;&lt;D xsi:type="xsd:long"&gt;43923&lt;/D&gt;&lt;D xsi:type="xsd:long"&gt;43924&lt;/D&gt;&lt;D xsi:type="xsd:long"&gt;43927&lt;/D&gt;&lt;D xsi:type="xsd:long"&gt;43928&lt;/D&gt;&lt;D xsi:type="xsd:long"&gt;43929&lt;/D&gt;&lt;D xsi:type="xsd:long"&gt;43930&lt;/D&gt;&lt;D xsi:type="xsd:long"&gt;43931&lt;/D&gt;&lt;D xsi:type="xsd:long"&gt;43934&lt;/D&gt;&lt;D xsi:type="xsd:long"&gt;43935&lt;/D&gt;&lt;D xsi:type="xsd:long"&gt;43936&lt;/D&gt;&lt;D xsi:type="xsd:long"&gt;43937&lt;/D&gt;&lt;D xsi:type="xsd:long"&gt;43938&lt;/D&gt;&lt;D xsi:type="xsd:long"&gt;43941&lt;/D&gt;&lt;D xsi:type="xsd:long"&gt;43942&lt;/D&gt;&lt;D xsi:type="xsd:long"&gt;43943&lt;/D&gt;&lt;D xsi:type="xsd:long"&gt;43944&lt;/D&gt;&lt;D xsi:type="xsd:long"&gt;43945&lt;/D&gt;&lt;D xsi:type="xsd:long"&gt;43948&lt;/D&gt;&lt;D xsi:type="xsd:long"&gt;43949&lt;/D&gt;&lt;D xsi:type="xsd:long"&gt;43950&lt;/D&gt;&lt;D xsi:type="xsd:long"&gt;43951&lt;/D&gt;&lt;D xsi:type="xsd:long"&gt;43952&lt;/D&gt;&lt;D xsi:type="xsd:long"&gt;43955&lt;/D&gt;&lt;D xsi:type="xsd:long"&gt;43956&lt;/D&gt;&lt;D xsi:type="xsd:long"&gt;43957&lt;/D&gt;&lt;D xsi:type="xsd:long"&gt;43958&lt;/D&gt;&lt;D xsi:type="xsd:long"&gt;43959&lt;/D&gt;&lt;D xsi:type="xsd:long"&gt;43962&lt;/D&gt;&lt;D xsi:type="xsd:long"&gt;43963&lt;/D&gt;&lt;D xsi:type="xsd:long"&gt;43964&lt;/D&gt;&lt;D xsi:type="xsd:long"&gt;43965&lt;/D&gt;&lt;D xsi:type="xsd:long"&gt;43966&lt;/D&gt;&lt;D xsi:type="xsd:long"&gt;43969&lt;/D&gt;&lt;D xsi:type="xsd:long"&gt;43970&lt;/D&gt;&lt;D xsi:type="xsd:long"&gt;43971&lt;/D&gt;&lt;D xsi:type="xsd:long"&gt;43972&lt;/D&gt;&lt;D xsi:type="xsd:long"&gt;43973&lt;/D&gt;&lt;D xsi:type="xsd:long"&gt;43976&lt;/D&gt;&lt;D xsi:type="xsd:long"&gt;43977&lt;/D&gt;&lt;D xsi:type="xsd:long"&gt;43978&lt;/D&gt;&lt;D xsi:type="xsd:long"&gt;43979&lt;/D&gt;&lt;D xsi:type="xsd:long"&gt;43980&lt;/D&gt;&lt;D xsi:type="xsd:long"&gt;43983&lt;/D&gt;&lt;D xsi:type="xsd:long"&gt;43984&lt;/D&gt;&lt;D xsi:type="xsd:long"&gt;43985&lt;/D&gt;&lt;D xsi:type="xsd:long"&gt;43986&lt;/D&gt;&lt;D xsi:type="xsd:long"&gt;43987&lt;/D&gt;&lt;D xsi:type="xsd:long"&gt;43990&lt;/D&gt;&lt;D xsi:type="xsd:long"&gt;43991&lt;/D&gt;&lt;D xsi:type="xsd:long"&gt;43992&lt;/D&gt;&lt;D xsi:type="xsd:long"&gt;43993&lt;/D&gt;&lt;D xsi:type="xsd:long"&gt;43994&lt;/D&gt;&lt;D xsi:type="xsd:long"&gt;43997&lt;/D&gt;&lt;D xsi:type="xsd:long"&gt;43998&lt;/D&gt;&lt;D xsi:type="xsd:long"&gt;43999&lt;/D&gt;&lt;D xsi:type="xsd:long"&gt;44000&lt;/D&gt;&lt;D xsi:type="xsd:long"&gt;44001&lt;/D&gt;&lt;D xsi:type="xsd:long"&gt;44004&lt;/D&gt;&lt;D xsi:type="xsd:long"&gt;44005&lt;/D&gt;&lt;D xsi:type="xsd:long"&gt;44006&lt;/D&gt;&lt;D xsi:type="xsd:long"&gt;44007&lt;/D&gt;&lt;D xsi:type="xsd:long"&gt;44008&lt;/D&gt;&lt;D xsi:type="xsd:long"&gt;44011&lt;/D&gt;&lt;D xsi:type="xsd:long"&gt;44012&lt;/D&gt;&lt;D xsi:type="xsd:long"&gt;44013&lt;/D&gt;&lt;D xsi:type="xsd:long"&gt;44014&lt;/D&gt;&lt;D xsi:type="xsd:long"&gt;44015&lt;/D&gt;&lt;D xsi:type="xsd:long"&gt;44018&lt;/D&gt;&lt;D xsi:type="xsd:long"&gt;44019&lt;/D&gt;&lt;D xsi:type="xsd:long"&gt;44020&lt;/D&gt;&lt;D xsi:type="xsd:long"&gt;44021&lt;/D&gt;&lt;D xsi:type="xsd:long"&gt;44022&lt;/D&gt;&lt;D xsi:type="xsd:long"&gt;44025&lt;/D&gt;&lt;D xsi:type="xsd:long"&gt;44026&lt;/D&gt;&lt;D xsi:type="xsd:long"&gt;44027&lt;/D&gt;&lt;D xsi:type="xsd:long"&gt;44028&lt;/D&gt;&lt;D xsi:type="xsd:long"&gt;44029&lt;/D&gt;&lt;D xsi:type="xsd:long"&gt;44032&lt;/D&gt;&lt;D xsi:type="xsd:long"&gt;44033&lt;/D&gt;&lt;D xsi:type="xsd:long"&gt;44034&lt;/D&gt;&lt;D xsi:type="xsd:long"&gt;44035&lt;/D&gt;&lt;D xsi:type="xsd:long"&gt;44036&lt;/D&gt;&lt;D xsi:type="xsd:long"&gt;44039&lt;/D&gt;&lt;D xsi:type="xsd:long"&gt;44040&lt;/D&gt;&lt;D xsi:type="xsd:long"&gt;44041&lt;/D&gt;&lt;D xsi:type="xsd:long"&gt;44042&lt;/D&gt;&lt;D xsi:type="xsd:long"&gt;44043&lt;/D&gt;&lt;D xsi:type="xsd:long"&gt;44046&lt;/D&gt;&lt;D xsi:type="xsd:long"&gt;44047&lt;/D&gt;&lt;D xsi:type="xsd:long"&gt;44048&lt;/D&gt;&lt;D xsi:type="xsd:long"&gt;44049&lt;/D&gt;&lt;D xsi:type="xsd:long"&gt;44050&lt;/D&gt;&lt;D xsi:type="xsd:long"&gt;44053&lt;/D&gt;&lt;D xsi:type="xsd:long"&gt;44054&lt;/D&gt;&lt;D xsi:type="xsd:long"&gt;44055&lt;/D&gt;&lt;D xsi:type="xsd:long"&gt;44056&lt;/D&gt;&lt;D xsi:type="xsd:long"&gt;44057&lt;/D&gt;&lt;D xsi:type="xsd:long"&gt;44060&lt;/D&gt;&lt;D xsi:type="xsd:long"&gt;44061&lt;/D&gt;&lt;D xsi:type="xsd:long"&gt;44062&lt;/D&gt;&lt;D xsi:type="xsd:long"&gt;44063&lt;/D&gt;&lt;D xsi:type="xsd:long"&gt;44064&lt;/D&gt;&lt;D xsi:type="xsd:long"&gt;44067&lt;/D&gt;&lt;D xsi:type="xsd:long"&gt;44068&lt;/D&gt;&lt;D xsi:type="xsd:long"&gt;44069&lt;/D&gt;&lt;D xsi:type="xsd:long"&gt;44070&lt;/D&gt;&lt;D xsi:type="xsd:long"&gt;44071&lt;/D&gt;&lt;D xsi:type="xsd:long"&gt;44074&lt;/D&gt;&lt;D xsi:type="xsd:long"&gt;44075&lt;/D&gt;&lt;D xsi:type="xsd:long"&gt;44076&lt;/D&gt;&lt;D xsi:type="xsd:long"&gt;44077&lt;/D&gt;&lt;D xsi:type="xsd:long"&gt;44078&lt;/D&gt;&lt;D xsi:type="xsd:long"&gt;44081&lt;/D&gt;&lt;D xsi:type="xsd:long"&gt;44082&lt;/D&gt;&lt;D xsi:type="xsd:long"&gt;44083&lt;/D&gt;&lt;D xsi:type="xsd:long"&gt;44084&lt;/D&gt;&lt;D xsi:type="xsd:long"&gt;44085&lt;/D&gt;&lt;D xsi:type="xsd:long"&gt;44088&lt;/D&gt;&lt;D xsi:type="xsd:long"&gt;44089&lt;/D&gt;&lt;D xsi:type="xsd:long"&gt;44090&lt;/D&gt;&lt;D xsi:type="xsd:long"&gt;44091&lt;/D&gt;&lt;D xsi:type="xsd:long"&gt;44092&lt;/D&gt;&lt;D xsi:type="xsd:long"&gt;44095&lt;/D&gt;&lt;D xsi:type="xsd:long"&gt;44096&lt;/D&gt;&lt;D xsi:type="xsd:long"&gt;44097&lt;/D&gt;&lt;D xsi:type="xsd:long"&gt;44098&lt;/D&gt;&lt;D xsi:type="xsd:long"&gt;44099&lt;/D&gt;&lt;D xsi:type="xsd:long"&gt;44102&lt;/D&gt;&lt;D xsi:type="xsd:long"&gt;44103&lt;/D&gt;&lt;D xsi:type="xsd:long"&gt;44104&lt;/D&gt;&lt;D xsi:type="xsd:long"&gt;44105&lt;/D&gt;&lt;D xsi:type="xsd:long"&gt;44106&lt;/D&gt;&lt;D xsi:type="xsd:long"&gt;44109&lt;/D&gt;&lt;D xsi:type="xsd:long"&gt;44110&lt;/D&gt;&lt;D xsi:type="xsd:long"&gt;44111&lt;/D&gt;&lt;D xsi:type="xsd:long"&gt;44112&lt;/D&gt;&lt;D xsi:type="xsd:long"&gt;44113&lt;/D&gt;&lt;D xsi:type="xsd:long"&gt;44116&lt;/D&gt;&lt;D xsi:type="xsd:long"&gt;44117&lt;/D&gt;&lt;D xsi:type="xsd:long"&gt;44118&lt;/D&gt;&lt;D xsi:type="xsd:long"&gt;44119&lt;/D&gt;&lt;D xsi:type="xsd:long"&gt;44120&lt;/D&gt;&lt;D xsi:type="xsd:long"&gt;44123&lt;/D&gt;&lt;D xsi:type="xsd:long"&gt;44124&lt;/D&gt;&lt;D xsi:type="xsd:long"&gt;44125&lt;/D&gt;&lt;D xsi:type="xsd:long"&gt;44126&lt;/D&gt;&lt;D xsi:type="xsd:long"&gt;44127&lt;/D&gt;&lt;D xsi:type="xsd:long"&gt;44130&lt;/D&gt;&lt;D xsi:type="xsd:long"&gt;44131&lt;/D&gt;&lt;D xsi:type="xsd:long"&gt;44132&lt;/D&gt;&lt;D xsi:type="xsd:long"&gt;44133&lt;/D&gt;&lt;D xsi:type="xsd:long"&gt;44134&lt;/D&gt;&lt;D xsi:type="xsd:long"&gt;44137&lt;/D&gt;&lt;D xsi:type="xsd:long"&gt;44138&lt;/D&gt;&lt;D xsi:type="xsd:long"&gt;44139&lt;/D&gt;&lt;D xsi:type="xsd:long"&gt;44140&lt;/D&gt;&lt;D xsi:type="xsd:long"&gt;44141&lt;/D&gt;&lt;D xsi:type="xsd:long"&gt;44144&lt;/D&gt;&lt;D xsi:type="xsd:long"&gt;44145&lt;/D&gt;&lt;D xsi:type="xsd:long"&gt;44146&lt;/D&gt;&lt;D xsi:type="xsd:long"&gt;44147&lt;/D&gt;&lt;D xsi:type="xsd:long"&gt;44148&lt;/D&gt;&lt;D xsi:type="xsd:long"&gt;44151&lt;/D&gt;&lt;D xsi:type="xsd:long"&gt;44152&lt;/D&gt;&lt;D xsi:type="xsd:long"&gt;44153&lt;/D&gt;&lt;D xsi:type="xsd:long"&gt;44154&lt;/D&gt;&lt;D xsi:type="xsd:long"&gt;44155&lt;/D&gt;&lt;D xsi:type="xsd:long"&gt;44158&lt;/D&gt;&lt;D xsi:type="xsd:long"&gt;44159&lt;/D&gt;&lt;D xsi:type="xsd:long"&gt;44160&lt;/D&gt;&lt;D xsi:type="xsd:long"&gt;44161&lt;/D&gt;&lt;D xsi:type="xsd:long"&gt;44162&lt;/D&gt;&lt;D xsi:type="xsd:long"&gt;44165&lt;/D&gt;&lt;D xsi:type="xsd:long"&gt;44166&lt;/D&gt;&lt;D xsi:type="xsd:long"&gt;44167&lt;/D&gt;&lt;D xsi:type="xsd:long"&gt;44168&lt;/D&gt;&lt;D xsi:type="xsd:long"&gt;44169&lt;/D&gt;&lt;D xsi:type="xsd:long"&gt;44172&lt;/D&gt;&lt;D xsi:type="xsd:long"&gt;44173&lt;/D&gt;&lt;D xsi:type="xsd:long"&gt;44174&lt;/D&gt;&lt;D xsi:type="xsd:long"&gt;44175&lt;/D&gt;&lt;D xsi:type="xsd:long"&gt;44176&lt;/D&gt;&lt;D xsi:type="xsd:long"&gt;44179&lt;/D&gt;&lt;D xsi:type="xsd:long"&gt;44180&lt;/D&gt;&lt;D xsi:type="xsd:long"&gt;44181&lt;/D&gt;&lt;D xsi:type="xsd:long"&gt;44182&lt;/D&gt;&lt;D xsi:type="xsd:long"&gt;44183&lt;/D&gt;&lt;D xsi:type="xsd:long"&gt;44186&lt;/D&gt;&lt;D xsi:type="xsd:long"&gt;44187&lt;/D&gt;&lt;D xsi:type="xsd:long"&gt;44188&lt;/D&gt;&lt;D xsi:type="xsd:long"&gt;44189&lt;/D&gt;&lt;D xsi:type="xsd:long"&gt;44190&lt;/D&gt;&lt;D xsi:type="xsd:long"&gt;44193&lt;/D&gt;&lt;D xsi:type="xsd:long"&gt;44194&lt;/D&gt;&lt;D xsi:type="xsd:long"&gt;44195&lt;/D&gt;&lt;D xsi:type="xsd:long"&gt;44196&lt;/D&gt;&lt;D xsi:type="xsd:long"&gt;44197&lt;/D&gt;&lt;D xsi:type="xsd:long"&gt;44200&lt;/D&gt;&lt;D xsi:type="xsd:long"&gt;44201&lt;/D&gt;&lt;D xsi:type="xsd:long"&gt;44202&lt;/D&gt;&lt;D xsi:type="xsd:long"&gt;44203&lt;/D&gt;&lt;D xsi:type="xsd:long"&gt;44204&lt;/D&gt;&lt;D xsi:type="xsd:long"&gt;44207&lt;/D&gt;&lt;D xsi:type="xsd:long"&gt;44208&lt;/D&gt;&lt;D xsi:type="xsd:long"&gt;44209&lt;/D&gt;&lt;D xsi:type="xsd:long"&gt;44210&lt;/D&gt;&lt;D xsi:type="xsd:long"&gt;44211&lt;/D&gt;&lt;D xsi:type="xsd:long"&gt;44214&lt;/D&gt;&lt;D xsi:type="xsd:long"&gt;44215&lt;/D&gt;&lt;D xsi:type="xsd:long"&gt;44216&lt;/D&gt;&lt;D xsi:type="xsd:long"&gt;44217&lt;/D&gt;&lt;D xsi:type="xsd:long"&gt;44218&lt;/D&gt;&lt;D xsi:type="xsd:long"&gt;44221&lt;/D&gt;&lt;D xsi:type="xsd:long"&gt;44222&lt;/D&gt;&lt;D xsi:type="xsd:long"&gt;44223&lt;/D&gt;&lt;D xsi:type="xsd:long"&gt;44224&lt;/D&gt;&lt;D xsi:type="xsd:long"&gt;44225&lt;/D&gt;&lt;D xsi:type="xsd:long"&gt;44228&lt;/D&gt;&lt;D xsi:type="xsd:long"&gt;44229&lt;/D&gt;&lt;D xsi:type="xsd:long"&gt;44230&lt;/D&gt;&lt;D xsi:type="xsd:long"&gt;44231&lt;/D&gt;&lt;D xsi:type="xsd:long"&gt;44232&lt;/D&gt;&lt;D xsi:type="xsd:long"&gt;44235&lt;/D&gt;&lt;D xsi:type="xsd:long"&gt;44236&lt;/D&gt;&lt;D xsi:type="xsd:long"&gt;44237&lt;/D&gt;&lt;D xsi:type="xsd:long"&gt;44238&lt;/D&gt;&lt;D xsi:type="xsd:long"&gt;44239&lt;/D&gt;&lt;D xsi:type="xsd:long"&gt;44242&lt;/D&gt;&lt;D xsi:type="xsd:long"&gt;44243&lt;/D&gt;&lt;D xsi:type="xsd:long"&gt;44244&lt;/D&gt;&lt;D xsi:type="xsd:long"&gt;44245&lt;/D&gt;&lt;D xsi:type="xsd:long"&gt;44246&lt;/D&gt;&lt;D xsi:type="xsd:long"&gt;44249&lt;/D&gt;&lt;D xsi:type="xsd:long"&gt;44250&lt;/D&gt;&lt;D xsi:type="xsd:long"&gt;44251&lt;/D&gt;&lt;D xsi:type="xsd:long"&gt;44252&lt;/D&gt;&lt;D xsi:type="xsd:long"&gt;44253&lt;/D&gt;&lt;D xsi:type="xsd:long"&gt;44256&lt;/D&gt;&lt;D xsi:type="xsd:long"&gt;44257&lt;/D&gt;&lt;D xsi:type="xsd:long"&gt;44258&lt;/D&gt;&lt;D xsi:type="xsd:long"&gt;44259&lt;/D&gt;&lt;D xsi:type="xsd:long"&gt;44260&lt;/D&gt;&lt;D xsi:type="xsd:long"&gt;44263&lt;/D&gt;&lt;D xsi:type="xsd:long"&gt;44264&lt;/D&gt;&lt;D xsi:type="xsd:long"&gt;44265&lt;/D&gt;&lt;D xsi:type="xsd:long"&gt;44266&lt;/D&gt;&lt;D xsi:type="xsd:long"&gt;44267&lt;/D&gt;&lt;D xsi:type="xsd:long"&gt;44270&lt;/D&gt;&lt;D xsi:type="xsd:long"&gt;44271&lt;/D&gt;&lt;D xsi:type="xsd:long"&gt;44272&lt;/D&gt;&lt;D xsi:type="xsd:long"&gt;44273&lt;/D&gt;&lt;D xsi:type="xsd:long"&gt;44274&lt;/D&gt;&lt;D xsi:type="xsd:long"&gt;44277&lt;/D&gt;&lt;D xsi:type="xsd:long"&gt;44278&lt;/D&gt;&lt;D xsi:type="xsd:long"&gt;44279&lt;/D&gt;&lt;D xsi:type="xsd:long"&gt;44280&lt;/D&gt;&lt;D xsi:type="xsd:long"&gt;44281&lt;/D&gt;&lt;D xsi:type="xsd:long"&gt;44284&lt;/D&gt;&lt;D xsi:type="xsd:long"&gt;44285&lt;/D&gt;&lt;D xsi:type="xsd:long"&gt;44286&lt;/D&gt;&lt;D xsi:type="xsd:long"&gt;44287&lt;/D&gt;&lt;D xsi:type="xsd:long"&gt;44288&lt;/D&gt;&lt;D xsi:type="xsd:long"&gt;44291&lt;/D&gt;&lt;D xsi:type="xsd:long"&gt;44292&lt;/D&gt;&lt;D xsi:type="xsd:long"&gt;44293&lt;/D&gt;&lt;D xsi:type="xsd:long"&gt;44294&lt;/D&gt;&lt;D xsi:type="xsd:long"&gt;44295&lt;/D&gt;&lt;D xsi:type="xsd:long"&gt;44298&lt;/D&gt;&lt;D xsi:type="xsd:long"&gt;44299&lt;/D&gt;&lt;D xsi:type="xsd:long"&gt;44300&lt;/D&gt;&lt;D xsi:type="xsd:long"&gt;44301&lt;/D&gt;&lt;D xsi:type="xsd:long"&gt;44302&lt;/D&gt;&lt;D xsi:type="xsd:long"&gt;44305&lt;/D&gt;&lt;D xsi:type="xsd:long"&gt;44306&lt;/D&gt;&lt;D xsi:type="xsd:long"&gt;44307&lt;/D&gt;&lt;D xsi:type="xsd:long"&gt;44308&lt;/D&gt;&lt;D xsi:type="xsd:long"&gt;44309&lt;/D&gt;&lt;D xsi:type="xsd:long"&gt;44312&lt;/D&gt;&lt;D xsi:type="xsd:long"&gt;44313&lt;/D&gt;&lt;D xsi:type="xsd:long"&gt;44314&lt;/D&gt;&lt;D xsi:type="xsd:long"&gt;44315&lt;/D&gt;&lt;D xsi:type="xsd:long"&gt;44316&lt;/D&gt;&lt;D xsi:type="xsd:long"&gt;44319&lt;/D&gt;&lt;D xsi:type="xsd:long"&gt;44320&lt;/D&gt;&lt;D xsi:type="xsd:long"&gt;44321&lt;/D&gt;&lt;D xsi:type="xsd:long"&gt;44322&lt;/D&gt;&lt;D xsi:type="xsd:long"&gt;44323&lt;/D&gt;&lt;D xsi:type="xsd:long"&gt;44326&lt;/D&gt;&lt;D xsi:type="xsd:long"&gt;44327&lt;/D&gt;&lt;D xsi:type="xsd:long"&gt;44328&lt;/D&gt;&lt;D xsi:type="xsd:long"&gt;44329&lt;/D&gt;&lt;D xsi:type="xsd:long"&gt;44330&lt;/D&gt;&lt;D xsi:type="xsd:long"&gt;44333&lt;/D&gt;&lt;D xsi:type="xsd:long"&gt;44334&lt;/D&gt;&lt;D xsi:type="xsd:long"&gt;44335&lt;/D&gt;&lt;D xsi:type="xsd:long"&gt;44336&lt;/D&gt;&lt;D xsi:type="xsd:long"&gt;44337&lt;/D&gt;&lt;D xsi:type="xsd:long"&gt;44340&lt;/D&gt;&lt;D xsi:type="xsd:long"&gt;44341&lt;/D&gt;&lt;D xsi:type="xsd:long"&gt;44342&lt;/D&gt;&lt;D xsi:type="xsd:long"&gt;44343&lt;/D&gt;&lt;D xsi:type="xsd:long"&gt;44344&lt;/D&gt;&lt;D xsi:type="xsd:long"&gt;44347&lt;/D&gt;&lt;D xsi:type="xsd:long"&gt;44348&lt;/D&gt;&lt;D xsi:type="xsd:long"&gt;44349&lt;/D&gt;&lt;D xsi:type="xsd:long"&gt;44350&lt;/D&gt;&lt;D xsi:type="xsd:long"&gt;44351&lt;/D&gt;&lt;D xsi:type="xsd:long"&gt;44354&lt;/D&gt;&lt;D xsi:type="xsd:long"&gt;44355&lt;/D&gt;&lt;D xsi:type="xsd:long"&gt;44356&lt;/D&gt;&lt;D xsi:type="xsd:long"&gt;44357&lt;/D&gt;&lt;D xsi:type="xsd:long"&gt;44358&lt;/D&gt;&lt;D xsi:type="xsd:long"&gt;44361&lt;/D&gt;&lt;D xsi:type="xsd:long"&gt;44362&lt;/D&gt;&lt;D xsi:type="xsd:long"&gt;44363&lt;/D&gt;&lt;D xsi:type="xsd:long"&gt;44364&lt;/D&gt;&lt;D xsi:type="xsd:long"&gt;44365&lt;/D&gt;&lt;D xsi:type="xsd:long"&gt;44368&lt;/D&gt;&lt;D xsi:type="xsd:long"&gt;44369&lt;/D&gt;&lt;D xsi:type="xsd:long"&gt;44370&lt;/D&gt;&lt;D xsi:type="xsd:long"&gt;44371&lt;/D&gt;&lt;D xsi:type="xsd:long"&gt;44372&lt;/D&gt;&lt;D xsi:type="xsd:long"&gt;44375&lt;/D&gt;&lt;D xsi:type="xsd:long"&gt;44376&lt;/D&gt;&lt;D xsi:type="xsd:long"&gt;44377&lt;/D&gt;&lt;D xsi:type="xsd:long"&gt;44378&lt;/D&gt;&lt;D xsi:type="xsd:long"&gt;44379&lt;/D&gt;&lt;D xsi:type="xsd:long"&gt;44382&lt;/D&gt;&lt;D xsi:type="xsd:long"&gt;44383&lt;/D&gt;&lt;D xsi:type="xsd:long"&gt;44384&lt;/D&gt;&lt;D xsi:type="xsd:long"&gt;44385&lt;/D&gt;&lt;D xsi:type="xsd:long"&gt;44386&lt;/D&gt;&lt;D xsi:type="xsd:long"&gt;44389&lt;/D&gt;&lt;D xsi:type="xsd:long"&gt;44390&lt;/D&gt;&lt;D xsi:type="xsd:long"&gt;44391&lt;/D&gt;&lt;D xsi:type="xsd:long"&gt;44392&lt;/D&gt;&lt;D xsi:type="xsd:long"&gt;44393&lt;/D&gt;&lt;D xsi:type="xsd:long"&gt;44396&lt;/D&gt;&lt;D xsi:type="xsd:long"&gt;44397&lt;/D&gt;&lt;D xsi:type="xsd:long"&gt;44398&lt;/D&gt;&lt;D xsi:type="xsd:long"&gt;44399&lt;/D&gt;&lt;D xsi:type="xsd:long"&gt;44400&lt;/D&gt;&lt;D xsi:type="xsd:long"&gt;44403&lt;/D&gt;&lt;D xsi:type="xsd:long"&gt;44404&lt;/D&gt;&lt;D xsi:type="xsd:long"&gt;44405&lt;/D&gt;&lt;D xsi:type="xsd:long"&gt;44406&lt;/D&gt;&lt;D xsi:type="xsd:long"&gt;44407&lt;/D&gt;&lt;D xsi:type="xsd:long"&gt;44410&lt;/D&gt;&lt;D xsi:type="xsd:long"&gt;44411&lt;/D&gt;&lt;D xsi:type="xsd:long"&gt;44412&lt;/D&gt;&lt;D xsi:type="xsd:long"&gt;44413&lt;/D&gt;&lt;D xsi:type="xsd:long"&gt;44414&lt;/D&gt;&lt;D xsi:type="xsd:long"&gt;44417&lt;/D&gt;&lt;D xsi:type="xsd:long"&gt;44418&lt;/D&gt;&lt;D xsi:type="xsd:long"&gt;44419&lt;/D&gt;&lt;D xsi:type="xsd:long"&gt;44420&lt;/D&gt;&lt;D xsi:type="xsd:long"&gt;44421&lt;/D&gt;&lt;D xsi:type="xsd:long"&gt;44424&lt;/D&gt;&lt;D xsi:type="xsd:long"&gt;44425&lt;/D&gt;&lt;D xsi:type="xsd:long"&gt;44426&lt;/D&gt;&lt;D xsi:type="xsd:long"&gt;44427&lt;/D&gt;&lt;D xsi:type="xsd:long"&gt;44428&lt;/D&gt;&lt;D xsi:type="xsd:long"&gt;44431&lt;/D&gt;&lt;D xsi:type="xsd:long"&gt;44432&lt;/D&gt;&lt;D xsi:type="xsd:long"&gt;44433&lt;/D&gt;&lt;D xsi:type="xsd:long"&gt;44434&lt;/D&gt;&lt;D xsi:type="xsd:long"&gt;44435&lt;/D&gt;&lt;D xsi:type="xsd:long"&gt;44438&lt;/D&gt;&lt;D xsi:type="xsd:long"&gt;44439&lt;/D&gt;&lt;D xsi:type="xsd:long"&gt;44440&lt;/D&gt;&lt;D xsi:type="xsd:long"&gt;44441&lt;/D&gt;&lt;D xsi:type="xsd:long"&gt;44442&lt;/D&gt;&lt;D xsi:type="xsd:long"&gt;44445&lt;/D&gt;&lt;D xsi:type="xsd:long"&gt;44446&lt;/D&gt;&lt;D xsi:type="xsd:long"&gt;44447&lt;/D&gt;&lt;D xsi:type="xsd:long"&gt;44448&lt;/D&gt;&lt;D xsi:type="xsd:long"&gt;44449&lt;/D&gt;&lt;D xsi:type="xsd:long"&gt;44452&lt;/D&gt;&lt;D xsi:type="xsd:long"&gt;44453&lt;/D&gt;&lt;D xsi:type="xsd:long"&gt;44454&lt;/D&gt;&lt;D xsi:type="xsd:long"&gt;44455&lt;/D&gt;&lt;D xsi:type="xsd:long"&gt;44456&lt;/D&gt;&lt;D xsi:type="xsd:long"&gt;44459&lt;/D&gt;&lt;D xsi:type="xsd:long"&gt;44460&lt;/D&gt;&lt;D xsi:type="xsd:long"&gt;44461&lt;/D&gt;&lt;D xsi:type="xsd:long"&gt;44462&lt;/D&gt;&lt;D xsi:type="xsd:long"&gt;44463&lt;/D&gt;&lt;D xsi:type="xsd:long"&gt;44466&lt;/D&gt;&lt;D xsi:type="xsd:long"&gt;44467&lt;/D&gt;&lt;D xsi:type="xsd:long"&gt;44468&lt;/D&gt;&lt;D xsi:type="xsd:long"&gt;44469&lt;/D&gt;&lt;D xsi:type="xsd:long"&gt;44470&lt;/D&gt;&lt;D xsi:type="xsd:long"&gt;44473&lt;/D&gt;&lt;D xsi:type="xsd:long"&gt;44474&lt;/D&gt;&lt;D xsi:type="xsd:long"&gt;44475&lt;/D&gt;&lt;/FQL&gt;&lt;FQL&gt;&lt;Q&gt;700-HK^FE_ESTIMATE(NET_SALES,MEAN,ANN_ROLL,+1,-10AY,NOW,,'')&lt;/Q&gt;&lt;R&gt;2611&lt;/R&gt;&lt;C&gt;1&lt;/C&gt;&lt;D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</rPr>
          <t>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xsi:type="xsd:string"&gt;@NA&lt;/D&gt;&lt;/FQL&gt;&lt;FQL&gt;&lt;Q&gt;700-HK^JULIAN(FE_ESTIMATE(NET_SALES,MEAN,ANN_ROLL,+1,-10AY,NOW,,'').DATES)&lt;/Q&gt;&lt;R&gt;2611&lt;/R&gt;&lt;C&gt;1&lt;/C&gt;&lt;D xsi:type="xsd:long"&gt;40821&lt;/D&gt;&lt;D xsi:type="xsd:long"&gt;40822&lt;/D&gt;&lt;D xsi:type="xsd:long"&gt;40823&lt;/D&gt;&lt;D xsi:type="xsd:long"&gt;40826&lt;/D&gt;&lt;D xsi:type="xsd:long"&gt;40827&lt;/D&gt;&lt;D xsi:type="xsd:long"&gt;40828&lt;/D&gt;&lt;D xsi:type="xsd:long"&gt;40829&lt;/D&gt;&lt;D xsi:type="xsd:long"&gt;40830&lt;/D&gt;&lt;D xsi:type="xsd:long"&gt;40833&lt;/D&gt;&lt;D xsi:type="xsd:long"&gt;40834&lt;/D&gt;&lt;D xsi:type="xsd:long"&gt;40835&lt;/D&gt;&lt;D xsi:type="xsd:long"&gt;40836&lt;/D&gt;&lt;D xsi:type="xsd:long"&gt;40837&lt;/D&gt;&lt;D xsi:type="xsd:long"&gt;40840&lt;/D&gt;&lt;D xsi:type="xsd:long"&gt;40841&lt;/D&gt;&lt;D xsi:type="xsd:long"&gt;40842&lt;/D&gt;&lt;D xsi:type="xsd:long"&gt;40843&lt;/D&gt;&lt;D xsi:type="xsd:long"&gt;40844&lt;/D&gt;&lt;D xsi:type="xsd:long"&gt;40847&lt;/D&gt;&lt;D xsi:type="xsd:long"&gt;40848&lt;/D&gt;&lt;D xsi:type="xsd:long"&gt;40849&lt;/D&gt;&lt;D xsi:type="xsd:long"&gt;40850&lt;/D&gt;&lt;D xsi:type="xsd:long"&gt;40851&lt;/D&gt;&lt;D xsi:type="xsd:long"&gt;40854&lt;/D&gt;&lt;D xsi:type="xsd:long"&gt;40855&lt;/D&gt;&lt;D xsi:type="xsd:long"&gt;40856&lt;/D&gt;&lt;D xsi:type="xsd:long"&gt;40857&lt;/D&gt;&lt;D xsi:type="xsd:long"&gt;40858&lt;/D&gt;&lt;D xsi:type="xsd:long"&gt;40861&lt;/D&gt;&lt;D xsi:type="xsd:long"&gt;40862&lt;/D&gt;&lt;D xsi:type="xsd:long"&gt;40863&lt;/D&gt;&lt;D xsi:type="xsd:long"&gt;40864&lt;/D&gt;&lt;D xsi:type="xsd:long"&gt;40865&lt;/D&gt;&lt;D xsi:type="xsd:long"&gt;40868&lt;/D&gt;&lt;D xsi:type="xsd:long"&gt;40869&lt;/D&gt;&lt;D xsi:type="xsd:long"&gt;40870&lt;/D&gt;&lt;D xsi:type="xsd:long"&gt;40871&lt;/D&gt;&lt;D xsi:type="xsd:long"&gt;40872&lt;/D&gt;&lt;D xsi:type="xsd:long"&gt;40875&lt;/D&gt;&lt;D xsi:type="xsd:long"&gt;40876&lt;/D&gt;&lt;D xsi:type="xsd:long"&gt;40877&lt;/D&gt;&lt;D xsi:type="xsd:long"&gt;40878&lt;/D&gt;&lt;D xsi:type="xsd:long"&gt;40879&lt;/D&gt;&lt;D xsi:type="xsd:long"&gt;40882&lt;/D&gt;&lt;D xsi:type="xsd:long"&gt;40883&lt;/D&gt;&lt;D xsi:type="xsd:long"&gt;40884&lt;/D&gt;&lt;D xsi:type="xsd:long"&gt;40885&lt;/D&gt;&lt;D xsi:type="xsd:long"&gt;40886&lt;/D&gt;&lt;D xsi:type="xsd:long"&gt;40889&lt;/D&gt;&lt;D xsi:type="xsd:long"&gt;40890&lt;/D&gt;&lt;D xsi:type="xsd:long"&gt;40891&lt;/D&gt;&lt;D xsi:type="xsd:long"&gt;40892&lt;/D&gt;&lt;D xsi:type="xsd:long"&gt;40893&lt;/D&gt;&lt;D xsi:type="xsd:long"&gt;40896&lt;/D&gt;&lt;D xsi:type="xsd:long"&gt;40897&lt;/D&gt;&lt;D xsi:type="xsd:long"&gt;40898&lt;/D&gt;&lt;D xsi:type="xsd:long"&gt;40899&lt;/D&gt;&lt;D xsi:type="xsd:long"&gt;40900&lt;/D&gt;&lt;D xsi:type="xsd:long"&gt;40903&lt;/D&gt;&lt;D xsi:type="xsd:long"&gt;40904&lt;/D&gt;&lt;D xsi:type="xsd:long"&gt;40905&lt;/D&gt;&lt;D xsi:type="xsd:long"&gt;40906&lt;/D&gt;&lt;D xsi:type="xsd:long"&gt;40907&lt;/D&gt;&lt;D xsi:type="xsd:long"&gt;40910&lt;/D&gt;&lt;D xsi:type="xsd:long"&gt;40911&lt;/D&gt;&lt;D xsi:type="xsd:long"&gt;40912&lt;/D&gt;&lt;D xsi:type="xsd:long"&gt;40913&lt;/D&gt;&lt;D xsi:type="xsd:long"&gt;40914&lt;/D&gt;&lt;D xsi:type="xsd:long"&gt;40917&lt;/D&gt;&lt;D xsi:type="xsd:long"&gt;40918&lt;/D&gt;&lt;D xsi:type="xsd:long"&gt;40919&lt;/D&gt;&lt;D xsi:type="xsd:long"&gt;40920&lt;/D&gt;&lt;D xsi:type="xsd:long"&gt;40921&lt;/D&gt;&lt;D xsi:type="xsd:long"&gt;40924&lt;/D&gt;&lt;D xsi:type="xsd:long"&gt;40925&lt;/D&gt;&lt;D xsi:type="xsd:long"&gt;40926&lt;/D&gt;&lt;D xsi:type="xsd:long"&gt;40927&lt;/D&gt;&lt;D xsi:type="xsd:long"&gt;40928&lt;/D&gt;&lt;D xsi:type="xsd:long"&gt;40931&lt;/D&gt;&lt;D xsi:type="xsd:long"&gt;40932&lt;/D&gt;&lt;D xsi:type="xsd:long"&gt;40933&lt;/D&gt;&lt;D xsi:type="xsd:long"&gt;40934&lt;/D&gt;&lt;D xsi:type="xsd:long"&gt;40935&lt;/D&gt;&lt;D xsi:type="xsd:long"&gt;40938&lt;/D&gt;&lt;D xsi:type="xsd:long"&gt;40939&lt;/D&gt;&lt;D xsi:type="xsd:long"&gt;40940&lt;/D&gt;&lt;D xsi:type="xsd:long"&gt;40941&lt;/D&gt;&lt;D xsi:type="xsd:long"&gt;40942&lt;/D&gt;&lt;D xsi:type="xsd:long"&gt;40945&lt;/D&gt;&lt;D xsi:type="xsd:long"&gt;40946&lt;/D&gt;&lt;D xsi:type="xsd:long"&gt;40947&lt;/D&gt;&lt;D xsi:type="xsd:long"&gt;40948&lt;/D&gt;&lt;D xsi:type="xsd:long"&gt;40949&lt;/D&gt;&lt;D xsi:type="xsd:long"&gt;40952&lt;/D&gt;&lt;D xsi:type="xsd:long"&gt;40953&lt;/D&gt;&lt;D xsi:type="xsd:long"&gt;40954&lt;/D&gt;&lt;D xsi:type="xsd:long"&gt;40955&lt;/D&gt;&lt;D xsi:type="xsd:long"&gt;40956&lt;/D&gt;&lt;D xsi:type="xsd:long"&gt;40959&lt;/D&gt;&lt;D xsi:type="xsd:long"&gt;40960&lt;/D&gt;&lt;D xsi:type="xsd:long"&gt;40961&lt;/D&gt;&lt;D xsi:type="xsd:long"&gt;40962&lt;/D&gt;&lt;D xsi:type="xsd:long"&gt;40963&lt;/D&gt;&lt;D xsi:type="xsd:long"&gt;40966&lt;/D&gt;&lt;D xsi:type="xsd:long"&gt;40967&lt;/D&gt;&lt;D xsi:type="xsd:long"&gt;40968&lt;/D&gt;&lt;D xsi:type="xsd:long"&gt;40969&lt;/D&gt;&lt;D xsi:type="xsd:long"&gt;40970&lt;/D&gt;&lt;D xsi:type="xsd:long"&gt;40973&lt;/D&gt;&lt;D xsi:type="xsd:long"&gt;40974&lt;/D&gt;&lt;D xsi:type="xsd:long"&gt;40975&lt;/D&gt;&lt;D xsi:type="xsd:long"&gt;40976&lt;/D&gt;&lt;D xsi:type="xsd:long"&gt;40977&lt;/D&gt;&lt;D xsi:type="xsd:long"&gt;40980&lt;/D&gt;&lt;D xsi:type="xsd:long"&gt;40981&lt;/D&gt;&lt;D xsi:type="xsd:long"&gt;40982&lt;/D&gt;&lt;D xsi:type="xsd:long"&gt;40983&lt;/D&gt;&lt;D xsi:type="xsd:long"&gt;40984&lt;/D&gt;&lt;D xsi:type="xsd:long"&gt;40987&lt;/D&gt;&lt;D xsi:type="xsd:long"&gt;40988&lt;/D&gt;&lt;D xsi:type="xsd:long"&gt;40989&lt;/D&gt;&lt;D xsi:type="xsd:long"&gt;40990&lt;/D&gt;&lt;D xsi:type="xsd:long"&gt;40991&lt;/D&gt;&lt;D xsi:type="xsd:long"&gt;40994&lt;/D&gt;&lt;D xsi:type="xsd:long"&gt;40995&lt;/D&gt;&lt;D xsi:type="xsd:long"&gt;40996&lt;/D&gt;&lt;D xsi:type="xsd:long"&gt;40997&lt;/D&gt;&lt;D xsi:type="xsd:long"&gt;40998&lt;/D&gt;&lt;D xsi:type="xsd:long"&gt;41001&lt;/D&gt;&lt;D xsi:type="xsd:long"&gt;41002&lt;/D&gt;&lt;D xsi:type="xsd:long"&gt;41003&lt;/D&gt;&lt;D xsi:type="xsd:long"&gt;41004&lt;/D&gt;&lt;D xsi:type="xsd:long"&gt;41005&lt;/D&gt;&lt;D xsi:type="xsd:long"&gt;41008&lt;/D&gt;&lt;D xsi:type="xsd:long"&gt;41009&lt;/D&gt;&lt;D xsi:type="xsd:long"&gt;41010&lt;/D&gt;&lt;D xsi:type="xsd:long"&gt;41011&lt;/D&gt;&lt;D xsi:type="xsd:long"&gt;41012&lt;/D&gt;&lt;D xsi:type="xsd:long"&gt;41015&lt;/D&gt;&lt;D xsi:type="xsd:long"&gt;41016&lt;/D&gt;&lt;D xsi:type="xsd:long"&gt;41017&lt;/D&gt;&lt;D xsi:type="xsd:long"&gt;41018&lt;/D&gt;&lt;D xsi:type="xsd:long"&gt;41019&lt;/D&gt;&lt;D xsi:type="xsd:long"&gt;41022&lt;/D&gt;&lt;D xsi:type="xsd:long"&gt;41023&lt;/D&gt;&lt;D xsi:type="xsd:long"&gt;41024&lt;/D&gt;&lt;D xsi:type="xsd:long"&gt;41025&lt;/D&gt;&lt;D xsi:type="xsd:long"&gt;41026&lt;/D&gt;&lt;D xsi:type="xsd:long"&gt;41029&lt;/D&gt;&lt;D xsi:type="xsd:long"&gt;41030&lt;/D&gt;&lt;D xsi:type="xsd:long"&gt;41031&lt;/D&gt;&lt;D xsi:type="xsd:long"&gt;41032&lt;/D&gt;&lt;D xsi:type="xsd:long"&gt;41033&lt;/D&gt;&lt;D xsi:type="xsd:long"&gt;41036&lt;/D&gt;&lt;D xsi:type="xsd:long"&gt;41037&lt;/D&gt;&lt;D xsi:type="xsd:long"&gt;41038&lt;/D&gt;&lt;D xsi:type="xsd:long"&gt;41039&lt;/D&gt;&lt;D xsi:type="xsd:long"&gt;41040&lt;/D&gt;&lt;D xsi:type="xsd:long"&gt;41043&lt;/D&gt;&lt;D xsi:type="xsd:long"&gt;41044&lt;/D&gt;&lt;D xsi:type="xsd:long"&gt;41045&lt;/D&gt;&lt;D xsi:type="xsd:long"&gt;41046&lt;/D&gt;&lt;D xsi:type="xsd:long"&gt;41047&lt;/D&gt;&lt;D xsi:type="xsd:long"&gt;41050&lt;/D&gt;&lt;D xsi:type="xsd:long"&gt;41051&lt;/D&gt;&lt;D xsi:type="xsd:long"&gt;41052&lt;/D&gt;&lt;D xsi:type="xsd:long"&gt;41053&lt;/D&gt;&lt;D xsi:type="xsd:long"&gt;41054&lt;/D&gt;&lt;D xsi:type="xsd:long"&gt;41057&lt;/D&gt;&lt;D xsi:type="xsd:long"&gt;41058&lt;/D&gt;&lt;D xsi:type="xsd:long"&gt;41059&lt;/D&gt;&lt;D xsi:type="xsd:long"&gt;41060&lt;/D&gt;&lt;D xsi:type="xsd:long"&gt;41061&lt;/D&gt;&lt;D xsi:type="xsd:long"&gt;41064&lt;/D&gt;&lt;D xsi:type="xsd:long"&gt;41065&lt;/D&gt;&lt;D xsi:type="xsd:long"&gt;41066&lt;/D&gt;&lt;D xsi:type="xsd:long"&gt;41067&lt;/D&gt;&lt;D xsi:type="xsd:long"&gt;41068&lt;/D&gt;&lt;D xsi:type="xsd:long"&gt;41071&lt;/D&gt;&lt;D xsi:type="xsd:long"&gt;41072&lt;/D&gt;&lt;D xsi:type="xsd:long"&gt;41073&lt;/D&gt;&lt;D xsi:type="xsd:long"&gt;41074&lt;/D&gt;&lt;D xsi:type="xsd:long"&gt;41075&lt;/D&gt;&lt;D xsi:type="xsd:long"&gt;41078&lt;/D&gt;&lt;D xsi:type="xsd:long"&gt;41079&lt;/D&gt;&lt;D xsi:type="xsd:long"&gt;41080&lt;/D&gt;&lt;D xsi:type="xsd:long"&gt;41081&lt;/D&gt;&lt;D xsi:type="xsd:long"&gt;41082&lt;/D&gt;&lt;D xsi:type="xsd:long"&gt;41085&lt;/D&gt;&lt;D xsi:type="xsd:long"&gt;41086&lt;/D&gt;&lt;D xsi:type="xsd:long"&gt;41087&lt;/D&gt;&lt;D xsi:type="xsd:long"&gt;41088&lt;/D&gt;&lt;D xsi:type="xsd:long"&gt;41089&lt;/D&gt;&lt;D xsi:type="xsd:long"&gt;41092&lt;/D&gt;&lt;D xsi:type="xsd:long"&gt;41093&lt;/D&gt;&lt;D xsi:type="xsd:long"&gt;41094&lt;/D&gt;&lt;D xsi:type="xsd:long"&gt;41095&lt;/D&gt;&lt;D xsi:type="xsd:long"&gt;41096&lt;/D&gt;&lt;D xsi:type="xsd:long"&gt;41099&lt;/D&gt;&lt;D xsi:type="xsd:long"&gt;41100&lt;/D&gt;&lt;D xsi:type="xsd:long"&gt;41101&lt;/D&gt;&lt;D xsi:type="xsd:long"&gt;41102&lt;/D&gt;&lt;D xsi:type="xsd:long"&gt;41103&lt;/D&gt;&lt;D xsi:type="xsd:long"&gt;41106&lt;/D&gt;&lt;D xsi:type="xsd:long"&gt;41107&lt;/D&gt;&lt;D xsi:type="xsd:long"&gt;41108&lt;/D&gt;&lt;D xsi:type="xsd:long"&gt;41109&lt;/D&gt;&lt;D xsi:type="xsd:long"&gt;41110&lt;/D&gt;&lt;D xsi:type="xsd:long"&gt;41113&lt;/D&gt;&lt;D xsi:type="xsd:long"&gt;41114&lt;/D&gt;&lt;D xsi:type="xsd:long"&gt;41115&lt;/D&gt;&lt;D xsi:type="xsd:long"&gt;41116&lt;/D&gt;&lt;D xsi:type="xsd:long"&gt;41117&lt;/D&gt;&lt;D xsi:type="xsd:long"&gt;41120&lt;/D&gt;&lt;D xsi:type="xsd:long"&gt;41121&lt;/D&gt;&lt;D xsi:type="xsd:long"&gt;41122&lt;/D&gt;&lt;D xsi:type="xsd:long"&gt;41123&lt;/D&gt;&lt;D xsi:type="xsd:long"&gt;41124&lt;/D&gt;&lt;D xsi:type="xsd:long"&gt;41127&lt;/D&gt;&lt;D xsi:type="xsd:long"&gt;41128&lt;/D&gt;&lt;D xsi:type="xsd:long"&gt;41129&lt;/D&gt;&lt;D xsi:type="xsd:long"&gt;41130&lt;/D&gt;&lt;D xsi:type="xsd:long"&gt;41131&lt;/D&gt;&lt;D xsi:type="xsd:long"&gt;41134&lt;/D&gt;&lt;D xsi:type="xsd:long"&gt;41135&lt;/D&gt;&lt;D xsi:type="xsd:long"&gt;41136&lt;/D&gt;&lt;D xsi:type="xsd:long"&gt;41137&lt;/D&gt;&lt;D xsi:type="xsd:long"&gt;41138&lt;/D&gt;&lt;D xsi:type="xsd:long"&gt;41141&lt;/D&gt;&lt;D xsi:type="xsd:long"&gt;41142&lt;/D&gt;&lt;D xsi:type="xsd:long"&gt;41143&lt;/D&gt;&lt;D xsi:type="xsd:long"&gt;41144&lt;/D&gt;&lt;D xsi:type="xsd:long"&gt;41145&lt;/D&gt;&lt;D xsi:type="xsd:long"&gt;41148&lt;/D&gt;&lt;D xsi:type="xsd:long"&gt;41149&lt;/D&gt;&lt;D xsi:type="xsd:long"&gt;41150&lt;/D&gt;&lt;D xsi:type="xsd:long"&gt;41151&lt;/D&gt;&lt;D xsi:type="xsd:long"&gt;41152&lt;/D&gt;&lt;D xsi:type="xsd:long"&gt;41155&lt;/D&gt;&lt;D xsi:type="xsd:long"&gt;41156&lt;/D&gt;&lt;D xsi:type="xsd:long"&gt;41157&lt;/D&gt;&lt;D xsi:type="xsd:long"&gt;41158&lt;/D&gt;&lt;D xsi:type="xsd:long"&gt;41159&lt;/D&gt;&lt;D xsi:type="xsd:long"&gt;41162&lt;/D&gt;&lt;D xsi:type="xsd:long"&gt;41163&lt;/D&gt;&lt;D xsi:type="xsd:long"&gt;41164&lt;/D&gt;&lt;D xsi:type="xsd:long"&gt;41165&lt;/D&gt;&lt;D xsi:type="xsd:long"&gt;41166&lt;/D&gt;&lt;D xsi:type="xsd:long"&gt;41169&lt;/D&gt;&lt;D xsi:type="xsd:long"&gt;41170&lt;/D&gt;&lt;D xsi:type="xsd:long"&gt;41171&lt;/D&gt;&lt;D xsi:type="xsd:long"&gt;41172&lt;/D&gt;&lt;D xsi:type="xsd:long"&gt;41173&lt;/D&gt;&lt;D xsi:type="xsd:long"&gt;41176&lt;/D&gt;&lt;D xsi:type="xsd:long"&gt;41177&lt;/D&gt;&lt;D xsi:type="xsd:long"&gt;41178&lt;/D&gt;&lt;D xsi:type="xsd:long"&gt;41179&lt;/D&gt;&lt;D xsi:type="xsd:long"&gt;41180&lt;/D&gt;&lt;D xsi:type="xsd:long"&gt;41183&lt;/D&gt;&lt;D xsi:type="xsd:long"&gt;41184&lt;/D&gt;&lt;D xsi:type="xsd:long"&gt;41185&lt;/D&gt;&lt;D xsi:type="xsd:long"&gt;41186&lt;/D&gt;&lt;D xsi:type="xsd:long"&gt;41187&lt;/D&gt;&lt;D xsi:type="xsd:long"&gt;41190&lt;/D&gt;&lt;D xsi:type="xsd:long"&gt;41191&lt;/D&gt;&lt;D xsi:type="xsd:long"&gt;41192&lt;/D&gt;&lt;D xsi:type="xsd:long"&gt;41193&lt;/D&gt;&lt;D xsi:type="xsd:long"&gt;41194&lt;/D&gt;&lt;D xsi:type="xsd:long"&gt;41197&lt;/D&gt;&lt;D xsi:type="xsd:long"&gt;41198&lt;/D&gt;&lt;D xsi:type="xsd:long"&gt;41199&lt;/D&gt;&lt;D xsi:type="xsd:long"&gt;41200&lt;/D&gt;&lt;D xsi:type="xsd:long"&gt;41201&lt;/D&gt;&lt;D xsi:type="xsd:long"&gt;41204&lt;/D&gt;&lt;D xsi:type="xsd:long"&gt;41205&lt;/D&gt;&lt;D xsi:type="xsd:long"&gt;41206&lt;/D&gt;&lt;D xsi:type="xsd:long"&gt;41207&lt;/D&gt;&lt;D xsi:type="xsd:long"&gt;41208&lt;/D&gt;&lt;D xsi:type="xsd:long"&gt;41211&lt;/D&gt;&lt;D xsi:type="xsd:long"&gt;41212&lt;/D&gt;&lt;D xsi:type="xsd:long"&gt;41213&lt;/D&gt;&lt;D xsi:type="xsd:long"&gt;41214&lt;/D&gt;&lt;D xsi:type="xsd:long"&gt;41215&lt;/D&gt;&lt;D xsi:type="xsd:long"&gt;41218&lt;/D&gt;&lt;D xsi:type="xsd:long"&gt;41219&lt;/D&gt;&lt;D xsi:type="xsd:long"&gt;41220&lt;/D&gt;&lt;D xsi:type="xsd:long"&gt;41221&lt;/D&gt;&lt;D xsi:type="xsd:long"&gt;41222&lt;/D&gt;&lt;D xsi:type="xsd:long"&gt;41225&lt;/D&gt;&lt;D xsi:type="xsd:long"&gt;41226&lt;/D&gt;&lt;D xsi:type="xsd:long"&gt;41227&lt;/D&gt;&lt;D xsi:type="xsd:long"&gt;41228&lt;/D&gt;&lt;D xsi:type="xsd:long"&gt;41229&lt;/D&gt;&lt;D xsi:type="xsd:long"&gt;41232&lt;/D&gt;&lt;D xsi:type="xsd:long"&gt;41233&lt;/D&gt;&lt;D xsi:type="xsd:long"&gt;41234&lt;/D&gt;&lt;D xsi:type="xsd:long"&gt;41235&lt;/D&gt;&lt;D xsi:type="xsd:long"&gt;41236&lt;/D&gt;&lt;D xsi:type="xsd:long"&gt;41239&lt;/D&gt;&lt;D xsi:type="xsd:long"&gt;41240&lt;/D&gt;&lt;D xsi:type="xsd:long"&gt;41241&lt;/D&gt;&lt;D xsi:type="xsd:long"&gt;41242&lt;/D&gt;&lt;D xsi:type="xsd:long"&gt;41243&lt;/D&gt;&lt;D xsi:type="xsd:long"&gt;41246&lt;/D&gt;&lt;D xsi:type="xsd:long"&gt;41247&lt;/D&gt;&lt;D xsi:type="xsd:long"&gt;41248&lt;/D&gt;&lt;D xsi:type="xsd:long"&gt;41249&lt;/D&gt;&lt;D xsi:type="xsd:long"&gt;41250&lt;/D&gt;&lt;D xsi:type="xsd:long"&gt;41253&lt;/D&gt;&lt;D xsi:type="xsd:long"&gt;41254&lt;/D&gt;&lt;D xsi:type="xsd:long"&gt;41255&lt;/D&gt;&lt;D xsi:type="xsd:long"&gt;41256&lt;/D&gt;&lt;D xsi:type="xsd:long"&gt;41257&lt;/D&gt;&lt;D xsi:type="xsd:long"&gt;41260&lt;/D&gt;&lt;D xsi:type="xsd:long"&gt;41261&lt;/D&gt;&lt;D xsi:type="xsd:long"&gt;41262&lt;/D&gt;&lt;D xsi:type="xsd:long"&gt;41263&lt;/D&gt;&lt;D xsi:type="xsd:long"&gt;41264&lt;/D&gt;&lt;D xsi:type="xsd:long"&gt;41267&lt;/D&gt;&lt;D xsi:type="xsd:long"&gt;41268&lt;/D&gt;&lt;D xsi:type="xsd:long"&gt;41269&lt;/D&gt;&lt;D xsi:type="xsd:long"&gt;41270&lt;/D&gt;&lt;D xsi:type="xsd:long"&gt;41271&lt;/D&gt;&lt;D xsi:type="xsd:long"&gt;41274&lt;/D&gt;&lt;D xsi:type="xsd:long"&gt;41275&lt;/D&gt;&lt;D xsi:type="xsd:long"&gt;41276&lt;/D&gt;&lt;D xsi:type="xsd:long"&gt;41277&lt;/D&gt;&lt;D xsi:type="xsd:long"&gt;41278&lt;/D&gt;&lt;D xsi:type="xsd:long"&gt;41281&lt;/D&gt;&lt;D xsi:type="xsd:long"&gt;41282&lt;/D&gt;&lt;D xsi:type="xsd:long"&gt;41283&lt;/D&gt;&lt;D xsi:type="xsd:long"&gt;41284&lt;/D&gt;&lt;D xsi:type="xsd:long"&gt;41285&lt;/D&gt;&lt;D xsi:type="xsd:long"&gt;41288&lt;/D&gt;&lt;D xsi:type="xsd:long"&gt;41289&lt;/D&gt;&lt;D xsi:type="xsd:long"&gt;41290&lt;/D&gt;&lt;D xsi:type="xsd:long"&gt;41291&lt;/D&gt;&lt;D xsi:type="xsd:long"&gt;41292&lt;/D&gt;&lt;D xsi:type="xsd:long"&gt;41295&lt;/D&gt;&lt;D xsi:type="xsd:long"&gt;41296&lt;/D&gt;&lt;D xsi:type="xsd:long"&gt;41297&lt;/D&gt;&lt;D xsi:type="xsd:long"&gt;41298&lt;/D&gt;&lt;D xsi:type="xsd:long"&gt;41299&lt;/D&gt;&lt;D xsi:type="xsd:long"&gt;41302&lt;/D&gt;&lt;D xsi:type="xsd:long"&gt;41303&lt;/D&gt;&lt;D xsi:type="xsd:long"&gt;41304&lt;/D&gt;&lt;D xsi:type="xsd:long"&gt;41305&lt;/D&gt;&lt;D xsi:type="xsd:long"&gt;41306&lt;/D&gt;&lt;D xsi:type="xsd:long"&gt;41309&lt;/D&gt;&lt;D xsi:type="xsd:long"&gt;41310&lt;/D&gt;&lt;D xsi:type="xsd:long"&gt;41311&lt;/D&gt;&lt;D xsi:type="xsd:long"&gt;41312&lt;/D&gt;&lt;D xsi:type="xsd:long"&gt;41313&lt;/D&gt;&lt;D xsi:type="xsd:long"&gt;41316&lt;/D&gt;&lt;D xsi:type="xsd:long"&gt;41317&lt;/D&gt;&lt;D xsi:type="xsd:long"&gt;41318&lt;/D&gt;&lt;D xsi:type="xsd:long"&gt;41319&lt;/D&gt;&lt;D xsi:type="xsd:long"&gt;41320&lt;/D&gt;&lt;D xsi:type="xsd:long"&gt;41323&lt;/D&gt;&lt;D xsi:type="xsd:long"&gt;41324&lt;/D&gt;&lt;D xsi:type="xsd:long"&gt;41325&lt;/D&gt;&lt;D xsi:type="xsd:long"&gt;41326&lt;/D&gt;&lt;D xsi:type="xsd:long"&gt;41327&lt;/D&gt;&lt;D xsi:type="xsd:long"&gt;41330&lt;/D&gt;&lt;D xsi:type="xsd:long"&gt;41331&lt;/D&gt;&lt;D xsi:type="xsd:long"&gt;41332&lt;/D&gt;&lt;D xsi:type="xsd:long"&gt;41333&lt;/D&gt;&lt;D xsi:type="xsd:long"&gt;41334&lt;/D&gt;&lt;D xsi:type="xsd:long"&gt;41337&lt;/D&gt;&lt;D xsi:type="xsd:long"&gt;41338&lt;/D&gt;&lt;D xsi:type="xsd:long"&gt;41339&lt;/D&gt;&lt;D xsi:type="xsd:long"&gt;41340&lt;/D&gt;&lt;D xsi:type="xsd:long"&gt;41341&lt;/D&gt;&lt;D xsi:type="xsd:long"&gt;41344&lt;/D&gt;&lt;D xsi:type="xsd:long"&gt;41345&lt;/D&gt;&lt;D xsi:type="xsd:long"&gt;41346&lt;/D&gt;&lt;D xsi:type="xsd:long"&gt;41347&lt;/D&gt;&lt;D xsi:type="xsd:long"&gt;41348&lt;/D&gt;&lt;D xsi:type="xsd:long"&gt;41351&lt;/D&gt;&lt;D xsi:type="xsd:long"&gt;41352&lt;/D&gt;&lt;D xsi:type="xsd:long"&gt;41353&lt;/D&gt;&lt;D xsi:type="xsd:long"&gt;41354&lt;/D&gt;&lt;D xsi:type="xsd:long"&gt;41355&lt;/D&gt;&lt;D xsi:type="xsd:long"&gt;41358&lt;/D&gt;&lt;D xsi:type="xsd:long"&gt;41359&lt;/D&gt;&lt;D xsi:type="xsd:long"&gt;41360&lt;/D&gt;&lt;D xsi:type="xsd:long"&gt;41361&lt;/D&gt;&lt;D xsi:type="xsd:long"&gt;41362&lt;/D&gt;&lt;D xsi:type="xsd:long"&gt;41365&lt;/D&gt;&lt;D xsi:type="xsd:long"&gt;41366&lt;/D&gt;&lt;D xsi:type="xsd:long"&gt;41367&lt;/D&gt;&lt;D xsi:type="xsd:long"&gt;41368&lt;/D&gt;&lt;D xsi:type="xsd:long"&gt;41369&lt;/D&gt;&lt;D xsi:type="xsd:long"&gt;41372&lt;/D&gt;&lt;D xsi:type="xsd:long"&gt;41373&lt;/D&gt;&lt;D xsi:type="xsd:long"&gt;41374&lt;/D&gt;&lt;D xsi:type="xsd:long"&gt;41375&lt;/D&gt;&lt;D xsi:type="xsd:long"&gt;41376&lt;/D&gt;&lt;D xsi:type="xsd:long"&gt;41379&lt;/D&gt;&lt;D xsi:type="xsd:long"&gt;41380&lt;/D&gt;&lt;D xsi:type="xsd:long"&gt;41381&lt;/D&gt;&lt;D xsi:type="xsd:long"&gt;41382&lt;/D&gt;&lt;D xsi:type="xsd:long"&gt;41383&lt;/D&gt;&lt;D xsi:type="xsd:long"&gt;41386&lt;/D&gt;&lt;D xsi:type="xsd:long"&gt;41387&lt;/D&gt;&lt;D xsi:type="xsd:long"&gt;41388&lt;/D&gt;&lt;D xsi:type="xsd:long"&gt;41389&lt;/D&gt;&lt;D xsi:type="xsd:long"&gt;41390&lt;/D&gt;&lt;D xsi:type="xsd:long"&gt;41393&lt;/D&gt;&lt;D xsi:type="xsd:long"&gt;41394&lt;/D&gt;&lt;D xsi:type="xsd:long"&gt;41395&lt;/D&gt;&lt;D xsi:type="xsd:long"&gt;41396&lt;/D&gt;&lt;D xsi:type="xsd:long"&gt;41397&lt;/D&gt;&lt;D xsi:type="xsd:long"&gt;41400&lt;/D&gt;&lt;D xsi:type="xsd:long"&gt;41401&lt;/D&gt;&lt;D xsi:type="xsd:long"&gt;41402&lt;/D&gt;&lt;D xsi:type="xsd:long"&gt;41403&lt;/D&gt;&lt;D xsi:type="xsd:long"&gt;41404&lt;/D&gt;&lt;D xsi:type="xsd:long"&gt;41407&lt;/D&gt;&lt;D xsi:type="xsd:long"&gt;41408&lt;/D&gt;&lt;D xsi:type="xsd:long"&gt;41409&lt;/D&gt;&lt;D xsi:type="xsd:long"&gt;41410&lt;/D&gt;&lt;D xsi:type="xsd:long"&gt;41411&lt;/D&gt;&lt;D xsi:type="xsd:long"&gt;41414&lt;/D&gt;&lt;D xsi:type="xsd:long"&gt;41415&lt;/D&gt;&lt;D xsi:type="xsd:long"&gt;41416&lt;/D&gt;&lt;D xsi:type="xsd:long"&gt;41417&lt;/D&gt;&lt;D xsi:type="xsd:long"&gt;41418&lt;/D&gt;&lt;D xsi:type="xsd:long"&gt;41421&lt;/D&gt;&lt;D xsi:type="xsd:long"&gt;41422&lt;/D&gt;&lt;D xsi:type="xsd:long"&gt;41423&lt;/D&gt;&lt;D xsi:type="xsd:long"&gt;41424&lt;/D&gt;&lt;D xsi:type="xsd:long"&gt;41425&lt;/D&gt;&lt;D xsi:type="xsd:long"&gt;41428&lt;/D&gt;&lt;D xsi:type="xsd:long"&gt;41429&lt;/D&gt;&lt;D xsi:type="xsd:long"&gt;41430&lt;/D&gt;&lt;D xsi:type="xsd:long"&gt;41431&lt;/D&gt;&lt;D xsi:type="xsd:long"&gt;41432&lt;/D&gt;&lt;D xsi:type="xsd:long"&gt;41435&lt;/D&gt;&lt;D xsi:type="xsd:long"&gt;41436&lt;/D&gt;&lt;D xsi:type="xsd:long"&gt;41437&lt;/D&gt;&lt;D xsi:type="xsd:long"&gt;41438&lt;/D&gt;&lt;D xsi:type="xsd:long"&gt;41439&lt;/D&gt;&lt;D xsi:type="xsd:long"&gt;41442&lt;/D&gt;&lt;D xsi:type="xsd:long"&gt;41443&lt;/D&gt;&lt;D xsi:type="xsd:long"&gt;41444&lt;/D&gt;&lt;D xsi:type="xsd:long"&gt;41445&lt;/D&gt;&lt;D xsi:type="xsd:long"&gt;41446&lt;/D&gt;&lt;D xsi:type="xsd:long"&gt;41449&lt;/D&gt;&lt;D xsi:type="xsd:long"&gt;41450&lt;/D&gt;&lt;D xsi:type="xsd:long"&gt;41451&lt;/D&gt;&lt;D xsi:type="xsd:long"&gt;41452&lt;/D&gt;&lt;D xsi:type="xsd:long"&gt;41453&lt;/D&gt;&lt;D xsi:type="xsd:long"&gt;41456&lt;/D&gt;&lt;D xsi:type="xsd:long"&gt;41457&lt;/D&gt;&lt;D xsi:type="xsd:long"&gt;41458&lt;/D&gt;&lt;D xsi:type="xsd:long"&gt;41459&lt;/D&gt;&lt;D xsi:type="xsd:long"&gt;41460&lt;/D&gt;&lt;D xsi:type="xsd:long"&gt;41463&lt;/D&gt;&lt;D xsi:type="xsd:long"&gt;41464&lt;/D&gt;&lt;D xsi:type="xsd:long"&gt;41465&lt;/D&gt;&lt;D xsi:type="xsd:long"&gt;41466&lt;/D&gt;&lt;D xsi:type="xsd:long"&gt;41467&lt;/D&gt;&lt;D xsi:type="xsd:long"&gt;41470&lt;/D&gt;&lt;D xsi:type="xsd:long"&gt;41471&lt;/D&gt;&lt;D xsi:type="xsd:long"&gt;41472&lt;/D&gt;&lt;D xsi:type="xsd:long"&gt;41473&lt;/D&gt;&lt;D xsi:type="xsd:long"&gt;41474&lt;/D&gt;&lt;D xsi:type="xsd:long"&gt;41477&lt;/D&gt;&lt;D xsi:type="xsd:long"&gt;41478&lt;/D&gt;&lt;D xsi:type="xsd:long"&gt;41479&lt;/D&gt;&lt;D xsi:type="xsd:long"&gt;41480&lt;/D&gt;&lt;D xsi:type="xsd:long"&gt;41481&lt;/D&gt;&lt;D xsi:type="xsd:long"&gt;41484&lt;/D&gt;&lt;D xsi:type="xsd:long"&gt;41485&lt;/D&gt;&lt;D xsi:type="xsd:long"&gt;41486&lt;/D&gt;&lt;D xsi:type="xsd:long"&gt;41487&lt;/D&gt;&lt;D xsi:type="xsd:long"&gt;41488&lt;/D&gt;&lt;D xsi:type="xsd:long"&gt;41491&lt;/D&gt;&lt;D xsi:type="xsd:long"&gt;41492&lt;/D&gt;&lt;D xsi:type="xsd:long"&gt;41493&lt;/D&gt;&lt;D xsi:type="xsd:long"&gt;41494&lt;/D&gt;&lt;D xsi:type="xsd:long"&gt;41495&lt;/D&gt;&lt;D xsi:type="xsd:long"&gt;41498&lt;/D&gt;&lt;D xsi:type="xsd:long"&gt;41499&lt;/D&gt;&lt;D xsi:type="xsd:long"&gt;41500&lt;/D&gt;&lt;D xsi:type="xsd:long"&gt;41501&lt;/D&gt;&lt;D xsi:type="xsd:long"&gt;41502&lt;/D&gt;&lt;D xsi:type="xsd:long"&gt;41505&lt;/D&gt;&lt;D xsi:type="xsd:long"&gt;41506&lt;/D&gt;&lt;D xsi:type="xsd:long"&gt;41507&lt;/D&gt;&lt;D xsi:type="xsd:long"&gt;41508&lt;/D&gt;&lt;D xsi:type="xsd:long"&gt;41509&lt;/D&gt;&lt;D xsi:type="xsd:long"&gt;41512&lt;/D&gt;&lt;D xsi:type="xsd:long"&gt;41513&lt;/D&gt;&lt;D xsi:type="xsd:long"&gt;41514&lt;/D&gt;&lt;D xsi:type="xsd:long"&gt;41515&lt;/D&gt;&lt;D xsi:type="xsd:long"&gt;41516&lt;/D&gt;&lt;D xsi:type="xsd:long"&gt;41519&lt;/D&gt;&lt;D xsi:type="xsd:long"&gt;41520&lt;/D&gt;&lt;D xsi:type="xsd:long"&gt;41521&lt;/D&gt;&lt;D xsi:type="xsd:long"&gt;41522&lt;/D&gt;&lt;D xsi:type="xsd:long"&gt;41523&lt;/D&gt;&lt;D xsi:type="xsd:long"&gt;41526&lt;/D&gt;&lt;D xsi:type="xsd:long"&gt;41527&lt;/D&gt;&lt;D xsi:type="xsd:long"&gt;41528&lt;/D&gt;&lt;D xsi:type="xsd:long"&gt;41529&lt;/D&gt;&lt;D xsi:type="xsd:long"&gt;41530&lt;/D&gt;&lt;D xsi:type="xsd:long"&gt;41533&lt;/D&gt;&lt;D xsi:type="xsd:long"&gt;41534&lt;/D&gt;&lt;D xsi:type="xsd:long"&gt;41535&lt;/D&gt;&lt;D xsi:type="xsd:long"&gt;41536&lt;/D&gt;&lt;D xsi:type="xsd:long"&gt;41537&lt;/D&gt;&lt;D xsi:type="xsd:long"&gt;41540&lt;/D&gt;&lt;D xsi:type="xsd:long"&gt;41541&lt;/D&gt;&lt;D xsi:type="xsd:long"&gt;41542&lt;/D&gt;&lt;D xsi:type="xsd:long"&gt;41543&lt;/D&gt;&lt;D xsi:type="xsd:long"&gt;41544&lt;/D&gt;&lt;D xsi:type="xsd:long"&gt;41547&lt;/D&gt;&lt;D xsi:type="xsd:long"&gt;41548&lt;/D&gt;&lt;D xsi:type="xsd:long"&gt;41549&lt;/D&gt;&lt;D xsi:type="xsd:long"&gt;41550&lt;/D&gt;&lt;D xsi:type="xsd:long"&gt;41551&lt;/D&gt;&lt;D xsi:type="xsd:long"&gt;41554&lt;/D&gt;&lt;D xsi:type="xsd:long"&gt;41555&lt;/D&gt;&lt;D xsi:type="xsd:long"&gt;41556&lt;/D&gt;&lt;D xsi:type="xsd:long"&gt;41557&lt;/D&gt;&lt;D xsi:type="xsd:long"&gt;41558&lt;/D&gt;&lt;D xsi:type="xsd:long"&gt;41561&lt;/D&gt;&lt;D xsi:type="xsd:long"&gt;41562&lt;/D&gt;&lt;D xsi:type="xsd:long"&gt;41563&lt;/D&gt;&lt;D xsi:type="xsd:long"&gt;41564&lt;/D&gt;&lt;D xsi:type="xsd:long"&gt;41565&lt;/D&gt;&lt;D xsi:type="xsd:long"&gt;41568&lt;/D&gt;&lt;D xsi:type="xsd:long"&gt;41569&lt;/D&gt;&lt;D xsi:type="xsd:long"&gt;41570&lt;/D&gt;&lt;D xsi:type="xsd:long"&gt;41571&lt;/D&gt;&lt;D xsi:type="xsd:long"&gt;41572&lt;/D&gt;&lt;D xsi:type="xsd:long"&gt;41575&lt;/D&gt;&lt;D xsi:type="xsd:long"&gt;41576&lt;/D&gt;&lt;D xsi:type="xsd:long"&gt;41577&lt;/D&gt;&lt;D xsi:type="xsd:long"&gt;41578&lt;/D&gt;&lt;D xsi:type="xsd:long"&gt;41579&lt;/D&gt;&lt;D xsi:type="xsd:long"&gt;41582&lt;/D&gt;&lt;D xsi:type="xsd:long"&gt;41583&lt;/D&gt;&lt;D xsi:type="xsd:long"&gt;41584&lt;/D&gt;&lt;D xsi:type="xsd:long"&gt;41585&lt;/D&gt;&lt;D xsi:type="xsd:long"&gt;41586&lt;/D&gt;&lt;D xsi:type="xsd:long"&gt;41589&lt;/D&gt;&lt;D xsi:type="xsd:long"&gt;41590&lt;/D&gt;&lt;D xsi:type="xsd:long"&gt;41591&lt;/D&gt;&lt;D xsi:type="xsd:long"&gt;41592&lt;/D&gt;&lt;D xsi:type="xsd:long"&gt;41593&lt;/D&gt;&lt;D xsi:type="xsd:long"&gt;41596&lt;/D&gt;&lt;D xsi:type="xsd:long"&gt;41597&lt;/D&gt;&lt;D xsi:type="xsd:long"&gt;41598&lt;/D&gt;&lt;D xsi:type="xsd:long"&gt;41599&lt;/D&gt;&lt;D xsi:type="xsd:long"&gt;41600&lt;/D&gt;&lt;D xsi:type="xsd:long"&gt;41603&lt;/D&gt;&lt;D xsi:type="xsd:long"&gt;41604&lt;/D&gt;&lt;D xsi:type="xsd:long"&gt;41605&lt;/D&gt;&lt;D xsi:type="xsd:long"&gt;41606&lt;/D&gt;&lt;D xsi:type="xsd:long"&gt;41607&lt;/D&gt;&lt;D xsi:type="xsd:long"&gt;41610&lt;/D&gt;&lt;D xsi:type="xsd:long"&gt;41611&lt;/D&gt;&lt;D xsi:type="xsd:long"&gt;41612&lt;/D&gt;&lt;D xsi:type="xsd:long"&gt;41613&lt;/D&gt;&lt;D xsi:type="xsd:long"&gt;41614&lt;/D&gt;&lt;D xsi:type="xsd:long"&gt;41617&lt;/D&gt;&lt;D xsi:type="xsd:long"&gt;41618&lt;/D&gt;&lt;D xsi:type="xsd:long"&gt;41619&lt;/D&gt;&lt;D xsi:type="xsd:long"&gt;41620&lt;/D&gt;&lt;D xsi:type="xsd:long"&gt;41621&lt;/D&gt;&lt;D xsi:type="xsd:long"&gt;41624&lt;/D&gt;&lt;D xsi:type="xsd:long"&gt;41625&lt;/D&gt;&lt;D xsi:type="xsd:long"&gt;41626&lt;/D&gt;&lt;D xsi:type="xsd:long"&gt;41627&lt;/D&gt;&lt;D xsi:type="xsd:long"&gt;41628&lt;/D&gt;&lt;D xsi:type="xsd:long"&gt;41631&lt;/D&gt;&lt;D xsi:type="xsd:long"&gt;41632&lt;/D&gt;&lt;D xsi:type="xsd:long"&gt;41633&lt;/D&gt;&lt;D xsi:type="xsd:long"&gt;41634&lt;/D&gt;&lt;D xsi:type="xsd:long"&gt;41635&lt;/D&gt;&lt;D xsi:type="xsd:long"&gt;41638&lt;/D&gt;&lt;D xsi:type="xsd:long"&gt;41639&lt;/D&gt;&lt;D xsi:type="xsd:long"&gt;41640&lt;/D&gt;&lt;D xsi:type="xsd:long"&gt;41641&lt;/D&gt;&lt;D xsi:type="xsd:long"&gt;41642&lt;/D&gt;&lt;D xsi:type="xsd:long"&gt;41645&lt;/D&gt;&lt;D xsi:type="xsd:long"&gt;41646&lt;/D&gt;&lt;D xsi:type="xsd:long"&gt;41647&lt;/D&gt;&lt;D xsi:type="xsd:long"&gt;41648&lt;/D&gt;&lt;D xsi:type="xsd:long"&gt;41649&lt;/D&gt;&lt;D xsi:type="xsd:long"&gt;41652&lt;/D&gt;&lt;D xsi:type="xsd:long"&gt;41653&lt;/D&gt;&lt;D xsi:type="xsd:long"&gt;41654&lt;/D&gt;&lt;D xsi:type="xsd:long"&gt;41655&lt;/D&gt;&lt;D xsi:type="xsd:long"&gt;41656&lt;/D&gt;&lt;D xsi:type="xsd:long"&gt;41659&lt;/D&gt;&lt;D xsi:type="xsd:long"&gt;41660&lt;/D&gt;&lt;D xsi:type="xsd:long"&gt;41661&lt;/D&gt;&lt;D xsi:type="xsd:long"&gt;41662&lt;/D&gt;&lt;D xsi:type="xsd:long"&gt;41663&lt;/D&gt;&lt;D xsi:type="xsd:long"&gt;41666&lt;/D&gt;&lt;D xsi:type="xsd:long"&gt;41667&lt;/D&gt;&lt;D xsi:type="xsd:long"&gt;41668&lt;/D&gt;&lt;D xsi:type="xsd:long"&gt;41669&lt;/D&gt;&lt;D xsi:type="xsd:long"&gt;41670&lt;/D&gt;&lt;D xsi:type="xsd:long"&gt;41673&lt;/D&gt;&lt;D xsi:type="xsd:long"&gt;41674&lt;/D&gt;&lt;D xsi:type="xsd:long"&gt;41675&lt;/D&gt;&lt;D xsi:type="xsd:long"&gt;41676&lt;/D&gt;&lt;D xsi:type="xsd:long"&gt;41677&lt;/D&gt;&lt;D xsi:type="xsd:long"&gt;41680&lt;/D&gt;&lt;D xsi:type="xsd:long"&gt;41681&lt;/D&gt;&lt;D xsi:type="xsd:long"&gt;41682&lt;/D&gt;&lt;D xsi:type="xsd:long"&gt;41683&lt;/D&gt;&lt;D xsi:type="xsd:long"&gt;41684&lt;/D&gt;&lt;D xsi:type="xsd:long"&gt;41687&lt;/D&gt;&lt;D xsi:type="xsd:long"&gt;41688&lt;/D&gt;&lt;D xsi:type="xsd:long"&gt;41689&lt;/D&gt;&lt;D xsi:type="xsd:long"&gt;41690&lt;/D&gt;&lt;D xsi:type="xsd:long"&gt;41691&lt;/D&gt;&lt;D xsi:type="xsd:long"&gt;41694&lt;/D&gt;&lt;D xsi:type="xsd:long"&gt;41695&lt;/D&gt;&lt;D xsi:type="xsd:long"&gt;41696&lt;/D&gt;&lt;D xsi:type="xsd:long"&gt;41697&lt;/D&gt;&lt;D xsi:type="xsd:long"&gt;41698&lt;/D&gt;&lt;D xsi:type="xsd:long"&gt;41701&lt;/D&gt;&lt;D xsi:type="xsd:long"&gt;41702&lt;/D&gt;&lt;D xsi:type="xsd:long"&gt;41703&lt;/D&gt;&lt;D xsi:type="xsd:long"&gt;41704&lt;/D&gt;&lt;D xsi:type="xsd:long"&gt;41705&lt;/D&gt;&lt;D xsi:type="xsd:long"&gt;41708&lt;/D&gt;&lt;D xsi:type="xsd:long"&gt;41709&lt;/D&gt;&lt;D xsi:type="xsd:long"&gt;41710&lt;/D&gt;&lt;D xsi:type="xsd:long"&gt;41711&lt;/D&gt;&lt;D xsi:type="xsd:long"&gt;41712&lt;/D&gt;&lt;D xsi:type="xsd:long"&gt;41715&lt;/D&gt;&lt;D xsi:type="xsd:long"&gt;41716&lt;/D&gt;&lt;D xsi:type="xsd:long"&gt;41717&lt;/D&gt;&lt;D xsi:type="xsd:long"&gt;41718&lt;/D&gt;&lt;D xsi:type="xsd:long"&gt;41719&lt;/D&gt;&lt;D xsi:type="xsd:long"&gt;41722&lt;/D&gt;&lt;D xsi:type="xsd:long"&gt;41723&lt;/D&gt;&lt;D xsi:type="xsd:long"&gt;41724&lt;/D&gt;&lt;D xsi:type="xsd:long"&gt;41725&lt;/D&gt;&lt;D xsi:type="xsd:long"&gt;41726&lt;/D&gt;&lt;D xsi:type="xsd:long"&gt;41729&lt;/D&gt;&lt;D xsi:type="xsd:long"&gt;41730&lt;/D&gt;&lt;D xsi:type="xsd:long"&gt;41731&lt;/D&gt;&lt;D xsi:type="xsd:long"&gt;41732&lt;/D&gt;&lt;D xsi:type="xsd:long"&gt;41733&lt;/D&gt;&lt;D xsi:type="xsd:long"&gt;41736&lt;/D&gt;&lt;D xsi:type="xsd:long"&gt;41737&lt;/D&gt;&lt;D xsi:type="xsd:long"&gt;41738&lt;/D&gt;&lt;D xsi:type="xsd:long"&gt;41739&lt;/D&gt;&lt;D xsi:type="xsd:long"&gt;41740&lt;/D&gt;&lt;D xsi:type="xsd:long"&gt;41743&lt;/D&gt;&lt;D xsi:type="xsd:long"&gt;41744&lt;/D&gt;&lt;D xsi:type="xsd:long"&gt;41745&lt;/D&gt;&lt;D xsi:type="xsd:long"&gt;41746&lt;/D&gt;&lt;D xsi:type="xsd:long"&gt;41747&lt;/D&gt;&lt;D xsi:type="xsd:long"&gt;41750&lt;/D&gt;&lt;D xsi:type="xsd:long"&gt;41751&lt;/D&gt;&lt;D xsi:type="xsd:long"&gt;41752&lt;/D&gt;&lt;D xsi:type="xsd:long"&gt;41753&lt;/D&gt;&lt;D xsi:type="xsd:long"&gt;41754&lt;/D&gt;&lt;D xsi:type="xsd:long"&gt;41757&lt;/D&gt;&lt;D xsi:type="xsd:long"&gt;41758&lt;/D&gt;&lt;D xsi:type="xsd:long"&gt;41759&lt;/D&gt;&lt;D xsi:type="xsd:long"&gt;41760&lt;/D&gt;&lt;D xsi:type="xsd:long"&gt;41761&lt;/D&gt;&lt;D xsi:type="xsd:long"&gt;41764&lt;/D&gt;&lt;D xsi:type="xsd:long"&gt;41765&lt;/D&gt;&lt;D xsi:type="xsd:long"&gt;41766&lt;/D&gt;&lt;D xsi:type="xsd:long"&gt;41767&lt;/D&gt;&lt;D xsi:type="xsd:long"&gt;41768&lt;/D&gt;&lt;D xsi:type="xsd:long"&gt;41771&lt;/D&gt;&lt;D xsi:type="xsd:long"&gt;41772&lt;/D&gt;&lt;D xsi:type="xsd:long"&gt;41773&lt;/D&gt;&lt;D xsi:type="xsd:long"&gt;41774&lt;/D&gt;&lt;D xsi:type="xsd:long"&gt;41775&lt;/D&gt;&lt;D xsi:type="xsd:long"&gt;41778&lt;/D&gt;&lt;D xsi:type="xsd:long"&gt;41779&lt;/D&gt;&lt;D xsi:type="xsd:long"&gt;41780&lt;/D&gt;&lt;D xsi:type="xsd:long"&gt;41781&lt;/D&gt;&lt;D xsi:type="xsd:long"&gt;41782&lt;/D&gt;&lt;D xsi:type="xsd:long"&gt;41785&lt;/D&gt;&lt;D xsi:type="xsd:long"&gt;41786&lt;/D&gt;&lt;D xsi:type="xsd:long"&gt;41787&lt;/D&gt;&lt;D xsi:type="xsd:long"&gt;41788&lt;/D&gt;&lt;D xsi:type="xsd:long"&gt;41789&lt;/D&gt;&lt;D xsi:type="xsd:long"&gt;41792&lt;/D&gt;&lt;D xsi:type="xsd:long"&gt;41793&lt;/D&gt;&lt;D xsi:type="xsd:long"&gt;41794&lt;/D&gt;&lt;D xsi:type="xsd:long"&gt;41795&lt;/D&gt;&lt;D xsi:type="xsd:long"&gt;41796&lt;/D&gt;&lt;D xsi:type="xsd:long"&gt;41799&lt;/D&gt;&lt;D xsi:type="xsd:long"&gt;41800&lt;/D&gt;&lt;D xsi:type="xsd:long"&gt;41801&lt;/D&gt;&lt;D xsi:type="xsd:long"&gt;41802&lt;/D&gt;&lt;D xsi:type="xsd:long"&gt;41803&lt;/D&gt;&lt;D xsi:type="xsd:long"&gt;41806&lt;/D&gt;&lt;D xsi:type="xsd:long"&gt;41807&lt;/D&gt;&lt;D xsi:type="xsd:long"&gt;41808&lt;/D&gt;&lt;D xsi:type="xsd:long"&gt;41809&lt;/D&gt;&lt;D xsi:type="xsd:long"&gt;41810&lt;/D&gt;&lt;D xsi:type="xsd:long"&gt;41813&lt;/D&gt;&lt;D xsi:type="xsd:long"&gt;41814&lt;/D&gt;&lt;D xsi:type="xsd:long"&gt;41815&lt;/D&gt;&lt;D xsi:type="xsd:long"&gt;41816&lt;/D&gt;&lt;D xsi:type="xsd:long"&gt;41817&lt;/D&gt;&lt;D xsi:type="xsd:long"&gt;41820&lt;/D&gt;&lt;D xsi:type="xsd:long"&gt;41821&lt;/D&gt;&lt;D xsi:type="xsd:long"&gt;41822&lt;/D&gt;&lt;D xsi:type="xsd:long"&gt;41823&lt;/D&gt;&lt;D xsi:type="xsd:long"&gt;41824&lt;/D&gt;&lt;D xsi:type="xsd:long"&gt;41827&lt;/D&gt;&lt;D xsi:type="xsd:long"&gt;41828&lt;/D&gt;&lt;D xsi:type="xsd:long"&gt;41829&lt;/D&gt;&lt;D xsi:type="xsd:long"&gt;41830&lt;/D&gt;&lt;D xsi:type="xsd:long"&gt;41831&lt;/D&gt;&lt;D xsi:type="xsd:long"&gt;41834&lt;/D&gt;&lt;D xsi:type="xsd:long"&gt;41835&lt;/D&gt;&lt;D xsi:type="xsd:long"&gt;41836&lt;/D&gt;&lt;D xsi:type="xsd:long"&gt;41837&lt;/D&gt;&lt;D xsi:type="xsd:long"&gt;41838&lt;/D&gt;&lt;D xsi:type="xsd:long"&gt;41841&lt;/D&gt;&lt;D xsi:type="xsd:long"&gt;41842&lt;/D&gt;&lt;D xsi:type="xsd:long"&gt;41843&lt;/D&gt;&lt;D xsi:type="xsd:long"&gt;41844&lt;/D&gt;&lt;D xsi:type="xsd:long"&gt;41845&lt;/D&gt;&lt;D xsi:type="xsd:long"&gt;41848&lt;/D&gt;&lt;D xsi:type="xsd:long"&gt;41849&lt;/D&gt;&lt;D xsi:type="xsd:long"&gt;41850&lt;/D&gt;&lt;D xsi:type="xsd:long"&gt;41851&lt;/D&gt;&lt;D xsi:type="xsd:long"&gt;41852&lt;/D&gt;&lt;D xsi:type="xsd:long"&gt;41855&lt;/D&gt;&lt;D xsi:type="xsd:long"&gt;41856&lt;/D&gt;&lt;D xsi:type="xsd:long"&gt;41857&lt;/D&gt;&lt;D xsi:type="xsd:long"&gt;41858&lt;/D&gt;&lt;D xsi:type="xsd:long"&gt;41859&lt;/D&gt;&lt;D xsi:type="xsd:long"&gt;41862&lt;/D&gt;&lt;D xsi:type="xsd:long"&gt;41863&lt;/D&gt;&lt;D xsi:type="xsd:long"&gt;41864&lt;/D&gt;&lt;D xsi:type="xsd:long"&gt;41865&lt;/D&gt;&lt;D xsi:type="xsd:long"&gt;41866&lt;/D&gt;&lt;D xsi:type="xsd:long"&gt;41869&lt;/D&gt;&lt;D xsi:type="xsd:long"&gt;41870&lt;/D&gt;&lt;D xsi:type="xsd:long"&gt;41871&lt;/D&gt;&lt;D xsi:type="xsd:long"&gt;41872&lt;/D&gt;&lt;D xsi:type="xsd:long"&gt;41873&lt;/D&gt;&lt;D xsi:type="xsd:long"&gt;41876&lt;/D&gt;&lt;D xsi:type="xsd:long"&gt;41877&lt;/D&gt;&lt;D xsi:type="xsd:long"&gt;41878&lt;/D&gt;&lt;D xsi:type="xsd:long"&gt;41879&lt;/D&gt;&lt;D xsi:type="xsd:long"&gt;41880&lt;/D&gt;&lt;D xsi:type="xsd:long"&gt;41883&lt;/D&gt;&lt;D xsi:type="xsd:long"&gt;41884&lt;/D&gt;&lt;D xsi:type="xsd:long"&gt;41885&lt;/D&gt;&lt;D xsi:type="xsd:long"&gt;41886&lt;/D&gt;&lt;D xsi:type="xsd:long"&gt;41887&lt;/D&gt;&lt;D xsi:type="xsd:long"&gt;41890&lt;/D&gt;&lt;D xsi:type="xsd:long"&gt;41891&lt;/D&gt;&lt;D xsi:type="xsd:long"&gt;41892&lt;/D&gt;&lt;D xsi:type="xsd:long"&gt;41893&lt;/D&gt;&lt;D xsi:type="xsd:long"&gt;41894&lt;/D&gt;&lt;D xsi:type="xsd:long"&gt;41897&lt;/D&gt;&lt;D xsi:type="xsd:long"&gt;41898&lt;/D&gt;&lt;D xsi:type="xsd:long"&gt;41899&lt;/D&gt;&lt;D xsi:type="xsd:long"&gt;41900&lt;/D&gt;&lt;D xsi:type="xsd:long"&gt;41901&lt;/D&gt;&lt;D xsi:type="xsd:long"&gt;41904&lt;/D&gt;&lt;D xsi:type="xsd:long"&gt;41905&lt;/D&gt;&lt;D xsi:type="xsd:long"&gt;41906&lt;/D&gt;&lt;D xsi:type="xsd:long"&gt;41907&lt;/D&gt;&lt;D xsi:type="xsd:long"&gt;41908&lt;/D&gt;&lt;D xsi:type="xsd:long"&gt;41911&lt;/D&gt;&lt;D xsi:type="xsd:long"&gt;41912&lt;/D&gt;&lt;D xsi:type="xsd:long"&gt;41913&lt;/D&gt;&lt;D xsi:type="xsd:long"&gt;41914&lt;/D&gt;&lt;D xsi:type="xsd:long"&gt;41915&lt;/D&gt;&lt;D xsi:type="xsd:long"&gt;41918&lt;/D&gt;&lt;D xsi:type="xsd:long"&gt;41919&lt;/D&gt;&lt;D xsi:type="xsd:long"&gt;41920&lt;/D&gt;&lt;D xsi:type="xsd:long"&gt;41921&lt;/D&gt;&lt;D xsi:type="xsd:long"&gt;41922&lt;/D&gt;&lt;D xsi:type="xsd:long"&gt;41925&lt;/D&gt;&lt;D xsi:type="xsd:long"&gt;41926&lt;/D&gt;&lt;D xsi:type="xsd:long"&gt;41927&lt;/D&gt;&lt;D xsi:type="xsd:long"&gt;41928&lt;/D&gt;&lt;D xsi:type="xsd:long"&gt;41929&lt;/D&gt;&lt;D xsi:type="xsd:long"&gt;41932&lt;/D&gt;&lt;D xsi:type="xsd:long"&gt;41933&lt;/D&gt;&lt;D xsi:type="xsd:long"&gt;41934&lt;/D&gt;&lt;D xsi:type="xsd:long"&gt;41935&lt;/D&gt;&lt;D xsi:type="xsd:long"&gt;41936&lt;/D&gt;&lt;D xsi:type="xsd:long"&gt;41939&lt;/D&gt;&lt;D xsi:type="xsd:long"&gt;41940&lt;/D&gt;&lt;D xsi:type="xsd:long"&gt;41941&lt;/D&gt;&lt;D xsi:type="xsd:long"&gt;41942&lt;/D&gt;&lt;D xsi:type="xsd:long"&gt;41943&lt;/D&gt;&lt;D xsi:type="xsd:long"&gt;41946&lt;/D&gt;&lt;D xsi:type="xsd:long"&gt;41947&lt;/D&gt;&lt;D xsi:type="xsd:long"&gt;41948&lt;/D&gt;&lt;D xsi:type="xsd:long"&gt;41949&lt;/D&gt;&lt;D xsi:type="xsd:long"&gt;41950&lt;/D&gt;&lt;D xsi:type="xsd:long"&gt;41953&lt;/D&gt;&lt;D xsi:type="xsd:long"&gt;41954&lt;/D&gt;&lt;D xsi:type="xsd:long"&gt;41955&lt;/D&gt;&lt;D xsi:type="xsd:long"&gt;41956&lt;/D&gt;&lt;D xsi:type="xsd:long"&gt;41957&lt;/D&gt;&lt;D xsi:type="xsd:long"&gt;41960&lt;/D&gt;&lt;D xsi:type="xsd:long"&gt;41961&lt;/D&gt;&lt;D xsi:type="xsd:long"&gt;41962&lt;/D&gt;&lt;D xsi:type="xsd:long"&gt;41963&lt;/D&gt;&lt;D xsi:type="xsd:long"&gt;41964&lt;/D&gt;&lt;D xsi:type="xsd:long"&gt;41967&lt;/D&gt;&lt;D xsi:type="xsd:long"&gt;41968&lt;/D&gt;&lt;D xsi:type="xsd:long"&gt;41969&lt;/D&gt;&lt;D xsi:type="xsd:long"&gt;41970&lt;/D&gt;&lt;D xsi:type="xsd:long"&gt;41971&lt;/D&gt;&lt;D xsi:type="xsd:long"&gt;41974&lt;/D&gt;&lt;D xsi:type="xsd:long"&gt;41975&lt;/D&gt;&lt;D xsi:type="xsd:long"&gt;41976&lt;/D&gt;&lt;D xsi:type="xsd:long"&gt;41977&lt;/D&gt;&lt;D xsi:type="xsd:long"&gt;41978&lt;/D&gt;&lt;D xsi:type="xsd:long"&gt;41981&lt;/D&gt;&lt;D xsi:type="xsd:long"&gt;41982&lt;/D&gt;&lt;D xsi:type="xsd:long"&gt;41983&lt;/D&gt;&lt;D xsi:type="xsd:long"&gt;41984&lt;/D&gt;&lt;D xsi:type="xsd:long"&gt;41985&lt;/D&gt;&lt;D xsi:type="xsd:long"&gt;41988&lt;/D&gt;&lt;D xsi:type="xsd:long"&gt;41989&lt;/D&gt;&lt;D xsi:type="xsd:long"&gt;41990&lt;/D&gt;&lt;D xsi:type="xsd:long"&gt;41991&lt;/D&gt;&lt;D xsi:type="xsd:long"&gt;41992&lt;/D&gt;&lt;D xsi:type="xsd:long"&gt;41995&lt;/D&gt;&lt;D xsi:type="xsd:long"&gt;41996&lt;/D&gt;&lt;D xsi:type="xsd:long"&gt;41997&lt;/D&gt;&lt;D xsi:type="xsd:long"&gt;41998&lt;/D&gt;&lt;D xsi:type="xsd:long"&gt;41999&lt;/D&gt;&lt;D xsi:type="xsd:long"&gt;42002&lt;/D&gt;&lt;D xsi:type="xsd:long"&gt;42003&lt;/D&gt;&lt;D xsi:type="xsd:long"&gt;42004&lt;/D&gt;&lt;D xsi:type="xsd:long"&gt;42005&lt;/D&gt;&lt;D xsi:type="xsd:long"&gt;42006&lt;/D&gt;&lt;D xsi:type="xsd:long"&gt;42009&lt;/D&gt;&lt;D xsi:type="xsd:long"&gt;42010&lt;/D&gt;&lt;D xsi:type="xsd:long"&gt;42011&lt;/D&gt;&lt;D xsi:type="xsd:long"&gt;42012&lt;/D&gt;&lt;D xsi:type="xsd:long"&gt;42013&lt;/D&gt;&lt;D xsi:type="xsd:long"&gt;42016&lt;/D&gt;&lt;D xsi:type="xsd:long"&gt;42017&lt;/D&gt;&lt;D xsi:type="xsd:long"&gt;42018&lt;/D&gt;&lt;D xsi:type="xsd:long"&gt;42019&lt;/D&gt;&lt;D xsi:type="xsd:long"&gt;42020&lt;/D&gt;&lt;D xsi:type="xsd:long"&gt;42023&lt;/D&gt;&lt;D xsi:type="xsd:long"&gt;42024&lt;/D&gt;&lt;D xsi:type="xsd:long"&gt;42025&lt;/D&gt;&lt;D xsi:type="xsd:long"&gt;42026&lt;/D&gt;&lt;D xsi:type="xsd:long"&gt;42027&lt;/D&gt;&lt;D xsi:type="xsd:long"&gt;42030&lt;/D&gt;&lt;D xsi:type="xsd:long"&gt;42031&lt;/D&gt;&lt;D xsi:type="xsd:long"&gt;42032&lt;/D&gt;&lt;D xsi:type="xsd:long"&gt;42033&lt;/D&gt;&lt;D xsi:type="xsd:long"&gt;42034&lt;/D&gt;&lt;D xsi:type="xsd:long"&gt;42037&lt;/D&gt;&lt;D xsi:type="xsd:long"&gt;42038&lt;/D&gt;&lt;D xsi:type="xsd:long"&gt;42039&lt;/D&gt;&lt;D xsi:type="xsd:long"&gt;42040&lt;/D&gt;&lt;D xsi:type="xsd:long"&gt;42041&lt;/D&gt;&lt;D xsi:type="xsd:long"&gt;42044&lt;/D&gt;&lt;D xsi:type="xsd:long"&gt;42045&lt;/D&gt;&lt;D xsi:type="xsd:long"&gt;42046&lt;/D&gt;&lt;D xsi:type="xsd:long"&gt;42047&lt;/D&gt;&lt;D xsi:type="xsd:long"&gt;42048&lt;/D&gt;&lt;D xsi:type="xsd:long"&gt;42051&lt;/D&gt;&lt;D xsi:type="xsd:long"&gt;42052&lt;/D&gt;&lt;D xsi:type="xsd:long"&gt;42053&lt;/D&gt;&lt;D xsi:type="xsd:long"&gt;42054&lt;/D&gt;&lt;D xsi:type="xsd:long"&gt;42055&lt;/D&gt;&lt;D xsi:type="xsd:long"&gt;42058&lt;/D&gt;&lt;D xsi:type="xsd:long"&gt;42059&lt;/D&gt;&lt;D xsi:type="xsd:long"&gt;42060&lt;/D&gt;&lt;D xsi:type="xsd:long"&gt;42061&lt;/D&gt;&lt;D xsi:type="xsd:long"&gt;42062&lt;/D&gt;&lt;D xsi:type="xsd:long"&gt;42065&lt;/D&gt;&lt;D xsi:type="xsd:long"&gt;42066&lt;/D&gt;&lt;D xsi:type="xsd:long"&gt;42067&lt;/D&gt;&lt;D xsi:type="xsd:long"&gt;42068&lt;/D&gt;&lt;D xsi:type="xsd:long"&gt;42069&lt;/D&gt;&lt;D xsi:type="xsd:long"&gt;42072&lt;/D&gt;&lt;D xsi:type="xsd:long"&gt;42073&lt;/D&gt;&lt;D xsi:type="xsd:long"&gt;42074&lt;/D&gt;&lt;D xsi:type="xsd:long"&gt;42075&lt;/D&gt;&lt;D xsi:type="xsd:long"&gt;42076&lt;/D&gt;&lt;D xsi:type="xsd:long"&gt;42079&lt;/D&gt;&lt;D xsi:type="xsd:long"&gt;42080&lt;/D&gt;&lt;D xsi:type="xsd:long"&gt;42081&lt;/D&gt;&lt;D xsi:type="xsd:long"&gt;42082&lt;/D&gt;&lt;D xsi:type="xsd:long"&gt;42083&lt;/D&gt;&lt;D xsi:type="xsd:long"&gt;42086&lt;/D&gt;&lt;D xsi:type="xsd:long"&gt;42087&lt;/D&gt;&lt;D xsi:type="xsd:long"&gt;42088&lt;/D&gt;&lt;D xsi:type="xsd:long"&gt;42089&lt;/D&gt;&lt;D xsi:type="xsd:long"&gt;42090&lt;/D&gt;&lt;D xsi:type="xsd:long"&gt;42093&lt;/D&gt;&lt;D xsi:type="xsd:long"&gt;42094&lt;/D&gt;&lt;D xsi:type="xsd:long"&gt;42095&lt;/D&gt;&lt;D xsi:type="xsd:long"&gt;42096&lt;/D&gt;&lt;D xsi:type="xsd:long"&gt;42097&lt;/D&gt;&lt;D xsi:type="xsd:long"&gt;42100&lt;/D&gt;&lt;D xsi:type="xsd:long"&gt;42101&lt;/D&gt;&lt;D xsi:type="xsd:long"&gt;42102&lt;/D&gt;&lt;D xsi:type="xsd:long"&gt;42103&lt;/D&gt;&lt;D xsi:type="xsd:long"&gt;42104&lt;/D&gt;&lt;D xsi:type="xsd:long"&gt;42107&lt;/D&gt;&lt;D xsi:type="xsd:long"&gt;42108&lt;/D&gt;&lt;D xsi:type="xsd:long"&gt;42109&lt;/D&gt;&lt;D xsi:type="xsd:long"&gt;42110&lt;/D&gt;&lt;D xsi:type="xsd:long"&gt;42111&lt;/D&gt;&lt;D xsi:type="xsd:long"&gt;42114&lt;/D&gt;&lt;D xsi:type="xsd:long"&gt;42115&lt;/D&gt;&lt;D xsi:type="xsd:long"&gt;42116&lt;/D&gt;&lt;D xsi:type="xsd:long"&gt;42117&lt;/D&gt;&lt;D xsi:type="xsd:long"&gt;42118&lt;/D&gt;&lt;D xsi:type="xsd:long"&gt;42121&lt;/D&gt;&lt;D xsi:type="xsd:long"&gt;42122&lt;/D&gt;&lt;D xsi:type="xsd:long"&gt;42123&lt;/D&gt;&lt;D xsi:type="xsd:long"&gt;42124&lt;/D&gt;&lt;D xsi:type="xsd:long"&gt;42125&lt;/D&gt;&lt;D xsi:type="xsd:long"&gt;42128&lt;/D&gt;&lt;D xsi:type="xsd:long"&gt;42129&lt;/D&gt;&lt;D xsi:type="xsd:long"&gt;42130&lt;/D&gt;&lt;D xsi:type="xsd:long"&gt;42131&lt;/D&gt;&lt;D xsi:type="xsd:long"&gt;42132&lt;/D&gt;&lt;D xsi:type="xsd:long"&gt;42135&lt;/D&gt;&lt;D xsi:type="xsd:long"&gt;42136&lt;/D&gt;&lt;D xsi:type="xsd:long"&gt;42137&lt;/D&gt;&lt;D xsi:type="xsd:long"&gt;42138&lt;/D&gt;&lt;D xsi:type="xsd:long"&gt;42139&lt;/D&gt;&lt;D xsi:type="xsd:long"&gt;42142&lt;/D&gt;&lt;D xsi:type="xsd:long"&gt;42143&lt;/D&gt;&lt;D xsi:type="xsd:long"&gt;42144&lt;/D&gt;&lt;D xsi:type="xsd:long"&gt;42145&lt;/D&gt;&lt;D xsi:type="xsd:long"&gt;42146&lt;/D&gt;&lt;D xsi:type="xsd:long"&gt;42149&lt;/D&gt;&lt;D xsi:type="xsd:long"&gt;42150&lt;/D&gt;&lt;D xsi:type="xsd:long"&gt;42151&lt;/D&gt;&lt;D xsi:type="xsd:long"&gt;42152&lt;/D&gt;&lt;D xsi:type="xsd:long"&gt;42153&lt;/D&gt;&lt;D xsi:type="xsd:long"&gt;42156&lt;/D&gt;&lt;D xsi:type="xsd:long"&gt;42157&lt;/D&gt;&lt;D xsi:type="xsd:long"&gt;42158&lt;/D&gt;&lt;D xsi:type="xsd:long"&gt;42159&lt;/D&gt;&lt;D xsi:type="xsd:long"&gt;42160&lt;/D&gt;&lt;D xsi:type="xsd:long"&gt;42163&lt;/D&gt;&lt;D xsi:type="xsd:long"&gt;42164&lt;/D&gt;&lt;D xsi:type="xsd:long"&gt;42165&lt;/D&gt;&lt;D xsi:type="xsd:long"&gt;42166&lt;/D&gt;&lt;D xsi:type="xsd:long"&gt;42167&lt;/D&gt;&lt;D xsi:type="xsd:long"&gt;42170&lt;/D&gt;&lt;D xsi:type="xsd:long"&gt;42171&lt;/D&gt;&lt;D xsi:type="xsd:long"&gt;42172&lt;/D&gt;&lt;D xsi:type="xsd:long"&gt;42173&lt;/D&gt;&lt;D xsi:type="xsd:long"&gt;42174&lt;/D&gt;&lt;D xsi:type="xsd:long"&gt;42177&lt;/D&gt;&lt;D xsi:type="xsd:long"&gt;42178&lt;/D&gt;&lt;D xsi:type="xsd:long"&gt;42179&lt;/D&gt;&lt;D xsi:type="xsd:long"&gt;42180&lt;/D&gt;&lt;D xsi:type="xsd:long"&gt;42181&lt;/D&gt;&lt;D xsi:type="xsd:long"&gt;42184&lt;/D&gt;&lt;D xsi:type="xsd:long"&gt;42185&lt;/D&gt;&lt;D xsi:type="xsd:long"&gt;42186&lt;/D&gt;&lt;D xsi:type="xsd:long"&gt;42187&lt;/D&gt;&lt;D xsi:type="xsd:long"&gt;42188&lt;/D&gt;&lt;D xsi:type="xsd:long"&gt;42191&lt;/D&gt;&lt;D xsi:type="xsd:long"&gt;42192&lt;/D&gt;&lt;D xsi:type="xsd:long"&gt;42193&lt;/D&gt;&lt;D xsi:type="xsd:long"&gt;42194&lt;/D&gt;&lt;D xsi:type="xsd:long"&gt;42195&lt;/D&gt;&lt;D xsi:type="xsd:long"&gt;42198&lt;/D&gt;&lt;D xsi:type="xsd:long"&gt;42199&lt;/D&gt;&lt;D xsi:type="xsd:long"&gt;42200&lt;/D&gt;&lt;D xsi:type="xsd:long"&gt;42201&lt;/D&gt;&lt;D xsi:type="xsd:long"&gt;42202&lt;/D&gt;&lt;D xsi:type="xsd:long"&gt;42205&lt;/D&gt;&lt;D xsi:type="xsd:long"&gt;42206&lt;/D&gt;&lt;D xsi:type="xsd:long"&gt;42207&lt;/D&gt;&lt;D xsi:type="xsd:long"&gt;42208&lt;/D&gt;&lt;D xsi:type="x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>sd:long"&gt;42209&lt;/D&gt;&lt;D xsi:type="xsd:long"&gt;42212&lt;/D&gt;&lt;D xsi:type="xsd:long"&gt;42213&lt;/D&gt;&lt;D xsi:type="xsd:long"&gt;42214&lt;/D&gt;&lt;D xsi:type="xsd:long"&gt;42215&lt;/D&gt;&lt;D xsi:type="xsd:long"&gt;42216&lt;/D&gt;&lt;D xsi:type="xsd:long"&gt;42219&lt;/D&gt;&lt;D xsi:type="xsd:long"&gt;42220&lt;/D&gt;&lt;D xsi:type="xsd:long"&gt;42221&lt;/D&gt;&lt;D xsi:type="xsd:long"&gt;42222&lt;/D&gt;&lt;D xsi:type="xsd:long"&gt;42223&lt;/D&gt;&lt;D xsi:type="xsd:long"&gt;42226&lt;/D&gt;&lt;D xsi:type="xsd:long"&gt;42227&lt;/D&gt;&lt;D xsi:type="xsd:long"&gt;42228&lt;/D&gt;&lt;D xsi:type="xsd:long"&gt;42229&lt;/D&gt;&lt;D xsi:type="xsd:long"&gt;42230&lt;/D&gt;&lt;D xsi:type="xsd:long"&gt;42233&lt;/D&gt;&lt;D xsi:type="xsd:long"&gt;42234&lt;/D&gt;&lt;D xsi:type="xsd:long"&gt;42235&lt;/D&gt;&lt;D xsi:type="xsd:long"&gt;42236&lt;/D&gt;&lt;D xsi:type="xsd:long"&gt;42237&lt;/D&gt;&lt;D xsi:type="xsd:long"&gt;42240&lt;/D&gt;&lt;D xsi:type="xsd:long"&gt;42241&lt;/D&gt;&lt;D xsi:type="xsd:long"&gt;42242&lt;/D&gt;&lt;D xsi:type="xsd:long"&gt;42243&lt;/D&gt;&lt;D xsi:type="xsd:long"&gt;42244&lt;/D&gt;&lt;D xsi:type="xsd:long"&gt;42247&lt;/D&gt;&lt;D xsi:type="xsd:long"&gt;42248&lt;/D&gt;&lt;D xsi:type="xsd:long"&gt;42249&lt;/D&gt;&lt;D xsi:type="xsd:long"&gt;42250&lt;/D&gt;&lt;D xsi:type="xsd:long"&gt;42251&lt;/D&gt;&lt;D xsi:type="xsd:long"&gt;42254&lt;/D&gt;&lt;D xsi:type="xsd:long"&gt;42255&lt;/D&gt;&lt;D xsi:type="xsd:long"&gt;42256&lt;/D&gt;&lt;D xsi:type="xsd:long"&gt;42257&lt;/D&gt;&lt;D xsi:type="xsd:long"&gt;42258&lt;/D&gt;&lt;D xsi:type="xsd:long"&gt;42261&lt;/D&gt;&lt;D xsi:type="xsd:long"&gt;42262&lt;/D&gt;&lt;D xsi:type="xsd:long"&gt;42263&lt;/D&gt;&lt;D xsi:type="xsd:long"&gt;42264&lt;/D&gt;&lt;D xsi:type="xsd:long"&gt;42265&lt;/D&gt;&lt;D xsi:type="xsd:long"&gt;42268&lt;/D&gt;&lt;D xsi:type="xsd:long"&gt;42269&lt;/D&gt;&lt;D xsi:type="xsd:long"&gt;42270&lt;/D&gt;&lt;D xsi:type="xsd:long"&gt;42271&lt;/D&gt;&lt;D xsi:type="xsd:long"&gt;42272&lt;/D&gt;&lt;D xsi:type="xsd:long"&gt;42275&lt;/D&gt;&lt;D xsi:type="xsd:long"&gt;42276&lt;/D&gt;&lt;D xsi:type="xsd:long"&gt;42277&lt;/D&gt;&lt;D xsi:type="xsd:long"&gt;42278&lt;/D&gt;&lt;D xsi:type="xsd:long"&gt;42279&lt;/D&gt;&lt;D xsi:type="xsd:long"&gt;42282&lt;/D&gt;&lt;D xsi:type="xsd:long"&gt;42283&lt;/D&gt;&lt;D xsi:type="xsd:long"&gt;42284&lt;/D&gt;&lt;D xsi:type="xsd:long"&gt;42285&lt;/D&gt;&lt;D xsi:type="xsd:long"&gt;42286&lt;/D&gt;&lt;D xsi:type="xsd:long"&gt;42289&lt;/D&gt;&lt;D xsi:type="xsd:long"&gt;42290&lt;/D&gt;&lt;D xsi:type="xsd:long"&gt;42291&lt;/D&gt;&lt;D xsi:type="xsd:long"&gt;42292&lt;/D&gt;&lt;D xsi:type="xsd:long"&gt;42293&lt;/D&gt;&lt;D xsi:type="xsd:long"&gt;42296&lt;/D&gt;&lt;D xsi:type="xsd:long"&gt;42297&lt;/D&gt;&lt;D xsi:type="xsd:long"&gt;42298&lt;/D&gt;&lt;D xsi:type="xsd:long"&gt;42299&lt;/D&gt;&lt;D xsi:type="xsd:long"&gt;42300&lt;/D&gt;&lt;D xsi:type="xsd:long"&gt;42303&lt;/D&gt;&lt;D xsi:type="xsd:long"&gt;42304&lt;/D&gt;&lt;D xsi:type="xsd:long"&gt;42305&lt;/D&gt;&lt;D xsi:type="xsd:long"&gt;42306&lt;/D&gt;&lt;D xsi:type="xsd:long"&gt;42307&lt;/D&gt;&lt;D xsi:type="xsd:long"&gt;42310&lt;/D&gt;&lt;D xsi:type="xsd:long"&gt;42311&lt;/D&gt;&lt;D xsi:type="xsd:long"&gt;42312&lt;/D&gt;&lt;D xsi:type="xsd:long"&gt;42313&lt;/D&gt;&lt;D xsi:type="xsd:long"&gt;42314&lt;/D&gt;&lt;D xsi:type="xsd:long"&gt;42317&lt;/D&gt;&lt;D xsi:type="xsd:long"&gt;42318&lt;/D&gt;&lt;D xsi:type="xsd:long"&gt;42319&lt;/D&gt;&lt;D xsi:type="xsd:long"&gt;42320&lt;/D&gt;&lt;D xsi:type="xsd:long"&gt;42321&lt;/D&gt;&lt;D xsi:type="xsd:long"&gt;42324&lt;/D&gt;&lt;D xsi:type="xsd:long"&gt;42325&lt;/D&gt;&lt;D xsi:type="xsd:long"&gt;42326&lt;/D&gt;&lt;D xsi:type="xsd:long"&gt;42327&lt;/D&gt;&lt;D xsi:type="xsd:long"&gt;42328&lt;/D&gt;&lt;D xsi:type="xsd:long"&gt;42331&lt;/D&gt;&lt;D xsi:type="xsd:long"&gt;42332&lt;/D&gt;&lt;D xsi:type="xsd:long"&gt;42333&lt;/D&gt;&lt;D xsi:type="xsd:long"&gt;42334&lt;/D&gt;&lt;D xsi:type="xsd:long"&gt;42335&lt;/D&gt;&lt;D xsi:type="xsd:long"&gt;42338&lt;/D&gt;&lt;D xsi:type="xsd:long"&gt;42339&lt;/D&gt;&lt;D xsi:type="xsd:long"&gt;42340&lt;/D&gt;&lt;D xsi:type="xsd:long"&gt;42341&lt;/D&gt;&lt;D xsi:type="xsd:long"&gt;42342&lt;/D&gt;&lt;D xsi:type="xsd:long"&gt;42345&lt;/D&gt;&lt;D xsi:type="xsd:long"&gt;42346&lt;/D&gt;&lt;D xsi:type="xsd:long"&gt;42347&lt;/D&gt;&lt;D xsi:type="xsd:long"&gt;42348&lt;/D&gt;&lt;D xsi:type="xsd:long"&gt;42349&lt;/D&gt;&lt;D xsi:type="xsd:long"&gt;42352&lt;/D&gt;&lt;D xsi:type="xsd:long"&gt;42353&lt;/D&gt;&lt;D xsi:type="xsd:long"&gt;42354&lt;/D&gt;&lt;D xsi:type="xsd:long"&gt;42355&lt;/D&gt;&lt;D xsi:type="xsd:long"&gt;42356&lt;/D&gt;&lt;D xsi:type="xsd:long"&gt;42359&lt;/D&gt;&lt;D xsi:type="xsd:long"&gt;42360&lt;/D&gt;&lt;D xsi:type="xsd:long"&gt;42361&lt;/D&gt;&lt;D xsi:type="xsd:long"&gt;42362&lt;/D&gt;&lt;D xsi:type="xsd:long"&gt;42363&lt;/D&gt;&lt;D xsi:type="xsd:long"&gt;42366&lt;/D&gt;&lt;D xsi:type="xsd:long"&gt;42367&lt;/D&gt;&lt;D xsi:type="xsd:long"&gt;42368&lt;/D&gt;&lt;D xsi:type="xsd:long"&gt;42369&lt;/D&gt;&lt;D xsi:type="xsd:long"&gt;42370&lt;/D&gt;&lt;D xsi:type="xsd:long"&gt;42373&lt;/D&gt;&lt;D xsi:type="xsd:long"&gt;42374&lt;/D&gt;&lt;D xsi:type="xsd:long"&gt;42375&lt;/D&gt;&lt;D xsi:type="xsd:long"&gt;42376&lt;/D&gt;&lt;D xsi:type="xsd:long"&gt;42377&lt;/D&gt;&lt;D xsi:type="xsd:long"&gt;42380&lt;/D&gt;&lt;D xsi:type="xsd:long"&gt;42381&lt;/D&gt;&lt;D xsi:type="xsd:long"&gt;42382&lt;/D&gt;&lt;D xsi:type="xsd:long"&gt;42383&lt;/D&gt;&lt;D xsi:type="xsd:long"&gt;42384&lt;/D&gt;&lt;D xsi:type="xsd:long"&gt;42387&lt;/D&gt;&lt;D xsi:type="xsd:long"&gt;42388&lt;/D&gt;&lt;D xsi:type="xsd:long"&gt;42389&lt;/D&gt;&lt;D xsi:type="xsd:long"&gt;42390&lt;/D&gt;&lt;D xsi:type="xsd:long"&gt;42391&lt;/D&gt;&lt;D xsi:type="xsd:long"&gt;42394&lt;/D&gt;&lt;D xsi:type="xsd:long"&gt;42395&lt;/D&gt;&lt;D xsi:type="xsd:long"&gt;42396&lt;/D&gt;&lt;D xsi:type="xsd:long"&gt;42397&lt;/D&gt;&lt;D xsi:type="xsd:long"&gt;42398&lt;/D&gt;&lt;D xsi:type="xsd:long"&gt;42401&lt;/D&gt;&lt;D xsi:type="xsd:long"&gt;42402&lt;/D&gt;&lt;D xsi:type="xsd:long"&gt;42403&lt;/D&gt;&lt;D xsi:type="xsd:long"&gt;42404&lt;/D&gt;&lt;D xsi:type="xsd:long"&gt;42405&lt;/D&gt;&lt;D xsi:type="xsd:long"&gt;42408&lt;/D&gt;&lt;D xsi:type="xsd:long"&gt;42409&lt;/D&gt;&lt;D xsi:type="xsd:long"&gt;42410&lt;/D&gt;&lt;D xsi:type="xsd:long"&gt;42411&lt;/D&gt;&lt;D xsi:type="xsd:long"&gt;42412&lt;/D&gt;&lt;D xsi:type="xsd:long"&gt;42415&lt;/D&gt;&lt;D xsi:type="xsd:long"&gt;42416&lt;/D&gt;&lt;D xsi:type="xsd:long"&gt;42417&lt;/D&gt;&lt;D xsi:type="xsd:long"&gt;42418&lt;/D&gt;&lt;D xsi:type="xsd:long"&gt;42419&lt;/D&gt;&lt;D xsi:type="xsd:long"&gt;42422&lt;/D&gt;&lt;D xsi:type="xsd:long"&gt;42423&lt;/D&gt;&lt;D xsi:type="xsd:long"&gt;42424&lt;/D&gt;&lt;D xsi:type="xsd:long"&gt;42425&lt;/D&gt;&lt;D xsi:type="xsd:long"&gt;42426&lt;/D&gt;&lt;D xsi:type="xsd:long"&gt;42429&lt;/D&gt;&lt;D xsi:type="xsd:long"&gt;42430&lt;/D&gt;&lt;D xsi:type="xsd:long"&gt;42431&lt;/D&gt;&lt;D xsi:type="xsd:long"&gt;42432&lt;/D&gt;&lt;D xsi:type="xsd:long"&gt;42433&lt;/D&gt;&lt;D xsi:type="xsd:long"&gt;42436&lt;/D&gt;&lt;D xsi:type="xsd:long"&gt;42437&lt;/D&gt;&lt;D xsi:type="xsd:long"&gt;42438&lt;/D&gt;&lt;D xsi:type="xsd:long"&gt;42439&lt;/D&gt;&lt;D xsi:type="xsd:long"&gt;42440&lt;/D&gt;&lt;D xsi:type="xsd:long"&gt;42443&lt;/D&gt;&lt;D xsi:type="xsd:long"&gt;42444&lt;/D&gt;&lt;D xsi:type="xsd:long"&gt;42445&lt;/D&gt;&lt;D xsi:type="xsd:long"&gt;42446&lt;/D&gt;&lt;D xsi:type="xsd:long"&gt;42447&lt;/D&gt;&lt;D xsi:type="xsd:long"&gt;42450&lt;/D&gt;&lt;D xsi:type="xsd:long"&gt;42451&lt;/D&gt;&lt;D xsi:type="xsd:long"&gt;42452&lt;/D&gt;&lt;D xsi:type="xsd:long"&gt;42453&lt;/D&gt;&lt;D xsi:type="xsd:long"&gt;42454&lt;/D&gt;&lt;D xsi:type="xsd:long"&gt;42457&lt;/D&gt;&lt;D xsi:type="xsd:long"&gt;42458&lt;/D&gt;&lt;D xsi:type="xsd:long"&gt;42459&lt;/D&gt;&lt;D xsi:type="xsd:long"&gt;42460&lt;/D&gt;&lt;D xsi:type="xsd:long"&gt;42461&lt;/D&gt;&lt;D xsi:type="xsd:long"&gt;42464&lt;/D&gt;&lt;D xsi:type="xsd:long"&gt;42465&lt;/D&gt;&lt;D xsi:type="xsd:long"&gt;42466&lt;/D&gt;&lt;D xsi:type="xsd:long"&gt;42467&lt;/D&gt;&lt;D xsi:type="xsd:long"&gt;42468&lt;/D&gt;&lt;D xsi:type="xsd:long"&gt;42471&lt;/D&gt;&lt;D xsi:type="xsd:long"&gt;42472&lt;/D&gt;&lt;D xsi:type="xsd:long"&gt;42473&lt;/D&gt;&lt;D xsi:type="xsd:long"&gt;42474&lt;/D&gt;&lt;D xsi:type="xsd:long"&gt;42475&lt;/D&gt;&lt;D xsi:type="xsd:long"&gt;42478&lt;/D&gt;&lt;D xsi:type="xsd:long"&gt;42479&lt;/D&gt;&lt;D xsi:type="xsd:long"&gt;42480&lt;/D&gt;&lt;D xsi:type="xsd:long"&gt;42481&lt;/D&gt;&lt;D xsi:type="xsd:long"&gt;42482&lt;/D&gt;&lt;D xsi:type="xsd:long"&gt;42485&lt;/D&gt;&lt;D xsi:type="xsd:long"&gt;42486&lt;/D&gt;&lt;D xsi:type="xsd:long"&gt;42487&lt;/D&gt;&lt;D xsi:type="xsd:long"&gt;42488&lt;/D&gt;&lt;D xsi:type="xsd:long"&gt;42489&lt;/D&gt;&lt;D xsi:type="xsd:long"&gt;42492&lt;/D&gt;&lt;D xsi:type="xsd:long"&gt;42493&lt;/D&gt;&lt;D xsi:type="xsd:long"&gt;42494&lt;/D&gt;&lt;D xsi:type="xsd:long"&gt;42495&lt;/D&gt;&lt;D xsi:type="xsd:long"&gt;42496&lt;/D&gt;&lt;D xsi:type="xsd:long"&gt;42499&lt;/D&gt;&lt;D xsi:type="xsd:long"&gt;42500&lt;/D&gt;&lt;D xsi:type="xsd:long"&gt;42501&lt;/D&gt;&lt;D xsi:type="xsd:long"&gt;42502&lt;/D&gt;&lt;D xsi:type="xsd:long"&gt;42503&lt;/D&gt;&lt;D xsi:type="xsd:long"&gt;42506&lt;/D&gt;&lt;D xsi:type="xsd:long"&gt;42507&lt;/D&gt;&lt;D xsi:type="xsd:long"&gt;42508&lt;/D&gt;&lt;D xsi:type="xsd:long"&gt;42509&lt;/D&gt;&lt;D xsi:type="xsd:long"&gt;42510&lt;/D&gt;&lt;D xsi:type="xsd:long"&gt;42513&lt;/D&gt;&lt;D xsi:type="xsd:long"&gt;42514&lt;/D&gt;&lt;D xsi:type="xsd:long"&gt;42515&lt;/D&gt;&lt;D xsi:type="xsd:long"&gt;42516&lt;/D&gt;&lt;D xsi:type="xsd:long"&gt;42517&lt;/D&gt;&lt;D xsi:type="xsd:long"&gt;42520&lt;/D&gt;&lt;D xsi:type="xsd:long"&gt;42521&lt;/D&gt;&lt;D xsi:type="xsd:long"&gt;42522&lt;/D&gt;&lt;D xsi:type="xsd:long"&gt;42523&lt;/D&gt;&lt;D xsi:type="xsd:long"&gt;42524&lt;/D&gt;&lt;D xsi:type="xsd:long"&gt;42527&lt;/D&gt;&lt;D xsi:type="xsd:long"&gt;42528&lt;/D&gt;&lt;D xsi:type="xsd:long"&gt;42529&lt;/D&gt;&lt;D xsi:type="xsd:long"&gt;42530&lt;/D&gt;&lt;D xsi:type="xsd:long"&gt;42531&lt;/D&gt;&lt;D xsi:type="xsd:long"&gt;42534&lt;/D&gt;&lt;D xsi:type="xsd:long"&gt;42535&lt;/D&gt;&lt;D xsi:type="xsd:long"&gt;42536&lt;/D&gt;&lt;D xsi:type="xsd:long"&gt;42537&lt;/D&gt;&lt;D xsi:type="xsd:long"&gt;42538&lt;/D&gt;&lt;D xsi:type="xsd:long"&gt;42541&lt;/D&gt;&lt;D xsi:type="xsd:long"&gt;42542&lt;/D&gt;&lt;D xsi:type="xsd:long"&gt;42543&lt;/D&gt;&lt;D xsi:type="xsd:long"&gt;42544&lt;/D&gt;&lt;D xsi:type="xsd:long"&gt;42545&lt;/D&gt;&lt;D xsi:type="xsd:long"&gt;42548&lt;/D&gt;&lt;D xsi:type="xsd:long"&gt;42549&lt;/D&gt;&lt;D xsi:type="xsd:long"&gt;42550&lt;/D&gt;&lt;D xsi:type="xsd:long"&gt;42551&lt;/D&gt;&lt;D xsi:type="xsd:long"&gt;42552&lt;/D&gt;&lt;D xsi:type="xsd:long"&gt;42555&lt;/D&gt;&lt;D xsi:type="xsd:long"&gt;42556&lt;/D&gt;&lt;D xsi:type="xsd:long"&gt;42557&lt;/D&gt;&lt;D xsi:type="xsd:long"&gt;42558&lt;/D&gt;&lt;D xsi:type="xsd:long"&gt;42559&lt;/D&gt;&lt;D xsi:type="xsd:long"&gt;42562&lt;/D&gt;&lt;D xsi:type="xsd:long"&gt;42563&lt;/D&gt;&lt;D xsi:type="xsd:long"&gt;42564&lt;/D&gt;&lt;D xsi:type="xsd:long"&gt;42565&lt;/D&gt;&lt;D xsi:type="xsd:long"&gt;42566&lt;/D&gt;&lt;D xsi:type="xsd:long"&gt;42569&lt;/D&gt;&lt;D xsi:type="xsd:long"&gt;42570&lt;/D&gt;&lt;D xsi:type="xsd:long"&gt;42571&lt;/D&gt;&lt;D xsi:type="xsd:long"&gt;42572&lt;/D&gt;&lt;D xsi:type="xsd:long"&gt;42573&lt;/D&gt;&lt;D xsi:type="xsd:long"&gt;42576&lt;/D&gt;&lt;D xsi:type="xsd:long"&gt;42577&lt;/D&gt;&lt;D xsi:type="xsd:long"&gt;42578&lt;/D&gt;&lt;D xsi:type="xsd:long"&gt;42579&lt;/D&gt;&lt;D xsi:type="xsd:long"&gt;42580&lt;/D&gt;&lt;D xsi:type="xsd:long"&gt;42583&lt;/D&gt;&lt;D xsi:type="xsd:long"&gt;42584&lt;/D&gt;&lt;D xsi:type="xsd:long"&gt;42585&lt;/D&gt;&lt;D xsi:type="xsd:long"&gt;42586&lt;/D&gt;&lt;D xsi:type="xsd:long"&gt;42587&lt;/D&gt;&lt;D xsi:type="xsd:long"&gt;42590&lt;/D&gt;&lt;D xsi:type="xsd:long"&gt;42591&lt;/D&gt;&lt;D xsi:type="xsd:long"&gt;42592&lt;/D&gt;&lt;D xsi:type="xsd:long"&gt;42593&lt;/D&gt;&lt;D xsi:type="xsd:long"&gt;42594&lt;/D&gt;&lt;D xsi:type="xsd:long"&gt;42597&lt;/D&gt;&lt;D xsi:type="xsd:long"&gt;42598&lt;/D&gt;&lt;D xsi:type="xsd:long"&gt;42599&lt;/D&gt;&lt;D xsi:type="xsd:long"&gt;42600&lt;/D&gt;&lt;D xsi:type="xsd:long"&gt;42601&lt;/D&gt;&lt;D xsi:type="xsd:long"&gt;42604&lt;/D&gt;&lt;D xsi:type="xsd:long"&gt;42605&lt;/D&gt;&lt;D xsi:type="xsd:long"&gt;42606&lt;/D&gt;&lt;D xsi:type="xsd:long"&gt;42607&lt;/D&gt;&lt;D xsi:type="xsd:long"&gt;42608&lt;/D&gt;&lt;D xsi:type="xsd:long"&gt;42611&lt;/D&gt;&lt;D xsi:type="xsd:long"&gt;42612&lt;/D&gt;&lt;D xsi:type="xsd:long"&gt;42613&lt;/D&gt;&lt;D xsi:type="xsd:long"&gt;42614&lt;/D&gt;&lt;D xsi:type="xsd:long"&gt;42615&lt;/D&gt;&lt;D xsi:type="xsd:long"&gt;42618&lt;/D&gt;&lt;D xsi:type="xsd:long"&gt;42619&lt;/D&gt;&lt;D xsi:type="xsd:long"&gt;42620&lt;/D&gt;&lt;D xsi:type="xsd:long"&gt;42621&lt;/D&gt;&lt;D xsi:type="xsd:long"&gt;42622&lt;/D&gt;&lt;D xsi:type="xsd:long"&gt;42625&lt;/D&gt;&lt;D xsi:type="xsd:long"&gt;42626&lt;/D&gt;&lt;D xsi:type="xsd:long"&gt;42627&lt;/D&gt;&lt;D xsi:type="xsd:long"&gt;42628&lt;/D&gt;&lt;D xsi:type="xsd:long"&gt;42629&lt;/D&gt;&lt;D xsi:type="xsd:long"&gt;42632&lt;/D&gt;&lt;D xsi:type="xsd:long"&gt;42633&lt;/D&gt;&lt;D xsi:type="xsd:long"&gt;42634&lt;/D&gt;&lt;D xsi:type="xsd:long"&gt;42635&lt;/D&gt;&lt;D xsi:type="xsd:long"&gt;42636&lt;/D&gt;&lt;D xsi:type="xsd:long"&gt;42639&lt;/D&gt;&lt;D xsi:type="xsd:long"&gt;42640&lt;/D&gt;&lt;D xsi:type="xsd:long"&gt;42641&lt;/D&gt;&lt;D xsi:type="xsd:long"&gt;42642&lt;/D&gt;&lt;D xsi:type="xsd:long"&gt;42643&lt;/D&gt;&lt;D xsi:type="xsd:long"&gt;42646&lt;/D&gt;&lt;D xsi:type="xsd:long"&gt;42647&lt;/D&gt;&lt;D xsi:type="xsd:long"&gt;42648&lt;/D&gt;&lt;D xsi:type="xsd:long"&gt;42649&lt;/D&gt;&lt;D xsi:type="xsd:long"&gt;42650&lt;/D&gt;&lt;D xsi:type="xsd:long"&gt;42653&lt;/D&gt;&lt;D xsi:type="xsd:long"&gt;42654&lt;/D&gt;&lt;D xsi:type="xsd:long"&gt;42655&lt;/D&gt;&lt;D xsi:type="xsd:long"&gt;42656&lt;/D&gt;&lt;D xsi:type="xsd:long"&gt;42657&lt;/D&gt;&lt;D xsi:type="xsd:long"&gt;42660&lt;/D&gt;&lt;D xsi:type="xsd:long"&gt;42661&lt;/D&gt;&lt;D xsi:type="xsd:long"&gt;42662&lt;/D&gt;&lt;D xsi:type="xsd:long"&gt;42663&lt;/D&gt;&lt;D xsi:type="xsd:long"&gt;42664&lt;/D&gt;&lt;D xsi:type="xsd:long"&gt;42667&lt;/D&gt;&lt;D xsi:type="xsd:long"&gt;42668&lt;/D&gt;&lt;D xsi:type="xsd:long"&gt;42669&lt;/D&gt;&lt;D xsi:type="xsd:long"&gt;42670&lt;/D&gt;&lt;D xsi:type="xsd:long"&gt;42671&lt;/D&gt;&lt;D xsi:type="xsd:long"&gt;42674&lt;/D&gt;&lt;D xsi:type="xsd:long"&gt;42675&lt;/D&gt;&lt;D xsi:type="xsd:long"&gt;42676&lt;/D&gt;&lt;D xsi:type="xsd:long"&gt;42677&lt;/D&gt;&lt;D xsi:type="xsd:long"&gt;42678&lt;/D&gt;&lt;D xsi:type="xsd:long"&gt;42681&lt;/D&gt;&lt;D xsi:type="xsd:long"&gt;42682&lt;/D&gt;&lt;D xsi:type="xsd:long"&gt;42683&lt;/D&gt;&lt;D xsi:type="xsd:long"&gt;42684&lt;/D&gt;&lt;D xsi:type="xsd:long"&gt;42685&lt;/D&gt;&lt;D xsi:type="xsd:long"&gt;42688&lt;/D&gt;&lt;D xsi:type="xsd:long"&gt;42689&lt;/D&gt;&lt;D xsi:type="xsd:long"&gt;42690&lt;/D&gt;&lt;D xsi:type="xsd:long"&gt;42691&lt;/D&gt;&lt;D xsi:type="xsd:long"&gt;42692&lt;/D&gt;&lt;D xsi:type="xsd:long"&gt;42695&lt;/D&gt;&lt;D xsi:type="xsd:long"&gt;42696&lt;/D&gt;&lt;D xsi:type="xsd:long"&gt;42697&lt;/D&gt;&lt;D xsi:type="xsd:long"&gt;42698&lt;/D&gt;&lt;D xsi:type="xsd:long"&gt;42699&lt;/D&gt;&lt;D xsi:type="xsd:long"&gt;42702&lt;/D&gt;&lt;D xsi:type="xsd:long"&gt;42703&lt;/D&gt;&lt;D xsi:type="xsd:long"&gt;42704&lt;/D&gt;&lt;D xsi:type="xsd:long"&gt;42705&lt;/D&gt;&lt;D xsi:type="xsd:long"&gt;42706&lt;/D&gt;&lt;D xsi:type="xsd:long"&gt;42709&lt;/D&gt;&lt;D xsi:type="xsd:long"&gt;42710&lt;/D&gt;&lt;D xsi:type="xsd:long"&gt;42711&lt;/D&gt;&lt;D xsi:type="xsd:long"&gt;42712&lt;/D&gt;&lt;D xsi:type="xsd:long"&gt;42713&lt;/D&gt;&lt;D xsi:type="xsd:long"&gt;42716&lt;/D&gt;&lt;D xsi:type="xsd:long"&gt;42717&lt;/D&gt;&lt;D xsi:type="xsd:long"&gt;42718&lt;/D&gt;&lt;D xsi:type="xsd:long"&gt;42719&lt;/D&gt;&lt;D xsi:type="xsd:long"&gt;42720&lt;/D&gt;&lt;D xsi:type="xsd:long"&gt;42723&lt;/D&gt;&lt;D xsi:type="xsd:long"&gt;42724&lt;/D&gt;&lt;D xsi:type="xsd:long"&gt;42725&lt;/D&gt;&lt;D xsi:type="xsd:long"&gt;42726&lt;/D&gt;&lt;D xsi:type="xsd:long"&gt;42727&lt;/D&gt;&lt;D xsi:type="xsd:long"&gt;42730&lt;/D&gt;&lt;D xsi:type="xsd:long"&gt;42731&lt;/D&gt;&lt;D xsi:type="xsd:long"&gt;42732&lt;/D&gt;&lt;D xsi:type="xsd:long"&gt;42733&lt;/D&gt;&lt;D xsi:type="xsd:long"&gt;42734&lt;/D&gt;&lt;D xsi:type="xsd:long"&gt;42737&lt;/D&gt;&lt;D xsi:type="xsd:long"&gt;42738&lt;/D&gt;&lt;D xsi:type="xsd:long"&gt;42739&lt;/D&gt;&lt;D xsi:type="xsd:long"&gt;42740&lt;/D&gt;&lt;D xsi:type="xsd:long"&gt;42741&lt;/D&gt;&lt;D xsi:type="xsd:long"&gt;42744&lt;/D&gt;&lt;D xsi:type="xsd:long"&gt;42745&lt;/D&gt;&lt;D xsi:type="xsd:long"&gt;42746&lt;/D&gt;&lt;D xsi:type="xsd:long"&gt;42747&lt;/D&gt;&lt;D xsi:type="xsd:long"&gt;42748&lt;/D&gt;&lt;D xsi:type="xsd:long"&gt;42751&lt;/D&gt;&lt;D xsi:type="xsd:long"&gt;42752&lt;/D&gt;&lt;D xsi:type="xsd:long"&gt;42753&lt;/D&gt;&lt;D xsi:type="xsd:long"&gt;42754&lt;/D&gt;&lt;D xsi:type="xsd:long"&gt;42755&lt;/D&gt;&lt;D xsi:type="xsd:long"&gt;42758&lt;/D&gt;&lt;D xsi:type="xsd:long"&gt;42759&lt;/D&gt;&lt;D xsi:type="xsd:long"&gt;42760&lt;/D&gt;&lt;D xsi:type="xsd:long"&gt;42761&lt;/D&gt;&lt;D xsi:type="xsd:long"&gt;42762&lt;/D&gt;&lt;D xsi:type="xsd:long"&gt;42765&lt;/D&gt;&lt;D xsi:type="xsd:long"&gt;42766&lt;/D&gt;&lt;D xsi:type="xsd:long"&gt;42767&lt;/D&gt;&lt;D xsi:type="xsd:long"&gt;42768&lt;/D&gt;&lt;D xsi:type="xsd:long"&gt;42769&lt;/D&gt;&lt;D xsi:type="xsd:long"&gt;42772&lt;/D&gt;&lt;D xsi:type="xsd:long"&gt;42773&lt;/D&gt;&lt;D xsi:type="xsd:long"&gt;42774&lt;/D&gt;&lt;D xsi:type="xsd:long"&gt;42775&lt;/D&gt;&lt;D xsi:type="xsd:long"&gt;42776&lt;/D&gt;&lt;D xsi:type="xsd:long"&gt;42779&lt;/D&gt;&lt;D xsi:type="xsd:long"&gt;42780&lt;/D&gt;&lt;D xsi:type="xsd:long"&gt;42781&lt;/D&gt;&lt;D xsi:type="xsd:long"&gt;42782&lt;/D&gt;&lt;D xsi:type="xsd:long"&gt;42783&lt;/D&gt;&lt;D xsi:type="xsd:long"&gt;42786&lt;/D&gt;&lt;D xsi:type="xsd:long"&gt;42787&lt;/D&gt;&lt;D xsi:type="xsd:long"&gt;42788&lt;/D&gt;&lt;D xsi:type="xsd:long"&gt;42789&lt;/D&gt;&lt;D xsi:type="xsd:long"&gt;42790&lt;/D&gt;&lt;D xsi:type="xsd:long"&gt;42793&lt;/D&gt;&lt;D xsi:type="xsd:long"&gt;42794&lt;/D&gt;&lt;D xsi:type="xsd:long"&gt;42795&lt;/D&gt;&lt;D xsi:type="xsd:long"&gt;42796&lt;/D&gt;&lt;D xsi:type="xsd:long"&gt;42797&lt;/D&gt;&lt;D xsi:type="xsd:long"&gt;42800&lt;/D&gt;&lt;D xsi:type="xsd:long"&gt;42801&lt;/D&gt;&lt;D xsi:type="xsd:long"&gt;42802&lt;/D&gt;&lt;D xsi:type="xsd:long"&gt;42803&lt;/D&gt;&lt;D xsi:type="xsd:long"&gt;42804&lt;/D&gt;&lt;D xsi:type="xsd:long"&gt;42807&lt;/D&gt;&lt;D xsi:type="xsd:long"&gt;42808&lt;/D&gt;&lt;D xsi:type="xsd:long"&gt;42809&lt;/D&gt;&lt;D xsi:type="xsd:long"&gt;42810&lt;/D&gt;&lt;D xsi:type="xsd:long"&gt;42811&lt;/D&gt;&lt;D xsi:type="xsd:long"&gt;42814&lt;/D&gt;&lt;D xsi:type="xsd:long"&gt;42815&lt;/D&gt;&lt;D xsi:type="xsd:long"&gt;42816&lt;/D&gt;&lt;D xsi:type="xsd:long"&gt;42817&lt;/D&gt;&lt;D xsi:type="xsd:long"&gt;42818&lt;/D&gt;&lt;D xsi:type="xsd:long"&gt;42821&lt;/D&gt;&lt;D xsi:type="xsd:long"&gt;42822&lt;/D&gt;&lt;D xsi:type="xsd:long"&gt;42823&lt;/D&gt;&lt;D xsi:type="xsd:long"&gt;42824&lt;/D&gt;&lt;D xsi:type="xsd:long"&gt;42825&lt;/D&gt;&lt;D xsi:type="xsd:long"&gt;42828&lt;/D&gt;&lt;D xsi:type="xsd:long"&gt;42829&lt;/D&gt;&lt;D xsi:type="xsd:long"&gt;42830&lt;/D&gt;&lt;D xsi:type="xsd:long"&gt;42831&lt;/D&gt;&lt;D xsi:type="xsd:long"&gt;42832&lt;/D&gt;&lt;D xsi:type="xsd:long"&gt;42835&lt;/D&gt;&lt;D xsi:type="xsd:long"&gt;42836&lt;/D&gt;&lt;D xsi:type="xsd:long"&gt;42837&lt;/D&gt;&lt;D xsi:type="xsd:long"&gt;42838&lt;/D&gt;&lt;D xsi:type="xsd:long"&gt;42839&lt;/D&gt;&lt;D xsi:type="xsd:long"&gt;42842&lt;/D&gt;&lt;D xsi:type="xsd:long"&gt;42843&lt;/D&gt;&lt;D xsi:type="xsd:long"&gt;42844&lt;/D&gt;&lt;D xsi:type="xsd:long"&gt;42845&lt;/D&gt;&lt;D xsi:type="xsd:long"&gt;42846&lt;/D&gt;&lt;D xsi:type="xsd:long"&gt;42849&lt;/D&gt;&lt;D xsi:type="xsd:long"&gt;42850&lt;/D&gt;&lt;D xsi:type="xsd:long"&gt;42851&lt;/D&gt;&lt;D xsi:type="xsd:long"&gt;42852&lt;/D&gt;&lt;D xsi:type="xsd:long"&gt;42853&lt;/D&gt;&lt;D xsi:type="xsd:long"&gt;42856&lt;/D&gt;&lt;D xsi:type="xsd:long"&gt;42857&lt;/D&gt;&lt;D xsi:type="xsd:long"&gt;42858&lt;/D&gt;&lt;D xsi:type="xsd:long"&gt;42859&lt;/D&gt;&lt;D xsi:type="xsd:long"&gt;42860&lt;/D&gt;&lt;D xsi:type="xsd:long"&gt;42863&lt;/D&gt;&lt;D xsi:type="xsd:long"&gt;42864&lt;/D&gt;&lt;D xsi:type="xsd:long"&gt;42865&lt;/D&gt;&lt;D xsi:type="xsd:long"&gt;42866&lt;/D&gt;&lt;D xsi:type="xsd:long"&gt;42867&lt;/D&gt;&lt;D xsi:type="xsd:long"&gt;42870&lt;/D&gt;&lt;D xsi:type="xsd:long"&gt;42871&lt;/D&gt;&lt;D xsi:type="xsd:long"&gt;42872&lt;/D&gt;&lt;D xsi:type="xsd:long"&gt;42873&lt;/D&gt;&lt;D xsi:type="xsd:long"&gt;42874&lt;/D&gt;&lt;D xsi:type="xsd:long"&gt;42877&lt;/D&gt;&lt;D xsi:type="xsd:long"&gt;42878&lt;/D&gt;&lt;D xsi:type="xsd:long"&gt;42879&lt;/D&gt;&lt;D xsi:type="xsd:long"&gt;42880&lt;/D&gt;&lt;D xsi:type="xsd:long"&gt;42881&lt;/D&gt;&lt;D xsi:type="xsd:long"&gt;42884&lt;/D&gt;&lt;D xsi:type="xsd:long"&gt;42885&lt;/D&gt;&lt;D xsi:type="xsd:long"&gt;42886&lt;/D&gt;&lt;D xsi:type="xsd:long"&gt;42887&lt;/D&gt;&lt;D xsi:type="xsd:long"&gt;42888&lt;/D&gt;&lt;D xsi:type="xsd:long"&gt;42891&lt;/D&gt;&lt;D xsi:type="xsd:long"&gt;42892&lt;/D&gt;&lt;D xsi:type="xsd:long"&gt;42893&lt;/D&gt;&lt;D xsi:type="xsd:long"&gt;42894&lt;/D&gt;&lt;D xsi:type="xsd:long"&gt;42895&lt;/D&gt;&lt;D xsi:type="xsd:long"&gt;42898&lt;/D&gt;&lt;D xsi:type="xsd:long"&gt;42899&lt;/D&gt;&lt;D xsi:type="xsd:long"&gt;42900&lt;/D&gt;&lt;D xsi:type="xsd:long"&gt;42901&lt;/D&gt;&lt;D xsi:type="xsd:long"&gt;42902&lt;/D&gt;&lt;D xsi:type="xsd:long"&gt;42905&lt;/D&gt;&lt;D xsi:type="xsd:long"&gt;42906&lt;/D&gt;&lt;D xsi:type="xsd:long"&gt;42907&lt;/D&gt;&lt;D xsi:type="xsd:long"&gt;42908&lt;/D&gt;&lt;D xsi:type="xsd:long"&gt;42909&lt;/D&gt;&lt;D xsi:type="xsd:long"&gt;42912&lt;/D&gt;&lt;D xsi:type="xsd:long"&gt;42913&lt;/D&gt;&lt;D xsi:type="xsd:long"&gt;42914&lt;/D&gt;&lt;D xsi:type="xsd:long"&gt;42915&lt;/D&gt;&lt;D xsi:type="xsd:long"&gt;42916&lt;/D&gt;&lt;D xsi:type="xsd:long"&gt;42919&lt;/D&gt;&lt;D xsi:type="xsd:long"&gt;42920&lt;/D&gt;&lt;D xsi:type="xsd:long"&gt;42921&lt;/D&gt;&lt;D xsi:type="xsd:long"&gt;42922&lt;/D&gt;&lt;D xsi:type="xsd:long"&gt;42923&lt;/D&gt;&lt;D xsi:type="xsd:long"&gt;42926&lt;/D&gt;&lt;D xsi:type="xsd:long"&gt;42927&lt;/D&gt;&lt;D xsi:type="xsd:long"&gt;42928&lt;/D&gt;&lt;D xsi:type="xsd:long"&gt;42929&lt;/D&gt;&lt;D xsi:type="xsd:long"&gt;42930&lt;/D&gt;&lt;D xsi:type="xsd:long"&gt;42933&lt;/D&gt;&lt;D xsi:type="xsd:long"&gt;42934&lt;/D&gt;&lt;D xsi:type="xsd:long"&gt;42935&lt;/D&gt;&lt;D xsi:type="xsd:long"&gt;42936&lt;/D&gt;&lt;D xsi:type="xsd:long"&gt;42937&lt;/D&gt;&lt;D xsi:type="xsd:long"&gt;42940&lt;/D&gt;&lt;D xsi:type="xsd:long"&gt;42941&lt;/D&gt;&lt;D xsi:type="xsd:long"&gt;42942&lt;/D&gt;&lt;D xsi:type="xsd:long"&gt;42943&lt;/D&gt;&lt;D xsi:type="xsd:long"&gt;42944&lt;/D&gt;&lt;D xsi:type="xsd:long"&gt;42947&lt;/D&gt;&lt;D xsi:type="xsd:long"&gt;42948&lt;/D&gt;&lt;D xsi:type="xsd:long"&gt;42949&lt;/D&gt;&lt;D xsi:type="xsd:long"&gt;42950&lt;/D&gt;&lt;D xsi:type="xsd:long"&gt;42951&lt;/D&gt;&lt;D xsi:type="xsd:long"&gt;42954&lt;/D&gt;&lt;D xsi:type="xsd:long"&gt;42955&lt;/D&gt;&lt;D xsi:type="xsd:long"&gt;42956&lt;/D&gt;&lt;D xsi:type="xsd:long"&gt;42957&lt;/D&gt;&lt;D xsi:type="xsd:long"&gt;42958&lt;/D&gt;&lt;D xsi:type="xsd:long"&gt;42961&lt;/D&gt;&lt;D xsi:type="xsd:long"&gt;42962&lt;/D&gt;&lt;D xsi:type="xsd:long"&gt;42963&lt;/D&gt;&lt;D xsi:type="xsd:long"&gt;42964&lt;/D&gt;&lt;D xsi:type="xsd:long"&gt;42965&lt;/D&gt;&lt;D xsi:type="xsd:long"&gt;42968&lt;/D&gt;&lt;D xsi:type="xsd:long"&gt;42969&lt;/D&gt;&lt;D xsi:type="xsd:long"&gt;42970&lt;/D&gt;&lt;D xsi:type="xsd:long"&gt;42971&lt;/D&gt;&lt;D xsi:type="xsd:long"&gt;42972&lt;/D&gt;&lt;D xsi:type="xsd:long"&gt;42975&lt;/D&gt;&lt;D xsi:type="xsd:long"&gt;42976&lt;/D&gt;&lt;D xsi:type="xsd:long"&gt;42977&lt;/D&gt;&lt;D xsi:type="xsd:long"&gt;42978&lt;/D&gt;&lt;D xsi:type="xsd:long"&gt;42979&lt;/D&gt;&lt;D xsi:type="xsd:long"&gt;42982&lt;/D&gt;&lt;D xsi:type="xsd:long"&gt;42983&lt;/D&gt;&lt;D xsi:type="xsd:long"&gt;42984&lt;/D&gt;&lt;D xsi:type="xsd:long"&gt;42985&lt;/D&gt;&lt;D xsi:type="xsd:long"&gt;42986&lt;/D&gt;&lt;D xsi:type="xsd:long"&gt;42989&lt;/D&gt;&lt;D xsi:type="xsd:long"&gt;42990&lt;/D&gt;&lt;D xsi:type="xsd:long"&gt;42991&lt;/D&gt;&lt;D xsi:type="xsd:long"&gt;42992&lt;/D&gt;&lt;D xsi:type="xsd:long"&gt;42993&lt;/D&gt;&lt;D xsi:type="xsd:long"&gt;42996&lt;/D&gt;&lt;D xsi:type="xsd:long"&gt;42997&lt;/D&gt;&lt;D xsi:type="xsd:long"&gt;42998&lt;/D&gt;&lt;D xsi:type="xsd:long"&gt;42999&lt;/D&gt;&lt;D xsi:type="xsd:long"&gt;43000&lt;/D&gt;&lt;D xsi:type="xsd:long"&gt;43003&lt;/D&gt;&lt;D xsi:type="xsd:long"&gt;43004&lt;/D&gt;&lt;D xsi:type="xsd:long"&gt;43005&lt;/D&gt;&lt;D xsi:type="xsd:long"&gt;43006&lt;/D&gt;&lt;D xsi:type="xsd:long"&gt;43007&lt;/D&gt;&lt;D xsi:type="xsd:long"&gt;43010&lt;/D&gt;&lt;D xsi:type="xsd:long"&gt;43011&lt;/D&gt;&lt;D xsi:type="xsd:long"&gt;43012&lt;/D&gt;&lt;D xsi:type="xsd:long"&gt;43013&lt;/D&gt;&lt;D xsi:type="xsd:long"&gt;43014&lt;/D&gt;&lt;D xsi:type="xsd:long"&gt;43017&lt;/D&gt;&lt;D xsi:type="xsd:long"&gt;43018&lt;/D&gt;&lt;D xsi:type="xsd:long"&gt;43019&lt;/D&gt;&lt;D xsi:type="xsd:long"&gt;43020&lt;/D&gt;&lt;D xsi:type="xsd:long"&gt;43021&lt;/D&gt;&lt;D xsi:type="xsd:long"&gt;43024&lt;/D&gt;&lt;D xsi:type="xsd:long"&gt;43025&lt;/D&gt;&lt;D xsi:type="xsd:long"&gt;43026&lt;/D&gt;&lt;D xsi:type="xsd:long"&gt;43027&lt;/D&gt;&lt;D xsi:type="xsd:long"&gt;43028&lt;/D&gt;&lt;D xsi:type="xsd:long"&gt;43031&lt;/D&gt;&lt;D xsi:type="xsd:long"&gt;43032&lt;/D&gt;&lt;D xsi:type="xsd:long"&gt;43033&lt;/D&gt;&lt;D xsi:type="xsd:long"&gt;43034&lt;/D&gt;&lt;D xsi:type="xsd:long"&gt;43035&lt;/D&gt;&lt;D xsi:type="xsd:long"&gt;43038&lt;/D&gt;&lt;D xsi:type="xsd:long"&gt;43039&lt;/D&gt;&lt;D xsi:type="xsd:long"&gt;43040&lt;/D&gt;&lt;D xsi:type="xsd:long"&gt;43041&lt;/D&gt;&lt;D xsi:type="xsd:long"&gt;43042&lt;/D&gt;&lt;D xsi:type="xsd:long"&gt;43045&lt;/D&gt;&lt;D xsi:type="xsd:long"&gt;43046&lt;/D&gt;&lt;D xsi:type="xsd:long"&gt;43047&lt;/D&gt;&lt;D xsi:type="xsd:long"&gt;43048&lt;/D&gt;&lt;D xsi:type="xsd:long"&gt;43049&lt;/D&gt;&lt;D xsi:type="xsd:long"&gt;43052&lt;/D&gt;&lt;D xsi:type="xsd:long"&gt;43053&lt;/D&gt;&lt;D xsi:type="xsd:long"&gt;43054&lt;/D&gt;&lt;D xsi:type="xsd:long"&gt;43055&lt;/D&gt;&lt;D xsi:type="xsd:long"&gt;43056&lt;/D&gt;&lt;D xsi:type="xsd:long"&gt;43059&lt;/D&gt;&lt;D xsi:type="xsd:long"&gt;43060&lt;/D&gt;&lt;D xsi:type="xsd:long"&gt;43061&lt;/D&gt;&lt;D xsi:type="xsd:long"&gt;43062&lt;/D&gt;&lt;D xsi:type="xsd:long"&gt;43063&lt;/D&gt;&lt;D xsi:type="xsd:long"&gt;43066&lt;/D&gt;&lt;D xsi:type="xsd:long"&gt;43067&lt;/D&gt;&lt;D xsi:type="xsd:long"&gt;43068&lt;/D&gt;&lt;D xsi:type="xsd:long"&gt;43069&lt;/D&gt;&lt;D xsi:type="xsd:long"&gt;43070&lt;/D&gt;&lt;D xsi:type="xsd:long"&gt;43073&lt;/D&gt;&lt;D xsi:type="xsd:long"&gt;43074&lt;/D&gt;&lt;D xsi:type="xsd:long"&gt;43075&lt;/D&gt;&lt;D xsi:type="xsd:long"&gt;43076&lt;/D&gt;&lt;D xsi:type="xsd:long"&gt;43077&lt;/D&gt;&lt;D xsi:type="xsd:long"&gt;43080&lt;/D&gt;&lt;D xsi:type="xsd:long"&gt;43081&lt;/D&gt;&lt;D xsi:type="xsd:long"&gt;43082&lt;/D&gt;&lt;D xsi:type="xsd:long"&gt;43083&lt;/D&gt;&lt;D xsi:type="xsd:long"&gt;43084&lt;/D&gt;&lt;D xsi:type="xsd:long"&gt;43087&lt;/D&gt;&lt;D xsi:type="xsd:long"&gt;43088&lt;/D&gt;&lt;D xsi:type="xsd:long"&gt;43089&lt;/D&gt;&lt;D xsi:type="xsd:long"&gt;43090&lt;/D&gt;&lt;D xsi:type="xsd:long"&gt;43091&lt;/D&gt;&lt;D xsi:type="xsd:long"&gt;43094&lt;/D&gt;&lt;D xsi:type="xsd:long"&gt;43095&lt;/D&gt;&lt;D xsi:type="xsd:long"&gt;43096&lt;/D&gt;&lt;D xsi:type="xsd:long"&gt;43097&lt;/D&gt;&lt;D xsi:type="xsd:long"&gt;43098&lt;/D&gt;&lt;D xsi:type="xsd:long"&gt;43101&lt;/D&gt;&lt;D xsi:type="xsd:long"&gt;43102&lt;/D&gt;&lt;D xsi:type="xsd:long"&gt;43103&lt;/D&gt;&lt;D xsi:type="xsd:long"&gt;43104&lt;/D&gt;&lt;D xsi:type="xsd:long"&gt;43105&lt;/D&gt;&lt;D xsi:type="xsd:long"&gt;43108&lt;/D&gt;&lt;D xsi:type="xsd:long"&gt;43109&lt;/D&gt;&lt;D xsi:type="xsd:long"&gt;43110&lt;/D&gt;&lt;D xsi:type="xsd:long"&gt;43111&lt;/D&gt;&lt;D xsi:type="xsd:long"&gt;43112&lt;/D&gt;&lt;D xsi:type="xsd:long"&gt;43115&lt;/D&gt;&lt;D xsi:type="xsd:long"&gt;43116&lt;/D&gt;&lt;D xsi:type="xsd:long"&gt;43117&lt;/D&gt;&lt;D xsi:type="xsd:long"&gt;43118&lt;/D&gt;&lt;D xsi:type="xsd:long"&gt;43119&lt;/D&gt;&lt;D xsi:type="xsd:long"&gt;43122&lt;/D&gt;&lt;D xsi:type="xsd:long"&gt;43123&lt;/D&gt;&lt;D xsi:type="xsd:long"&gt;43124&lt;/D&gt;&lt;D xsi:type="xsd:long"&gt;43125&lt;/D&gt;&lt;D xsi:type="xsd:long"&gt;43126&lt;/D&gt;&lt;D xsi:type="xsd:long"&gt;43129&lt;/D&gt;&lt;D xsi:type="xsd:long"&gt;43130&lt;/D&gt;&lt;D xsi:type="xsd:long"&gt;43131&lt;/D&gt;&lt;D xsi:type="xsd:long"&gt;43132&lt;/D&gt;&lt;D xsi:type="xsd:long"&gt;43133&lt;/D&gt;&lt;D xsi:type="xsd:long"&gt;43136&lt;/D&gt;&lt;D xsi:type="xsd:long"&gt;43137&lt;/D&gt;&lt;D xsi:type="xsd:long"&gt;43138&lt;/D&gt;&lt;D xsi:type="xsd:long"&gt;43139&lt;/D&gt;&lt;D xsi:type="xsd:long"&gt;43140&lt;/D&gt;&lt;D xsi:type="xsd:long"&gt;43143&lt;/D&gt;&lt;D xsi:type="xsd:long"&gt;43144&lt;/D&gt;&lt;D xsi:type="xsd:long"&gt;43145&lt;/D&gt;&lt;D xsi:type="xsd:long"&gt;43146&lt;/D&gt;&lt;D xsi:type="xsd:long"&gt;43147&lt;/D&gt;&lt;D xsi:type="xsd:long"&gt;43150&lt;/D&gt;&lt;D xsi:type="xsd:long"&gt;43151&lt;/D&gt;&lt;D xsi:type="xsd:long"&gt;43152&lt;/D&gt;&lt;D xsi:type="xsd:long"&gt;43153&lt;/D&gt;&lt;D xsi:type="xsd:long"&gt;43154&lt;/D&gt;&lt;D xsi:type="xsd:long"&gt;43157&lt;/D&gt;&lt;D xsi:type="xsd:long"&gt;43158&lt;/D&gt;&lt;D xsi:type="xsd:long"&gt;43159&lt;/D&gt;&lt;D xsi:type="xsd:long"&gt;43160&lt;/D&gt;&lt;D xsi:type="xsd:long"&gt;43161&lt;/D&gt;&lt;D xsi:type="xsd:long"&gt;43164&lt;/D&gt;&lt;D xsi:type="xsd:long"&gt;43165&lt;/D&gt;&lt;D xsi:type="xsd:long"&gt;43166&lt;/D&gt;&lt;D xsi:type="xsd:long"&gt;43167&lt;/D&gt;&lt;D xsi:type="xsd:long"&gt;43168&lt;/D&gt;&lt;D xsi:type="xsd:long"&gt;43171&lt;/D&gt;&lt;D xsi:type="xsd:long"&gt;43172&lt;/D&gt;&lt;D xsi:type="xsd:long"&gt;43173&lt;/D&gt;&lt;D xsi:type="xsd:long"&gt;43174&lt;/D&gt;&lt;D xsi:type="xsd:long"&gt;43175&lt;/D&gt;&lt;D xsi:type="xsd:long"&gt;43178&lt;/D&gt;&lt;D xsi:type="xsd:long"&gt;43179&lt;/D&gt;&lt;D xsi:type="xsd:long"&gt;43180&lt;/D&gt;&lt;D xsi:type="xsd:long"&gt;43181&lt;/D&gt;&lt;D xsi:type="xsd:long"&gt;43182&lt;/D&gt;&lt;D xsi:type="xsd:long"&gt;43185&lt;/D&gt;&lt;D xsi:type="xsd:long"&gt;43186&lt;/D&gt;&lt;D xsi:type="xsd:long"&gt;43187&lt;/D&gt;&lt;D xsi:type="xsd:long"&gt;43188&lt;/D&gt;&lt;D xsi:type="xsd:long"&gt;43189&lt;/D&gt;&lt;D xsi:type="xsd:long"&gt;43192&lt;/D&gt;&lt;D xsi:type="xsd:long"&gt;43193&lt;/D&gt;&lt;D xsi:type="xsd:long"&gt;43194&lt;/D&gt;&lt;D xsi:type="xsd:long"&gt;43195&lt;/D&gt;&lt;D xsi:type="xsd:long"&gt;43196&lt;/D&gt;&lt;D xsi:type="xsd:long"&gt;43199&lt;/D&gt;&lt;D xsi:type="xsd:long"&gt;43200&lt;/D&gt;&lt;D xsi:type="xsd:long"&gt;43201&lt;/D&gt;&lt;D xsi:type="xsd:long"&gt;43202&lt;/D&gt;&lt;D xsi:type="xsd:long"&gt;43203&lt;/D&gt;&lt;D xsi:type="xsd:long"&gt;43206&lt;/D&gt;&lt;D xsi:type="xsd:long"&gt;43207&lt;/D&gt;&lt;D xsi:type="xsd:long"&gt;43208&lt;/D&gt;&lt;D xsi:type="xsd:long"&gt;43209&lt;/D&gt;&lt;D xsi:type="xsd:long"&gt;43210&lt;/D&gt;&lt;D xsi:type="xsd:long"&gt;43213&lt;/D&gt;&lt;D xsi:type="xsd:long"&gt;43214&lt;/D&gt;&lt;D xsi:type="xsd:long"&gt;43215&lt;/D&gt;&lt;D xsi:type="xsd:long"&gt;43216&lt;/D&gt;&lt;D xsi:type="xsd:long"&gt;43217&lt;/D&gt;&lt;D xsi:type="xsd:long"&gt;43220&lt;/D&gt;&lt;D xsi:type="xsd:long"&gt;43221&lt;/D&gt;&lt;D xsi:type="xsd:long"&gt;43222&lt;/D&gt;&lt;D xsi:type="xsd:long"&gt;43223&lt;/D&gt;&lt;D xsi:type="xsd:long"&gt;43224&lt;/D&gt;&lt;D xsi:type="xsd:long"&gt;43227&lt;/D&gt;&lt;D xsi:type="xsd:long"&gt;43228&lt;/D&gt;&lt;D xsi:type="xsd:long"&gt;43229&lt;/D&gt;&lt;D xsi:type="xsd:long"&gt;43230&lt;/D&gt;&lt;D xsi:type="xsd:long"&gt;43231&lt;/D&gt;&lt;D xsi:type="xsd:long"&gt;43234&lt;/D&gt;&lt;D xsi:type="xsd:long"&gt;43235&lt;/D&gt;&lt;D xsi:type="xsd:long"&gt;43236&lt;/D&gt;&lt;D xsi:type="xsd:long"&gt;43237&lt;/D&gt;&lt;D xsi:type="xsd:long"&gt;43238&lt;/D&gt;&lt;D xsi:type="xsd:long"&gt;43241&lt;/D&gt;&lt;D xsi:type="xsd:long"&gt;43242&lt;/D&gt;&lt;D xsi:type="xsd:long"&gt;43243&lt;/D&gt;&lt;D xsi:type="xsd:long"&gt;43244&lt;/D&gt;&lt;D xsi:type="xsd:long"&gt;43245&lt;/D&gt;&lt;D xsi:type="xsd:long"&gt;43248&lt;/D&gt;&lt;D xsi:type="xsd:long"&gt;43249&lt;/D&gt;&lt;D xsi:type="xsd:long"&gt;43250&lt;/D&gt;&lt;D xsi:type="xsd:long"&gt;43251&lt;/D&gt;&lt;D xsi:type="xsd:long"&gt;43252&lt;/D&gt;&lt;D xsi:type="xsd:long"&gt;43255&lt;/D&gt;&lt;D xsi:type="xsd:long"&gt;43256&lt;/D&gt;&lt;D xsi:type="xsd:long"&gt;43257&lt;/D&gt;&lt;D xsi:type="xsd:long"&gt;43258&lt;/D&gt;&lt;D xsi:type="xsd:long"&gt;43259&lt;/D&gt;&lt;D xsi:type="xsd:long"&gt;43262&lt;/D&gt;&lt;D xsi:type="xsd:long"&gt;43263&lt;/D&gt;&lt;D xsi:type="xsd:long"&gt;43264&lt;/D&gt;&lt;D xsi:type="xsd:long"&gt;43265&lt;/D&gt;&lt;D xsi:type="xsd:long"&gt;43266&lt;/D&gt;&lt;D xsi:type="xsd:long"&gt;43269&lt;/D&gt;&lt;D xsi:type="xsd:long"&gt;43270&lt;/D&gt;&lt;D xsi:type="xsd:long"&gt;43271&lt;/D&gt;&lt;D xsi:type="xsd:long"&gt;43272&lt;/D&gt;&lt;D xsi:type="xsd:long"&gt;43273&lt;/D&gt;&lt;D xsi:type="xsd:long"&gt;43276&lt;/D&gt;&lt;D xsi:type="xsd:long"&gt;43277&lt;/D&gt;&lt;D xsi:type="xsd:long"&gt;43278&lt;/D&gt;&lt;D xsi:type="xsd:long"&gt;43279&lt;/D&gt;&lt;D xsi:type="xsd:long"&gt;43280&lt;/D&gt;&lt;D xsi:type="xsd:long"&gt;43283&lt;/D&gt;&lt;D xsi:type="xsd:long"&gt;43284&lt;/D&gt;&lt;D xsi:type="xsd:long"&gt;43285&lt;/D&gt;&lt;D xsi:type="xsd:long"&gt;43286&lt;/D&gt;&lt;D xsi:type="xsd:long"&gt;43287&lt;/D&gt;&lt;D xsi:type="xsd:long"&gt;43290&lt;/D&gt;&lt;D xsi:type="xsd:long"&gt;43291&lt;/D&gt;&lt;D xsi:type="xsd:long"&gt;43292&lt;/D&gt;&lt;D xsi:type="xsd:long"&gt;43293&lt;/D&gt;&lt;D xsi:type="xsd:long"&gt;43294&lt;/D&gt;&lt;D xsi:type="xsd:long"&gt;43297&lt;/D&gt;&lt;D xsi:type="xsd:long"&gt;43298&lt;/D&gt;&lt;D xsi:type="xsd:long"&gt;43299&lt;/D&gt;&lt;D xsi:type="xsd:long"&gt;43300&lt;/D&gt;&lt;D xsi:type="xsd:long"&gt;43301&lt;/D&gt;&lt;D xsi:type="xsd:long"&gt;43304&lt;/D&gt;&lt;D xsi:type="xsd:long"&gt;43305&lt;/D&gt;&lt;D xsi:type="xsd:long"&gt;43306&lt;/D&gt;&lt;D xsi:type="xsd:long"&gt;43307&lt;/D&gt;&lt;D xsi:type="xsd:long"&gt;43308&lt;/D&gt;&lt;D xsi:type="xsd:long"&gt;43311&lt;/D&gt;&lt;D xsi:type="xsd:long"&gt;43312&lt;/D&gt;&lt;D xsi:type="xsd:long"&gt;43313&lt;/D&gt;&lt;D xsi:type="xsd:long"&gt;43314&lt;/D&gt;&lt;D xsi:type="xsd:long"&gt;43315&lt;/D&gt;&lt;D xsi:type="xsd:long"&gt;43318&lt;/D&gt;&lt;D xsi:type="xsd:long"&gt;43319&lt;/D&gt;&lt;D xsi:type="xsd:long"&gt;43320&lt;/D&gt;&lt;D xsi:type="xsd:long"&gt;43321&lt;/D&gt;&lt;D xsi:type="xsd:long"&gt;43322&lt;/D&gt;&lt;D xsi:type="xsd:long"&gt;43325&lt;/D&gt;&lt;D xsi:type="xsd:long"&gt;43326&lt;/D&gt;&lt;D xsi:type="xsd:long"&gt;43327&lt;/D&gt;&lt;D xsi:type="xsd:long"&gt;43328&lt;/D&gt;&lt;D xsi:type="xsd:long"&gt;43329&lt;/D&gt;&lt;D xsi:type="xsd:long"&gt;43332&lt;/D&gt;&lt;D xsi:type="xsd:long"&gt;43333&lt;/D&gt;&lt;D xsi:type="xsd:long"&gt;43334&lt;/D&gt;&lt;D xsi:type="xsd:long"&gt;43335&lt;/D&gt;&lt;D xsi:type="xsd:long"&gt;43336&lt;/D&gt;&lt;D xsi:type="xsd:long"&gt;43339&lt;/D&gt;&lt;D xsi:type="xsd:long"&gt;43340&lt;/D&gt;&lt;D xsi:type="xsd:long"&gt;43341&lt;/D&gt;&lt;D xsi:type="xsd:long"&gt;43342&lt;/D&gt;&lt;D xsi:type="xsd:long"&gt;43343&lt;/D&gt;&lt;D xsi:type="xsd:long"&gt;43346&lt;/D&gt;&lt;D xsi:type="xsd:long"&gt;43347&lt;/D&gt;&lt;D xsi:type="xsd:long"&gt;43348&lt;/D&gt;&lt;D xsi:type="xsd:long"&gt;43349&lt;/D&gt;&lt;D xsi:type="xsd:long"&gt;43350&lt;/D&gt;&lt;D xsi:type="xsd:long"&gt;43353&lt;/D&gt;&lt;D xsi:type="xsd:long"&gt;43354&lt;/D&gt;&lt;D xsi:type="xsd:long"&gt;43355&lt;/D&gt;&lt;D xsi:type="xsd:long"&gt;43356&lt;/D&gt;&lt;D xsi:type="xsd:long"&gt;43357&lt;/D&gt;&lt;D xsi:type="xsd:long"&gt;43360&lt;/D&gt;&lt;D xsi:type="xsd:long"&gt;43361&lt;/D&gt;&lt;D xsi:type="xsd:long"&gt;43362&lt;/D&gt;&lt;D xsi:type="xsd:long"&gt;43363&lt;/D&gt;&lt;D xsi:type="xsd:long"&gt;43364&lt;/D&gt;&lt;D xsi:type="xsd:long"&gt;43367&lt;/D&gt;&lt;D xsi:type="xsd:long"&gt;43368&lt;/D&gt;&lt;D xsi:type="xsd:long"&gt;43369&lt;/D&gt;&lt;D xsi:type="xsd:long"&gt;43370&lt;/D&gt;&lt;D xsi:type="xsd:long"&gt;43371&lt;/D&gt;&lt;D xsi:type="xsd:long"&gt;43374&lt;/D&gt;&lt;D xsi:type="xsd:long"&gt;43375&lt;/D&gt;&lt;D xsi:type="xsd:long"&gt;43376&lt;/D&gt;&lt;D xsi:type="xsd:long"&gt;43377&lt;/D&gt;&lt;D xsi:type="xsd:long"&gt;43378&lt;/D&gt;&lt;D xsi:type="xsd:long"&gt;43381&lt;/D&gt;&lt;D xsi:type="xsd:long"&gt;43382&lt;/D&gt;&lt;D xsi:type="xsd:long"&gt;43383&lt;/D&gt;&lt;D xsi:type="xsd:long"&gt;43384&lt;/D&gt;&lt;D xsi:type="xsd:long"&gt;43385&lt;/D&gt;&lt;D xsi:type="xsd:long"&gt;43388&lt;/D&gt;&lt;D xsi:type="xsd:long"&gt;43389&lt;/D&gt;&lt;D xsi:type="xsd:long"&gt;43390&lt;/D&gt;&lt;D xsi:type="xsd:long"&gt;43391&lt;/D&gt;&lt;D xsi:type="xsd:long"&gt;43392&lt;/D&gt;&lt;D xsi:type="xsd:long"&gt;43395&lt;/D&gt;&lt;D xsi:type="xsd:long"&gt;43396&lt;/D&gt;&lt;D xsi:type="xsd:long"&gt;43397&lt;/D&gt;&lt;D xsi:type="xsd:long"&gt;43398&lt;/D&gt;&lt;D xsi:type="xsd:long"&gt;43399&lt;/D&gt;&lt;D xsi:type="xsd:long"&gt;43402&lt;/D&gt;&lt;D xsi:type="xsd:long"&gt;43403&lt;/D&gt;&lt;D xsi:type="xsd:long"&gt;43404&lt;/D&gt;&lt;D xsi:type="xsd:long"&gt;43405&lt;/D&gt;&lt;D xsi:type="xsd:long"&gt;43406&lt;/D&gt;&lt;D xsi:type="xsd:long"&gt;43409&lt;/D&gt;&lt;D xsi:type="xsd:long"&gt;43410&lt;/D&gt;&lt;D xsi:type="xsd:long"&gt;43411&lt;/D&gt;&lt;D xsi:type="xsd:long"&gt;43412&lt;/D&gt;&lt;D xsi:type="xsd:long"&gt;43413&lt;/D&gt;&lt;D xsi:type="xsd:long"&gt;43416&lt;/D&gt;&lt;D xsi:type="xsd:long"&gt;43417&lt;/D&gt;&lt;D xsi:type="xsd:long"&gt;43418&lt;/D&gt;&lt;D xsi:type="xsd:long"&gt;43419&lt;/D&gt;&lt;D xsi:type="xsd:long"&gt;43420&lt;/D&gt;&lt;D xsi:type="xsd:long"&gt;43423&lt;/D&gt;&lt;D xsi:type="xsd:long"&gt;43424&lt;/D&gt;&lt;D xsi:type="xsd:long"&gt;43425&lt;/D&gt;&lt;D xsi:type="xsd:long"&gt;43426&lt;/D&gt;&lt;D xsi:type="xsd:long"&gt;43427&lt;/D&gt;&lt;D xsi:type="xsd:long"&gt;43430&lt;/D&gt;&lt;D xsi:type="xsd:long"&gt;43431&lt;/D&gt;&lt;D xsi:type="xsd:long"&gt;43432&lt;/D&gt;&lt;D xsi:type="xsd:long"&gt;43433&lt;/D&gt;&lt;D xsi:type="xsd:long"&gt;43434&lt;/D&gt;&lt;D xsi:type="xsd:long"&gt;43437&lt;/D&gt;&lt;D xsi:type="xsd:long"&gt;43438&lt;/D&gt;&lt;D xsi:type="xsd:long"&gt;43439&lt;/D&gt;&lt;D xsi:type="xsd:long"&gt;43440&lt;/D&gt;&lt;D xsi:type="xsd:long"&gt;43441&lt;/D&gt;&lt;D xsi:type="xsd:long"&gt;43444&lt;/D&gt;&lt;D xsi:type="xsd:long"&gt;43445&lt;/D&gt;&lt;D xsi:type="xsd:long"&gt;43446&lt;/D&gt;&lt;D xsi:type="xsd:long"&gt;43447&lt;/D&gt;&lt;D xsi:type="xsd:long"&gt;43448&lt;/D&gt;&lt;D xsi:type="xsd:long"&gt;43451&lt;/D&gt;&lt;D xsi:type="xsd:long"&gt;43452&lt;/D&gt;&lt;D xsi:type="xsd:long"&gt;43453&lt;/D&gt;&lt;D xsi:type="xsd:long"&gt;43454&lt;/D&gt;&lt;D xsi:type="xsd:long"&gt;43455&lt;/D&gt;&lt;D xsi:type="xsd:long"&gt;43458&lt;/D&gt;&lt;D xsi:type="xsd:long"&gt;43459&lt;/D&gt;&lt;D xsi:type="xsd:long"&gt;43460&lt;/D&gt;&lt;D xsi:type="xsd:long"&gt;43461&lt;/D&gt;&lt;D xsi:type="xsd:long"&gt;43462&lt;/D&gt;&lt;D xsi:type="xsd:long"&gt;43465&lt;/D&gt;&lt;D xsi:type="xsd:long"&gt;43466&lt;/D&gt;&lt;D xsi:type="xsd:long"&gt;43467&lt;/D&gt;&lt;D xsi:type="xsd:long"&gt;43468&lt;/D&gt;&lt;D xsi:type="xsd:long"&gt;43469&lt;/D&gt;&lt;D xsi:type="xsd:long"&gt;43472&lt;/D&gt;&lt;D xsi:type="xsd:long"&gt;43473&lt;/D&gt;&lt;D xsi:type="xsd:long"&gt;43474&lt;/D&gt;&lt;D xsi:type="xsd:long"&gt;43475&lt;/D&gt;&lt;D xsi:type="xsd:long"&gt;43476&lt;/D&gt;&lt;D xsi:type="xsd:long"&gt;43479&lt;/D&gt;&lt;D xsi:type="xsd:long"&gt;43480&lt;/D&gt;&lt;D xsi:type="xsd:long"&gt;43481&lt;/D&gt;&lt;D xsi:type="xsd:long"&gt;43482&lt;/D&gt;&lt;D xsi:type="xsd:long"&gt;43483&lt;/D&gt;&lt;D xsi:type="xsd:long"&gt;43486&lt;/D&gt;&lt;D xsi:type="xsd:long"&gt;43487&lt;/D&gt;&lt;D xsi:type="xsd:long"&gt;43488&lt;/D&gt;&lt;D xsi:type="xsd:long"&gt;43489&lt;/D&gt;&lt;D xsi:type="xsd:long"&gt;43490&lt;/D&gt;&lt;D xsi:type="xsd:long"&gt;43493&lt;/D&gt;&lt;D xsi:type="xsd:long"&gt;43494&lt;/D&gt;&lt;D xsi:type="xsd:long"&gt;43495&lt;/D&gt;&lt;D xsi:type="xsd:long"&gt;43496&lt;/D&gt;&lt;D xsi:type="xsd:long"&gt;43497&lt;/D&gt;&lt;D xsi:type="xsd:long"&gt;43500&lt;/D&gt;&lt;D xsi:type="xsd:long"&gt;43501&lt;/D&gt;&lt;D xsi:type="xsd:long"&gt;43502&lt;/D&gt;&lt;D xsi:type="xsd:long"&gt;43503&lt;/D&gt;&lt;D xsi:type="xsd:long"&gt;43504&lt;/D&gt;&lt;D xsi:type="xsd:long"&gt;43507&lt;/D&gt;&lt;D xsi:type="xsd:long"&gt;43508&lt;/D&gt;&lt;D xsi:type="xsd:long"&gt;43509&lt;/D&gt;&lt;D xsi:type="xsd:long"&gt;43510&lt;/D&gt;&lt;D xsi:type="xsd:long"&gt;43511&lt;/D&gt;&lt;D xsi:type="xsd:long"&gt;43514&lt;/D&gt;&lt;D xsi:type="xsd:long"&gt;43515&lt;/D&gt;&lt;D xsi:type="xsd:long"&gt;43516&lt;/D&gt;&lt;D xsi:type="xsd:long"&gt;43517&lt;/D&gt;&lt;D xsi:type="xsd:long"&gt;43518&lt;/D&gt;&lt;D xsi:type="xsd:long"&gt;43521&lt;/D&gt;&lt;D xsi:type="xsd:long"&gt;43522&lt;/D&gt;&lt;D xsi:type="xsd:long"&gt;43523&lt;/D&gt;&lt;D xsi:type="xsd:long"&gt;43524&lt;/D&gt;&lt;D xsi:type="xsd:long"&gt;43525&lt;/D&gt;&lt;D xsi:type="xsd:long"&gt;43528&lt;/D&gt;&lt;D xsi:type="xsd:long"&gt;43529&lt;/D&gt;&lt;D xsi:type="xsd:long"&gt;43530&lt;/D&gt;&lt;D xsi:type="xsd:long"&gt;43531&lt;/D&gt;&lt;D xsi:type="xsd:long"&gt;43532&lt;/D&gt;&lt;D xsi:type="xsd:long"&gt;43535&lt;/D&gt;&lt;D xsi:type="xsd:long"&gt;43536&lt;/D&gt;&lt;D xsi:type="xsd:long"&gt;43537&lt;/D&gt;&lt;D xsi:type="xsd:long"&gt;43538&lt;/D&gt;&lt;D xsi:type="xsd:long"&gt;43539&lt;/D&gt;&lt;D xsi:type="xsd:long"&gt;43542&lt;/D&gt;&lt;D xsi:type="xsd:long"&gt;43543&lt;/D&gt;&lt;D xsi:type="xsd:long"&gt;43544&lt;/D&gt;&lt;D xsi:type="xsd:long"&gt;43545&lt;/D&gt;&lt;D xsi:type="xsd:long"&gt;43546&lt;/D&gt;&lt;D xsi:type="xsd:long"&gt;43549&lt;/D&gt;&lt;D xsi:type="xsd:long"&gt;43550&lt;/D&gt;&lt;D xsi:type="xsd:long"&gt;43551&lt;/D&gt;&lt;D xsi:type="xsd:long"&gt;43552&lt;/D&gt;&lt;D xsi:type="xsd:long"&gt;43553&lt;/D&gt;&lt;D xsi:type="xsd:long"&gt;43556&lt;/D&gt;&lt;D xsi:type="xsd:long"&gt;43557&lt;/D&gt;&lt;D xsi:type="xsd:long"&gt;43558&lt;/D&gt;&lt;D xsi:type="xsd:long"&gt;43559&lt;/D&gt;&lt;D xsi:type="xsd:long"&gt;43560&lt;/D&gt;&lt;D xsi:type="xsd:long"&gt;43563&lt;/D&gt;&lt;D xsi:type="xsd:long"&gt;43564&lt;/D&gt;&lt;D xsi:type="xsd:long"&gt;43565&lt;/D&gt;&lt;D xsi:type="xsd:long"&gt;43566&lt;/D&gt;&lt;D xsi:type="xsd:long"&gt;43567&lt;/D&gt;&lt;D xsi:type="xsd:long"&gt;43570&lt;/D&gt;&lt;D xsi:type="xsd:long"&gt;43571&lt;/D&gt;&lt;D xsi:type="xsd:long"&gt;43572&lt;/D&gt;&lt;D xsi:type="xsd:long"&gt;43573&lt;/D&gt;&lt;D xsi:type="xsd:long"&gt;43574&lt;/D&gt;&lt;D xsi:type="xsd:long"&gt;43577&lt;/D&gt;&lt;D xsi:type="xsd:long"&gt;43578&lt;/D&gt;&lt;D xsi:type="xsd:long"&gt;43579&lt;/D&gt;&lt;D xsi:type="xsd:long"&gt;43580&lt;/D&gt;&lt;D xsi:type="xsd:long"&gt;43581&lt;/D&gt;&lt;D xsi:type="xsd:long"&gt;43584&lt;/D&gt;&lt;D xsi:type="xsd:long"&gt;43585&lt;/D&gt;&lt;D xsi:type="xsd:long"&gt;43586&lt;/D&gt;&lt;D xsi:type="xsd:long"&gt;43587&lt;/D&gt;&lt;D xsi:type="xsd:long"&gt;43588&lt;/D&gt;&lt;D xsi:type="xsd:long"&gt;43591&lt;/D&gt;&lt;D xsi:type="xsd:long"&gt;43592&lt;/D&gt;&lt;D xsi:type="xsd:long"&gt;43593&lt;/D&gt;&lt;D xsi:type="xsd:long"&gt;43594&lt;/D&gt;&lt;D xsi:type="xsd:long"&gt;43595&lt;/D&gt;&lt;D xsi:type="xsd:long"&gt;43598&lt;/D&gt;&lt;D xsi:type="xsd:long"&gt;43599&lt;/D&gt;&lt;D xsi:type="xsd:long"&gt;43600&lt;/D&gt;&lt;D xsi:type="xsd:long"&gt;43601&lt;/D&gt;&lt;D xsi:type="xsd:long"&gt;43602&lt;/D&gt;&lt;D xsi:type="xsd:long"&gt;43605&lt;/D&gt;&lt;D xsi:type="xsd:long"&gt;43606&lt;/D&gt;&lt;D xsi:type="xsd:long"&gt;43607&lt;/D&gt;&lt;D xsi:type="xsd:long"&gt;43608&lt;/D&gt;&lt;D xsi:type="xsd:long"&gt;43609&lt;/D&gt;&lt;D xsi:type="xsd:long"&gt;43612&lt;/D&gt;&lt;D xsi:type="xsd:long"&gt;43613&lt;/D&gt;&lt;D xsi:type="xsd:long"&gt;43614&lt;/D&gt;&lt;D xsi:type="xsd:long"&gt;43615&lt;/D&gt;&lt;D xsi:type="xsd:long"&gt;43616&lt;/D&gt;&lt;D xsi:type="xsd:long"&gt;43619&lt;/D&gt;&lt;D xsi:type="xsd:long"&gt;43620&lt;/D&gt;&lt;D xsi:type="xsd:long"&gt;43621&lt;/D&gt;&lt;D xsi:type="xsd:long"&gt;43622&lt;/D&gt;&lt;D xsi:type="xsd:long"&gt;43623&lt;/D&gt;&lt;D xsi:type="xsd:long"&gt;43626&lt;/D&gt;&lt;D xsi:type="xsd:long"&gt;43627&lt;/D&gt;&lt;D xsi:type="xsd:long"&gt;43628&lt;/D&gt;&lt;D xsi:type="xsd:long"&gt;43629&lt;/D&gt;&lt;D xsi:type="xsd:long"&gt;43630&lt;/D&gt;&lt;D xsi:type="xsd:long"&gt;43633&lt;/D&gt;&lt;D xsi:type="xsd:long"&gt;43634&lt;/D&gt;&lt;D xsi:type="xsd:long"&gt;43635&lt;/D&gt;&lt;D xsi:type="xsd:long"&gt;43636&lt;/D&gt;&lt;D xsi:type="xsd:long"&gt;43637&lt;/D&gt;&lt;D xsi:type="xsd:long"&gt;43640&lt;/D&gt;&lt;D xsi:type="xsd:long"&gt;43641&lt;/D&gt;&lt;D xsi:type="xsd:long"&gt;43642&lt;/D&gt;&lt;D xsi:type=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"xsd:long"&gt;43643&lt;/D&gt;&lt;D xsi:type="xsd:long"&gt;43644&lt;/D&gt;&lt;D xsi:type="xsd:long"&gt;43647&lt;/D&gt;&lt;D xsi:type="xsd:long"&gt;43648&lt;/D&gt;&lt;D xsi:type="xsd:long"&gt;43649&lt;/D&gt;&lt;D xsi:type="xsd:long"&gt;43650&lt;/D&gt;&lt;D xsi:type="xsd:long"&gt;43651&lt;/D&gt;&lt;D xsi:type="xsd:long"&gt;43654&lt;/D&gt;&lt;D xsi:type="xsd:long"&gt;43655&lt;/D&gt;&lt;D xsi:type="xsd:long"&gt;43656&lt;/D&gt;&lt;D xsi:type="xsd:long"&gt;43657&lt;/D&gt;&lt;D xsi:type="xsd:long"&gt;43658&lt;/D&gt;&lt;D xsi:type="xsd:long"&gt;43661&lt;/D&gt;&lt;D xsi:type="xsd:long"&gt;43662&lt;/D&gt;&lt;D xsi:type="xsd:long"&gt;43663&lt;/D&gt;&lt;D xsi:type="xsd:long"&gt;43664&lt;/D&gt;&lt;D xsi:type="xsd:long"&gt;43665&lt;/D&gt;&lt;D xsi:type="xsd:long"&gt;43668&lt;/D&gt;&lt;D xsi:type="xsd:long"&gt;43669&lt;/D&gt;&lt;D xsi:type="xsd:long"&gt;43670&lt;/D&gt;&lt;D xsi:type="xsd:long"&gt;43671&lt;/D&gt;&lt;D xsi:type="xsd:long"&gt;43672&lt;/D&gt;&lt;D xsi:type="xsd:long"&gt;43675&lt;/D&gt;&lt;D xsi:type="xsd:long"&gt;43676&lt;/D&gt;&lt;D xsi:type="xsd:long"&gt;43677&lt;/D&gt;&lt;D xsi:type="xsd:long"&gt;43678&lt;/D&gt;&lt;D xsi:type="xsd:long"&gt;43679&lt;/D&gt;&lt;D xsi:type="xsd:long"&gt;43682&lt;/D&gt;&lt;D xsi:type="xsd:long"&gt;43683&lt;/D&gt;&lt;D xsi:type="xsd:long"&gt;43684&lt;/D&gt;&lt;D xsi:type="xsd:long"&gt;43685&lt;/D&gt;&lt;D xsi:type="xsd:long"&gt;43686&lt;/D&gt;&lt;D xsi:type="xsd:long"&gt;43689&lt;/D&gt;&lt;D xsi:type="xsd:long"&gt;43690&lt;/D&gt;&lt;D xsi:type="xsd:long"&gt;43691&lt;/D&gt;&lt;D xsi:type="xsd:long"&gt;43692&lt;/D&gt;&lt;D xsi:type="xsd:long"&gt;43693&lt;/D&gt;&lt;D xsi:type="xsd:long"&gt;43696&lt;/D&gt;&lt;D xsi:type="xsd:long"&gt;43697&lt;/D&gt;&lt;D xsi:type="xsd:long"&gt;43698&lt;/D&gt;&lt;D xsi:type="xsd:long"&gt;43699&lt;/D&gt;&lt;D xsi:type="xsd:long"&gt;43700&lt;/D&gt;&lt;D xsi:type="xsd:long"&gt;43703&lt;/D&gt;&lt;D xsi:type="xsd:long"&gt;43704&lt;/D&gt;&lt;D xsi:type="xsd:long"&gt;43705&lt;/D&gt;&lt;D xsi:type="xsd:long"&gt;43706&lt;/D&gt;&lt;D xsi:type="xsd:long"&gt;43707&lt;/D&gt;&lt;D xsi:type="xsd:long"&gt;43710&lt;/D&gt;&lt;D xsi:type="xsd:long"&gt;43711&lt;/D&gt;&lt;D xsi:type="xsd:long"&gt;43712&lt;/D&gt;&lt;D xsi:type="xsd:long"&gt;43713&lt;/D&gt;&lt;D xsi:type="xsd:long"&gt;43714&lt;/D&gt;&lt;D xsi:type="xsd:long"&gt;43717&lt;/D&gt;&lt;D xsi:type="xsd:long"&gt;43718&lt;/D&gt;&lt;D xsi:type="xsd:long"&gt;43719&lt;/D&gt;&lt;D xsi:type="xsd:long"&gt;43720&lt;/D&gt;&lt;D xsi:type="xsd:long"&gt;43721&lt;/D&gt;&lt;D xsi:type="xsd:long"&gt;43724&lt;/D&gt;&lt;D xsi:type="xsd:long"&gt;43725&lt;/D&gt;&lt;D xsi:type="xsd:long"&gt;43726&lt;/D&gt;&lt;D xsi:type="xsd:long"&gt;43727&lt;/D&gt;&lt;D xsi:type="xsd:long"&gt;43728&lt;/D&gt;&lt;D xsi:type="xsd:long"&gt;43731&lt;/D&gt;&lt;D xsi:type="xsd:long"&gt;43732&lt;/D&gt;&lt;D xsi:type="xsd:long"&gt;43733&lt;/D&gt;&lt;D xsi:type="xsd:long"&gt;43734&lt;/D&gt;&lt;D xsi:type="xsd:long"&gt;43735&lt;/D&gt;&lt;D xsi:type="xsd:long"&gt;43738&lt;/D&gt;&lt;D xsi:type="xsd:long"&gt;43739&lt;/D&gt;&lt;D xsi:type="xsd:long"&gt;43740&lt;/D&gt;&lt;D xsi:type="xsd:long"&gt;43741&lt;/D&gt;&lt;D xsi:type="xsd:long"&gt;43742&lt;/D&gt;&lt;D xsi:type="xsd:long"&gt;43745&lt;/D&gt;&lt;D xsi:type="xsd:long"&gt;43746&lt;/D&gt;&lt;D xsi:type="xsd:long"&gt;43747&lt;/D&gt;&lt;D xsi:type="xsd:long"&gt;43748&lt;/D&gt;&lt;D xsi:type="xsd:long"&gt;43749&lt;/D&gt;&lt;D xsi:type="xsd:long"&gt;43752&lt;/D&gt;&lt;D xsi:type="xsd:long"&gt;43753&lt;/D&gt;&lt;D xsi:type="xsd:long"&gt;43754&lt;/D&gt;&lt;D xsi:type="xsd:long"&gt;43755&lt;/D&gt;&lt;D xsi:type="xsd:long"&gt;43756&lt;/D&gt;&lt;D xsi:type="xsd:long"&gt;43759&lt;/D&gt;&lt;D xsi:type="xsd:long"&gt;43760&lt;/D&gt;&lt;D xsi:type="xsd:long"&gt;43761&lt;/D&gt;&lt;D xsi:type="xsd:long"&gt;43762&lt;/D&gt;&lt;D xsi:type="xsd:long"&gt;43763&lt;/D&gt;&lt;D xsi:type="xsd:long"&gt;43766&lt;/D&gt;&lt;D xsi:type="xsd:long"&gt;43767&lt;/D&gt;&lt;D xsi:type="xsd:long"&gt;43768&lt;/D&gt;&lt;D xsi:type="xsd:long"&gt;43769&lt;/D&gt;&lt;D xsi:type="xsd:long"&gt;43770&lt;/D&gt;&lt;D xsi:type="xsd:long"&gt;43773&lt;/D&gt;&lt;D xsi:type="xsd:long"&gt;43774&lt;/D&gt;&lt;D xsi:type="xsd:long"&gt;43775&lt;/D&gt;&lt;D xsi:type="xsd:long"&gt;43776&lt;/D&gt;&lt;D xsi:type="xsd:long"&gt;43777&lt;/D&gt;&lt;D xsi:type="xsd:long"&gt;43780&lt;/D&gt;&lt;D xsi:type="xsd:long"&gt;43781&lt;/D&gt;&lt;D xsi:type="xsd:long"&gt;43782&lt;/D&gt;&lt;D xsi:type="xsd:long"&gt;43783&lt;/D&gt;&lt;D xsi:type="xsd:long"&gt;43784&lt;/D&gt;&lt;D xsi:type="xsd:long"&gt;43787&lt;/D&gt;&lt;D xsi:type="xsd:long"&gt;43788&lt;/D&gt;&lt;D xsi:type="xsd:long"&gt;43789&lt;/D&gt;&lt;D xsi:type="xsd:long"&gt;43790&lt;/D&gt;&lt;D xsi:type="xsd:long"&gt;43791&lt;/D&gt;&lt;D xsi:type="xsd:long"&gt;43794&lt;/D&gt;&lt;D xsi:type="xsd:long"&gt;43795&lt;/D&gt;&lt;D xsi:type="xsd:long"&gt;43796&lt;/D&gt;&lt;D xsi:type="xsd:long"&gt;43797&lt;/D&gt;&lt;D xsi:type="xsd:long"&gt;43798&lt;/D&gt;&lt;D xsi:type="xsd:long"&gt;43801&lt;/D&gt;&lt;D xsi:type="xsd:long"&gt;43802&lt;/D&gt;&lt;D xsi:type="xsd:long"&gt;43803&lt;/D&gt;&lt;D xsi:type="xsd:long"&gt;43804&lt;/D&gt;&lt;D xsi:type="xsd:long"&gt;43805&lt;/D&gt;&lt;D xsi:type="xsd:long"&gt;43808&lt;/D&gt;&lt;D xsi:type="xsd:long"&gt;43809&lt;/D&gt;&lt;D xsi:type="xsd:long"&gt;43810&lt;/D&gt;&lt;D xsi:type="xsd:long"&gt;43811&lt;/D&gt;&lt;D xsi:type="xsd:long"&gt;43812&lt;/D&gt;&lt;D xsi:type="xsd:long"&gt;43815&lt;/D&gt;&lt;D xsi:type="xsd:long"&gt;43816&lt;/D&gt;&lt;D xsi:type="xsd:long"&gt;43817&lt;/D&gt;&lt;D xsi:type="xsd:long"&gt;43818&lt;/D&gt;&lt;D xsi:type="xsd:long"&gt;43819&lt;/D&gt;&lt;D xsi:type="xsd:long"&gt;43822&lt;/D&gt;&lt;D xsi:type="xsd:long"&gt;43823&lt;/D&gt;&lt;D xsi:type="xsd:long"&gt;43824&lt;/D&gt;&lt;D xsi:type="xsd:long"&gt;43825&lt;/D&gt;&lt;D xsi:type="xsd:long"&gt;43826&lt;/D&gt;&lt;D xsi:type="xsd:long"&gt;43829&lt;/D&gt;&lt;D xsi:type="xsd:long"&gt;43830&lt;/D&gt;&lt;D xsi:type="xsd:long"&gt;43831&lt;/D&gt;&lt;D xsi:type="xsd:long"&gt;43832&lt;/D&gt;&lt;D xsi:type="xsd:long"&gt;43833&lt;/D&gt;&lt;D xsi:type="xsd:long"&gt;43836&lt;/D&gt;&lt;D xsi:type="xsd:long"&gt;43837&lt;/D&gt;&lt;D xsi:type="xsd:long"&gt;43838&lt;/D&gt;&lt;D xsi:type="xsd:long"&gt;43839&lt;/D&gt;&lt;D xsi:type="xsd:long"&gt;43840&lt;/D&gt;&lt;D xsi:type="xsd:long"&gt;43843&lt;/D&gt;&lt;D xsi:type="xsd:long"&gt;43844&lt;/D&gt;&lt;D xsi:type="xsd:long"&gt;43845&lt;/D&gt;&lt;D xsi:type="xsd:long"&gt;43846&lt;/D&gt;&lt;D xsi:type="xsd:long"&gt;43847&lt;/D&gt;&lt;D xsi:type="xsd:long"&gt;43850&lt;/D&gt;&lt;D xsi:type="xsd:long"&gt;43851&lt;/D&gt;&lt;D xsi:type="xsd:long"&gt;43852&lt;/D&gt;&lt;D xsi:type="xsd:long"&gt;43853&lt;/D&gt;&lt;D xsi:type="xsd:long"&gt;43854&lt;/D&gt;&lt;D xsi:type="xsd:long"&gt;43857&lt;/D&gt;&lt;D xsi:type="xsd:long"&gt;43858&lt;/D&gt;&lt;D xsi:type="xsd:long"&gt;43859&lt;/D&gt;&lt;D xsi:type="xsd:long"&gt;43860&lt;/D&gt;&lt;D xsi:type="xsd:long"&gt;43861&lt;/D&gt;&lt;D xsi:type="xsd:long"&gt;43864&lt;/D&gt;&lt;D xsi:type="xsd:long"&gt;43865&lt;/D&gt;&lt;D xsi:type="xsd:long"&gt;43866&lt;/D&gt;&lt;D xsi:type="xsd:long"&gt;43867&lt;/D&gt;&lt;D xsi:type="xsd:long"&gt;43868&lt;/D&gt;&lt;D xsi:type="xsd:long"&gt;43871&lt;/D&gt;&lt;D xsi:type="xsd:long"&gt;43872&lt;/D&gt;&lt;D xsi:type="xsd:long"&gt;43873&lt;/D&gt;&lt;D xsi:type="xsd:long"&gt;43874&lt;/D&gt;&lt;D xsi:type="xsd:long"&gt;43875&lt;/D&gt;&lt;D xsi:type="xsd:long"&gt;43878&lt;/D&gt;&lt;D xsi:type="xsd:long"&gt;43879&lt;/D&gt;&lt;D xsi:type="xsd:long"&gt;43880&lt;/D&gt;&lt;D xsi:type="xsd:long"&gt;43881&lt;/D&gt;&lt;D xsi:type="xsd:long"&gt;43882&lt;/D&gt;&lt;D xsi:type="xsd:long"&gt;43885&lt;/D&gt;&lt;D xsi:type="xsd:long"&gt;43886&lt;/D&gt;&lt;D xsi:type="xsd:long"&gt;43887&lt;/D&gt;&lt;D xsi:type="xsd:long"&gt;43888&lt;/D&gt;&lt;D xsi:type="xsd:long"&gt;43889&lt;/D&gt;&lt;D xsi:type="xsd:long"&gt;43892&lt;/D&gt;&lt;D xsi:type="xsd:long"&gt;43893&lt;/D&gt;&lt;D xsi:type="xsd:long"&gt;43894&lt;/D&gt;&lt;D xsi:type="xsd:long"&gt;43895&lt;/D&gt;&lt;D xsi:type="xsd:long"&gt;43896&lt;/D&gt;&lt;D xsi:type="xsd:long"&gt;43899&lt;/D&gt;&lt;D xsi:type="xsd:long"&gt;43900&lt;/D&gt;&lt;D xsi:type="xsd:long"&gt;43901&lt;/D&gt;&lt;D xsi:type="xsd:long"&gt;43902&lt;/D&gt;&lt;D xsi:type="xsd:long"&gt;43903&lt;/D&gt;&lt;D xsi:type="xsd:long"&gt;43906&lt;/D&gt;&lt;D xsi:type="xsd:long"&gt;43907&lt;/D&gt;&lt;D xsi:type="xsd:long"&gt;43908&lt;/D&gt;&lt;D xsi:type="xsd:long"&gt;43909&lt;/D&gt;&lt;D xsi:type="xsd:long"&gt;43910&lt;/D&gt;&lt;D xsi:type="xsd:long"&gt;43913&lt;/D&gt;&lt;D xsi:type="xsd:long"&gt;43914&lt;/D&gt;&lt;D xsi:type="xsd:long"&gt;43915&lt;/D&gt;&lt;D xsi:type="xsd:long"&gt;43916&lt;/D&gt;&lt;D xsi:type="xsd:long"&gt;43917&lt;/D&gt;&lt;D xsi:type="xsd:long"&gt;43920&lt;/D&gt;&lt;D xsi:type="xsd:long"&gt;43921&lt;/D&gt;&lt;D xsi:type="xsd:long"&gt;43922&lt;/D&gt;&lt;D xsi:type="xsd:long"&gt;43923&lt;/D&gt;&lt;D xsi:type="xsd:long"&gt;43924&lt;/D&gt;&lt;D xsi:type="xsd:long"&gt;43927&lt;/D&gt;&lt;D xsi:type="xsd:long"&gt;43928&lt;/D&gt;&lt;D xsi:type="xsd:long"&gt;43929&lt;/D&gt;&lt;D xsi:type="xsd:long"&gt;43930&lt;/D&gt;&lt;D xsi:type="xsd:long"&gt;43931&lt;/D&gt;&lt;D xsi:type="xsd:long"&gt;43934&lt;/D&gt;&lt;D xsi:type="xsd:long"&gt;43935&lt;/D&gt;&lt;D xsi:type="xsd:long"&gt;43936&lt;/D&gt;&lt;D xsi:type="xsd:long"&gt;43937&lt;/D&gt;&lt;D xsi:type="xsd:long"&gt;43938&lt;/D&gt;&lt;D xsi:type="xsd:long"&gt;43941&lt;/D&gt;&lt;D xsi:type="xsd:long"&gt;43942&lt;/D&gt;&lt;D xsi:type="xsd:long"&gt;43943&lt;/D&gt;&lt;D xsi:type="xsd:long"&gt;43944&lt;/D&gt;&lt;D xsi:type="xsd:long"&gt;43945&lt;/D&gt;&lt;D xsi:type="xsd:long"&gt;43948&lt;/D&gt;&lt;D xsi:type="xsd:long"&gt;43949&lt;/D&gt;&lt;D xsi:type="xsd:long"&gt;43950&lt;/D&gt;&lt;D xsi:type="xsd:long"&gt;43951&lt;/D&gt;&lt;D xsi:type="xsd:long"&gt;43952&lt;/D&gt;&lt;D xsi:type="xsd:long"&gt;43955&lt;/D&gt;&lt;D xsi:type="xsd:long"&gt;43956&lt;/D&gt;&lt;D xsi:type="xsd:long"&gt;43957&lt;/D&gt;&lt;D xsi:type="xsd:long"&gt;43958&lt;/D&gt;&lt;D xsi:type="xsd:long"&gt;43959&lt;/D&gt;&lt;D xsi:type="xsd:long"&gt;43962&lt;/D&gt;&lt;D xsi:type="xsd:long"&gt;43963&lt;/D&gt;&lt;D xsi:type="xsd:long"&gt;43964&lt;/D&gt;&lt;D xsi:type="xsd:long"&gt;43965&lt;/D&gt;&lt;D xsi:type="xsd:long"&gt;43966&lt;/D&gt;&lt;D xsi:type="xsd:long"&gt;43969&lt;/D&gt;&lt;D xsi:type="xsd:long"&gt;43970&lt;/D&gt;&lt;D xsi:type="xsd:long"&gt;43971&lt;/D&gt;&lt;D xsi:type="xsd:long"&gt;43972&lt;/D&gt;&lt;D xsi:type="xsd:long"&gt;43973&lt;/D&gt;&lt;D xsi:type="xsd:long"&gt;43976&lt;/D&gt;&lt;D xsi:type="xsd:long"&gt;43977&lt;/D&gt;&lt;D xsi:type="xsd:long"&gt;43978&lt;/D&gt;&lt;D xsi:type="xsd:long"&gt;43979&lt;/D&gt;&lt;D xsi:type="xsd:long"&gt;43980&lt;/D&gt;&lt;D xsi:type="xsd:long"&gt;43983&lt;/D&gt;&lt;D xsi:type="xsd:long"&gt;43984&lt;/D&gt;&lt;D xsi:type="xsd:long"&gt;43985&lt;/D&gt;&lt;D xsi:type="xsd:long"&gt;43986&lt;/D&gt;&lt;D xsi:type="xsd:long"&gt;43987&lt;/D&gt;&lt;D xsi:type="xsd:long"&gt;43990&lt;/D&gt;&lt;D xsi:type="xsd:long"&gt;43991&lt;/D&gt;&lt;D xsi:type="xsd:long"&gt;43992&lt;/D&gt;&lt;D xsi:type="xsd:long"&gt;43993&lt;/D&gt;&lt;D xsi:type="xsd:long"&gt;43994&lt;/D&gt;&lt;D xsi:type="xsd:long"&gt;43997&lt;/D&gt;&lt;D xsi:type="xsd:long"&gt;43998&lt;/D&gt;&lt;D xsi:type="xsd:long"&gt;43999&lt;/D&gt;&lt;D xsi:type="xsd:long"&gt;44000&lt;/D&gt;&lt;D xsi:type="xsd:long"&gt;44001&lt;/D&gt;&lt;D xsi:type="xsd:long"&gt;44004&lt;/D&gt;&lt;D xsi:type="xsd:long"&gt;44005&lt;/D&gt;&lt;D xsi:type="xsd:long"&gt;44006&lt;/D&gt;&lt;D xsi:type="xsd:long"&gt;44007&lt;/D&gt;&lt;D xsi:type="xsd:long"&gt;44008&lt;/D&gt;&lt;D xsi:type="xsd:long"&gt;44011&lt;/D&gt;&lt;D xsi:type="xsd:long"&gt;44012&lt;/D&gt;&lt;D xsi:type="xsd:long"&gt;44013&lt;/D&gt;&lt;D xsi:type="xsd:long"&gt;44014&lt;/D&gt;&lt;D xsi:type="xsd:long"&gt;44015&lt;/D&gt;&lt;D xsi:type="xsd:long"&gt;44018&lt;/D&gt;&lt;D xsi:type="xsd:long"&gt;44019&lt;/D&gt;&lt;D xsi:type="xsd:long"&gt;44020&lt;/D&gt;&lt;D xsi:type="xsd:long"&gt;44021&lt;/D&gt;&lt;D xsi:type="xsd:long"&gt;44022&lt;/D&gt;&lt;D xsi:type="xsd:long"&gt;44025&lt;/D&gt;&lt;D xsi:type="xsd:long"&gt;44026&lt;/D&gt;&lt;D xsi:type="xsd:long"&gt;44027&lt;/D&gt;&lt;D xsi:type="xsd:long"&gt;44028&lt;/D&gt;&lt;D xsi:type="xsd:long"&gt;44029&lt;/D&gt;&lt;D xsi:type="xsd:long"&gt;44032&lt;/D&gt;&lt;D xsi:type="xsd:long"&gt;44033&lt;/D&gt;&lt;D xsi:type="xsd:long"&gt;44034&lt;/D&gt;&lt;D xsi:type="xsd:long"&gt;44035&lt;/D&gt;&lt;D xsi:type="xsd:long"&gt;44036&lt;/D&gt;&lt;D xsi:type="xsd:long"&gt;44039&lt;/D&gt;&lt;D xsi:type="xsd:long"&gt;44040&lt;/D&gt;&lt;D xsi:type="xsd:long"&gt;44041&lt;/D&gt;&lt;D xsi:type="xsd:long"&gt;44042&lt;/D&gt;&lt;D xsi:type="xsd:long"&gt;44043&lt;/D&gt;&lt;D xsi:type="xsd:long"&gt;44046&lt;/D&gt;&lt;D xsi:type="xsd:long"&gt;44047&lt;/D&gt;&lt;D xsi:type="xsd:long"&gt;44048&lt;/D&gt;&lt;D xsi:type="xsd:long"&gt;44049&lt;/D&gt;&lt;D xsi:type="xsd:long"&gt;44050&lt;/D&gt;&lt;D xsi:type="xsd:long"&gt;44053&lt;/D&gt;&lt;D xsi:type="xsd:long"&gt;44054&lt;/D&gt;&lt;D xsi:type="xsd:long"&gt;44055&lt;/D&gt;&lt;D xsi:type="xsd:long"&gt;44056&lt;/D&gt;&lt;D xsi:type="xsd:long"&gt;44057&lt;/D&gt;&lt;D xsi:type="xsd:long"&gt;44060&lt;/D&gt;&lt;D xsi:type="xsd:long"&gt;44061&lt;/D&gt;&lt;D xsi:type="xsd:long"&gt;44062&lt;/D&gt;&lt;D xsi:type="xsd:long"&gt;44063&lt;/D&gt;&lt;D xsi:type="xsd:long"&gt;44064&lt;/D&gt;&lt;D xsi:type="xsd:long"&gt;44067&lt;/D&gt;&lt;D xsi:type="xsd:long"&gt;44068&lt;/D&gt;&lt;D xsi:type="xsd:long"&gt;44069&lt;/D&gt;&lt;D xsi:type="xsd:long"&gt;44070&lt;/D&gt;&lt;D xsi:type="xsd:long"&gt;44071&lt;/D&gt;&lt;D xsi:type="xsd:long"&gt;44074&lt;/D&gt;&lt;D xsi:type="xsd:long"&gt;44075&lt;/D&gt;&lt;D xsi:type="xsd:long"&gt;44076&lt;/D&gt;&lt;D xsi:type="xsd:long"&gt;44077&lt;/D&gt;&lt;D xsi:type="xsd:long"&gt;44078&lt;/D&gt;&lt;D xsi:type="xsd:long"&gt;44081&lt;/D&gt;&lt;D xsi:type="xsd:long"&gt;44082&lt;/D&gt;&lt;D xsi:type="xsd:long"&gt;44083&lt;/D&gt;&lt;D xsi:type="xsd:long"&gt;44084&lt;/D&gt;&lt;D xsi:type="xsd:long"&gt;44085&lt;/D&gt;&lt;D xsi:type="xsd:long"&gt;44088&lt;/D&gt;&lt;D xsi:type="xsd:long"&gt;44089&lt;/D&gt;&lt;D xsi:type="xsd:long"&gt;44090&lt;/D&gt;&lt;D xsi:type="xsd:long"&gt;44091&lt;/D&gt;&lt;D xsi:type="xsd:long"&gt;44092&lt;/D&gt;&lt;D xsi:type="xsd:long"&gt;44095&lt;/D&gt;&lt;D xsi:type="xsd:long"&gt;44096&lt;/D&gt;&lt;D xsi:type="xsd:long"&gt;44097&lt;/D&gt;&lt;D xsi:type="xsd:long"&gt;44098&lt;/D&gt;&lt;D xsi:type="xsd:long"&gt;44099&lt;/D&gt;&lt;D xsi:type="xsd:long"&gt;44102&lt;/D&gt;&lt;D xsi:type="xsd:long"&gt;44103&lt;/D&gt;&lt;D xsi:type="xsd:long"&gt;44104&lt;/D&gt;&lt;D xsi:type="xsd:long"&gt;44105&lt;/D&gt;&lt;D xsi:type="xsd:long"&gt;44106&lt;/D&gt;&lt;D xsi:type="xsd:long"&gt;44109&lt;/D&gt;&lt;D xsi:type="xsd:long"&gt;44110&lt;/D&gt;&lt;D xsi:type="xsd:long"&gt;44111&lt;/D&gt;&lt;D xsi:type="xsd:long"&gt;44112&lt;/D&gt;&lt;D xsi:type="xsd:long"&gt;44113&lt;/D&gt;&lt;D xsi:type="xsd:long"&gt;44116&lt;/D&gt;&lt;D xsi:type="xsd:long"&gt;44117&lt;/D&gt;&lt;D xsi:type="xsd:long"&gt;44118&lt;/D&gt;&lt;D xsi:type="xsd:long"&gt;44119&lt;/D&gt;&lt;D xsi:type="xsd:long"&gt;44120&lt;/D&gt;&lt;D xsi:type="xsd:long"&gt;44123&lt;/D&gt;&lt;D xsi:type="xsd:long"&gt;44124&lt;/D&gt;&lt;D xsi:type="xsd:long"&gt;44125&lt;/D&gt;&lt;D xsi:type="xsd:long"&gt;44126&lt;/D&gt;&lt;D xsi:type="xsd:long"&gt;44127&lt;/D&gt;&lt;D xsi:type="xsd:long"&gt;44130&lt;/D&gt;&lt;D xsi:type="xsd:long"&gt;44131&lt;/D&gt;&lt;D xsi:type="xsd:long"&gt;44132&lt;/D&gt;&lt;D xsi:type="xsd:long"&gt;44133&lt;/D&gt;&lt;D xsi:type="xsd:long"&gt;44134&lt;/D&gt;&lt;D xsi:type="xsd:long"&gt;44137&lt;/D&gt;&lt;D xsi:type="xsd:long"&gt;44138&lt;/D&gt;&lt;D xsi:type="xsd:long"&gt;44139&lt;/D&gt;&lt;D xsi:type="xsd:long"&gt;44140&lt;/D&gt;&lt;D xsi:type="xsd:long"&gt;44141&lt;/D&gt;&lt;D xsi:type="xsd:long"&gt;44144&lt;/D&gt;&lt;D xsi:type="xsd:long"&gt;44145&lt;/D&gt;&lt;D xsi:type="xsd:long"&gt;44146&lt;/D&gt;&lt;D xsi:type="xsd:long"&gt;44147&lt;/D&gt;&lt;D xsi:type="xsd:long"&gt;44148&lt;/D&gt;&lt;D xsi:type="xsd:long"&gt;44151&lt;/D&gt;&lt;D xsi:type="xsd:long"&gt;44152&lt;/D&gt;&lt;D xsi:type="xsd:long"&gt;44153&lt;/D&gt;&lt;D xsi:type="xsd:long"&gt;44154&lt;/D&gt;&lt;D xsi:type="xsd:long"&gt;44155&lt;/D&gt;&lt;D xsi:type="xsd:long"&gt;44158&lt;/D&gt;&lt;D xsi:type="xsd:long"&gt;44159&lt;/D&gt;&lt;D xsi:type="xsd:long"&gt;44160&lt;/D&gt;&lt;D xsi:type="xsd:long"&gt;44161&lt;/D&gt;&lt;D xsi:type="xsd:long"&gt;44162&lt;/D&gt;&lt;D xsi:type="xsd:long"&gt;44165&lt;/D&gt;&lt;D xsi:type="xsd:long"&gt;44166&lt;/D&gt;&lt;D xsi:type="xsd:long"&gt;44167&lt;/D&gt;&lt;D xsi:type="xsd:long"&gt;44168&lt;/D&gt;&lt;D xsi:type="xsd:long"&gt;44169&lt;/D&gt;&lt;D xsi:type="xsd:long"&gt;44172&lt;/D&gt;&lt;D xsi:type="xsd:long"&gt;44173&lt;/D&gt;&lt;D xsi:type="xsd:long"&gt;44174&lt;/D&gt;&lt;D xsi:type="xsd:long"&gt;44175&lt;/D&gt;&lt;D xsi:type="xsd:long"&gt;44176&lt;/D&gt;&lt;D xsi:type="xsd:long"&gt;44179&lt;/D&gt;&lt;D xsi:type="xsd:long"&gt;44180&lt;/D&gt;&lt;D xsi:type="xsd:long"&gt;44181&lt;/D&gt;&lt;D xsi:type="xsd:long"&gt;44182&lt;/D&gt;&lt;D xsi:type="xsd:long"&gt;44183&lt;/D&gt;&lt;D xsi:type="xsd:long"&gt;44186&lt;/D&gt;&lt;D xsi:type="xsd:long"&gt;44187&lt;/D&gt;&lt;D xsi:type="xsd:long"&gt;44188&lt;/D&gt;&lt;D xsi:type="xsd:long"&gt;44189&lt;/D&gt;&lt;D xsi:type="xsd:long"&gt;44190&lt;/D&gt;&lt;D xsi:type="xsd:long"&gt;44193&lt;/D&gt;&lt;D xsi:type="xsd:long"&gt;44194&lt;/D&gt;&lt;D xsi:type="xsd:long"&gt;44195&lt;/D&gt;&lt;D xsi:type="xsd:long"&gt;44196&lt;/D&gt;&lt;D xsi:type="xsd:long"&gt;44197&lt;/D&gt;&lt;D xsi:type="xsd:long"&gt;44200&lt;/D&gt;&lt;D xsi:type="xsd:long"&gt;44201&lt;/D&gt;&lt;D xsi:type="xsd:long"&gt;44202&lt;/D&gt;&lt;D xsi:type="xsd:long"&gt;44203&lt;/D&gt;&lt;D xsi:type="xsd:long"&gt;44204&lt;/D&gt;&lt;D xsi:type="xsd:long"&gt;44207&lt;/D&gt;&lt;D xsi:type="xsd:long"&gt;44208&lt;/D&gt;&lt;D xsi:type="xsd:long"&gt;44209&lt;/D&gt;&lt;D xsi:type="xsd:long"&gt;44210&lt;/D&gt;&lt;D xsi:type="xsd:long"&gt;44211&lt;/D&gt;&lt;D xsi:type="xsd:long"&gt;44214&lt;/D&gt;&lt;D xsi:type="xsd:long"&gt;44215&lt;/D&gt;&lt;D xsi:type="xsd:long"&gt;44216&lt;/D&gt;&lt;D xsi:type="xsd:long"&gt;44217&lt;/D&gt;&lt;D xsi:type="xsd:long"&gt;44218&lt;/D&gt;&lt;D xsi:type="xsd:long"&gt;44221&lt;/D&gt;&lt;D xsi:type="xsd:long"&gt;44222&lt;/D&gt;&lt;D xsi:type="xsd:long"&gt;44223&lt;/D&gt;&lt;D xsi:type="xsd:long"&gt;44224&lt;/D&gt;&lt;D xsi:type="xsd:long"&gt;44225&lt;/D&gt;&lt;D xsi:type="xsd:long"&gt;44228&lt;/D&gt;&lt;D xsi:type="xsd:long"&gt;44229&lt;/D&gt;&lt;D xsi:type="xsd:long"&gt;44230&lt;/D&gt;&lt;D xsi:type="xsd:long"&gt;44231&lt;/D&gt;&lt;D xsi:type="xsd:long"&gt;44232&lt;/D&gt;&lt;D xsi:type="xsd:long"&gt;44235&lt;/D&gt;&lt;D xsi:type="xsd:long"&gt;44236&lt;/D&gt;&lt;D xsi:type="xsd:long"&gt;44237&lt;/D&gt;&lt;D xsi:type="xsd:long"&gt;44238&lt;/D&gt;&lt;D xsi:type="xsd:long"&gt;44239&lt;/D&gt;&lt;D xsi:type="xsd:long"&gt;44242&lt;/D&gt;&lt;D xsi:type="xsd:long"&gt;44243&lt;/D&gt;&lt;D xsi:type="xsd:long"&gt;44244&lt;/D&gt;&lt;D xsi:type="xsd:long"&gt;44245&lt;/D&gt;&lt;D xsi:type="xsd:long"&gt;44246&lt;/D&gt;&lt;D xsi:type="xsd:long"&gt;44249&lt;/D&gt;&lt;D xsi:type="xsd:long"&gt;44250&lt;/D&gt;&lt;D xsi:type="xsd:long"&gt;44251&lt;/D&gt;&lt;D xsi:type="xsd:long"&gt;44252&lt;/D&gt;&lt;D xsi:type="xsd:long"&gt;44253&lt;/D&gt;&lt;D xsi:type="xsd:long"&gt;44256&lt;/D&gt;&lt;D xsi:type="xsd:long"&gt;44257&lt;/D&gt;&lt;D xsi:type="xsd:long"&gt;44258&lt;/D&gt;&lt;D xsi:type="xsd:long"&gt;44259&lt;/D&gt;&lt;D xsi:type="xsd:long"&gt;44260&lt;/D&gt;&lt;D xsi:type="xsd:long"&gt;44263&lt;/D&gt;&lt;D xsi:type="xsd:long"&gt;44264&lt;/D&gt;&lt;D xsi:type="xsd:long"&gt;44265&lt;/D&gt;&lt;D xsi:type="xsd:long"&gt;44266&lt;/D&gt;&lt;D xsi:type="xsd:long"&gt;44267&lt;/D&gt;&lt;D xsi:type="xsd:long"&gt;44270&lt;/D&gt;&lt;D xsi:type="xsd:long"&gt;44271&lt;/D&gt;&lt;D xsi:type="xsd:long"&gt;44272&lt;/D&gt;&lt;D xsi:type="xsd:long"&gt;44273&lt;/D&gt;&lt;D xsi:type="xsd:long"&gt;44274&lt;/D&gt;&lt;D xsi:type="xsd:long"&gt;44277&lt;/D&gt;&lt;D xsi:type="xsd:long"&gt;44278&lt;/D&gt;&lt;D xsi:type="xsd:long"&gt;44279&lt;/D&gt;&lt;D xsi:type="xsd:long"&gt;44280&lt;/D&gt;&lt;D xsi:type="xsd:long"&gt;44281&lt;/D&gt;&lt;D xsi:type="xsd:long"&gt;44284&lt;/D&gt;&lt;D xsi:type="xsd:long"&gt;44285&lt;/D&gt;&lt;D xsi:type="xsd:long"&gt;44286&lt;/D&gt;&lt;D xsi:type="xsd:long"&gt;44287&lt;/D&gt;&lt;D xsi:type="xsd:long"&gt;44288&lt;/D&gt;&lt;D xsi:type="xsd:long"&gt;44291&lt;/D&gt;&lt;D xsi:type="xsd:long"&gt;44292&lt;/D&gt;&lt;D xsi:type="xsd:long"&gt;44293&lt;/D&gt;&lt;D xsi:type="xsd:long"&gt;44294&lt;/D&gt;&lt;D xsi:type="xsd:long"&gt;44295&lt;/D&gt;&lt;D xsi:type="xsd:long"&gt;44298&lt;/D&gt;&lt;D xsi:type="xsd:long"&gt;44299&lt;/D&gt;&lt;D xsi:type="xsd:long"&gt;44300&lt;/D&gt;&lt;D xsi:type="xsd:long"&gt;44301&lt;/D&gt;&lt;D xsi:type="xsd:long"&gt;44302&lt;/D&gt;&lt;D xsi:type="xsd:long"&gt;44305&lt;/D&gt;&lt;D xsi:type="xsd:long"&gt;44306&lt;/D&gt;&lt;D xsi:type="xsd:long"&gt;44307&lt;/D&gt;&lt;D xsi:type="xsd:long"&gt;44308&lt;/D&gt;&lt;D xsi:type="xsd:long"&gt;44309&lt;/D&gt;&lt;D xsi:type="xsd:long"&gt;44312&lt;/D&gt;&lt;D xsi:type="xsd:long"&gt;44313&lt;/D&gt;&lt;D xsi:type="xsd:long"&gt;44314&lt;/D&gt;&lt;D xsi:type="xsd:long"&gt;44315&lt;/D&gt;&lt;D xsi:type="xsd:long"&gt;44316&lt;/D&gt;&lt;D xsi:type="xsd:long"&gt;44319&lt;/D&gt;&lt;D xsi:type="xsd:long"&gt;44320&lt;/D&gt;&lt;D xsi:type="xsd:long"&gt;44321&lt;/D&gt;&lt;D xsi:type="xsd:long"&gt;44322&lt;/D&gt;&lt;D xsi:type="xsd:long"&gt;44323&lt;/D&gt;&lt;D xsi:type="xsd:long"&gt;44326&lt;/D&gt;&lt;D xsi:type="xsd:long"&gt;44327&lt;/D&gt;&lt;D xsi:type="xsd:long"&gt;44328&lt;/D&gt;&lt;D xsi:type="xsd:long"&gt;44329&lt;/D&gt;&lt;D xsi:type="xsd:long"&gt;44330&lt;/D&gt;&lt;D xsi:type="xsd:long"&gt;44333&lt;/D&gt;&lt;D xsi:type="xsd:long"&gt;44334&lt;/D&gt;&lt;D xsi:type="xsd:long"&gt;44335&lt;/D&gt;&lt;D xsi:type="xsd:long"&gt;44336&lt;/D&gt;&lt;D xsi:type="xsd:long"&gt;44337&lt;/D&gt;&lt;D xsi:type="xsd:long"&gt;44340&lt;/D&gt;&lt;D xsi:type="xsd:long"&gt;44341&lt;/D&gt;&lt;D xsi:type="xsd:long"&gt;44342&lt;/D&gt;&lt;D xsi:type="xsd:long"&gt;44343&lt;/D&gt;&lt;D xsi:type="xsd:long"&gt;44344&lt;/D&gt;&lt;D xsi:type="xsd:long"&gt;44347&lt;/D&gt;&lt;D xsi:type="xsd:long"&gt;44348&lt;/D&gt;&lt;D xsi:type="xsd:long"&gt;44349&lt;/D&gt;&lt;D xsi:type="xsd:long"&gt;44350&lt;/D&gt;&lt;D xsi:type="xsd:long"&gt;44351&lt;/D&gt;&lt;D xsi:type="xsd:long"&gt;44354&lt;/D&gt;&lt;D xsi:type="xsd:long"&gt;44355&lt;/D&gt;&lt;D xsi:type="xsd:long"&gt;44356&lt;/D&gt;&lt;D xsi:type="xsd:long"&gt;44357&lt;/D&gt;&lt;D xsi:type="xsd:long"&gt;44358&lt;/D&gt;&lt;D xsi:type="xsd:long"&gt;44361&lt;/D&gt;&lt;D xsi:type="xsd:long"&gt;44362&lt;/D&gt;&lt;D xsi:type="xsd:long"&gt;44363&lt;/D&gt;&lt;D xsi:type="xsd:long"&gt;44364&lt;/D&gt;&lt;D xsi:type="xsd:long"&gt;44365&lt;/D&gt;&lt;D xsi:type="xsd:long"&gt;44368&lt;/D&gt;&lt;D xsi:type="xsd:long"&gt;44369&lt;/D&gt;&lt;D xsi:type="xsd:long"&gt;44370&lt;/D&gt;&lt;D xsi:type="xsd:long"&gt;44371&lt;/D&gt;&lt;D xsi:type="xsd:long"&gt;44372&lt;/D&gt;&lt;D xsi:type="xsd:long"&gt;44375&lt;/D&gt;&lt;D xsi:type="xsd:long"&gt;44376&lt;/D&gt;&lt;D xsi:type="xsd:long"&gt;44377&lt;/D&gt;&lt;D xsi:type="xsd:long"&gt;44378&lt;/D&gt;&lt;D xsi:type="xsd:long"&gt;44379&lt;/D&gt;&lt;D xsi:type="xsd:long"&gt;44382&lt;/D&gt;&lt;D xsi:type="xsd:long"&gt;44383&lt;/D&gt;&lt;D xsi:type="xsd:long"&gt;44384&lt;/D&gt;&lt;D xsi:type="xsd:long"&gt;44385&lt;/D&gt;&lt;D xsi:type="xsd:long"&gt;44386&lt;/D&gt;&lt;D xsi:type="xsd:long"&gt;44389&lt;/D&gt;&lt;D xsi:type="xsd:long"&gt;44390&lt;/D&gt;&lt;D xsi:type="xsd:long"&gt;44391&lt;/D&gt;&lt;D xsi:type="xsd:long"&gt;44392&lt;/D&gt;&lt;D xsi:type="xsd:long"&gt;44393&lt;/D&gt;&lt;D xsi:type="xsd:long"&gt;44396&lt;/D&gt;&lt;D xsi:type="xsd:long"&gt;44397&lt;/D&gt;&lt;D xsi:type="xsd:long"&gt;44398&lt;/D&gt;&lt;D xsi:type="xsd:long"&gt;44399&lt;/D&gt;&lt;D xsi:type="xsd:long"&gt;44400&lt;/D&gt;&lt;D xsi:type="xsd:long"&gt;44403&lt;/D&gt;&lt;D xsi:type="xsd:long"&gt;44404&lt;/D&gt;&lt;D xsi:type="xsd:long"&gt;44405&lt;/D&gt;&lt;D xsi:type="xsd:long"&gt;44406&lt;/D&gt;&lt;D xsi:type="xsd:long"&gt;44407&lt;/D&gt;&lt;D xsi:type="xsd:long"&gt;44410&lt;/D&gt;&lt;D xsi:type="xsd:long"&gt;44411&lt;/D&gt;&lt;D xsi:type="xsd:long"&gt;44412&lt;/D&gt;&lt;D xsi:type="xsd:long"&gt;44413&lt;/D&gt;&lt;D xsi:type="xsd:long"&gt;44414&lt;/D&gt;&lt;D xsi:type="xsd:long"&gt;44417&lt;/D&gt;&lt;D xsi:type="xsd:long"&gt;44418&lt;/D&gt;&lt;D xsi:type="xsd:long"&gt;44419&lt;/D&gt;&lt;D xsi:type="xsd:long"&gt;44420&lt;/D&gt;&lt;D xsi:type="xsd:long"&gt;44421&lt;/D&gt;&lt;D xsi:type="xsd:long"&gt;44424&lt;/D&gt;&lt;D xsi:type="xsd:long"&gt;44425&lt;/D&gt;&lt;D xsi:type="xsd:long"&gt;44426&lt;/D&gt;&lt;D xsi:type="xsd:long"&gt;44427&lt;/D&gt;&lt;D xsi:type="xsd:long"&gt;44428&lt;/D&gt;&lt;D xsi:type="xsd:long"&gt;44431&lt;/D&gt;&lt;D xsi:type="xsd:long"&gt;44432&lt;/D&gt;&lt;D xsi:type="xsd:long"&gt;44433&lt;/D&gt;&lt;D xsi:type="xsd:long"&gt;44434&lt;/D&gt;&lt;D xsi:type="xsd:long"&gt;44435&lt;/D&gt;&lt;D xsi:type="xsd:long"&gt;44438&lt;/D&gt;&lt;D xsi:type="xsd:long"&gt;44439&lt;/D&gt;&lt;D xsi:type="xsd:long"&gt;44440&lt;/D&gt;&lt;D xsi:type="xsd:long"&gt;44441&lt;/D&gt;&lt;D xsi:type="xsd:long"&gt;44442&lt;/D&gt;&lt;D xsi:type="xsd:long"&gt;44445&lt;/D&gt;&lt;D xsi:type="xsd:long"&gt;44446&lt;/D&gt;&lt;D xsi:type="xsd:long"&gt;44447&lt;/D&gt;&lt;D xsi:type="xsd:long"&gt;44448&lt;/D&gt;&lt;D xsi:type="xsd:long"&gt;44449&lt;/D&gt;&lt;D xsi:type="xsd:long"&gt;44452&lt;/D&gt;&lt;D xsi:type="xsd:long"&gt;44453&lt;/D&gt;&lt;D xsi:type="xsd:long"&gt;44454&lt;/D&gt;&lt;D xsi:type="xsd:long"&gt;44455&lt;/D&gt;&lt;D xsi:type="xsd:long"&gt;44456&lt;/D&gt;&lt;D xsi:type="xsd:long"&gt;44459&lt;/D&gt;&lt;D xsi:type="xsd:long"&gt;44460&lt;/D&gt;&lt;D xsi:type="xsd:long"&gt;44461&lt;/D&gt;&lt;D xsi:type="xsd:long"&gt;44462&lt;/D&gt;&lt;D xsi:type="xsd:long"&gt;44463&lt;/D&gt;&lt;D xsi:type="xsd:long"&gt;44466&lt;/D&gt;&lt;D xsi:type="xsd:long"&gt;44467&lt;/D&gt;&lt;D xsi:type="xsd:long"&gt;44468&lt;/D&gt;&lt;D xsi:type="xsd:long"&gt;44469&lt;/D&gt;&lt;D xsi:type="xsd:long"&gt;44470&lt;/D&gt;&lt;D xsi:type="xsd:long"&gt;44473&lt;/D&gt;&lt;D xsi:type="xsd:long"&gt;44474&lt;/D&gt;&lt;D xsi:type="xsd:long"&gt;44475&lt;/D&gt;&lt;/FQL&gt;&lt;FQL&gt;&lt;Q&gt;700-HK^FE_ESTIMATE(EBITDA_ADJ,MEAN,ANN_ROLL,+1,-10AY,NOW,,'')&lt;/Q&gt;&lt;R&gt;2611&lt;/R&gt;&lt;C&gt;1&lt;/C&gt;&lt;D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xsi:type="xsd:double"&gt;27563.707&lt;/D&gt;&lt;D xsi:type="xsd:double"&gt;27593.943&lt;/D&gt;&lt;D xsi:type="xsd:double"&gt;27579.463&lt;/D&gt;&lt;D xsi:type="xsd:double"&gt;27546.363&lt;/D&gt;&lt;D xsi:type="xsd:double"&gt;27537.656&lt;/D&gt;&lt;D xsi:type="xsd:double"&gt;27544.113&lt;/D&gt;&lt;D xsi:type="xsd:double"&gt;27557.662&lt;/D&gt;&lt;D xsi:type="xsd:double"&gt;27556.695&lt;/D&gt;&lt;D xsi:type="xsd:double"&gt;27551.717&lt;/D&gt;&lt;D xsi:type="xsd:double"&gt;27557.629&lt;/D&gt;&lt;D xsi:type="xsd:double"&gt;27825.031&lt;/D&gt;&lt;D xsi:type="xsd:double"&gt;27824.207&lt;/D&gt;&lt;D xsi:type="xsd:double"&gt;27824.982&lt;/D&gt;&lt;D xsi:type="xsd:double"&gt;27824.355&lt;/D&gt;&lt;D xsi:type="xsd:double"&gt;27821.596&lt;/D&gt;&lt;D xsi:type="xsd:double"&gt;27826.023&lt;/D&gt;&lt;D xsi:type="xsd:double"&gt;27827.648&lt;/D&gt;&lt;D xsi:type="xsd:double"&gt;27826.719&lt;/D&gt;&lt;D xsi:type="xsd:double"&gt;27821.574&lt;/D&gt;&lt;D xsi:type="xsd:double"&gt;27823.607&lt;/D&gt;&lt;D xsi:type="xsd:double"&gt;27831.506&lt;/D&gt;&lt;D xsi:type="xsd:double"&gt;27830.19&lt;/D&gt;&lt;D xsi:type="xsd:double"&gt;27826.91&lt;/D&gt;&lt;D xsi:type="xsd:double"&gt;27820.27&lt;/D&gt;&lt;D xsi:type="xsd:double"&gt;27814.639&lt;/D&gt;&lt;D xsi:type="xsd:double"&gt;27816.18&lt;/D&gt;&lt;D xsi:type="xsd:double"&gt;27814.924&lt;/D&gt;&lt;D xsi:type="xsd:double"&gt;27812.592&lt;/D&gt;&lt;D xsi:type="xsd:double"&gt;27814.045&lt;/D&gt;&lt;D xsi:type="xsd:double"&gt;27816.193&lt;/D&gt;&lt;D xsi:type="xsd:double"&gt;27821.098&lt;/D&gt;&lt;D xsi:type="xsd:double"&gt;27982.207&lt;/D&gt;&lt;D xsi:type="xsd:double"&gt;27988.055&lt;/D&gt;&lt;D xsi:type="xsd:double"&gt;27982.89&lt;/D&gt;&lt;D xsi:type="xsd:double"&gt;27977.658&lt;/D&gt;&lt;D xsi:type="xsd:double"&gt;27981.084&lt;/D&gt;&lt;D xsi:type="xsd:double"&gt;27980.363&lt;/D&gt;&lt;D xsi:type="xsd:double"&gt;27981.084&lt;/D&gt;&lt;D xsi:type="xsd:double"&gt;27980.363&lt;/D&gt;&lt;D xsi:type="xsd:double"&gt;27983.398&lt;/D&gt;&lt;D xsi:type="xsd:double"&gt;27983.76&lt;/D&gt;&lt;D xsi:type="xsd:double"&gt;28009.635&lt;/D&gt;&lt;D xsi:type="xsd:double"&gt;27985.682&lt;/D&gt;&lt;D xsi:type="xsd:double"&gt;28044.78&lt;/D&gt;&lt;D xsi:type="xsd:double"&gt;28069.314&lt;/D&gt;&lt;D xsi:type="xsd:double"&gt;28084.666&lt;/D&gt;&lt;D xsi:type="xsd:double"&gt;28088.482&lt;/D&gt;&lt;D xsi:type="xsd:double"&gt;28092.396&lt;/D&gt;&lt;D xsi:type="xsd:double"&gt;28109.68&lt;/D&gt;&lt;D xsi:type="xsd:double"&gt;28103.982&lt;/D&gt;&lt;D xsi:type="xsd:double"&gt;28151.635&lt;/D&gt;&lt;D xsi:type="xsd:double"&gt;28160.756&lt;/D&gt;&lt;D xsi:type="xsd:double"&gt;28153.31&lt;/D&gt;&lt;D xsi:type="xsd:double"&gt;28144.195&lt;/D&gt;&lt;D xsi:type="xsd:double"&gt;28123.2&lt;/D&gt;&lt;D xsi:type="xsd:double"&gt;28106.406&lt;/D&gt;&lt;D xsi:type="xsd:double"&gt;28101.545&lt;/D&gt;&lt;D xsi:type="xsd:double"&gt;28076.338&lt;/D&gt;&lt;D xsi:type="xsd:double"&gt;28076.633&lt;/D&gt;&lt;D xsi:type="xsd:double"&gt;28086.238&lt;/D&gt;&lt;D xsi:type="xsd:double"&gt;28104.773&lt;/D&gt;&lt;D xsi:type="xsd:double"&gt;28113.541&lt;/D&gt;&lt;D xsi:type="xsd:double"&gt;28114.56&lt;/D&gt;&lt;D xsi:type="xsd:double"&gt;28117.762&lt;/D&gt;&lt;D xsi:type="xsd:double"&gt;28112.816&lt;/D&gt;&lt;D xsi:type="xsd:double"&gt;27549.172&lt;/D&gt;&lt;D xsi:type="xsd:double"&gt;27553.309&lt;/D&gt;&lt;D xsi:type="xsd:double"&gt;27554.018&lt;/D&gt;&lt;D xsi:type="xsd:double"&gt;27550.477&lt;/D&gt;&lt;D xsi:type="xsd:double"&gt;27545.008&lt;/D&gt;&lt;D xsi:type="xsd:double"&gt;27544.104&lt;/D&gt;&lt;D xsi:type="xsd:double"&gt;27544.52&lt;/D&gt;&lt;D xsi:type="xsd:double"&gt;27544.309&lt;/D&gt;&lt;D xsi:type="xsd:double"&gt;27548.654&lt;/D&gt;&lt;D xsi:type="xsd:double"&gt;27547.848&lt;/D&gt;&lt;D xsi:type="xsd:double"&gt;27548.67&lt;/D&gt;&lt;D xsi:type="xsd:double"&gt;27549.105&lt;/D&gt;&lt;D xsi:type="xsd:double"&gt;27545.94&lt;/D&gt;&lt;D xsi:type="xsd:double"&gt;27546.232&lt;/D&gt;&lt;D xsi:type="xsd:double"&gt;27548.85&lt;/D&gt;&lt;D xsi:type="xsd:double"&gt;27554.246&lt;/D&gt;&lt;D xsi:type="xsd:double"&gt;27559.154&lt;/D&gt;&lt;D xsi:type="xsd:double"&gt;27604.084&lt;/D&gt;&lt;D xsi:type="xsd:double"&gt;27644.316&lt;/D&gt;&lt;D xsi:type="xsd:double"&gt;28531.707&lt;/D&gt;&lt;D xsi:type="xsd:double"&gt;28531.545&lt;/D&gt;&lt;D xsi:type="xsd:double"&gt;28532.518&lt;/D&gt;&lt;D xsi:type="xsd:double"&gt;28530.213&lt;/D&gt;&lt;D xsi:type="xsd:double"&gt;28529.54&lt;/D&gt;&lt;D xsi:type="xsd:double"&gt;28528.76&lt;/D&gt;&lt;D xsi:type="xsd:double"&gt;28523.713&lt;/D&gt;&lt;D xsi:type="xsd:double"&gt;28530.111&lt;/D&gt;&lt;D xsi:type="xsd:double"&gt;28534.893&lt;/D&gt;&lt;D xsi:type="xsd:double"&gt;28536.385&lt;/D&gt;&lt;D xsi:type="xsd:double"&gt;28534.422&lt;/D&gt;&lt;D xsi:type="xsd:double"&gt;28534.432&lt;/D&gt;&lt;D xsi:type="xsd:double"&gt;28521.969&lt;/D&gt;&lt;D xsi:type="xsd:double"&gt;28549.432&lt;/D&gt;&lt;D xsi:type="xsd:double"&gt;28579.982&lt;/D&gt;&lt;D xsi:type="xsd:double"&gt;28613.219&lt;/D&gt;&lt;D xsi:type="xsd:double"&gt;28613.219&lt;/D&gt;&lt;D xsi:type="xsd:double"&gt;28613.219&lt;/D&gt;&lt;D xsi:type="xsd:double"&gt;28613.219&lt;/D&gt;&lt;D xsi:type="xsd:double"&gt;28613.219&lt;/D&gt;&lt;D xsi:type="xsd:double"&gt;28613.219&lt;/D&gt;&lt;D xsi:type="xsd:double"&gt;28613.219&lt;/D&gt;&lt;D xsi:type="xsd:double"&gt;28613.219&lt;/D&gt;&lt;D xsi:type="xsd:double"&gt;28613.219&lt;/D&gt;&lt;D xsi:type="xsd:double"&gt;28613.219&lt;/D&gt;&lt;D xsi:type="xsd:double"&gt;28613.219&lt;/D&gt;&lt;D xsi:type="xsd:double"&gt;28613.219&lt;/D&gt;&lt;D xsi:type="xsd:double"&gt;28613.219&lt;/D&gt;&lt;D xsi:type="xsd:double"&gt;28613.219&lt;/D&gt;&lt;D xsi:type="xsd:double"&gt;28613.219&lt;/D&gt;&lt;D xsi:type="xsd:double"&gt;28613.219&lt;/D&gt;&lt;D xsi:type="xsd:double"&gt;28613.219&lt;/D&gt;&lt;D xsi:type="xsd:double"&gt;28613.219&lt;/D&gt;&lt;D xsi:type="xsd:double"&gt;28485.555&lt;/D&gt;&lt;D xsi:type="xsd:double"&gt;28485.555&lt;/D&gt;&lt;D xsi:type="xsd:double"&gt;28485.555&lt;/D&gt;&lt;D xsi:type="xsd:double"&gt;28485.555&lt;/D&gt;&lt;D xsi:type="xsd:double"&gt;28485.555&lt;/D&gt;&lt;D xsi:type="xsd:double"&gt;28485.555&lt;/D&gt;&lt;D xsi:type="xsd:double"&gt;28485.555&lt;/D&gt;&lt;D xsi:type="xsd:double"&gt;28485.555&lt;/D&gt;&lt;D xsi:type="xsd:double"&gt;28485.555&lt;/D&gt;&lt;D xsi:type="xsd:double"&gt;28485.555&lt;/D&gt;&lt;D xsi:type="xsd:double"&gt;28485.555&lt;/D&gt;&lt;D xsi:type="xsd:double"&gt;28485.555&lt;/D&gt;&lt;D xsi:type="xsd:double"&gt;28485.555&lt;/D&gt;&lt;D xsi:type="xsd:double"&gt;28485.555&lt;/D&gt;&lt;D xsi:type="xsd:double"&gt;28485.555&lt;/D&gt;&lt;D xsi:type="xsd:double"&gt;28485.555&lt;/D&gt;&lt;D xsi:type="xsd:double"&gt;28485.555&lt;/D&gt;&lt;D xsi:type="xsd:double"&gt;28485.555&lt;/D&gt;&lt;D xsi:type="xsd:double"&gt;28485.555&lt;/D&gt;&lt;D xsi:type="xsd:double"&gt;28485.555&lt;/D&gt;&lt;D xsi:type="xsd:double"&gt;29234.291&lt;/D&gt;&lt;D xsi:type="xsd:double"&gt;29234.291&lt;/D&gt;&lt;D xsi:type="xsd:double"&gt;29234.291&lt;/D&gt;&lt;D xsi:type="xsd:double"&gt;29234.291&lt;/D&gt;&lt;D xsi:type="xsd:double"&gt;29234.291&lt;/D&gt;&lt;D xsi:type="xsd:double"&gt;29234.291&lt;/D&gt;&lt;D xsi:type="xsd:double"&gt;29234.291&lt;/D&gt;&lt;D xsi:type="xsd:double"&gt;29234.291&lt;/D&gt;&lt;D xsi:type="xsd:double"&gt;29234.291&lt;/D&gt;&lt;D xsi:type="xsd:double"&gt;29234.291&lt;/D&gt;&lt;D xsi:type="xsd:double"&gt;29234.291&lt;/D&gt;&lt;D xsi:type="xsd:double"&gt;28799.01&lt;/D&gt;&lt;D xsi:type="xsd:double"&gt;28799.01&lt;/D&gt;&lt;D xsi:type="xsd:double"&gt;28799.01&lt;/D&gt;&lt;D xsi:type="xsd:double"&gt;28795.68&lt;/D&gt;&lt;D xsi:type="xsd:double"&gt;28795.68&lt;/D&gt;&lt;D xsi:type="xsd:double"&gt;28795.68&lt;/D&gt;&lt;D xsi:type="xsd:double"&gt;28795.68&lt;/D&gt;&lt;D xsi:type="xsd:double"&gt;35924.68&lt;/D&gt;&lt;D xsi:type="xsd:double"&gt;35743.785&lt;/D&gt;&lt;D xsi:type="xsd:double"&gt;35732.117&lt;/D&gt;&lt;D xsi:type="xsd:double"&gt;35936.492&lt;/D&gt;&lt;D xsi:type="xsd:double"&gt;35852.61&lt;/D&gt;&lt;D xsi:type="xsd:double"&gt;35819.574&lt;/D&gt;&lt;D xsi:type="xsd:double"&gt;35798.363&lt;/D&gt;&lt;D xsi:type="xsd:double"&gt;35798.816&lt;/D&gt;&lt;D xsi:type="xsd:double"&gt;35764.047&lt;/D&gt;&lt;D xsi:type="xsd:double"&gt;35828&lt;/D&gt;&lt;D xsi:type="xsd:double"&gt;35835.047&lt;/D&gt;&lt;D xsi:type="xsd:double"&gt;35806.08&lt;/D&gt;&lt;D xsi:type="xsd:double"&gt;35795.707&lt;/D&gt;&lt;D xsi:type="xsd:double"&gt;35788.094&lt;/D&gt;&lt;D xsi:type="xsd:double"&gt;35876.676&lt;/D&gt;&lt;D xsi:type="xsd:double"&gt;35846.484&lt;/D&gt;&lt;D xsi:type="xsd:double"&gt;35777.246&lt;/D&gt;&lt;D xsi:type="xsd:double"&gt;35784.16&lt;/D&gt;&lt;D xsi:type="xsd:double"&gt;35743.426&lt;/D&gt;&lt;D xsi:type="xsd:double"&gt;35730.45&lt;/D&gt;&lt;D xsi:type="xsd:double"&gt;35732.52&lt;/D&gt;&lt;D xsi:type="xsd:double"&gt;35745.39&lt;/D&gt;&lt;D xsi:type="xsd:double"&gt;35745.215&lt;/D&gt;&lt;D xsi:type="xsd:double"&gt;35695.324&lt;/D&gt;&lt;D xsi:type="xsd:double"&gt;35632.01&lt;/D&gt;&lt;D xsi:type="xsd:double"&gt;35633.973&lt;/D&gt;&lt;D xsi:type="xsd:double"&gt;35570.22&lt;/D&gt;&lt;D xsi:type="xsd:double"&gt;35544.86&lt;/D&gt;&lt;D xsi:type="xsd:double"&gt;35546.44&lt;/D&gt;&lt;D xsi:type="xsd:double"&gt;35517.58&lt;/D&gt;&lt;D xsi:type="xsd:double"&gt;35508.83&lt;/D&gt;&lt;D xsi:type="xsd:double"&gt;35509.742&lt;/D&gt;&lt;D xsi:type="xsd:double"&gt;35259.285&lt;/D&gt;&lt;D xsi:type="xsd:double"&gt;35333.555&lt;/D&gt;&lt;D xsi:type="xsd:double"&gt;35445.01&lt;/D&gt;&lt;D xsi:type="xsd:double"&gt;35395.43&lt;/D&gt;&lt;D xsi:type="xsd:double"&gt;35430.777&lt;/D&gt;&lt;D xsi:type="xsd:double"&gt;35430.094&lt;/D&gt;&lt;D xsi:type="xsd:double"&gt;35376.133&lt;/D&gt;&lt;D xsi:type="xsd:double"&gt;35423.836&lt;/D&gt;&lt;D xsi:type="xsd:double"&gt;38128.043&lt;/D&gt;&lt;D xsi:type="xsd:double"&gt;38117.637&lt;/D&gt;&lt;D xsi:type="xsd:double"&gt;38100.516&lt;/D&gt;&lt;D xsi:type="xsd:double"&gt;38077.31&lt;/D&gt;&lt;D xsi:type="xsd:double"&gt;38073.906&lt;/D&gt;&lt;D xsi:type="xsd:double"&gt;38104.094&lt;/D&gt;&lt;D xsi:type="xsd:double"&gt;38099.582&lt;/D&gt;&lt;D xsi:type="xsd:double"&gt;38089.44&lt;/D&gt;&lt;D xsi:type="xsd:double"&gt;38074.42&lt;/D&gt;&lt;D xsi:type="xsd:double"&gt;38014.703&lt;/D&gt;&lt;D xsi:type="xsd:double"&gt;37969.22&lt;/D&gt;&lt;D xsi:type="xsd:double"&gt;38067.457&lt;/D&gt;&lt;D xsi:type="xsd:double"&gt;38021.14&lt;/D&gt;&lt;D xsi:type="xsd:double"&gt;38025.547&lt;/D&gt;&lt;D xsi:type="xsd:double"&gt;37978.813&lt;/D&gt;&lt;D xsi:type="xsd:double"&gt;38002.285&lt;/D&gt;&lt;D xsi:type="xsd:double"&gt;37974.324&lt;/D&gt;&lt;D xsi:type="xsd:double"&gt;38002.027&lt;/D&gt;&lt;D xsi:type="xsd:double"&gt;38056.8&lt;/D&gt;&lt;D xsi:type="xsd:double"&gt;38150.453&lt;/D&gt;&lt;D xsi:type="xsd:double"&gt;38133.18&lt;/D&gt;&lt;D xsi:type="xsd:double"&gt;38190.434&lt;/D&gt;&lt;D xsi:type="xsd:double"&gt;38236.67&lt;/D&gt;&lt;D xsi:type="xsd:double"&gt;38150.07&lt;/D&gt;&lt;D xsi:type="xsd:double"&gt;38139.652&lt;/D&gt;&lt;D xsi:type="xsd:double"&gt;38109.9&lt;/D&gt;&lt;D xsi:type="xsd:double"&gt;38116.977&lt;/D&gt;&lt;D xsi:type="xsd:double"&gt;38143.445&lt;/D&gt;&lt;D xsi:type="xsd:double"&gt;38138.79&lt;/D&gt;&lt;D xsi:type="xsd:double"&gt;38111.254&lt;/D&gt;&lt;D xsi:type="xsd:double"&gt;38094.508&lt;/D&gt;&lt;D xsi:type="xsd:double"&gt;38150.93&lt;/D&gt;&lt;D xsi:type="xsd:double"&gt;38194.86&lt;/D&gt;&lt;D xsi:type="xsd:double"&gt;38267.598&lt;/D&gt;&lt;D xsi:type="xsd:double"&gt;38287.098&lt;/D&gt;&lt;D xsi:type="xsd:double"&gt;38232.113&lt;/D&gt;&lt;D xsi:type="xsd:double"&gt;38222.39&lt;/D&gt;&lt;D xsi:type="xsd:double"&gt;38271.42&lt;/D&gt;&lt;D xsi:type="xsd:double"&gt;38273.273&lt;/D&gt;&lt;D xsi:type="xsd:double"&gt;38283.395&lt;/D&gt;&lt;D xsi:type="xsd:double"&gt;38297.598&lt;/D&gt;&lt;D xsi:type="xsd:double"&gt;38279.695&lt;/D&gt;&lt;D xsi:type="xsd:double"&gt;38274.137&lt;/D&gt;&lt;D xsi:type="xsd:double"&gt;38260.566&lt;/D&gt;&lt;D xsi:type="xsd:double"&gt;38247.63&lt;/D&gt;&lt;D xsi:type="xsd:double"&gt;38270.434&lt;/D&gt;&lt;D xsi:type="xsd:double"&gt;38274.137&lt;/D&gt;&lt;D xsi:type="xsd:double"&gt;38253.547&lt;/D&gt;&lt;D xsi:type="xsd:double"&gt;38249.977&lt;/D&gt;&lt;D xsi:type="xsd:double"&gt;38280.56&lt;/D&gt;&lt;D xsi:type="xsd:double"&gt;38309.46&lt;/D&gt;&lt;D xsi:type="xsd:double"&gt;38329.492&lt;/D&gt;&lt;D xsi:type="xsd:double"&gt;38349.555&lt;/D&gt;&lt;D xsi:type="xsd:double"&gt;39091.49&lt;/D&gt;&lt;D xsi:type="xsd:double"&gt;39121.844&lt;/D&gt;&lt;D xsi:type="xsd:double"&gt;39183.96&lt;/D&gt;&lt;D xsi:type="xsd:double"&gt;39164.93&lt;/D&gt;&lt;D xsi:type="xsd:double"&gt;39132.605&lt;/D&gt;&lt;D xsi:type="xsd:double"&gt;39476.355&lt;/D&gt;&lt;D xsi:type="xsd:double"&gt;39525.617&lt;/D&gt;&lt;D xsi:type="xsd:double"&gt;39574.73&lt;/D&gt;&lt;D xsi:type="xsd:double"&gt;39588.33&lt;/D&gt;&lt;D xsi:type="xsd:double"&gt;39621.76&lt;/D&gt;&lt;D xsi:type="xsd:double"&gt;39642.742&lt;/D&gt;&lt;D xsi:type="xsd:double"&gt;39296.145&lt;/D&gt;&lt;D xsi:type="xsd:double"&gt;41735.793&lt;/D&gt;&lt;D xsi:type="xsd:double"&gt;41510.293&lt;/D&gt;&lt;D xsi:type="xsd:double"&gt;41549.88&lt;/D&gt;&lt;D xsi:type="xsd:double"&gt;41572.734&lt;/D&gt;&lt;D xsi:type="xsd:double"&gt;41585.594&lt;/D&gt;&lt;D xsi:type="xsd:double"&gt;41590.047&lt;/D&gt;&lt;D xsi:type="xsd:double"&gt;41518.555&lt;/D&gt;&lt;D xsi:type="xsd:double"&gt;41508.43&lt;/D&gt;&lt;D xsi:type="xsd:double"&gt;41494.81&lt;/D&gt;&lt;D xsi:type="xsd:double"&gt;41516.227&lt;/D&gt;&lt;D xsi:type="xsd:double"&gt;41573.973&lt;/D&gt;&lt;D xsi:type="xsd:double"&gt;41564.5&lt;/D&gt;&lt;D xsi:type="xsd:double"&gt;41574.508&lt;/D&gt;&lt;D xsi:type="xsd:double"&gt;41577.22&lt;/D&gt;&lt;D xsi:type="xsd:double"&gt;41537.176&lt;/D&gt;&lt;D xsi:type="xsd:double"&gt;41495.63&lt;/D&gt;&lt;D xsi:type="xsd:double"&gt;41511.99&lt;/D&gt;&lt;D xsi:type="xsd:double"&gt;41493.348&lt;/D&gt;&lt;D xsi:type="xsd:double"&gt;41494.953&lt;/D&gt;&lt;D xsi:type="xsd:double"&gt;41523.887&lt;/D&gt;&lt;D xsi:type="xsd:double"&gt;41570.906&lt;/D&gt;&lt;D xsi:type="xsd:double"&gt;41571.574&lt;/D&gt;&lt;D xsi:type="xsd:double"&gt;41542.54&lt;/D&gt;&lt;D xsi:type="xsd:double"&gt;41492.223&lt;/D&gt;&lt;D xsi:type="xsd:double"&gt;41465.48&lt;/D&gt;&lt;D xsi:type="xsd:double"&gt;41506.402&lt;/D&gt;&lt;D xsi:type="xsd:double"&gt;41504.36&lt;/D&gt;&lt;D xsi:type="xsd:double"&gt;41503.97&lt;/D&gt;&lt;D xsi:type="xsd:double"&gt;41505.715&lt;/D&gt;&lt;D xsi:type="xsd:double"&gt;41523.836&lt;/D&gt;&lt;D xsi:type="xsd:double"&gt;41548.168&lt;/D&gt;&lt;D xsi:type="xsd:double"&gt;41547.91&lt;/D&gt;&lt;D xsi:type="xsd:double"&gt;41632.715&lt;/D&gt;&lt;D xsi:type="xsd:double"&gt;41511.617&lt;/D&gt;&lt;D xsi:type="xsd:double"&gt;41585.43&lt;/D&gt;&lt;D xsi:type="xsd:double"&gt;41586.234&lt;/D&gt;&lt;D xsi:type="xsd:double"&gt;41569.9&lt;/D&gt;&lt;D xsi:type="xsd:double"&gt;41564.81&lt;/D&gt;&lt;D xsi:type="xsd:double"&gt;41537.23&lt;/D&gt;&lt;D xsi:type="xsd:double"&gt;41527.863&lt;/D&gt;&lt;D xsi:type="xsd:double"&gt;41545.17&lt;/D&gt;&lt;D xsi:type="xsd:double"&gt;41596.875&lt;/D&gt;&lt;D xsi:type="xsd:double"&gt;42162.086&lt;/D&gt;&lt;D xsi:type="xsd:double"&gt;42191.61&lt;/D&gt;&lt;D xsi:type="xsd:double"&gt;42186.277&lt;/D&gt;&lt;D xsi:type="xsd:double"&gt;42182.91&lt;/D&gt;&lt;D xsi:type="xsd:double"&gt;42197.848&lt;/D&gt;&lt;D xsi:type="xsd:double"&gt;42203.61&lt;/D&gt;&lt;D xsi:type="xsd:double"&gt;42209.01&lt;/D&gt;&lt;D xsi:type="xsd:double"&gt;42210.945&lt;/D&gt;&lt;D xsi:type="xsd:double"&gt;42233.65&lt;/D&gt;&lt;D xsi:type="xsd:double"&gt;42227.02&lt;/D&gt;&lt;D xsi:type="xsd:double"&gt;42246.715&lt;/D&gt;&lt;D xsi:type="xsd:double"&gt;42247.44&lt;/D&gt;&lt;D xsi:type="xsd:double"&gt;42272.305&lt;/D&gt;&lt;D xsi:type="xsd:double"&gt;42459.477&lt;/D&gt;&lt;D xsi:type="xsd:double"&gt;42428.49&lt;/D&gt;&lt;D xsi:type="xsd:double"&gt;42444.57&lt;/D&gt;&lt;D xsi:type="xsd:double"&gt;42409.36&lt;/D&gt;&lt;D xsi:type="xsd:double"&gt;42418&lt;/D&gt;&lt;D xsi:type="xsd:double"&gt;42419.7&lt;/D&gt;&lt;D xsi:type="xsd:double"&gt;42439.492&lt;/D&gt;&lt;D xsi:type="xsd:double"&gt;42366.02&lt;/D&gt;&lt;D xsi:type="xsd:double"&gt;42396.523&lt;/D&gt;&lt;D xsi:type="xsd:double"&gt;42360.77&lt;/D&gt;&lt;D xsi:type="xsd:double"&gt;42075.188&lt;/D&gt;&lt;D xsi:type="xsd:double"&gt;42083.18&lt;/D&gt;&lt;D xsi:type="xsd:double"&gt;42042.133&lt;/D&gt;&lt;D xsi:type="xsd:double"&gt;42088.53&lt;/D&gt;&lt;D xsi:type="xsd:double"&gt;42110.496&lt;/D&gt;&lt;D xsi:type="xsd:double"&gt;42120.547&lt;/D&gt;&lt;D xsi:type="xsd:double"&gt;42090.664&lt;/D&gt;&lt;D xsi:type="xsd:double"&gt;42725.96&lt;/D&gt;&lt;D xsi:type="xsd:double"&gt;42602.5&lt;/D&gt;&lt;D xsi:type="xsd:double"&gt;42631.73&lt;/D&gt;&lt;D xsi:type="xsd:double"&gt;42610.39&lt;/D&gt;&lt;D xsi:type="xsd:double"&gt;42602.81&lt;/D&gt;&lt;D xsi:type="xsd:double"&gt;42573.586&lt;/D&gt;&lt;D xsi:type="xsd:double"&gt;42527.06&lt;/D&gt;&lt;D xsi:type="xsd:double"&gt;42536.07&lt;/D&gt;&lt;D xsi:type="xsd:double"&gt;42530.195&lt;/D&gt;&lt;D xsi:type="xsd:double"&gt;42491.55&lt;/D&gt;&lt;D xsi:type="xsd:double"&gt;42518.39&lt;/D&gt;&lt;D xsi:type="xsd:double"&gt;42360.95&lt;/D&gt;&lt;D xsi:type="xsd:double"&gt;42284.742&lt;/D&gt;&lt;D xsi:type="xsd:double"&gt;42333.383&lt;/D&gt;&lt;D xsi:type="xsd:double"&gt;42253.2&lt;/D&gt;&lt;D xsi:type="xsd:double"&gt;42270.54&lt;/D&gt;&lt;D xsi:type="xsd:double"&gt;42243.906&lt;/D&gt;&lt;D xsi:type="xsd:double"&gt;42256.313&lt;/D&gt;&lt;D xsi:type="xsd:double"&gt;42209.125&lt;/D&gt;&lt;D xsi:type="xsd:double"&gt;42089.07&lt;/D&gt;&lt;D xsi:type="xsd:double"&gt;42057.258&lt;/D&gt;&lt;D xsi:type="xsd:double"&gt;42054.03&lt;/D&gt;&lt;D xsi:type="xsd:double"&gt;42042.46&lt;/D&gt;&lt;D xsi:type="xsd:double"&gt;42121.906&lt;/D&gt;&lt;D xsi:type="xsd:double"&gt;42121.98&lt;/D&gt;&lt;D xsi:type="xsd:double"&gt;42141.97&lt;/D&gt;&lt;D xsi:type="xsd:double"&gt;42068.125&lt;/D&gt;&lt;D xsi:type="xsd:double"&gt;42194&lt;/D&gt;&lt;D xsi:type="xsd:double"&gt;42167.895&lt;/D&gt;&lt;D xsi:type="xsd:double"&gt;42167.895&lt;/D&gt;&lt;D xsi:type="xsd:double"&gt;42167.895&lt;/D&gt;&lt;D xsi:type="xsd:double"&gt;42167.895&lt;/D&gt;&lt;D xsi:type="xsd:double"&gt;42167.895&lt;/D&gt;&lt;D xsi:type="xsd:double"&gt;42167.895&lt;/D&gt;&lt;D xsi:type="xsd:double"&gt;42167.895&lt;/D&gt;&lt;D xsi:type="xsd:double"&gt;42209.77&lt;/D&gt;&lt;D xsi:type="xsd:double"&gt;42209.77&lt;/D&gt;&lt;D xsi:type="xsd:double"&gt;42209.77&lt;/D&gt;&lt;D xsi:type="xsd:double"&gt;42209.77&lt;/D&gt;&lt;D xsi:type="xsd:double"&gt;42209.77&lt;/D&gt;&lt;D xsi:type="xsd:double"&gt;42209.77&lt;/D&gt;&lt;D xsi:type="xsd:double"&gt;42209.77&lt;/D&gt;&lt;D xsi:type="xsd:double"&gt;42209.77&lt;/D&gt;&lt;D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xsi:type="xsd:double"&gt;42005.26&lt;/D&gt;&lt;D xsi:type="xsd:double"&gt;41975.617&lt;/D&gt;&lt;D xsi:type="xsd:double"&gt;41459.074&lt;/D&gt;&lt;D xsi:type="xsd:double"&gt;41459.074&lt;/D&gt;&lt;D xsi:type="xsd:double"&gt;41459.074&lt;/D&gt;&lt;D xsi:type="xsd:double"&gt;53456.316&lt;/D&gt;&lt;D xsi:type="xsd:double"&gt;53757.46&lt;/D&gt;&lt;D xsi:type="xsd:double"&gt;53664.1&lt;/D&gt;&lt;D xsi:type="xsd:double"&gt;53553.254&lt;/D&gt;&lt;D xsi:type="xsd:double"&gt;53645.94&lt;/D&gt;&lt;D xsi:type="xsd:double"&gt;53583.074&lt;/D&gt;&lt;D xsi:type="xsd:double"&gt;53578.418&lt;/D&gt;&lt;D xsi:type="xsd:double"&gt;53536.867&lt;/D&gt;&lt;D xsi:type="xsd:double"&gt;53622.785&lt;/D&gt;&lt;D xsi:type="xsd:double"&gt;53678.3&lt;/D&gt;&lt;D xsi:type="xsd:double"&gt;53695.97&lt;/D&gt;&lt;D xsi:type="xsd:double"&gt;53698.742&lt;/D&gt;&lt;D xsi:type="xsd:double"&gt;53243.87&lt;/D&gt;&lt;D xsi:type="xsd:double"&gt;53242.617&lt;/D&gt;&lt;D xsi:type="xsd:double"&gt;53224.93&lt;/D&gt;&lt;D xsi:type="xsd:double"&gt;53175&lt;/D&gt;&lt;D xsi:type="xsd:double"&gt;53148.953&lt;/D&gt;&lt;D xsi:type="xsd:double"&gt;53131.145&lt;/D&gt;&lt;D xsi:type="xsd:double"&gt;53056.79&lt;/D&gt;&lt;D xsi:type="xsd:double"&gt;53106.18&lt;/D&gt;&lt;D xsi:type="xsd:double"&gt;53164.03&lt;/D&gt;&lt;D xsi:type="xsd:double"&gt;53237.645&lt;/D&gt;&lt;D xsi:type="xsd:double"&gt;53230.938&lt;/D&gt;&lt;D xsi:type="xsd:double"&gt;53186.83&lt;/D&gt;&lt;D xsi:type="xsd:double"&gt;53187.344&lt;/D&gt;&lt;D xsi:type="xsd:double"&gt;53243.33&lt;/D&gt;&lt;D xsi:type="xsd:double"&gt;53494.25&lt;/D&gt;&lt;D xsi:type="xsd:double"&gt;53520.156&lt;/D&gt;&lt;D xsi:type="xsd:double"&gt;53303.68&lt;/D&gt;&lt;D xsi:type="xsd:double"&gt;53431.316&lt;/D&gt;&lt;D xsi:type="xsd:double"&gt;53482.344&lt;/D&gt;&lt;D xsi:type="xsd:double"&gt;53460.45&lt;/D&gt;&lt;D xsi:type="xsd:double"&gt;53458.375&lt;/D&gt;&lt;D xsi:type="xsd:double"&gt;53620.29&lt;/D&gt;&lt;D xsi:type="xsd:double"&gt;53635.48&lt;/D&gt;&lt;D xsi:type="xsd:double"&gt;53685.48&lt;/D&gt;&lt;D xsi:type="xsd:double"&gt;53642.566&lt;/D&gt;&lt;D xsi:type="xsd:double"&gt;53626.855&lt;/D&gt;&lt;D xsi:type="xsd:double"&gt;53617.184&lt;/D&gt;&lt;D xsi:type="xsd:double"&gt;53620.637&lt;/D&gt;&lt;D xsi:type="xsd:double"&gt;54981.406&lt;/D&gt;&lt;D xsi:type="xsd:double"&gt;55001.258&lt;/D&gt;&lt;D xsi:type="xsd:double"&gt;54959.25&lt;/D&gt;&lt;D xsi:type="xsd:double"&gt;55206.84&lt;/D&gt;&lt;D xsi:type="xsd:double"&gt;55192.78&lt;/D&gt;&lt;D xsi:type="xsd:double"&gt;55243.934&lt;/D&gt;&lt;D xsi:type="xsd:double"&gt;55312.754&lt;/D&gt;&lt;D xsi:type="xsd:double"&gt;54845.797&lt;/D&gt;&lt;D xsi:type="xsd:double"&gt;54845.777&lt;/D&gt;&lt;D xsi:type="xsd:double"&gt;54795.223&lt;/D&gt;&lt;D xsi:type="xsd:double"&gt;54849.313&lt;/D&gt;&lt;D xsi:type="xsd:double"&gt;54829.156&lt;/D&gt;&lt;D xsi:type="xsd:double"&gt;54836.055&lt;/D&gt;&lt;D xsi:type="xsd:double"&gt;54861.88&lt;/D&gt;&lt;D xsi:type="xsd:double"&gt;54872.316&lt;/D&gt;&lt;D xsi:type="xsd:double"&gt;54856.06&lt;/D&gt;&lt;D xsi:type="xsd:double"&gt;54817.133&lt;/D&gt;&lt;D xsi:type="xsd:double"&gt;54800.52&lt;/D&gt;&lt;D xsi:type="xsd:double"&gt;54782.51&lt;/D&gt;&lt;D xsi:type="xsd:double"&gt;54781.625&lt;/D&gt;&lt;D xsi:type="xsd:double"&gt;54780.92&lt;/D&gt;&lt;D xsi:type="xsd:double"&gt;54776.684&lt;/D&gt;&lt;D xsi:type="xsd:double"&gt;54764.336&lt;/D&gt;&lt;D xsi:type="xsd:double"&gt;54747.918&lt;/D&gt;&lt;D xsi:type="xsd:double"&gt;54761.332&lt;/D&gt;&lt;D xsi:type="xsd:double"&gt;54741.58&lt;/D&gt;&lt;D xsi:type="xsd:double"&gt;54763.98&lt;/D&gt;&lt;D xsi:type="xsd:double"&gt;54738.223&lt;/D&gt;&lt;D xsi:type="xsd:double"&gt;54741.04&lt;/D&gt;&lt;D xsi:type="xsd:double"&gt;54772.63&lt;/D&gt;&lt;D xsi:type="xsd:double"&gt;54769.273&lt;/D&gt;&lt;D xsi:type="xsd:double"&gt;54742.625&lt;/D&gt;&lt;D xsi:type="xsd:double"&gt;54748.273&lt;/D&gt;&lt;D xsi:type="xsd:double"&gt;54754.445&lt;/D&gt;&lt;D xsi:type="xsd:double"&gt;54821.02&lt;/D&gt;&lt;D xsi:type="xsd:double"&gt;54818.727&lt;/D&gt;&lt;D xsi:type="xsd:double"&gt;54779.156&lt;/D&gt;&lt;D xsi:type="xsd:double"&gt;54782.336&lt;/D&gt;&lt;D xsi:type="xsd:double"&gt;54755.688&lt;/D&gt;&lt;D xsi:type="xsd:double"&gt;54765.938&lt;/D&gt;&lt;D xsi:type="xsd:double"&gt;54748.63&lt;/D&gt;&lt;D xsi:type="xsd:double"&gt;54744.742&lt;/D&gt;&lt;D xsi:type="xsd:double"&gt;54736.277&lt;/D&gt;&lt;D xsi:type="xsd:double"&gt;54753.21&lt;/D&gt;&lt;D xsi:type="xsd:double"&gt;54744.92&lt;/D&gt;&lt;D xsi:type="xsd:double"&gt;54736.277&lt;/D&gt;&lt;D xsi:type="xsd:double"&gt;54733.633&lt;/D&gt;&lt;D xsi:type="xsd:double"&gt;54729.742&lt;/D&gt;&lt;D xsi:type="xsd:double"&gt;54734.69&lt;/D&gt;&lt;D xsi:type="xsd:double"&gt;54731.688&lt;/D&gt;&lt;D xsi:type="xsd:double"&gt;54733.984&lt;/D&gt;&lt;D xsi:type="xsd:double"&gt;54735.395&lt;/D&gt;&lt;D xsi:type="xsd:double"&gt;54738.92&lt;/D&gt;&lt;D xsi:type="xsd:double"&gt;54735.75&lt;/D&gt;&lt;D xsi:type="xsd:double"&gt;54738.39&lt;/D&gt;&lt;D xsi:type="xsd:double"&gt;54742.45&lt;/D&gt;&lt;D xsi:type="xsd:double"&gt;54742.277&lt;/D&gt;&lt;D xsi:type="xsd:double"&gt;54742.457&lt;/D&gt;&lt;D xsi:type="xsd:double"&gt;54746.69&lt;/D&gt;&lt;D xsi:type="xsd:double"&gt;54666.605&lt;/D&gt;&lt;D xsi:type="xsd:double"&gt;54653.21&lt;/D&gt;&lt;D xsi:type="xsd:double"&gt;54645.98&lt;/D&gt;&lt;D xsi:type="xsd:double"&gt;54659.027&lt;/D&gt;&lt;D xsi:type="xsd:double"&gt;54658.32&lt;/D&gt;&lt;D xsi:type="xsd:double"&gt;53728.95&lt;/D&gt;&lt;D xsi:type="xsd:double"&gt;52927.895&lt;/D&gt;&lt;D xsi:type="xsd:double"&gt;52815.35&lt;/D&gt;&lt;D xsi:type="xsd:double"&gt;52887.125&lt;/D&gt;&lt;D xsi:type="xsd:double"&gt;52857.004&lt;/D&gt;&lt;D xsi:type="xsd:double"&gt;52863.42&lt;/D&gt;&lt;D xsi:type="xsd:double"&gt;52843.58&lt;/D&gt;&lt;D xsi:type="xsd:double"&gt;52886.77&lt;/D&gt;&lt;D xsi:type="xsd:double"&gt;52886.184&lt;/D&gt;&lt;D xsi:type="xsd:double"&gt;52773.887&lt;/D&gt;&lt;D xsi:type="xsd:double"&gt;52689.703&lt;/D&gt;&lt;D xsi:type="xsd:double"&gt;52705.65&lt;/D&gt;&lt;D xsi:type="xsd:double"&gt;52738.914&lt;/D&gt;&lt;D xsi:type="xsd:double"&gt;53422.535&lt;/D&gt;&lt;D xsi:type="xsd:double"&gt;53524.754&lt;/D&gt;&lt;D xsi:type="xsd:double"&gt;53623.99&lt;/D&gt;&lt;D xsi:type="xsd:double"&gt;53696.89&lt;/D&gt;&lt;D xsi:type="xsd:double"&gt;53706.246&lt;/D&gt;&lt;D xsi:type="xsd:double"&gt;53696.2&lt;/D&gt;&lt;D xsi:type="xsd:double"&gt;53612.195&lt;/D&gt;&lt;D xsi:type="xsd:double"&gt;53607.477&lt;/D&gt;&lt;D xsi:type="xsd:double"&gt;53522.86&lt;/D&gt;&lt;D xsi:type="xsd:double"&gt;53519.266&lt;/D&gt;&lt;D xsi:type="xsd:double"&gt;53536.01&lt;/D&gt;&lt;D xsi:type="xsd:double"&gt;53595.36&lt;/D&gt;&lt;D xsi:type="xsd:double"&gt;53578.035&lt;/D&gt;&lt;D xsi:type="xsd:double"&gt;53572.188&lt;/D&gt;&lt;D xsi:type="xsd:double"&gt;53612.047&lt;/D&gt;&lt;D xsi:type="xsd:double"&gt;53670.656&lt;/D&gt;&lt;D xsi:type="xsd:double"&gt;53630.55&lt;/D&gt;&lt;D xsi:type="xsd:double"&gt;53572.516&lt;/D&gt;&lt;D xsi:type="xsd:double"&gt;53506.215&lt;/D&gt;&lt;D xsi:type="xsd:double"&gt;53519.926&lt;/D&gt;&lt;D xsi:type="xsd:double"&gt;53588.03&lt;/D&gt;&lt;D xsi:type="xsd:double"&gt;53632.777&lt;/D&gt;&lt;D xsi:type="xsd:double"&gt;53677.6&lt;/D&gt;&lt;D xsi:type="xsd:double"&gt;53731.793&lt;/D&gt;&lt;D xsi:type="xsd:double"&gt;53731.793&lt;/D&gt;&lt;D xsi:type="xsd:double"&gt;53734.215&lt;/D&gt;&lt;D xsi:type="xsd:double"&gt;53731.793&lt;/D&gt;&lt;D xsi:type="xsd:double"&gt;53732.83&lt;/D&gt;&lt;D xsi:type="xsd:double"&gt;53732.83&lt;/D&gt;&lt;D xsi:type="xsd:double"&gt;53760.54&lt;/D&gt;&lt;D xsi:type="xsd:double"&gt;53832.055&lt;/D&gt;&lt;D xsi:type="xsd:double"&gt;54021.215&lt;/D&gt;&lt;D xsi:type="xsd:double"&gt;53851.734&lt;/D&gt;&lt;D xsi:type="xsd:double"&gt;53811.355&lt;/D&gt;&lt;D xsi:type="xsd:double"&gt;53670.086&lt;/D&gt;&lt;D xsi:type="xsd:double"&gt;53611.453&lt;/D&gt;&lt;D xsi:type="xsd:double"&gt;53550.76&lt;/D&gt;&lt;D xsi:type="xsd:double"&gt;53646.758&lt;/D&gt;&lt;D xsi:type="xsd:double"&gt;53652.87&lt;/D&gt;&lt;D xsi:type="xsd:double"&gt;53573.85&lt;/D&gt;&lt;D xsi:type="xsd:double"&gt;53636.277&lt;/D&gt;&lt;D xsi:type="xsd:double"&gt;53611.797&lt;/D&gt;&lt;D xsi:type="xsd:double"&gt;53609.266&lt;/D&gt;&lt;D xsi:type="xsd:double"&gt;53558.684&lt;/D&gt;&lt;D xsi:type="xsd:double"&gt;53580.44&lt;/D&gt;&lt;D xsi:type="xsd:double"&gt;53912.555&lt;/D&gt;&lt;D xsi:type="xsd:double"&gt;53739.37&lt;/D&gt;&lt;D xsi:type="xsd:double"&gt;53124.62&lt;/D&gt;&lt;D xsi:type="xsd:double"&gt;53131.707&lt;/D&gt;&lt;D xsi:type="xsd:double"&gt;53045.703&lt;/D&gt;&lt;D xsi:type="xsd:double"&gt;52996.367&lt;/D&gt;&lt;D xsi:type="xsd:double"&gt;52921.785&lt;/D&gt;&lt;D xsi:type="xsd:double"&gt;53417.582&lt;/D&gt;&lt;D xsi:type="xsd:double"&gt;53371.62&lt;/D&gt;&lt;D xsi:type="xsd:double"&gt;53342.793&lt;/D&gt;&lt;D xsi:type="xsd:double"&gt;53309.164&lt;/D&gt;&lt;D xsi:type="xsd:double"&gt;53321.86&lt;/D&gt;&lt;D xsi:type="xsd:double"&gt;53264.87&lt;/D&gt;&lt;D xsi:type="xsd:double"&gt;53215.75&lt;/D&gt;&lt;D xsi:type="xsd:double"&gt;53218.45&lt;/D&gt;&lt;D xsi:type="xsd:double"&gt;52576.652&lt;/D&gt;&lt;D xsi:type="xsd:double"&gt;52540.5&lt;/D&gt;&lt;D xsi:type="xsd:double"&gt;52539.625&lt;/D&gt;&lt;D xsi:type="xsd:double"&gt;52546.156&lt;/D&gt;&lt;D xsi:type="xsd:double"&gt;52540.5&lt;/D&gt;&lt;D xsi:type="xsd:double"&gt;52498.223&lt;/D&gt;&lt;D xsi:type="xsd:double"&gt;52481.867&lt;/D&gt;&lt;D xsi:type="xsd:double"&gt;52481.49&lt;/D&gt;&lt;D xsi:type="xsd:double"&gt;52466.652&lt;/D&gt;&lt;D xsi:type="xsd:double"&gt;52476.723&lt;/D&gt;&lt;D xsi:type="xsd:double"&gt;52437.043&lt;/D&gt;&lt;D xsi:type="xsd:double"&gt;52386.992&lt;/D&gt;&lt;D xsi:type="xsd:double"&gt;52317.227&lt;/D&gt;&lt;D xsi:type="xsd:double"&gt;52229.816&lt;/D&gt;&lt;D xsi:type="xsd:double"&gt;52149.965&lt;/D&gt;&lt;D xsi:type="xsd:double"&gt;52552.71&lt;/D&gt;&lt;D xsi:type="xsd:double"&gt;52522.473&lt;/D&gt;&lt;D xsi:type="xsd:double"&gt;52505.33&lt;/D&gt;&lt;D xsi:type="xsd:double"&gt;52405.227&lt;/D&gt;&lt;D xsi:type="xsd:double"&gt;52331.637&lt;/D&gt;&lt;D xsi:type="xsd:double"&gt;52354.457&lt;/D&gt;&lt;D xsi:type="xsd:double"&gt;52358.766&lt;/D&gt;&lt;D xsi:type="xsd:double"&gt;52376.613&lt;/D&gt;&lt;D xsi:type="xsd:double"&gt;52368.145&lt;/D&gt;&lt;D xsi:type="xsd:double"&gt;52383.668&lt;/D&gt;&lt;D xsi:type="xsd:double"&gt;52383.72&lt;/D&gt;&lt;D xsi:type="xsd:double"&gt;52290.543&lt;/D&gt;&lt;D xsi:type="xsd:double"&gt;52307.38&lt;/D&gt;&lt;D xsi:type="xsd:double"&gt;52272.473&lt;/D&gt;&lt;D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xsi:type="xsd:double"&gt;52240.055&lt;/D&gt;&lt;D xsi:type="xsd:double"&gt;53094.426&lt;/D&gt;&lt;D xsi:type="xsd:double"&gt;53094.426&lt;/D&gt;&lt;D xsi:type="xsd:double"&gt;53094.426&lt;/D&gt;&lt;D xsi:type="xsd:double"&gt;53767.297&lt;/D&gt;&lt;D xsi:type="xsd:double"&gt;53767.297&lt;/D&gt;&lt;D xsi:type="xsd:double"&gt;53767.297&lt;/D&gt;&lt;D xsi:type="xsd:double"&gt;53767.297&lt;/D&gt;&lt;D xsi:type="xsd:double"&gt;53767.297&lt;/D&gt;&lt;D xsi:type="xsd:double"&gt;53767.297&lt;/D&gt;&lt;D xsi:type="xsd:double"&gt;53767.297&lt;/D&gt;&lt;D xsi:type="xsd:double"&gt;53767.297&lt;/D&gt;&lt;D xsi:type="xsd:double"&gt;53767.297&lt;/D&gt;&lt;D xsi:type="xsd:double"&gt;53767.297&lt;/D&gt;&lt;D xsi:type="xsd:double"&gt;53767.297&lt;/D&gt;&lt;D xsi:type="xsd:double"&gt;53767.297&lt;/D&gt;&lt;D xsi:type="xsd:double"&gt;53767.297&lt;/D&gt;&lt;D xsi:type="xsd:double"&gt;53767.297&lt;/D&gt;&lt;D xsi:type="xsd:double"&gt;53767.297&lt;/D&gt;&lt;D xsi:type="xsd:double"&gt;53767.297&lt;/D&gt;&lt;D xsi:type="xsd:double"&gt;72217.87&lt;/D&gt;&lt;D xsi:type="xsd:double"&gt;72423.414&lt;/D&gt;&lt;D xsi:type="xsd:double"&gt;72273.7&lt;/D&gt;&lt;D xsi:type="xsd:double"&gt;72196.43&lt;/D&gt;&lt;D xsi:type="xsd:double"&gt;72157.66&lt;/D&gt;&lt;D xsi:type="xsd:double"&gt;72013.8&lt;/D&gt;&lt;D xsi:type="xsd:double"&gt;72013.52&lt;/D&gt;&lt;D xsi:type="xsd:double"&gt;71976.305&lt;/D&gt;&lt;D xsi:type="xsd:double"&gt;72026.98&lt;/D&gt;&lt;D xsi:type="xsd:double"&gt;72366.02&lt;/D&gt;&lt;D xsi:type="xsd:double"&gt;72507.45&lt;/D&gt;&lt;D xsi:type="xsd:double"&gt;72515.48&lt;/D&gt;&lt;D xsi:type="xsd:double"&gt;72522.49&lt;/D&gt;&lt;D xsi:type="xsd:double"&gt;72438.27&lt;/D&gt;&lt;D xsi:type="xsd:double"&gt;72355.42&lt;/D&gt;&lt;D xsi:type="xsd:double"&gt;72453.516&lt;/D&gt;&lt;D xsi:type="xsd:double"&gt;72430.11&lt;/D&gt;&lt;D xsi:type="xsd:double"&gt;72459.43&lt;/D&gt;&lt;D xsi:type="xsd:double"&gt;72584.15&lt;/D&gt;&lt;D xsi:type="xsd:double"&gt;72494.46&lt;/D&gt;&lt;D xsi:type="xsd:double"&gt;72291.09&lt;/D&gt;&lt;D xsi:type="xsd:double"&gt;72336.86&lt;/D&gt;&lt;D xsi:type="xsd:double"&gt;72351.37&lt;/D&gt;&lt;D xsi:type="xsd:double"&gt;72441.914&lt;/D&gt;&lt;D xsi:type="xsd:double"&gt;72491.2&lt;/D&gt;&lt;D xsi:type="xsd:double"&gt;72380.44&lt;/D&gt;&lt;D xsi:type="xsd:double"&gt;72223.34&lt;/D&gt;&lt;D xsi:type="xsd:double"&gt;72147.734&lt;/D&gt;&lt;D xsi:type="xsd:double"&gt;72193&lt;/D&gt;&lt;D xsi:type="xsd:double"&gt;72184.375&lt;/D&gt;&lt;D xsi:type="xsd:double"&gt;72334.7&lt;/D&gt;&lt;D xsi:type="xsd:double"&gt;72291.93&lt;/D&gt;&lt;D xsi:type="xsd:double"&gt;72309.64&lt;/D&gt;&lt;D xsi:type="xsd:double"&gt;72445.03&lt;/D&gt;&lt;D xsi:type="xsd:double"&gt;72152.66&lt;/D&gt;&lt;D xsi:type="xsd:double"&gt;72124.23&lt;/D&gt;&lt;D xsi:type="xsd:double"&gt;72148.64&lt;/D&gt;&lt;D xsi:type="xsd:double"&gt;73724.18&lt;/D&gt;&lt;D xsi:type="xsd:double"&gt;73624.234&lt;/D&gt;&lt;D xsi:type="xsd:double"&gt;73645.81&lt;/D&gt;&lt;D xsi:type="xsd:double"&gt;73624.17&lt;/D&gt;&lt;D xsi:type="xsd:double"&gt;73581.74&lt;/D&gt;&lt;D xsi:type="xsd:double"&gt;73567.09&lt;/D&gt;&lt;D xsi:type="xsd:double"&gt;73545.85&lt;/D&gt;&lt;D xsi:type="xsd:double"&gt;74320.89&lt;/D&gt;&lt;D xsi:type="xsd:double"&gt;74256.8&lt;/D&gt;&lt;D xsi:type="xsd:double"&gt;74270.54&lt;/D&gt;&lt;D xsi:type="xsd:double"&gt;74162.24&lt;/D&gt;&lt;D xsi:type="xsd:double"&gt;74121.586&lt;/D&gt;&lt;D xsi:type="xsd:double"&gt;74038.44&lt;/D&gt;&lt;D xsi:type="xsd:double"&gt;74052.37&lt;/D&gt;&lt;D xsi:type="xsd:double"&gt;74066.44&lt;/D&gt;&lt;D xsi:type="xsd:double"&gt;73837.45&lt;/D&gt;&lt;D xsi:type="xsd:double"&gt;73800.87&lt;/D&gt;&lt;D xsi:type="xsd:double"&gt;73855.5&lt;/D&gt;&lt;D xsi:type="xsd:double"&gt;73579.59&lt;/D&gt;&lt;D xsi:type="xsd:double"&gt;73520.3&lt;/D&gt;&lt;D xsi:type="xsd:double"&gt;73707.95&lt;/D&gt;&lt;D xsi:type="xsd:double"&gt;73620.734&lt;/D&gt;&lt;D xsi:type="xsd:double"&gt;73590.13&lt;/D&gt;&lt;D xsi:type="xsd:double"&gt;73582.086&lt;/D&gt;&lt;D xsi:type="xsd:double"&gt;73602.945&lt;/D&gt;&lt;D xsi:type="xsd:double"&gt;73624.79&lt;/D&gt;&lt;D xsi:type="xsd:double"&gt;73553.82&lt;/D&gt;&lt;D xsi:type="xsd:double"&gt;73598.23&lt;/D&gt;&lt;D xsi:type="xsd:double"&gt;73629.63&lt;/D&gt;&lt;D xsi:type="xsd:double"&gt;73555.695&lt;/D&gt;&lt;D xsi:type="xsd:double"&gt;73683.66&lt;/D&gt;&lt;D xsi:type="xsd:double"&gt;73671.69&lt;/D&gt;&lt;D xsi:type="xsd:double"&gt;73623.74&lt;/D&gt;&lt;D xsi:type="xsd:double"&gt;73657.85&lt;/D&gt;&lt;D xsi:type="xsd:double"&gt;73279.39&lt;/D&gt;&lt;D xsi:type="xsd:double"&gt;73024.67&lt;/D&gt;&lt;D xsi:type="xsd:double"&gt;72918.93&lt;/D&gt;&lt;D xsi:type="xsd:double"&gt;72927.38&lt;/D&gt;&lt;D xsi:type="xsd:double"&gt;72945.11&lt;/D&gt;&lt;D xsi:type="xsd:double"&gt;72788.45&lt;/D&gt;&lt;D xsi:type="xsd:double"&gt;72735.09&lt;/D&gt;&lt;D xsi:type="xsd:double"&gt;72674.31&lt;/D&gt;&lt;D xsi:type="xsd:double"&gt;72449.47&lt;/D&gt;&lt;D xsi:type="xsd:double"&gt;72518.2&lt;/D&gt;&lt;D xsi:type="xsd:double"&gt;72460.41&lt;/D&gt;&lt;D xsi:type="xsd:double"&gt;72462.555&lt;/D&gt;&lt;D xsi:type="xsd:double"&gt;72494.305&lt;/D&gt;&lt;D xsi:type="xsd:double"&gt;72401.836&lt;/D&gt;&lt;D xsi:type="xsd:double"&gt;72436.086&lt;/D&gt;&lt;D xsi:type="xsd:double"&gt;72510.875&lt;/D&gt;&lt;D xsi:type="xsd:double"&gt;72311.1&lt;/D&gt;&lt;D xsi:type="xsd:double"&gt;72959.74&lt;/D&gt;&lt;D xsi:type="xsd:double"&gt;73088.34&lt;/D&gt;&lt;D xsi:type="xsd:double"&gt;73103.695&lt;/D&gt;&lt;D xsi:type="xsd:double"&gt;73185.79&lt;/D&gt;&lt;D xsi:type="xsd:double"&gt;73078.39&lt;/D&gt;&lt;D xsi:type="xsd:double"&gt;73118.89&lt;/D&gt;&lt;D xsi:type="xsd:double"&gt;73199.74&lt;/D&gt;&lt;D xsi:type="xsd:double"&gt;73320.34&lt;/D&gt;&lt;D xsi:type="xsd:double"&gt;73383.98&lt;/D&gt;&lt;D xsi:type="xsd:double"&gt;73562.09&lt;/D&gt;&lt;D xsi:type="xsd:double"&gt;73565.88&lt;/D&gt;&lt;D xsi:type="xsd:double"&gt;73660.73&lt;/D&gt;&lt;D xsi:type="xsd:double"&gt;73538.875&lt;/D&gt;&lt;D xsi:type="xsd:double"&gt;73452.58&lt;/D&gt;&lt;D xsi:type="xsd:double"&gt;73268.14&lt;/D&gt;&lt;D xsi:type="xsd:double"&gt;73274.125&lt;/D&gt;&lt;D xsi:type="xsd:double"&gt;73481.64&lt;/D&gt;&lt;D xsi:type="xsd:double"&gt;73499.81&lt;/D&gt;&lt;D xsi:type="xsd:double"&gt;73461.89&lt;/D&gt;&lt;D xsi:type="xsd:double"&gt;73511.195&lt;/D&gt;&lt;D xsi:type="xsd:double"&gt;73658.61&lt;/D&gt;&lt;D xsi:type="xsd:double"&gt;75976.664&lt;/D&gt;&lt;D xsi:type="xsd:double"&gt;75959&lt;/D&gt;&lt;D xsi:type="xsd:double"&gt;75743.8&lt;/D&gt;&lt;D xsi:type="xsd:double"&gt;75677.64&lt;/D&gt;&lt;D xsi:type="xsd:double"&gt;75845.63&lt;/D&gt;&lt;D xsi:type="xsd:double"&gt;75746.734&lt;/D&gt;&lt;D xsi:type="xsd:double"&gt;75724.125&lt;/D&gt;&lt;D xsi:type="xsd:double"&gt;75572.94&lt;/D&gt;&lt;D xsi:type="xsd:double"&gt;75435.72&lt;/D&gt;&lt;D xsi:type="xsd:double"&gt;75455.01&lt;/D&gt;&lt;D xsi:type="xsd:double"&gt;75462.39&lt;/D&gt;&lt;D xsi:type="xsd:double"&gt;75453.06&lt;/D&gt;&lt;D xsi:type="xsd:double"&gt;75439.62&lt;/D&gt;&lt;D xsi:type="xsd:double"&gt;75480.88&lt;/D&gt;&lt;D xsi:type="xsd:double"&gt;75428.12&lt;/D&gt;&lt;D xsi:type="xsd:double"&gt;75603.69&lt;/D&gt;&lt;D xsi:type="xsd:double"&gt;75854.48&lt;/D&gt;&lt;D xsi:type="xsd:double"&gt;75676.195&lt;/D&gt;&lt;D xsi:type="xsd:double"&gt;76718.21&lt;/D&gt;&lt;D xsi:type="xsd:double"&gt;76724.15&lt;/D&gt;&lt;D xsi:type="xsd:double"&gt;76822.73&lt;/D&gt;&lt;D xsi:type="xsd:double"&gt;76824.21&lt;/D&gt;&lt;D xsi:type="xsd:double"&gt;76826.19&lt;/D&gt;&lt;D xsi:type="xsd:double"&gt;76816.93&lt;/D&gt;&lt;D xsi:type="xsd:double"&gt;76804.08&lt;/D&gt;&lt;D xsi:type="xsd:double"&gt;76790.875&lt;/D&gt;&lt;D xsi:type="xsd:double"&gt;76815.734&lt;/D&gt;&lt;D xsi:type="xsd:double"&gt;76812.29&lt;/D&gt;&lt;D xsi:type="xsd:double"&gt;76806.51&lt;/D&gt;&lt;D xsi:type="xsd:double"&gt;76819.64&lt;/D&gt;&lt;D xsi:type="xsd:double"&gt;76778.17&lt;/D&gt;&lt;D xsi:type="xsd:double"&gt;76798.195&lt;/D&gt;&lt;D xsi:type="xsd:double"&gt;76792.95&lt;/D&gt;&lt;D xsi:type="xsd:double"&gt;76795.42&lt;/D&gt;&lt;D xsi:type="xsd:double"&gt;76792.46&lt;/D&gt;&lt;D xsi:type="xsd:double"&gt;76808.8&lt;/D&gt;&lt;D xsi:type="xsd:double"&gt;76808.8&lt;/D&gt;&lt;D xsi:type="xsd:double"&gt;76805.83&lt;/D&gt;&lt;D xsi:type="x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sd:double"&gt;76438.5&lt;/D&gt;&lt;D xsi:type="xsd:double"&gt;76322.25&lt;/D&gt;&lt;D xsi:type="xsd:double"&gt;76302.44&lt;/D&gt;&lt;D xsi:type="xsd:double"&gt;76117.8&lt;/D&gt;&lt;D xsi:type="xsd:double"&gt;76188.36&lt;/D&gt;&lt;D xsi:type="xsd:double"&gt;76032.05&lt;/D&gt;&lt;D xsi:type="xsd:double"&gt;76037.734&lt;/D&gt;&lt;D xsi:type="xsd:double"&gt;76019.46&lt;/D&gt;&lt;D xsi:type="xsd:double"&gt;76020.336&lt;/D&gt;&lt;D xsi:type="xsd:double"&gt;75787.11&lt;/D&gt;&lt;D xsi:type="xsd:double"&gt;75657.34&lt;/D&gt;&lt;D xsi:type="xsd:double"&gt;75582.29&lt;/D&gt;&lt;D xsi:type="xsd:double"&gt;75678.055&lt;/D&gt;&lt;D xsi:type="xsd:double"&gt;75556.82&lt;/D&gt;&lt;D xsi:type="xsd:double"&gt;75535.3&lt;/D&gt;&lt;D xsi:type="xsd:double"&gt;75638.98&lt;/D&gt;&lt;D xsi:type="xsd:double"&gt;75596.125&lt;/D&gt;&lt;D xsi:type="xsd:double"&gt;75753.98&lt;/D&gt;&lt;D xsi:type="xsd:double"&gt;75753.484&lt;/D&gt;&lt;D xsi:type="xsd:double"&gt;75780.66&lt;/D&gt;&lt;D xsi:type="xsd:double"&gt;75595.83&lt;/D&gt;&lt;D xsi:type="xsd:double"&gt;75533.97&lt;/D&gt;&lt;D xsi:type="xsd:double"&gt;75623.19&lt;/D&gt;&lt;D xsi:type="xsd:double"&gt;75418.02&lt;/D&gt;&lt;D xsi:type="xsd:double"&gt;75176.67&lt;/D&gt;&lt;D xsi:type="xsd:double"&gt;74895.87&lt;/D&gt;&lt;D xsi:type="xsd:double"&gt;74767.414&lt;/D&gt;&lt;D xsi:type="xsd:double"&gt;73990&lt;/D&gt;&lt;D xsi:type="xsd:double"&gt;73969.37&lt;/D&gt;&lt;D xsi:type="xsd:double"&gt;73750.36&lt;/D&gt;&lt;D xsi:type="xsd:double"&gt;73686.086&lt;/D&gt;&lt;D xsi:type="xsd:double"&gt;73768.445&lt;/D&gt;&lt;D xsi:type="xsd:double"&gt;73726.59&lt;/D&gt;&lt;D xsi:type="xsd:double"&gt;73455.2&lt;/D&gt;&lt;D xsi:type="xsd:double"&gt;73485.984&lt;/D&gt;&lt;D xsi:type="xsd:double"&gt;73628.08&lt;/D&gt;&lt;D xsi:type="xsd:double"&gt;73736.81&lt;/D&gt;&lt;D xsi:type="xsd:double"&gt;73789.625&lt;/D&gt;&lt;D xsi:type="xsd:double"&gt;73703.195&lt;/D&gt;&lt;D xsi:type="xsd:double"&gt;73830.625&lt;/D&gt;&lt;D xsi:type="xsd:double"&gt;73786.08&lt;/D&gt;&lt;D xsi:type="xsd:double"&gt;73897.42&lt;/D&gt;&lt;D xsi:type="xsd:double"&gt;73795.7&lt;/D&gt;&lt;D xsi:type="xsd:double"&gt;73863.77&lt;/D&gt;&lt;D xsi:type="xsd:double"&gt;73672.33&lt;/D&gt;&lt;D xsi:type="xsd:double"&gt;73507.19&lt;/D&gt;&lt;D xsi:type="xsd:double"&gt;73634.125&lt;/D&gt;&lt;D xsi:type="xsd:double"&gt;73596.445&lt;/D&gt;&lt;D xsi:type="xsd:double"&gt;73310.83&lt;/D&gt;&lt;D xsi:type="xsd:double"&gt;73179.414&lt;/D&gt;&lt;D xsi:type="xsd:double"&gt;73277.41&lt;/D&gt;&lt;D xsi:type="xsd:double"&gt;73205.53&lt;/D&gt;&lt;D xsi:type="xsd:double"&gt;73173.99&lt;/D&gt;&lt;D xsi:type="xsd:double"&gt;73220.09&lt;/D&gt;&lt;D xsi:type="xsd:double"&gt;73147.1&lt;/D&gt;&lt;D xsi:type="xsd:double"&gt;73147.27&lt;/D&gt;&lt;D xsi:type="xsd:double"&gt;73152.195&lt;/D&gt;&lt;D xsi:type="xsd:double"&gt;73089.586&lt;/D&gt;&lt;D xsi:type="xsd:double"&gt;73058.83&lt;/D&gt;&lt;D xsi:type="xsd:double"&gt;73093.01&lt;/D&gt;&lt;D xsi:type="xsd:double"&gt;73092.77&lt;/D&gt;&lt;D xsi:type="xsd:double"&gt;73059.88&lt;/D&gt;&lt;D xsi:type="xsd:double"&gt;73121.445&lt;/D&gt;&lt;D xsi:type="xsd:double"&gt;73821.71&lt;/D&gt;&lt;D xsi:type="xsd:double"&gt;73389.36&lt;/D&gt;&lt;D xsi:type="xsd:double"&gt;73273.46&lt;/D&gt;&lt;D xsi:type="xsd:double"&gt;73289.64&lt;/D&gt;&lt;D xsi:type="xsd:double"&gt;73278.17&lt;/D&gt;&lt;D xsi:type="xsd:double"&gt;73527.266&lt;/D&gt;&lt;D xsi:type="xsd:double"&gt;73651.055&lt;/D&gt;&lt;D xsi:type="xsd:double"&gt;73671.47&lt;/D&gt;&lt;D xsi:type="xsd:double"&gt;73943.98&lt;/D&gt;&lt;D xsi:type="xsd:double"&gt;74150&lt;/D&gt;&lt;D xsi:type="xsd:double"&gt;73700.875&lt;/D&gt;&lt;D xsi:type="xsd:double"&gt;73731.195&lt;/D&gt;&lt;D xsi:type="xsd:double"&gt;73923.9&lt;/D&gt;&lt;D xsi:type="xsd:double"&gt;73907.59&lt;/D&gt;&lt;D xsi:type="xsd:double"&gt;73673.73&lt;/D&gt;&lt;D xsi:type="xsd:double"&gt;73695.84&lt;/D&gt;&lt;D xsi:type="xsd:double"&gt;73701.55&lt;/D&gt;&lt;D xsi:type="xsd:double"&gt;73692.52&lt;/D&gt;&lt;D xsi:type="xsd:double"&gt;73709.15&lt;/D&gt;&lt;D xsi:type="xsd:double"&gt;73709.15&lt;/D&gt;&lt;D xsi:type="xsd:double"&gt;73709.15&lt;/D&gt;&lt;D xsi:type="xsd:double"&gt;73742.055&lt;/D&gt;&lt;D xsi:type="xsd:double"&gt;73844.37&lt;/D&gt;&lt;D xsi:type="xsd:double"&gt;73670.62&lt;/D&gt;&lt;D xsi:type="xsd:double"&gt;73696.78&lt;/D&gt;&lt;D xsi:type="xsd:double"&gt;73811.75&lt;/D&gt;&lt;D xsi:type="xsd:double"&gt;73657.03&lt;/D&gt;&lt;D xsi:type="xsd:double"&gt;73707.25&lt;/D&gt;&lt;D xsi:type="xsd:double"&gt;73826.734&lt;/D&gt;&lt;D xsi:type="xsd:double"&gt;73822.56&lt;/D&gt;&lt;D xsi:type="xsd:double"&gt;73924.79&lt;/D&gt;&lt;D xsi:type="xsd:double"&gt;73809.71&lt;/D&gt;&lt;D xsi:type="xsd:double"&gt;73725.055&lt;/D&gt;&lt;D xsi:type="xsd:double"&gt;73673.766&lt;/D&gt;&lt;D xsi:type="xsd:double"&gt;73717.695&lt;/D&gt;&lt;D xsi:type="xsd:double"&gt;73710.836&lt;/D&gt;&lt;D xsi:type="xsd:double"&gt;73790.25&lt;/D&gt;&lt;D xsi:type="xsd:double"&gt;73799.92&lt;/D&gt;&lt;D xsi:type="xsd:double"&gt;73837.37&lt;/D&gt;&lt;D xsi:type="xsd:double"&gt;73724.28&lt;/D&gt;&lt;D xsi:type="xsd:double"&gt;73690.15&lt;/D&gt;&lt;D xsi:type="xsd:double"&gt;73525.625&lt;/D&gt;&lt;D xsi:type="xsd:double"&gt;73590.93&lt;/D&gt;&lt;D xsi:type="xsd:double"&gt;73541.02&lt;/D&gt;&lt;D xsi:type="xsd:double"&gt;73475.81&lt;/D&gt;&lt;D xsi:type="xsd:double"&gt;73425.96&lt;/D&gt;&lt;D xsi:type="xsd:double"&gt;73356.61&lt;/D&gt;&lt;D xsi:type="xsd:double"&gt;73423.11&lt;/D&gt;&lt;D xsi:type="xsd:double"&gt;73404.75&lt;/D&gt;&lt;D xsi:type="xsd:double"&gt;73442.63&lt;/D&gt;&lt;D xsi:type="xsd:double"&gt;73518.89&lt;/D&gt;&lt;D xsi:type="xsd:double"&gt;73404.54&lt;/D&gt;&lt;D xsi:type="xsd:double"&gt;73483.85&lt;/D&gt;&lt;D xsi:type="xsd:double"&gt;73566.73&lt;/D&gt;&lt;D xsi:type="xsd:double"&gt;92871.87&lt;/D&gt;&lt;D xsi:type="xsd:double"&gt;92246.41&lt;/D&gt;&lt;D xsi:type="xsd:double"&gt;92233.16&lt;/D&gt;&lt;D xsi:type="xsd:double"&gt;92395.31&lt;/D&gt;&lt;D xsi:type="xsd:double"&gt;92267.234&lt;/D&gt;&lt;D xsi:type="xsd:double"&gt;92191.13&lt;/D&gt;&lt;D xsi:type="xsd:double"&gt;92200.44&lt;/D&gt;&lt;D xsi:type="xsd:double"&gt;92191.96&lt;/D&gt;&lt;D xsi:type="xsd:double"&gt;92185.43&lt;/D&gt;&lt;D xsi:type="xsd:double"&gt;92184.84&lt;/D&gt;&lt;D xsi:type="xsd:double"&gt;92203.81&lt;/D&gt;&lt;D xsi:type="xsd:double"&gt;92155.84&lt;/D&gt;&lt;D xsi:type="xsd:double"&gt;92176.91&lt;/D&gt;&lt;D xsi:type="xsd:double"&gt;92089.266&lt;/D&gt;&lt;D xsi:type="xsd:double"&gt;92136.836&lt;/D&gt;&lt;D xsi:type="xsd:double"&gt;92270.37&lt;/D&gt;&lt;D xsi:type="xsd:double"&gt;92441.42&lt;/D&gt;&lt;D xsi:type="xsd:double"&gt;92441.125&lt;/D&gt;&lt;D xsi:type="xsd:double"&gt;92377.6&lt;/D&gt;&lt;D xsi:type="xsd:double"&gt;92400.59&lt;/D&gt;&lt;D xsi:type="xsd:double"&gt;92390.266&lt;/D&gt;&lt;D xsi:type="xsd:double"&gt;92283.21&lt;/D&gt;&lt;D xsi:type="xsd:double"&gt;92299.875&lt;/D&gt;&lt;D xsi:type="xsd:double"&gt;92289.164&lt;/D&gt;&lt;D xsi:type="xsd:double"&gt;92720.68&lt;/D&gt;&lt;D xsi:type="xsd:double"&gt;92650.14&lt;/D&gt;&lt;D xsi:type="xsd:double"&gt;92645.445&lt;/D&gt;&lt;D xsi:type="xsd:double"&gt;92537.69&lt;/D&gt;&lt;D xsi:type="xsd:double"&gt;92659.055&lt;/D&gt;&lt;D xsi:type="xsd:double"&gt;92706.59&lt;/D&gt;&lt;D xsi:type="xsd:double"&gt;92771.91&lt;/D&gt;&lt;D xsi:type="xsd:double"&gt;92708.516&lt;/D&gt;&lt;D xsi:type="xsd:double"&gt;92687.85&lt;/D&gt;&lt;D xsi:type="xsd:double"&gt;92647.12&lt;/D&gt;&lt;D xsi:type="xsd:double"&gt;92756.27&lt;/D&gt;&lt;D xsi:type="xsd:double"&gt;92810.99&lt;/D&gt;&lt;D xsi:type="xsd:double"&gt;92847.5&lt;/D&gt;&lt;D xsi:type="xsd:double"&gt;93834.234&lt;/D&gt;&lt;D xsi:type="xsd:double"&gt;93917.22&lt;/D&gt;&lt;D xsi:type="xsd:double"&gt;94035.63&lt;/D&gt;&lt;D xsi:type="xsd:double"&gt;97328.836&lt;/D&gt;&lt;D xsi:type="xsd:double"&gt;97285.76&lt;/D&gt;&lt;D xsi:type="xsd:double"&gt;97453.33&lt;/D&gt;&lt;D xsi:type="xsd:double"&gt;97476.81&lt;/D&gt;&lt;D xsi:type="xsd:double"&gt;97552.59&lt;/D&gt;&lt;D xsi:type="xsd:double"&gt;97539.53&lt;/D&gt;&lt;D xsi:type="xsd:double"&gt;97906.35&lt;/D&gt;&lt;D xsi:type="xsd:double"&gt;98026.06&lt;/D&gt;&lt;D xsi:type="xsd:double"&gt;98046.83&lt;/D&gt;&lt;D xsi:type="xsd:double"&gt;98028.586&lt;/D&gt;&lt;D xsi:type="xsd:double"&gt;98812.84&lt;/D&gt;&lt;D xsi:type="xsd:double"&gt;99039&lt;/D&gt;&lt;D xsi:type="xsd:double"&gt;98871.016&lt;/D&gt;&lt;D xsi:type="xsd:double"&gt;99101.52&lt;/D&gt;&lt;D xsi:type="xsd:double"&gt;99798.61&lt;/D&gt;&lt;D xsi:type="xsd:double"&gt;99830.47&lt;/D&gt;&lt;D xsi:type="xsd:double"&gt;99878.76&lt;/D&gt;&lt;D xsi:type="xsd:double"&gt;99803.375&lt;/D&gt;&lt;D xsi:type="xsd:double"&gt;99845.77&lt;/D&gt;&lt;D xsi:type="xsd:double"&gt;99829.77&lt;/D&gt;&lt;D xsi:type="xsd:double"&gt;99848.67&lt;/D&gt;&lt;D xsi:type="xsd:double"&gt;99889.77&lt;/D&gt;&lt;D xsi:type="xsd:double"&gt;99624.65&lt;/D&gt;&lt;D xsi:type="xsd:double"&gt;99572.15&lt;/D&gt;&lt;D xsi:type="xsd:double"&gt;99447.31&lt;/D&gt;&lt;D xsi:type="xsd:double"&gt;99395.72&lt;/D&gt;&lt;D xsi:type="xsd:double"&gt;99367.61&lt;/D&gt;&lt;D xsi:type="xsd:double"&gt;99253.01&lt;/D&gt;&lt;D xsi:type="xsd:double"&gt;99237.49&lt;/D&gt;&lt;D xsi:type="xsd:double"&gt;99650.484&lt;/D&gt;&lt;D xsi:type="xsd:double"&gt;99994.29&lt;/D&gt;&lt;D xsi:type="xsd:double"&gt;100298.08&lt;/D&gt;&lt;D xsi:type="xsd:double"&gt;100606.875&lt;/D&gt;&lt;D xsi:type="xsd:double"&gt;100469.18&lt;/D&gt;&lt;D xsi:type="xsd:double"&gt;100093.94&lt;/D&gt;&lt;D xsi:type="xsd:double"&gt;100110.195&lt;/D&gt;&lt;D xsi:type="xsd:double"&gt;100110.555&lt;/D&gt;&lt;D xsi:type="xsd:double"&gt;100467.445&lt;/D&gt;&lt;D xsi:type="xsd:double"&gt;100461.43&lt;/D&gt;&lt;D xsi:type="xsd:double"&gt;100467.18&lt;/D&gt;&lt;D xsi:type="xsd:double"&gt;100761.28&lt;/D&gt;&lt;D xsi:type="xsd:double"&gt;100813.164&lt;/D&gt;&lt;D xsi:type="xsd:double"&gt;100761.44&lt;/D&gt;&lt;D xsi:type="xsd:double"&gt;100974.695&lt;/D&gt;&lt;D xsi:type="xsd:double"&gt;101152.49&lt;/D&gt;&lt;D xsi:type="xsd:double"&gt;101231.414&lt;/D&gt;&lt;D xsi:type="xsd:double"&gt;101068.875&lt;/D&gt;&lt;D xsi:type="xsd:double"&gt;101057.58&lt;/D&gt;&lt;D xsi:type="xsd:double"&gt;101277.65&lt;/D&gt;&lt;D xsi:type="xsd:double"&gt;101288.305&lt;/D&gt;&lt;D xsi:type="xsd:double"&gt;101282.75&lt;/D&gt;&lt;D xsi:type="xsd:double"&gt;101511.42&lt;/D&gt;&lt;D xsi:type="xsd:double"&gt;101456.5&lt;/D&gt;&lt;D xsi:type="xsd:double"&gt;101655.68&lt;/D&gt;&lt;D xsi:type="xsd:double"&gt;101988.27&lt;/D&gt;&lt;D xsi:type="xsd:double"&gt;101994.31&lt;/D&gt;&lt;D xsi:type="xsd:double"&gt;102007.62&lt;/D&gt;&lt;D xsi:type="xsd:double"&gt;102346.65&lt;/D&gt;&lt;D xsi:type="xsd:double"&gt;102401.414&lt;/D&gt;&lt;D xsi:type="xsd:double"&gt;102605.29&lt;/D&gt;&lt;D xsi:type="xsd:double"&gt;102810.73&lt;/D&gt;&lt;D xsi:type="xsd:double"&gt;103452.16&lt;/D&gt;&lt;D xsi:type="xsd:double"&gt;103319.5&lt;/D&gt;&lt;D xsi:type="xsd:double"&gt;103393.82&lt;/D&gt;&lt;D xsi:type="xsd:double"&gt;103287.26&lt;/D&gt;&lt;D xsi:type="xsd:double"&gt;103605.24&lt;/D&gt;&lt;D xsi:type="xsd:double"&gt;104585.59&lt;/D&gt;&lt;D xsi:type="xsd:double"&gt;104469.77&lt;/D&gt;&lt;D xsi:type="xsd:double"&gt;104655.58&lt;/D&gt;&lt;D xsi:type="xsd:double"&gt;104836.836&lt;/D&gt;&lt;D xsi:type="xsd:double"&gt;104772.15&lt;/D&gt;&lt;D xsi:type="xsd:double"&gt;104804.39&lt;/D&gt;&lt;D xsi:type="xsd:double"&gt;104699.77&lt;/D&gt;&lt;D xsi:type="xsd:double"&gt;105223.76&lt;/D&gt;&lt;D xsi:type="xsd:double"&gt;105795.51&lt;/D&gt;&lt;D xsi:type="xsd:double"&gt;106024.87&lt;/D&gt;&lt;D xsi:type="xsd:double"&gt;105998.305&lt;/D&gt;&lt;D xsi:type="xsd:double"&gt;106430.07&lt;/D&gt;&lt;D xsi:type="xsd:double"&gt;107228.2&lt;/D&gt;&lt;D xsi:type="xsd:double"&gt;106714.86&lt;/D&gt;&lt;D xsi:type="xsd:double"&gt;107158.516&lt;/D&gt;&lt;D xsi:type="xsd:double"&gt;107409.125&lt;/D&gt;&lt;D xsi:type="xsd:double"&gt;107793.24&lt;/D&gt;&lt;D xsi:type="xsd:double"&gt;106810.69&lt;/D&gt;&lt;D xsi:type="xsd:double"&gt;106650.29&lt;/D&gt;&lt;D xsi:type="xsd:double"&gt;106768.3&lt;/D&gt;&lt;D xsi:type="xsd:double"&gt;106381.5&lt;/D&gt;&lt;D xsi:type="xsd:double"&gt;106654.32&lt;/D&gt;&lt;D xsi:type="xsd:double"&gt;106330.17&lt;/D&gt;&lt;D xsi:type="xsd:double"&gt;105771.66&lt;/D&gt;&lt;D xsi:type="xsd:double"&gt;105908.8&lt;/D&gt;&lt;D xsi:type="xsd:double"&gt;105665.47&lt;/D&gt;&lt;D xsi:type="xsd:double"&gt;105717.45&lt;/D&gt;&lt;D xsi:type="xsd:double"&gt;105357.875&lt;/D&gt;&lt;D xsi:type="xsd:double"&gt;105410.69&lt;/D&gt;&lt;D xsi:type="xsd:double"&gt;105308.27&lt;/D&gt;&lt;D xsi:type="xsd:double"&gt;104768.42&lt;/D&gt;&lt;D xsi:type="xsd:double"&gt;105433.89&lt;/D&gt;&lt;D xsi:type="xsd:double"&gt;105414.984&lt;/D&gt;&lt;D xsi:type="xsd:double"&gt;105437.266&lt;/D&gt;&lt;D xsi:type="xsd:double"&gt;105373.15&lt;/D&gt;&lt;D xsi:type="xsd:double"&gt;105417.02&lt;/D&gt;&lt;D xsi:type="xsd:double"&gt;105358.97&lt;/D&gt;&lt;D xsi:type="xsd:double"&gt;105600.46&lt;/D&gt;&lt;D xsi:type="xsd:double"&gt;106246.94&lt;/D&gt;&lt;D xsi:type="xsd:double"&gt;106517.5&lt;/D&gt;&lt;D xsi:type="xsd:double"&gt;106506.26&lt;/D&gt;&lt;D xsi:type="xsd:double"&gt;106522.15&lt;/D&gt;&lt;D xsi:type="xsd:double"&gt;106444.47&lt;/D&gt;&lt;D xsi:type="xsd:double"&gt;106073.2&lt;/D&gt;&lt;D xsi:type="xsd:double"&gt;105992.29&lt;/D&gt;&lt;D xsi:type="xsd:double"&gt;105776.31&lt;/D&gt;&lt;D xsi:type="xsd:double"&gt;105925.09&lt;/D&gt;&lt;D xsi:type="xsd:double"&gt;105711.14&lt;/D&gt;&lt;D xsi:type="xsd:double"&gt;105810.61&lt;/D&gt;&lt;D xsi:type="xsd:double"&gt;105671.695&lt;/D&gt;&lt;D xsi:type="xsd:double"&gt;105752.04&lt;/D&gt;&lt;D xsi:type="xsd:double"&gt;105483.27&lt;/D&gt;&lt;D xsi:type="xsd:double"&gt;105517.766&lt;/D&gt;&lt;D xsi:type="xsd:double"&gt;105863.13&lt;/D&gt;&lt;D xsi:type="xsd:double"&gt;106045.164&lt;/D&gt;&lt;D xsi:type="xsd:double"&gt;106270.055&lt;/D&gt;&lt;D xsi:type="xsd:double"&gt;105894.766&lt;/D&gt;&lt;D xsi:type="xsd:double"&gt;105825.414&lt;/D&gt;&lt;D xsi:type="xsd:double"&gt;105875.92&lt;/D&gt;&lt;D xsi:type="xsd:double"&gt;105725.625&lt;/D&gt;&lt;D xsi:type="xsd:double"&gt;105708.5&lt;/D&gt;&lt;D xsi:type="xsd:double"&gt;105782.95&lt;/D&gt;&lt;D xsi:type="xsd:double"&gt;105699.84&lt;/D&gt;&lt;D xsi:type="xsd:double"&gt;105740.56&lt;/D&gt;&lt;D xsi:type="xsd:double"&gt;106754.59&lt;/D&gt;&lt;D xsi:type="xsd:double"&gt;106748.53&lt;/D&gt;&lt;D xsi:type="xsd:double"&gt;106739.25&lt;/D&gt;&lt;D xsi:type="xsd:double"&gt;106847.96&lt;/D&gt;&lt;D xsi:type="xsd:double"&gt;106766.03&lt;/D&gt;&lt;D xsi:type="xsd:double"&gt;107059.625&lt;/D&gt;&lt;D xsi:type="xsd:double"&gt;107970.016&lt;/D&gt;&lt;D xsi:type="xsd:double"&gt;108657.92&lt;/D&gt;&lt;D xsi:type="xsd:double"&gt;108645.51&lt;/D&gt;&lt;D xsi:type="xsd:double"&gt;109016.03&lt;/D&gt;&lt;D xsi:type="xsd:double"&gt;109038.93&lt;/D&gt;&lt;D xsi:type="xsd:double"&gt;108849.41&lt;/D&gt;&lt;D xsi:type="xsd:double"&gt;108306.63&lt;/D&gt;&lt;D xsi:type="xsd:double"&gt;108206.04&lt;/D&gt;&lt;D xsi:type="xsd:double"&gt;108265.61&lt;/D&gt;&lt;D xsi:type="xsd:double"&gt;108219.02&lt;/D&gt;&lt;D xsi:type="xsd:double"&gt;108126.555&lt;/D&gt;&lt;D xsi:type="xsd:double"&gt;108282.19&lt;/D&gt;&lt;D xsi:type="xsd:double"&gt;108301.67&lt;/D&gt;&lt;D xsi:type="xsd:double"&gt;108823.46&lt;/D&gt;&lt;D xsi:type="xsd:double"&gt;108817.79&lt;/D&gt;&lt;D xsi:type="xsd:double"&gt;109035.055&lt;/D&gt;&lt;D xsi:type="xsd:double"&gt;109128.05&lt;/D&gt;&lt;D xsi:type="xsd:double"&gt;109018.62&lt;/D&gt;&lt;D xsi:type="xsd:double"&gt;109213.48&lt;/D&gt;&lt;D xsi:type="xsd:double"&gt;109724.1&lt;/D&gt;&lt;D xsi:type="xsd:double"&gt;109586.11&lt;/D&gt;&lt;D xsi:type="xsd:double"&gt;109772.58&lt;/D&gt;&lt;D xsi:type="xsd:double"&gt;109772.64&lt;/D&gt;&lt;D xsi:type="xsd:double"&gt;110161.99&lt;/D&gt;&lt;D xsi:type="xsd:double"&gt;109961.875&lt;/D&gt;&lt;D xsi:type="xsd:double"&gt;110377.836&lt;/D&gt;&lt;D xsi:type="xsd:double"&gt;110796.87&lt;/D&gt;&lt;D xsi:type="xsd:double"&gt;110796.95&lt;/D&gt;&lt;D xsi:type="xsd:double"&gt;111040.05&lt;/D&gt;&lt;D xsi:type="xsd:double"&gt;110948.805&lt;/D&gt;&lt;D xsi:type="xsd:double"&gt;111049.26&lt;/D&gt;&lt;D xsi:type="xsd:double"&gt;111272.43&lt;/D&gt;&lt;D xsi:type="xsd:double"&gt;111135.92&lt;/D&gt;&lt;D xsi:type="xsd:double"&gt;110670.89&lt;/D&gt;&lt;D xsi:type="xsd:double"&gt;110767.28&lt;/D&gt;&lt;D xsi:type="xsd:double"&gt;110895.98&lt;/D&gt;&lt;D xsi:type="xsd:double"&gt;111586.79&lt;/D&gt;&lt;D xsi:type="xsd:double"&gt;112045.04&lt;/D&gt;&lt;D xsi:type="xsd:double"&gt;112143.055&lt;/D&gt;&lt;D xsi:type="xsd:double"&gt;112159.71&lt;/D&gt;&lt;D xsi:type="xsd:double"&gt;112254.83&lt;/D&gt;&lt;D xsi:type="xsd:double"&gt;112466.1&lt;/D&gt;&lt;D xsi:type="xsd:double"&gt;112475.6&lt;/D&gt;&lt;D xsi:type="xsd:double"&gt;112450.695&lt;/D&gt;&lt;D xsi:type="xsd:double"&gt;112736.5&lt;/D&gt;&lt;D xsi:type="xsd:double"&gt;113676.52&lt;/D&gt;&lt;D xsi:type="xsd:double"&gt;113919.03&lt;/D&gt;&lt;D xsi:type="xsd:double"&gt;113841.59&lt;/D&gt;&lt;D xsi:type="xsd:double"&gt;113572.7&lt;/D&gt;&lt;D xsi:type="xsd:double"&gt;114530.914&lt;/D&gt;&lt;D xsi:type="xsd:double"&gt;114450.16&lt;/D&gt;&lt;D xsi:type="xsd:double"&gt;114747.234&lt;/D&gt;&lt;D xsi:type="xsd:double"&gt;114492.7&lt;/D&gt;&lt;D xsi:type="xsd:double"&gt;114772.78&lt;/D&gt;&lt;D xsi:type="xsd:double"&gt;115080.766&lt;/D&gt;&lt;D xsi:type="xsd:double"&gt;113881.2&lt;/D&gt;&lt;D xsi:type="xsd:double"&gt;114352.33&lt;/D&gt;&lt;D xsi:type="xsd:double"&gt;113846.16&lt;/D&gt;&lt;D xsi:type="xsd:double"&gt;113609.13&lt;/D&gt;&lt;D xsi:type="xsd:double"&gt;113550.63&lt;/D&gt;&lt;D xsi:type="xsd:double"&gt;113525.95&lt;/D&gt;&lt;D xsi:type="xsd:double"&gt;113545.555&lt;/D&gt;&lt;D xsi:type="xsd:double"&gt;113550.63&lt;/D&gt;&lt;D xsi:type="xsd:double"&gt;113575.31&lt;/D&gt;&lt;D xsi:type="xsd:double"&gt;113602.164&lt;/D&gt;&lt;D xsi:type="xsd:double"&gt;113298.4&lt;/D&gt;&lt;D xsi:type="xsd:double"&gt;113688.086&lt;/D&gt;&lt;D xsi:type="xsd:double"&gt;114231.44&lt;/D&gt;&lt;D xsi:type="xsd:double"&gt;114274.83&lt;/D&gt;&lt;D xsi:type="xsd:double"&gt;113809.125&lt;/D&gt;&lt;D xsi:type="xsd:double"&gt;113642.95&lt;/D&gt;&lt;D xsi:type="xsd:double"&gt;113601.73&lt;/D&gt;&lt;D xsi:type="xsd:double"&gt;113734.72&lt;/D&gt;&lt;D xsi:type="xsd:double"&gt;113770.56&lt;/D&gt;&lt;D xsi:type="xsd:double"&gt;114135.664&lt;/D&gt;&lt;D xsi:type="xsd:double"&gt;114039.28&lt;/D&gt;&lt;D xsi:type="xsd:double"&gt;113898.08&lt;/D&gt;&lt;D xsi:type="xsd:double"&gt;114182.05&lt;/D&gt;&lt;D xsi:type="xsd:double"&gt;114090.73&lt;/D&gt;&lt;D xsi:type="xsd:double"&gt;114229.3&lt;/D&gt;&lt;D xsi:type="xsd:double"&gt;114073.27&lt;/D&gt;&lt;D xsi:type="xsd:double"&gt;113824.51&lt;/D&gt;&lt;D xsi:type="xsd:double"&gt;113611.11&lt;/D&gt;&lt;D xsi:type="xsd:double"&gt;113665.086&lt;/D&gt;&lt;D xsi:type="xsd:double"&gt;150017.3&lt;/D&gt;&lt;D xsi:type="xsd:double"&gt;149957.48&lt;/D&gt;&lt;D xsi:type="xsd:double"&gt;150207.92&lt;/D&gt;&lt;D xsi:type="xsd:double"&gt;151095.77&lt;/D&gt;&lt;D xsi:type="xsd:double"&gt;151194.38&lt;/D&gt;&lt;D xsi:type="xsd:double"&gt;151235.34&lt;/D&gt;&lt;D xsi:type="xsd:double"&gt;150584.92&lt;/D&gt;&lt;D xsi:type="xsd:double"&gt;150584.25&lt;/D&gt;&lt;D xsi:type="xsd:double"&gt;150864.03&lt;/D&gt;&lt;D xsi:type="xsd:double"&gt;150766.58&lt;/D&gt;&lt;D xsi:type="xsd:double"&gt;150188.48&lt;/D&gt;&lt;D xsi:type="xsd:double"&gt;150187.53&lt;/D&gt;&lt;D xsi:type="xsd:double"&gt;150169.36&lt;/D&gt;&lt;D xsi:type="xsd:double"&gt;149923.84&lt;/D&gt;&lt;D xsi:type="xsd:double"&gt;150281.55&lt;/D&gt;&lt;D xsi:type="xsd:double"&gt;150545.98&lt;/D&gt;&lt;D xsi:type="xsd:double"&gt;150642.34&lt;/D&gt;&lt;D xsi:type="xsd:double"&gt;150661.06&lt;/D&gt;&lt;D xsi:type="xsd:double"&gt;150642.81&lt;/D&gt;&lt;D xsi:type="xsd:double"&gt;150325.45&lt;/D&gt;&lt;D xsi:type="xsd:double"&gt;150368.61&lt;/D&gt;&lt;D xsi:type="xsd:double"&gt;150500.77&lt;/D&gt;&lt;D xsi:type="xsd:double"&gt;150873.64&lt;/D&gt;&lt;D xsi:type="xsd:double"&gt;150950.61&lt;/D&gt;&lt;D xsi:type="xsd:double"&gt;150878.16&lt;/D&gt;&lt;D xsi:type="xsd:double"&gt;150625.61&lt;/D&gt;&lt;D xsi:type="xsd:double"&gt;150176.34&lt;/D&gt;&lt;D xsi:type="xsd:double"&gt;149534.33&lt;/D&gt;&lt;D xsi:type="xsd:double"&gt;149538.14&lt;/D&gt;&lt;D xsi:type="xsd:double"&gt;149548.63&lt;/D&gt;&lt;D xsi:type="xsd:double"&gt;149204.58&lt;/D&gt;&lt;D xsi:type="xsd:double"&gt;149356.27&lt;/D&gt;&lt;D xsi:type="xsd:double"&gt;149325.25&lt;/D&gt;&lt;D xsi:type="xsd:double"&gt;149766.89&lt;/D&gt;&lt;D xsi:type="xsd:double"&gt;150185.88&lt;/D&gt;&lt;D xsi:type="xsd:double"&gt;149950.98&lt;/D&gt;&lt;D xsi:type="xsd:double"&gt;149972.33&lt;/D&gt;&lt;D xsi:type="xsd:double"&gt;150652.28&lt;/D&gt;&lt;D xsi:type="xsd:double"&gt;150595.19&lt;/D&gt;&lt;D xsi:type="xsd:double"&gt;150184.28&lt;/D&gt;&lt;D xsi:type="xsd:double"&gt;154978.75&lt;/D&gt;&lt;D xsi:type="xsd:double"&gt;155414.83&lt;/D&gt;&lt;D xsi:type="xsd:double"&gt;155219.8&lt;/D&gt;&lt;D xsi:type="xsd:double"&gt;154941.02&lt;/D&gt;&lt;D xsi:type="xsd:double"&gt;155409.66&lt;/D&gt;&lt;D xsi:type="xsd:double"&gt;154847.17&lt;/D&gt;&lt;D xsi:type="xsd:double"&gt;154833.4&lt;/D&gt;&lt;D xsi:type="xsd:double"&gt;154676.22&lt;/D&gt;&lt;D xsi:type="xsd:double"&gt;155065.27&lt;/D&gt;&lt;D xsi:type="xsd:double"&gt;154458.69&lt;/D&gt;&lt;D xsi:type="xsd:double"&gt;154334.75&lt;/D&gt;&lt;D xsi:type="xsd:double"&gt;154845.98&lt;/D&gt;&lt;D xsi:type="xsd:double"&gt;154492.25&lt;/D&gt;&lt;D xsi:type="xsd:double"&gt;154595.75&lt;/D&gt;&lt;D xsi:type="xsd:double"&gt;154881.17&lt;/D&gt;&lt;D xsi:type="xsd:double"&gt;155035&lt;/D&gt;&lt;D xsi:type="xsd:double"&gt;155053.22&lt;/D&gt;&lt;D xsi:type="xsd:double"&gt;155476.67&lt;/D&gt;&lt;D xsi:type="xsd:double"&gt;155706.45&lt;/D&gt;&lt;D xsi:type="xsd:double"&gt;156174.5&lt;/D&gt;&lt;D xsi:type="xsd:double"&gt;156156.13&lt;/D&gt;&lt;D xsi:type="xsd:double"&gt;156477.7&lt;/D&gt;&lt;D xsi:type="xsd:double"&gt;155905.4&lt;/D&gt;&lt;D xsi:type="xsd:double"&gt;155902.42&lt;/D&gt;&lt;D xsi:type="xsd:double"&gt;154532.23&lt;/D&gt;&lt;D xsi:type="xsd:double"&gt;154572.78&lt;/D&gt;&lt;D xsi:type="xsd:double"&gt;153896.22&lt;/D&gt;&lt;D xsi:type="xsd:double"&gt;153955.53&lt;/D&gt;&lt;D xsi:type="xsd:double"&gt;153271.36&lt;/D&gt;&lt;D xsi:type="xsd:double"&gt;152568.81&lt;/D&gt;&lt;D xsi:type="xsd:double"&gt;151658.64&lt;/D&gt;&lt;D xsi:type="xsd:double"&gt;150966.77&lt;/D&gt;&lt;D xsi:type="xsd:double"&gt;150941.19&lt;/D&gt;&lt;D xsi:type="xsd:double"&gt;150332.3&lt;/D&gt;&lt;D xsi:type="xsd:double"&gt;150056.05&lt;/D&gt;&lt;D xsi:type="xsd:double"&gt;151042.75&lt;/D&gt;&lt;D xsi:type="xsd:double"&gt;150803.19&lt;/D&gt;&lt;D xsi:type="xsd:double"&gt;150511.84&lt;/D&gt;&lt;D xsi:type="xsd:double"&gt;150825.38&lt;/D&gt;&lt;D xsi:type="xsd:double"&gt;150249.45&lt;/D&gt;&lt;D xsi:type="xsd:double"&gt;149163.63&lt;/D&gt;&lt;D xsi:type="xsd:double"&gt;149145.8&lt;/D&gt;&lt;D xsi:type="xsd:double"&gt;148219.45&lt;/D&gt;&lt;D xsi:type="xsd:double"&gt;147821.19&lt;/D&gt;&lt;D xsi:type="xsd:double"&gt;147927.7&lt;/D&gt;&lt;D xsi:type="xsd:double"&gt;147170.05&lt;/D&gt;&lt;D xsi:type="xsd:double"&gt;147086.27&lt;/D&gt;&lt;D xsi:type="xsd:double"&gt;146909.25&lt;/D&gt;&lt;D xsi:type="xsd:double"&gt;146821.48&lt;/D&gt;&lt;D xsi:type="xsd:double"&gt;145428.44&lt;/D&gt;&lt;D xsi:type="xsd:double"&gt;146111.8&lt;/D&gt;&lt;D xsi:type="xsd:double"&gt;146027.61&lt;/D&gt;&lt;D xsi:type="xsd:double"&gt;145266.72&lt;/D&gt;&lt;D xsi:type="xsd:double"&gt;144778.9&lt;/D&gt;&lt;D xsi:type="xsd:double"&gt;144774.75&lt;/D&gt;&lt;D xsi:type="xsd:double"&gt;145476.48&lt;/D&gt;&lt;D xsi:type="xsd:double"&gt;144789.06&lt;/D&gt;&lt;D xsi:type="xsd:double"&gt;144014.1&lt;/D&gt;&lt;D xsi:type="xsd:double"&gt;144683.55&lt;/D&gt;&lt;D xsi:type="xsd:double"&gt;144881.05&lt;/D&gt;&lt;D xsi:type="xsd:double"&gt;144915.8&lt;/D&gt;&lt;D xsi:type="xsd:double"&gt;145010.55&lt;/D&gt;&lt;D xsi:type="xsd:double"&gt;144394.94&lt;/D&gt;&lt;D xsi:type="xsd:double"&gt;144159.95&lt;/D&gt;&lt;D xsi:type="xsd:double"&gt;144039.13&lt;/D&gt;&lt;D xsi:type="xsd:double"&gt;136704.83&lt;/D&gt;&lt;D xsi:type="xsd:double"&gt;136333.56&lt;/D&gt;&lt;D xsi:type="xsd:double"&gt;136651.92&lt;/D&gt;&lt;D xsi:type="xsd:double"&gt;137247.52&lt;/D&gt;&lt;D xsi:type="xsd:double"&gt;137390.4&lt;/D&gt;&lt;D xsi:type="xsd:double"&gt;137372.31&lt;/D&gt;&lt;D xsi:type="xsd:double"&gt;136825.33&lt;/D&gt;&lt;D xsi:type="xsd:double"&gt;136729.84&lt;/D&gt;&lt;D xsi:type="xsd:double"&gt;137956.44&lt;/D&gt;&lt;D xsi:type="xsd:double"&gt;138157.63&lt;/D&gt;&lt;D xsi:type="xsd:double"&gt;137848.23&lt;/D&gt;&lt;D xsi:type="xsd:double"&gt;137555.84&lt;/D&gt;&lt;D xsi:type="xsd:double"&gt;137428.92&lt;/D&gt;&lt;D xsi:type="xsd:double"&gt;137672.64&lt;/D&gt;&lt;D xsi:type="xsd:double"&gt;137397.44&lt;/D&gt;&lt;D xsi:type="xsd:double"&gt;137239.61&lt;/D&gt;&lt;D xsi:type="xsd:double"&gt;137079.92&lt;/D&gt;&lt;D xsi:type="xsd:double"&gt;136934.45&lt;/D&gt;&lt;D xsi:type="xsd:double"&gt;136395.66&lt;/D&gt;&lt;D xsi:type="xsd:double"&gt;136423.08&lt;/D&gt;&lt;D xsi:type="xsd:double"&gt;136322.92&lt;/D&gt;&lt;D xsi:type="xsd:double"&gt;136509.86&lt;/D&gt;&lt;D xsi:type="xsd:double"&gt;136407.34&lt;/D&gt;&lt;D xsi:type="xsd:double"&gt;136038.63&lt;/D&gt;&lt;D xsi:type="xsd:double"&gt;136089.38&lt;/D&gt;&lt;D xsi:type="xsd:double"&gt;136339.22&lt;/D&gt;&lt;D xsi:type="xsd:double"&gt;136310.9&lt;/D&gt;&lt;D xsi:type="xsd:double"&gt;135930.02&lt;/D&gt;&lt;D xsi:type="xsd:double"&gt;136053.67&lt;/D&gt;&lt;D xsi:type="xsd:double"&gt;135284.23&lt;/D&gt;&lt;D xsi:type="xsd:double"&gt;135347.56&lt;/D&gt;&lt;D xsi:type="xsd:double"&gt;135323.94&lt;/D&gt;&lt;D xsi:type="xsd:double"&gt;135450.95&lt;/D&gt;&lt;D xsi:type="xsd:double"&gt;135470.86&lt;/D&gt;&lt;D xsi:type="xsd:double"&gt;135611.06&lt;/D&gt;&lt;D xsi:type="xsd:double"&gt;135656.08&lt;/D&gt;&lt;D xsi:type="xsd:double"&gt;135611.06&lt;/D&gt;&lt;D xsi:type="xsd:double"&gt;135635.3&lt;/D&gt;&lt;D xsi:type="xsd:double"&gt;134912.08&lt;/D&gt;&lt;D xsi:type="xsd:double"&gt;134611.31&lt;/D&gt;&lt;D xsi:type="xsd:double"&gt;134751.9&lt;/D&gt;&lt;D xsi:type="xsd:double"&gt;134606.7&lt;/D&gt;&lt;D xsi:type="xsd:double"&gt;134668.19&lt;/D&gt;&lt;D xsi:type="xsd:double"&gt;134499.45&lt;/D&gt;&lt;D xsi:type="xsd:double"&gt;134678.22&lt;/D&gt;&lt;D xsi:type="xsd:double"&gt;134583.78&lt;/D&gt;&lt;D xsi:type="xsd:double"&gt;134268.22&lt;/D&gt;&lt;D xsi:type="xsd:double"&gt;134496.56&lt;/D&gt;&lt;D xsi:type="xsd:double"&gt;133602.48&lt;/D&gt;&lt;D xsi:type="xsd:double"&gt;133589.8&lt;/D&gt;&lt;D xsi:type="xsd:double"&gt;133581.14&lt;/D&gt;&lt;D xsi:type="xsd:double"&gt;133372.14&lt;/D&gt;&lt;D xsi:type="xsd:double"&gt;133443.06&lt;/D&gt;&lt;D xsi:type="xsd:double"&gt;133361.23&lt;/D&gt;&lt;D xsi:type="xsd:double"&gt;133080.39&lt;/D&gt;&lt;D xsi:type="xsd:double"&gt;132766.3&lt;/D&gt;&lt;D xsi:type="xsd:double"&gt;133159.92&lt;/D&gt;&lt;D xsi:type="xsd:double"&gt;133982.81&lt;/D&gt;&lt;D xsi:type="xsd:double"&gt;133444.03&lt;/D&gt;&lt;D xsi:type="xsd:double"&gt;132632.69&lt;/D&gt;&lt;D xsi:type="xsd:double"&gt;132312&lt;/D&gt;&lt;D xsi:type="xsd:double"&gt;132179.78&lt;/D&gt;&lt;D xsi:type="xsd:double"&gt;131435.83&lt;/D&gt;&lt;D xsi:type="xsd:double"&gt;131009.61&lt;/D&gt;&lt;D xsi:type="xsd:double"&gt;131145.45&lt;/D&gt;&lt;D xsi:type="xsd:double"&gt;131268.23&lt;/D&gt;&lt;D xsi:type="xsd:double"&gt;131817.4&lt;/D&gt;&lt;D xsi:type="xsd:double"&gt;131567.05&lt;/D&gt;&lt;D xsi:type="xsd:double"&gt;131688.06&lt;/D&gt;&lt;D xsi:type="xsd:double"&gt;131739.19&lt;/D&gt;&lt;D xsi:type="xsd:double"&gt;131772.38&lt;/D&gt;&lt;D xsi:type="xsd:double"&gt;132169.36&lt;/D&gt;&lt;D xsi:type="xsd:double"&gt;132713.42&lt;/D&gt;&lt;D xsi:type="xsd:double"&gt;132812.11&lt;/D&gt;&lt;D xsi:type="xsd:double"&gt;132478.11&lt;/D&gt;&lt;D xsi:type="xsd:double"&gt;132270.83&lt;/D&gt;&lt;D xsi:type="xsd:double"&gt;132432.1&lt;/D&gt;&lt;D xsi:type="xsd:double"&gt;132507.89&lt;/D&gt;&lt;D xsi:type="xsd:double"&gt;133404.2&lt;/D&gt;&lt;D xsi:type="xsd:double"&gt;134094.03&lt;/D&gt;&lt;D xsi:type="xsd:double"&gt;133760.3&lt;/D&gt;&lt;D xsi:type="xsd:double"&gt;132412.47&lt;/D&gt;&lt;D xsi:type="xsd:double"&gt;132557.44&lt;/D&gt;&lt;D xsi:type="xsd:double"&gt;131919.08&lt;/D&gt;&lt;D xsi:type="xsd:double"&gt;132157.77&lt;/D&gt;&lt;D xsi:type="xsd:double"&gt;132318.84&lt;/D&gt;&lt;D xsi:type="xsd:double"&gt;132682.66&lt;/D&gt;&lt;D xsi:type="xsd:double"&gt;132068.6&lt;/D&gt;&lt;D xsi:type="xsd:double"&gt;132052.84&lt;/D&gt;&lt;D xsi:type="xsd:double"&gt;132279.66&lt;/D&gt;&lt;D xsi:type="xsd:double"&gt;132397.97&lt;/D&gt;&lt;D xsi:type="xsd:double"&gt;132396.86&lt;/D&gt;&lt;D xsi:type="xsd:double"&gt;132341.28&lt;/D&gt;&lt;D xsi:type="xsd:double"&gt;132500&lt;/D&gt;&lt;D xsi:type="xsd:double"&gt;132499.47&lt;/D&gt;&lt;D xsi:type="xsd:double"&gt;132694.52&lt;/D&gt;&lt;D xsi:type="xsd:double"&gt;132962.55&lt;/D&gt;&lt;D xsi:type="xsd:double"&gt;133035.45&lt;/D&gt;&lt;D xsi:type="xsd:double"&gt;133021.86&lt;/D&gt;&lt;D xsi:type="xsd:double"&gt;133021.78&lt;/D&gt;&lt;D xsi:type="xsd:double"&gt;133474.86&lt;/D&gt;&lt;D xsi:type="xsd:double"&gt;133047.67&lt;/D&gt;&lt;D xsi:type="xsd:double"&gt;133221.84&lt;/D&gt;&lt;D xsi:type="xsd:double"&gt;133527.73&lt;/D&gt;&lt;D xsi:type="xsd:double"&gt;133505.4&lt;/D&gt;&lt;D xsi:type="xsd:double"&gt;133952.6&lt;/D&gt;&lt;D xsi:type="xsd:double"&gt;135017.8&lt;/D&gt;&lt;D xsi:type="xsd:double"&gt;135385.47&lt;/D&gt;&lt;D xsi:type="xsd:double"&gt;135233.11&lt;/D&gt;&lt;D xsi:type="xsd:double"&gt;135314.94&lt;/D&gt;&lt;D xsi:type="xsd:double"&gt;135335.03&lt;/D&gt;&lt;D xsi:type="xsd:double"&gt;134914.38&lt;/D&gt;&lt;D xsi:type="xsd:double"&gt;135017.19&lt;/D&gt;&lt;D xsi:type="xsd:double"&gt;134634.97&lt;/D&gt;&lt;D xsi:type="xsd:double"&gt;134253.28&lt;/D&gt;&lt;D xsi:type="xsd:double"&gt;134252.53&lt;/D&gt;&lt;D xsi:type="xsd:double"&gt;134140.25&lt;/D&gt;&lt;D xsi:type="xsd:double"&gt;134709.64&lt;/D&gt;&lt;D xsi:type="xsd:double"&gt;135204.84&lt;/D&gt;&lt;D xsi:type="xsd:double"&gt;135028.4&lt;/D&gt;&lt;D xsi:type="xsd:double"&gt;135940.16&lt;/D&gt;&lt;D xsi:type="xsd:double"&gt;136157.61&lt;/D&gt;&lt;D xsi:type="xsd:double"&gt;135544.53&lt;/D&gt;&lt;D xsi:type="xsd:double"&gt;135538.48&lt;/D&gt;&lt;D xsi:type="xsd:double"&gt;135535.05&lt;/D&gt;&lt;D xsi:type="xsd:double"&gt;135535.05&lt;/D&gt;&lt;D xsi:type="xsd:double"&gt;135550.58&lt;/D&gt;&lt;D xsi:type="xsd:double"&gt;135543.66&lt;/D&gt;&lt;D xsi:type="xsd:double"&gt;134773.56&lt;/D&gt;&lt;D xsi:type="xsd:double"&gt;134819.13&lt;/D&gt;&lt;D xsi:type="xsd:double"&gt;135194.3&lt;/D&gt;&lt;D xsi:type="xsd:double"&gt;134953.52&lt;/D&gt;&lt;D xsi:type="xsd:double"&gt;134763.31&lt;/D&gt;&lt;D xsi:type="xsd:double"&gt;135035.88&lt;/D&gt;&lt;D xsi:type="xsd:double"&gt;135045.1&lt;/D&gt;&lt;D xsi:type="xsd:double"&gt;135912.4&lt;/D&gt;&lt;D xsi:type="xsd:double"&gt;136145.61&lt;/D&gt;&lt;D xsi:type="xsd:double"&gt;136385.02&lt;/D&gt;&lt;D xsi:type="xsd:double"&gt;136480.34&lt;/D&gt;&lt;D xsi:type="xsd:double"&gt;137266.44&lt;/D&gt;&lt;D xsi:type="xsd:double"&gt;137521.1&lt;/D&gt;&lt;D xsi:type="xsd:double"&gt;137373.48&lt;/D&gt;&lt;D xsi:type="xsd:double"&gt;135935.94&lt;/D&gt;&lt;D xsi:type="xsd:double"&gt;136063.45&lt;/D&gt;&lt;D xsi:type="xsd:double"&gt;135974.67&lt;/D&gt;&lt;D xsi:type="xsd:double"&gt;135830.81&lt;/D&gt;&lt;D xsi:type="xsd:double"&gt;135908.06&lt;/D&gt;&lt;D xsi:type="xsd:double"&gt;135482.19&lt;/D&gt;&lt;D xsi:type="xsd:double"&gt;135497.44&lt;/D&gt;&lt;D xsi:type="xsd:double"&gt;136175.39&lt;/D&gt;&lt;D xsi:type="xsd:double"&gt;136219.17&lt;/D&gt;&lt;D xsi:type="xsd:double"&gt;136060.98&lt;/D&gt;&lt;D xsi:type="xsd:double"&gt;136140.94&lt;/D&gt;&lt;D xsi:type="xsd:double"&gt;135361.64&lt;/D&gt;&lt;D xsi:type="xsd:double"&gt;135304.31&lt;/D&gt;&lt;D xsi:type="xsd:double"&gt;135626.33&lt;/D&gt;&lt;D xsi:type="xsd:double"&gt;135554.58&lt;/D&gt;&lt;D xsi:type="xsd:double"&gt;157315.64&lt;/D&gt;&lt;D xsi:type="xsd:double"&gt;157178.67&lt;/D&gt;&lt;D xsi:type="xsd:double"&gt;157195.98&lt;/D&gt;&lt;D xsi:type="xsd:double"&gt;157009.73&lt;/D&gt;&lt;D xsi:type="xsd:double"&gt;156851.69&lt;/D&gt;&lt;D xsi:type="xsd:double"&gt;157057.1&lt;/D&gt;&lt;D xsi:type="xsd:double"&gt;157276.45&lt;/D&gt;&lt;D xsi:type="xsd:double"&gt;157025.75&lt;/D&gt;&lt;D xsi:type="xsd:double"&gt;157409.98&lt;/D&gt;&lt;D xsi:type="xsd:double"&gt;157158.64&lt;/D&gt;&lt;D xsi:type="xsd:double"&gt;157170.67&lt;/D&gt;&lt;D xsi:type="xsd:double"&gt;157508.5&lt;/D&gt;&lt;D xsi:type="xsd:double"&gt;157611.14&lt;/D&gt;&lt;D xsi:type="xsd:double"&gt;157802&lt;/D&gt;&lt;D xsi:type="xsd:double"&gt;157940.6&lt;/D&gt;&lt;D xsi:type="xsd:double"&gt;157999.4&lt;/D&gt;&lt;D xsi:type="xsd:double"&gt;158850.39&lt;/D&gt;&lt;D xsi:type="xsd:double"&gt;158188.73&lt;/D&gt;&lt;D xsi:type="xsd:double"&gt;158502.81&lt;/D&gt;&lt;D xsi:type="xsd:double"&gt;158080.28&lt;/D&gt;&lt;D xsi:type="xsd:double"&gt;158075.33&lt;/D&gt;&lt;D xsi:type="xsd:double"&gt;157487.28&lt;/D&gt;&lt;D xsi:type="xsd:double"&gt;157304.84&lt;/D&gt;&lt;D xsi:type="xsd:double"&gt;157191.75&lt;/D&gt;&lt;D xsi:type="xsd:double"&gt;156572.94&lt;/D&gt;&lt;D xsi:type="xsd:double"&gt;156660.22&lt;/D&gt;&lt;D xsi:type="xsd:double"&gt;156745.63&lt;/D&gt;&lt;D xsi:type="xsd:double"&gt;156728.38&lt;/D&gt;&lt;D xsi:type="xsd:double"&gt;156737.7&lt;/D&gt;&lt;D xsi:type="xsd:double"&gt;156613.83&lt;/D&gt;&lt;D xsi:type="xsd:double"&gt;156529.33&lt;/D&gt;&lt;D xsi:type="xsd:double"&gt;155173.05&lt;/D&gt;&lt;D xsi:type="xsd:double"&gt;155692.55&lt;/D&gt;&lt;D xsi:type="xsd:double"&gt;155517.58&lt;/D&gt;&lt;D xsi:type="xsd:double"&gt;154361.33&lt;/D&gt;&lt;D xsi:type="xsd:double"&gt;154834.39&lt;/D&gt;&lt;D xsi:type="xsd:double"&gt;153419.52&lt;/D&gt;&lt;D xsi:type="xsd:double"&gt;153328.53&lt;/D&gt;&lt;D xsi:type="xsd:double"&gt;153635.33&lt;/D&gt;&lt;D xsi:type="xsd:double"&gt;163329.06&lt;/D&gt;&lt;D xsi:type="xsd:double"&gt;162885.97&lt;/D&gt;&lt;D xsi:type="xsd:double"&gt;162862.98&lt;/D&gt;&lt;D xsi:type="xsd:double"&gt;162808.83&lt;/D&gt;&lt;D xsi:type="xsd:double"&gt;163122.94&lt;/D&gt;&lt;D xsi:type="xsd:double"&gt;162754.77&lt;/D&gt;&lt;D xsi:type="xsd:double"&gt;163077.13&lt;/D&gt;&lt;D xsi:type="xsd:double"&gt;163279.63&lt;/D&gt;&lt;D xsi:type="xsd:double"&gt;162894.63&lt;/D&gt;&lt;D xsi:type="xsd:double"&gt;162964.58&lt;/D&gt;&lt;D xsi:type="xsd:double"&gt;163057.95&lt;/D&gt;&lt;D xsi:type="xsd:double"&gt;163575.78&lt;/D&gt;&lt;D xsi:type="xsd:double"&gt;163313.23&lt;/D&gt;&lt;D xsi:type="xsd:double"&gt;163380.14&lt;/D&gt;&lt;D xsi:type="xsd:double"&gt;163435.36&lt;/D&gt;&lt;D xsi:type="xsd:double"&gt;163251.6&lt;/D&gt;&lt;D xsi:type="xsd:double"&gt;163273.45&lt;/D&gt;&lt;D xsi:type="xsd:double"&gt;162925.92&lt;/D&gt;&lt;D xsi:type="xsd:double"&gt;163241.42&lt;/D&gt;&lt;D xsi:type="xsd:double"&gt;163299.67&lt;/D&gt;&lt;D xsi:type="xsd:double"&gt;163308.63&lt;/D&gt;&lt;D xsi:type="xsd:double"&gt;163232.36&lt;/D&gt;&lt;D xsi:type="xsd:double"&gt;163355.73&lt;/D&gt;&lt;D xsi:type="xsd:double"&gt;163299.8&lt;/D&gt;&lt;D xsi:type="xsd:double"&gt;163625.98&lt;/D&gt;&lt;D xsi:type="xsd:double"&gt;164718.06&lt;/D&gt;&lt;D xsi:type="xsd:double"&gt;164048&lt;/D&gt;&lt;D xsi:type="xsd:double"&gt;163938.31&lt;/D&gt;&lt;D xsi:type="xsd:double"&gt;163912.02&lt;/D&gt;&lt;D xsi:type="xsd:double"&gt;163763.36&lt;/D&gt;&lt;D xsi:type="xsd:double"&gt;164297.95&lt;/D&gt;&lt;D xsi:type="xsd:double"&gt;164430.06&lt;/D&gt;&lt;D xsi:type="xsd:double"&gt;164999.56&lt;/D&gt;&lt;D xsi:type="xsd:double"&gt;163860.64&lt;/D&gt;&lt;D xsi:type="xsd:double"&gt;163719.08&lt;/D&gt;&lt;D xsi:type="xsd:double"&gt;163835.4&lt;/D&gt;&lt;D xsi:type="xsd:double"&gt;163858.75&lt;/D&gt;&lt;D xsi:type="xsd:double"&gt;163891.86&lt;/D&gt;&lt;D xsi:type="xsd:double"&gt;164101.31&lt;/D&gt;&lt;D xsi:type="xsd:double"&gt;164319.69&lt;/D&gt;&lt;D xsi:type="xsd:double"&gt;164747.4&lt;/D&gt;&lt;D xsi:type="xsd:double"&gt;164534.45&lt;/D&gt;&lt;D xsi:type="xsd:double"&gt;163819.58&lt;/D&gt;&lt;D xsi:type="xsd:double"&gt;163602.66&lt;/D&gt;&lt;D xsi:type="xsd:double"&gt;163452.1&lt;/D&gt;&lt;D xsi:type="xsd:double"&gt;163632.23&lt;/D&gt;&lt;D xsi:type="xsd:double"&gt;163276.66&lt;/D&gt;&lt;D xsi:type="xsd:double"&gt;163276.08&lt;/D&gt;&lt;D xsi:type="xsd:double"&gt;163392.16&lt;/D&gt;&lt;D xsi:type="xsd:double"&gt;162855.14&lt;/D&gt;&lt;D xsi:type="xsd:double"&gt;162963.39&lt;/D&gt;&lt;D xsi:type="xsd:double"&gt;163465.72&lt;/D&gt;&lt;D xsi:type="xsd:double"&gt;162822.95&lt;/D&gt;&lt;D xsi:type="xsd:double"&gt;163109.38&lt;/D&gt;&lt;D xsi:type="xsd:double"&gt;163261.2&lt;/D&gt;&lt;D xsi:type="xsd:double"&gt;162948.03&lt;/D&gt;&lt;D xsi:type="xsd:double"&gt;162053.94&lt;/D&gt;&lt;D xsi:type="xsd:double"&gt;160143.53&lt;/D&gt;&lt;D xsi:type="xsd:double"&gt;160139.39&lt;/D&gt;&lt;D xsi:type="xsd:double"&gt;159782.47&lt;/D&gt;&lt;D xsi:type="xsd:double"&gt;159636.69&lt;/D&gt;&lt;D xsi:type="xsd:double"&gt;159535.5&lt;/D&gt;&lt;D xsi:type="xsd:double"&gt;159263.56&lt;/D&gt;&lt;D xsi:type="xsd:double"&gt;159286.1&lt;/D&gt;&lt;D xsi:type="xsd:double"&gt;158729.95&lt;/D&gt;&lt;D xsi:type="xsd:double"&gt;158077.22&lt;/D&gt;&lt;D xsi:type="xsd:double"&gt;157779.03&lt;/D&gt;&lt;D xsi:type="xsd:double"&gt;158143.88&lt;/D&gt;&lt;D xsi:type="xsd:double"&gt;157676.5&lt;/D&gt;&lt;D xsi:type="xsd:double"&gt;157685.97&lt;/D&gt;&lt;D xsi:type="xsd:double"&gt;157090.58&lt;/D&gt;&lt;D xsi:type="xsd:double"&gt;157235.23&lt;/D&gt;&lt;D xsi:type="xsd:double"&gt;155222.34&lt;/D&gt;&lt;D xsi:type="xsd:double"&gt;154725.25&lt;/D&gt;&lt;D xsi:type="xsd:double"&gt;154292.47&lt;/D&gt;&lt;D xsi:type="xsd:double"&gt;154416.08&lt;/D&gt;&lt;D xsi:type="xsd:double"&gt;154119.66&lt;/D&gt;&lt;D xsi:type="xsd:double"&gt;153685.78&lt;/D&gt;&lt;D xsi:type="xsd:double"&gt;153548.81&lt;/D&gt;&lt;D xsi:type="xsd:double"&gt;154009.2&lt;/D&gt;&lt;D xsi:type="xsd:double"&gt;154170.66&lt;/D&gt;&lt;D xsi:type="xsd:double"&gt;154644.97&lt;/D&gt;&lt;D xsi:type="xsd:double"&gt;154555.64&lt;/D&gt;&lt;D xsi:type="xsd:double"&gt;155074.36&lt;/D&gt;&lt;D xsi:type="xsd:double"&gt;155934.19&lt;/D&gt;&lt;D xsi:type="xsd:double"&gt;156301.36&lt;/D&gt;&lt;D xsi:type="xsd:double"&gt;156517.58&lt;/D&gt;&lt;D xsi:type="xsd:double"&gt;156941.34&lt;/D&gt;&lt;D xsi:type="xsd:double"&gt;156398.44&lt;/D&gt;&lt;D xsi:type="xsd:double"&gt;156635.23&lt;/D&gt;&lt;D xsi:type="xsd:double"&gt;156476.86&lt;/D&gt;&lt;D xsi:type="xsd:double"&gt;156829.69&lt;/D&gt;&lt;D xsi:type="xsd:double"&gt;156029.64&lt;/D&gt;&lt;D xsi:type="xsd:double"&gt;156465.13&lt;/D&gt;&lt;D xsi:type="xsd:double"&gt;156023.11&lt;/D&gt;&lt;D xsi:type="xsd:double"&gt;155831.58&lt;/D&gt;&lt;D xsi:type="xsd:double"&gt;156137.63&lt;/D&gt;&lt;D xsi:type="xsd:double"&gt;155749.66&lt;/D&gt;&lt;D xsi:type="xsd:double"&gt;155804.3&lt;/D&gt;&lt;D xsi:type="xsd:double"&gt;155810.27&lt;/D&gt;&lt;D xsi:type="xsd:double"&gt;155756.03&lt;/D&gt;&lt;D xsi:type="xsd:double"&gt;155768.92&lt;/D&gt;&lt;D xsi:type="xsd:double"&gt;155768.92&lt;/D&gt;&lt;D xsi:type="xsd:double"&gt;155949.86&lt;/D&gt;&lt;D xsi:type="xsd:double"&gt;155903.38&lt;/D&gt;&lt;D xsi:type="xsd:double"&gt;156023.69&lt;/D&gt;&lt;D xsi:type="xsd:double"&gt;156596.38&lt;/D&gt;&lt;D xsi:type="xsd:double"&gt;157315.98&lt;/D&gt;&lt;D xsi:type="xsd:double"&gt;157008.36&lt;/D&gt;&lt;D xsi:type="xsd:double"&gt;156494.44&lt;/D&gt;&lt;D xsi:type="xsd:double"&gt;156900.95&lt;/D&gt;&lt;D xsi:type="xsd:double"&gt;156888.31&lt;/D&gt;&lt;D xsi:type="xsd:double"&gt;157338.98&lt;/D&gt;&lt;D xsi:type="xsd:double"&gt;156932.72&lt;/D&gt;&lt;D xsi:type="xsd:double"&gt;157049.55&lt;/D&gt;&lt;D xsi:type="xsd:double"&gt;157057.22&lt;/D&gt;&lt;D xsi:type="xsd:double"&gt;157046.92&lt;/D&gt;&lt;D xsi:type="xsd:double"&gt;157274.02&lt;/D&gt;&lt;D xsi:type="xsd:double"&gt;157221.92&lt;/D&gt;&lt;D xsi:type="xsd:double"&gt;157482.42&lt;/D&gt;&lt;D xsi:type="xsd:double"&gt;157940.05&lt;/D&gt;&lt;D xsi:type="xsd:double"&gt;157866.03&lt;/D&gt;&lt;D xsi:type="xsd:double"&gt;157983.53&lt;/D&gt;&lt;D xsi:type="xsd:double"&gt;158611.31&lt;/D&gt;&lt;D xsi:type="xsd:double"&gt;157382.58&lt;/D&gt;&lt;D xsi:type="xsd:double"&gt;157648.73&lt;/D&gt;&lt;D xsi:type="xsd:double"&gt;157151.33&lt;/D&gt;&lt;D xsi:type="xsd:double"&gt;156740.4&lt;/D&gt;&lt;D xsi:type="xsd:double"&gt;156828.81&lt;/D&gt;&lt;D xsi:type="xsd:double"&gt;156607.16&lt;/D&gt;&lt;D xsi:type="xsd:double"&gt;155757.56&lt;/D&gt;&lt;D xsi:type="xsd:double"&gt;155874.5&lt;/D&gt;&lt;D xsi:type="xsd:double"&gt;155888.67&lt;/D&gt;&lt;D xsi:type="xsd:double"&gt;155632.22&lt;/D&gt;&lt;D xsi:type="xsd:double"&gt;155412.97&lt;/D&gt;&lt;D xsi:type="xsd:double"&gt;155284.34&lt;/D&gt;&lt;D xsi:type="xsd:double"&gt;153363.6&lt;/D&gt;&lt;D xsi:type="xsd:double"&gt;153344.55&lt;/D&gt;&lt;D xsi:type="xsd:double"&gt;153348.44&lt;/D&gt;&lt;D xsi:type="xsd:double"&gt;153509.83&lt;/D&gt;&lt;D xsi:type="xsd:double"&gt;153284.98&lt;/D&gt;&lt;D xsi:type="xsd:double"&gt;153383.22&lt;/D&gt;&lt;D xsi:type="xsd:double"&gt;153013.3&lt;/D&gt;&lt;D xsi:type="xsd:double"&gt;153019.66&lt;/D&gt;&lt;D xsi:type="xsd:double"&gt;152951.98&lt;/D&gt;&lt;D xsi:type="xsd:double"&gt;153539.98&lt;/D&gt;&lt;D xsi:type="xsd:double"&gt;154076.36&lt;/D&gt;&lt;D xsi:type="xsd:double"&gt;153934.53&lt;/D&gt;&lt;D xsi:type="xsd:double"&gt;153943.55&lt;/D&gt;&lt;D xsi:type="xsd:double"&gt;153640.33&lt;/D&gt;&lt;D xsi:type="xsd:double"&gt;153637.67&lt;/D&gt;&lt;D xsi:type="xsd:double"&gt;154509.22&lt;/D&gt;&lt;D xsi:type="xsd:double"&gt;154093.22&lt;/D&gt;&lt;D xsi:type="xsd:double"&gt;153956.4&lt;/D&gt;&lt;D xsi:type="xsd:double"&gt;153998.98&lt;/D&gt;&lt;D xsi:type="xsd:double"&gt;153993.81&lt;/D&gt;&lt;D xsi:type="xsd:double"&gt;154016.98&lt;/D&gt;&lt;D xsi:type="xsd:double"&gt;153688.55&lt;/D&gt;&lt;D xsi:type="xsd:double"&gt;153853.98&lt;/D&gt;&lt;D xsi:type="xsd:double"&gt;153854.06&lt;/D&gt;&lt;D xsi:type="xsd:double"&gt;154051.84&lt;/D&gt;&lt;D xsi:type="xsd:double"&gt;153988.97&lt;/D&gt;&lt;D xsi:type="xsd:double"&gt;154269.67&lt;/D&gt;&lt;D xsi:type="xsd:double"&gt;154853.75&lt;/D&gt;&lt;D xsi:type="xsd:double"&gt;154853.3&lt;/D&gt;&lt;D xsi:type="xsd:double"&gt;154817.73&lt;/D&gt;&lt;D xsi:type="xsd:double"&gt;154370&lt;/D&gt;&lt;D xsi:type="xsd:double"&gt;154141.5&lt;/D&gt;&lt;D xsi:type="xsd:double"&gt;155113.44&lt;/D&gt;&lt;D xsi:type="xsd:double"&gt;155102.3&lt;/D&gt;&lt;D xsi:type="xsd:double"&gt;155132.45&lt;/D&gt;&lt;D xsi:type="xsd:double"&gt;155184.98&lt;/D&gt;&lt;D xsi:type="xsd:double"&gt;156016.48&lt;/D&gt;&lt;D xsi:type="xsd:double"&gt;156354.02&lt;/D&gt;&lt;D xsi:type="xsd:double"&gt;156220.16&lt;/D&gt;&lt;D xsi:type="xsd:double"&gt;156293.73&lt;/D&gt;&lt;D xsi:type="xsd:double"&gt;156777.95&lt;/D&gt;&lt;D xsi:type="xsd:double"&gt;156723.4&lt;/D&gt;&lt;D xsi:type="xsd:double"&gt;155766.95&lt;/D&gt;&lt;D xsi:type="xsd:double"&gt;155943&lt;/D&gt;&lt;D xsi:type="xsd:double"&gt;155299.92&lt;/D&gt;&lt;D xsi:type="xsd:double"&gt;155295.95&lt;/D&gt;&lt;D xsi:type="xsd:double"&gt;155402.83&lt;/D&gt;&lt;D xsi:type="xsd:double"&gt;155372.88&lt;/D&gt;&lt;D xsi:type="xsd:double"&gt;155324.9&lt;/D&gt;&lt;D xsi:type="xsd:double"&gt;155203.03&lt;/D&gt;&lt;D xsi:type="xsd:double"&gt;155136.69&lt;/D&gt;&lt;D xsi:type="xsd:double"&gt;153113.31&lt;/D&gt;&lt;D xsi:type="xsd:double"&gt;153828.8&lt;/D&gt;&lt;D xsi:type="xsd:double"&gt;153575.08&lt;/D&gt;&lt;D xsi:type="x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</rPr>
          <t>sd:double"&gt;154199.6&lt;/D&gt;&lt;D xsi:type="xsd:double"&gt;153890.13&lt;/D&gt;&lt;D xsi:type="xsd:double"&gt;153935.61&lt;/D&gt;&lt;D xsi:type="xsd:double"&gt;154101.63&lt;/D&gt;&lt;D xsi:type="xsd:double"&gt;154312.4&lt;/D&gt;&lt;D xsi:type="xsd:double"&gt;154204.08&lt;/D&gt;&lt;D xsi:type="xsd:double"&gt;154242.4&lt;/D&gt;&lt;D xsi:type="xsd:double"&gt;154264.36&lt;/D&gt;&lt;D xsi:type="xsd:double"&gt;153725.23&lt;/D&gt;&lt;D xsi:type="xsd:double"&gt;153823.77&lt;/D&gt;&lt;D xsi:type="xsd:double"&gt;153589.86&lt;/D&gt;&lt;D xsi:type="xsd:double"&gt;153173.66&lt;/D&gt;&lt;D xsi:type="xsd:double"&gt;153463.88&lt;/D&gt;&lt;D xsi:type="xsd:double"&gt;153736.69&lt;/D&gt;&lt;D xsi:type="xsd:double"&gt;153745.22&lt;/D&gt;&lt;D xsi:type="xsd:double"&gt;153855.36&lt;/D&gt;&lt;D xsi:type="xsd:double"&gt;154398.9&lt;/D&gt;&lt;D xsi:type="xsd:double"&gt;154911.42&lt;/D&gt;&lt;D xsi:type="xsd:double"&gt;154141.9&lt;/D&gt;&lt;D xsi:type="xsd:double"&gt;155234.89&lt;/D&gt;&lt;D xsi:type="xsd:double"&gt;155069.52&lt;/D&gt;&lt;D xsi:type="xsd:double"&gt;155011.4&lt;/D&gt;&lt;D xsi:type="xsd:double"&gt;154829.08&lt;/D&gt;&lt;D xsi:type="xsd:double"&gt;154857.75&lt;/D&gt;&lt;D xsi:type="xsd:double"&gt;154791.97&lt;/D&gt;&lt;D xsi:type="xsd:double"&gt;154332.17&lt;/D&gt;&lt;D xsi:type="xsd:double"&gt;153900.1&lt;/D&gt;&lt;D xsi:type="xsd:double"&gt;153714.5&lt;/D&gt;&lt;D xsi:type="xsd:double"&gt;153291.95&lt;/D&gt;&lt;D xsi:type="xsd:double"&gt;153078.83&lt;/D&gt;&lt;D xsi:type="xsd:double"&gt;182220.42&lt;/D&gt;&lt;D xsi:type="xsd:double"&gt;182731.5&lt;/D&gt;&lt;D xsi:type="xsd:double"&gt;181387.14&lt;/D&gt;&lt;D xsi:type="xsd:double"&gt;182460.42&lt;/D&gt;&lt;D xsi:type="xsd:double"&gt;181728.77&lt;/D&gt;&lt;D xsi:type="xsd:double"&gt;181836.14&lt;/D&gt;&lt;D xsi:type="xsd:double"&gt;181540.1&lt;/D&gt;&lt;D xsi:type="xsd:double"&gt;181515.66&lt;/D&gt;&lt;D xsi:type="xsd:double"&gt;181522.38&lt;/D&gt;&lt;D xsi:type="xsd:double"&gt;181259.88&lt;/D&gt;&lt;D xsi:type="xsd:double"&gt;181405.27&lt;/D&gt;&lt;D xsi:type="xsd:double"&gt;181654.28&lt;/D&gt;&lt;D xsi:type="xsd:double"&gt;181619.5&lt;/D&gt;&lt;D xsi:type="xsd:double"&gt;182510.6&lt;/D&gt;&lt;D xsi:type="xsd:double"&gt;182183.83&lt;/D&gt;&lt;D xsi:type="xsd:double"&gt;182448.1&lt;/D&gt;&lt;D xsi:type="xsd:double"&gt;182447.53&lt;/D&gt;&lt;D xsi:type="xsd:double"&gt;182713.55&lt;/D&gt;&lt;D xsi:type="xsd:double"&gt;182363.86&lt;/D&gt;&lt;D xsi:type="xsd:double"&gt;182277.66&lt;/D&gt;&lt;D xsi:type="xsd:double"&gt;182000.53&lt;/D&gt;&lt;D xsi:type="xsd:double"&gt;182182.13&lt;/D&gt;&lt;D xsi:type="xsd:double"&gt;182586&lt;/D&gt;&lt;D xsi:type="xsd:double"&gt;182237.77&lt;/D&gt;&lt;D xsi:type="xsd:double"&gt;182346.98&lt;/D&gt;&lt;D xsi:type="xsd:double"&gt;182499.69&lt;/D&gt;&lt;D xsi:type="xsd:double"&gt;182405.83&lt;/D&gt;&lt;D xsi:type="xsd:double"&gt;183066.63&lt;/D&gt;&lt;D xsi:type="xsd:double"&gt;183035.39&lt;/D&gt;&lt;D xsi:type="xsd:double"&gt;183304.97&lt;/D&gt;&lt;D xsi:type="xsd:double"&gt;183804.55&lt;/D&gt;&lt;D xsi:type="xsd:double"&gt;183806.9&lt;/D&gt;&lt;D xsi:type="xsd:double"&gt;183825.28&lt;/D&gt;&lt;D xsi:type="xsd:double"&gt;183814.64&lt;/D&gt;&lt;D xsi:type="xsd:double"&gt;182590.27&lt;/D&gt;&lt;D xsi:type="xsd:double"&gt;182667.88&lt;/D&gt;&lt;D xsi:type="xsd:double"&gt;182964.6&lt;/D&gt;&lt;D xsi:type="xsd:double"&gt;183573.03&lt;/D&gt;&lt;D xsi:type="xsd:double"&gt;183524.1&lt;/D&gt;&lt;D xsi:type="xsd:double"&gt;183385.06&lt;/D&gt;&lt;D xsi:type="xsd:double"&gt;191584.52&lt;/D&gt;&lt;D xsi:type="xsd:double"&gt;191992.14&lt;/D&gt;&lt;D xsi:type="xsd:double"&gt;191611.6&lt;/D&gt;&lt;D xsi:type="xsd:double"&gt;191789.88&lt;/D&gt;&lt;D xsi:type="xsd:double"&gt;191775.27&lt;/D&gt;&lt;D xsi:type="xsd:double"&gt;192059.1&lt;/D&gt;&lt;D xsi:type="xsd:double"&gt;190987.88&lt;/D&gt;&lt;D xsi:type="xsd:double"&gt;190979.55&lt;/D&gt;&lt;D xsi:type="xsd:double"&gt;191070.23&lt;/D&gt;&lt;D xsi:type="xsd:double"&gt;190553.58&lt;/D&gt;&lt;D xsi:type="xsd:double"&gt;190437.69&lt;/D&gt;&lt;D xsi:type="xsd:double"&gt;190797&lt;/D&gt;&lt;D xsi:type="xsd:double"&gt;191092.98&lt;/D&gt;&lt;D xsi:type="xsd:double"&gt;191726.47&lt;/D&gt;&lt;D xsi:type="xsd:double"&gt;191736.45&lt;/D&gt;&lt;D xsi:type="xsd:double"&gt;191400.19&lt;/D&gt;&lt;D xsi:type="xsd:double"&gt;192361.9&lt;/D&gt;&lt;D xsi:type="xsd:double"&gt;192837.31&lt;/D&gt;&lt;D xsi:type="xsd:double"&gt;191511.95&lt;/D&gt;&lt;D xsi:type="xsd:double"&gt;192066.05&lt;/D&gt;&lt;D xsi:type="xsd:double"&gt;191992.44&lt;/D&gt;&lt;D xsi:type="xsd:double"&gt;191870.53&lt;/D&gt;&lt;D xsi:type="xsd:double"&gt;191328.94&lt;/D&gt;&lt;D xsi:type="xsd:double"&gt;191664.64&lt;/D&gt;&lt;D xsi:type="xsd:double"&gt;191575.38&lt;/D&gt;&lt;D xsi:type="xsd:double"&gt;191726.89&lt;/D&gt;&lt;D xsi:type="xsd:double"&gt;191903.67&lt;/D&gt;&lt;D xsi:type="xsd:double"&gt;192049.7&lt;/D&gt;&lt;D xsi:type="xsd:double"&gt;192373.42&lt;/D&gt;&lt;D xsi:type="xsd:double"&gt;192121.5&lt;/D&gt;&lt;D xsi:type="xsd:double"&gt;192128.97&lt;/D&gt;&lt;D xsi:type="xsd:double"&gt;192470.36&lt;/D&gt;&lt;D xsi:type="xsd:double"&gt;191322.73&lt;/D&gt;&lt;D xsi:type="xsd:double"&gt;191248.5&lt;/D&gt;&lt;D xsi:type="xsd:double"&gt;191611.98&lt;/D&gt;&lt;D xsi:type="xsd:double"&gt;191472.39&lt;/D&gt;&lt;D xsi:type="xsd:double"&gt;191422.64&lt;/D&gt;&lt;D xsi:type="xsd:double"&gt;192332.83&lt;/D&gt;&lt;D xsi:type="xsd:double"&gt;192640&lt;/D&gt;&lt;D xsi:type="xsd:double"&gt;192959.27&lt;/D&gt;&lt;D xsi:type="xsd:double"&gt;193815.42&lt;/D&gt;&lt;D xsi:type="xsd:double"&gt;193218.98&lt;/D&gt;&lt;D xsi:type="xsd:double"&gt;193270.72&lt;/D&gt;&lt;D xsi:type="xsd:double"&gt;192838.25&lt;/D&gt;&lt;D xsi:type="xsd:double"&gt;193713.89&lt;/D&gt;&lt;D xsi:type="xsd:double"&gt;193680.19&lt;/D&gt;&lt;D xsi:type="xsd:double"&gt;193625.31&lt;/D&gt;&lt;D xsi:type="xsd:double"&gt;193855.5&lt;/D&gt;&lt;D xsi:type="xsd:double"&gt;193734.03&lt;/D&gt;&lt;D xsi:type="xsd:double"&gt;193243.77&lt;/D&gt;&lt;D xsi:type="xsd:double"&gt;193419.11&lt;/D&gt;&lt;D xsi:type="xsd:double"&gt;192853.42&lt;/D&gt;&lt;D xsi:type="xsd:double"&gt;193269.25&lt;/D&gt;&lt;D xsi:type="xsd:double"&gt;193071.02&lt;/D&gt;&lt;D xsi:type="xsd:double"&gt;193284.2&lt;/D&gt;&lt;D xsi:type="xsd:double"&gt;193155.69&lt;/D&gt;&lt;D xsi:type="xsd:double"&gt;193874.69&lt;/D&gt;&lt;D xsi:type="xsd:double"&gt;193930.95&lt;/D&gt;&lt;D xsi:type="xsd:double"&gt;193849.06&lt;/D&gt;&lt;D xsi:type="xsd:double"&gt;194394.67&lt;/D&gt;&lt;D xsi:type="xsd:double"&gt;194614.86&lt;/D&gt;&lt;D xsi:type="xsd:double"&gt;194160.55&lt;/D&gt;&lt;D xsi:type="xsd:double"&gt;193878.25&lt;/D&gt;&lt;D xsi:type="xsd:double"&gt;194391.69&lt;/D&gt;&lt;D xsi:type="xsd:double"&gt;194568.81&lt;/D&gt;&lt;D xsi:type="xsd:double"&gt;197324.42&lt;/D&gt;&lt;D xsi:type="xsd:double"&gt;197170.52&lt;/D&gt;&lt;D xsi:type="xsd:double"&gt;197390.11&lt;/D&gt;&lt;D xsi:type="xsd:double"&gt;197836.28&lt;/D&gt;&lt;D xsi:type="xsd:double"&gt;198327.5&lt;/D&gt;&lt;D xsi:type="xsd:double"&gt;197959.19&lt;/D&gt;&lt;D xsi:type="xsd:double"&gt;198200.66&lt;/D&gt;&lt;D xsi:type="xsd:double"&gt;198171.64&lt;/D&gt;&lt;D xsi:type="xsd:double"&gt;198208.28&lt;/D&gt;&lt;D xsi:type="xsd:double"&gt;198779&lt;/D&gt;&lt;D xsi:type="xsd:double"&gt;199118.02&lt;/D&gt;&lt;D xsi:type="xsd:double"&gt;199738.55&lt;/D&gt;&lt;D xsi:type="xsd:double"&gt;200058.13&lt;/D&gt;&lt;D xsi:type="xsd:double"&gt;200964.39&lt;/D&gt;&lt;D xsi:type="xsd:double"&gt;201116.67&lt;/D&gt;&lt;D xsi:type="xsd:double"&gt;200847.9&lt;/D&gt;&lt;D xsi:type="xsd:double"&gt;200728.8&lt;/D&gt;&lt;D xsi:type="xsd:double"&gt;200982.19&lt;/D&gt;&lt;D xsi:type="xsd:double"&gt;201161.86&lt;/D&gt;&lt;D xsi:type="xsd:double"&gt;200760.61&lt;/D&gt;&lt;D xsi:type="xsd:double"&gt;200938.69&lt;/D&gt;&lt;D xsi:type="xsd:double"&gt;201377.42&lt;/D&gt;&lt;D xsi:type="xsd:double"&gt;201760.14&lt;/D&gt;&lt;D xsi:type="xsd:double"&gt;203111.92&lt;/D&gt;&lt;D xsi:type="xsd:double"&gt;203029.22&lt;/D&gt;&lt;D xsi:type="xsd:double"&gt;202891.56&lt;/D&gt;&lt;D xsi:type="xsd:double"&gt;203111.98&lt;/D&gt;&lt;D xsi:type="xsd:double"&gt;202650.27&lt;/D&gt;&lt;D xsi:type="xsd:double"&gt;202185.52&lt;/D&gt;&lt;D xsi:type="xsd:double"&gt;202065.48&lt;/D&gt;&lt;D xsi:type="xsd:double"&gt;201098.63&lt;/D&gt;&lt;D xsi:type="xsd:double"&gt;201252.3&lt;/D&gt;&lt;D xsi:type="xsd:double"&gt;201208.06&lt;/D&gt;&lt;D xsi:type="xsd:double"&gt;201168.05&lt;/D&gt;&lt;D xsi:type="xsd:double"&gt;201508.11&lt;/D&gt;&lt;D xsi:type="xsd:double"&gt;201513.28&lt;/D&gt;&lt;D xsi:type="xsd:double"&gt;201514.58&lt;/D&gt;&lt;D xsi:type="xsd:double"&gt;201509.4&lt;/D&gt;&lt;D xsi:type="xsd:double"&gt;201508.11&lt;/D&gt;&lt;D xsi:type="xsd:double"&gt;201468.9&lt;/D&gt;&lt;D xsi:type="xsd:double"&gt;201470.22&lt;/D&gt;&lt;D xsi:type="xsd:double"&gt;204375.4&lt;/D&gt;&lt;D xsi:type="xsd:double"&gt;203778.16&lt;/D&gt;&lt;D xsi:type="xsd:double"&gt;203678.36&lt;/D&gt;&lt;D xsi:type="xsd:double"&gt;203731.72&lt;/D&gt;&lt;D xsi:type="xsd:double"&gt;203943.2&lt;/D&gt;&lt;D xsi:type="xsd:double"&gt;205181.06&lt;/D&gt;&lt;D xsi:type="xsd:double"&gt;205312.88&lt;/D&gt;&lt;D xsi:type="xsd:double"&gt;205648.2&lt;/D&gt;&lt;D xsi:type="xsd:double"&gt;206400.06&lt;/D&gt;&lt;D xsi:type="xsd:double"&gt;206049.03&lt;/D&gt;&lt;D xsi:type="xsd:double"&gt;206196.05&lt;/D&gt;&lt;D xsi:type="xsd:double"&gt;205305.13&lt;/D&gt;&lt;D xsi:type="xsd:double"&gt;204785.4&lt;/D&gt;&lt;D xsi:type="xsd:double"&gt;204698.48&lt;/D&gt;&lt;D xsi:type="xsd:double"&gt;204904.69&lt;/D&gt;&lt;D xsi:type="xsd:double"&gt;205114.28&lt;/D&gt;&lt;D xsi:type="xsd:double"&gt;205330.73&lt;/D&gt;&lt;D xsi:type="xsd:double"&gt;205830.72&lt;/D&gt;&lt;D xsi:type="xsd:double"&gt;205181.5&lt;/D&gt;&lt;D xsi:type="xsd:double"&gt;207433.23&lt;/D&gt;&lt;D xsi:type="xsd:double"&gt;207610.78&lt;/D&gt;&lt;D xsi:type="xsd:double"&gt;209139.88&lt;/D&gt;&lt;D xsi:type="xsd:double"&gt;208112.48&lt;/D&gt;&lt;D xsi:type="xsd:double"&gt;207592.61&lt;/D&gt;&lt;D xsi:type="xsd:double"&gt;209555.13&lt;/D&gt;&lt;D xsi:type="xsd:double"&gt;209919.78&lt;/D&gt;&lt;D xsi:type="xsd:double"&gt;211093.66&lt;/D&gt;&lt;D xsi:type="xsd:double"&gt;211668.34&lt;/D&gt;&lt;D xsi:type="xsd:double"&gt;212164.56&lt;/D&gt;&lt;D xsi:type="xsd:double"&gt;210846.2&lt;/D&gt;&lt;D xsi:type="xsd:double"&gt;211261.36&lt;/D&gt;&lt;D xsi:type="xsd:double"&gt;209279.3&lt;/D&gt;&lt;D xsi:type="xsd:double"&gt;209050.67&lt;/D&gt;&lt;D xsi:type="xsd:double"&gt;208954.1&lt;/D&gt;&lt;D xsi:type="xsd:double"&gt;209157.19&lt;/D&gt;&lt;D xsi:type="xsd:double"&gt;208828.55&lt;/D&gt;&lt;D xsi:type="xsd:double"&gt;209075.94&lt;/D&gt;&lt;D xsi:type="xsd:double"&gt;209424.28&lt;/D&gt;&lt;D xsi:type="xsd:double"&gt;209515.8&lt;/D&gt;&lt;D xsi:type="xsd:double"&gt;209777.56&lt;/D&gt;&lt;D xsi:type="xsd:double"&gt;210678.11&lt;/D&gt;&lt;D xsi:type="xsd:double"&gt;210429.98&lt;/D&gt;&lt;D xsi:type="xsd:double"&gt;210640.6&lt;/D&gt;&lt;D xsi:type="xsd:double"&gt;210501.9&lt;/D&gt;&lt;D xsi:type="xsd:double"&gt;210136.38&lt;/D&gt;&lt;D xsi:type="xsd:double"&gt;210278.16&lt;/D&gt;&lt;D xsi:type="xsd:double"&gt;210433.31&lt;/D&gt;&lt;D xsi:type="xsd:double"&gt;210165.39&lt;/D&gt;&lt;D xsi:type="xsd:double"&gt;210431.27&lt;/D&gt;&lt;D xsi:type="xsd:double"&gt;210638.75&lt;/D&gt;&lt;D xsi:type="xsd:double"&gt;210375.23&lt;/D&gt;&lt;D xsi:type="xsd:double"&gt;210147.38&lt;/D&gt;&lt;D xsi:type="xsd:double"&gt;210193.28&lt;/D&gt;&lt;D xsi:type="xsd:double"&gt;210524.31&lt;/D&gt;&lt;D xsi:type="xsd:double"&gt;210730.78&lt;/D&gt;&lt;D xsi:type="xsd:double"&gt;210731.89&lt;/D&gt;&lt;D xsi:type="xsd:double"&gt;210550.27&lt;/D&gt;&lt;D xsi:type="xsd:double"&gt;210792.27&lt;/D&gt;&lt;D xsi:type="xsd:double"&gt;210729.89&lt;/D&gt;&lt;D xsi:type="xsd:double"&gt;210482.72&lt;/D&gt;&lt;D xsi:type="xsd:double"&gt;210482.95&lt;/D&gt;&lt;D xsi:type="xsd:double"&gt;212986.39&lt;/D&gt;&lt;D xsi:type="xsd:double"&gt;212955.64&lt;/D&gt;&lt;D xsi:type="xsd:double"&gt;213020.98&lt;/D&gt;&lt;D xsi:type="xsd:double"&gt;213155.72&lt;/D&gt;&lt;D xsi:type="xsd:double"&gt;212719.13&lt;/D&gt;&lt;D xsi:type="xsd:double"&gt;212590.98&lt;/D&gt;&lt;D xsi:type="xsd:double"&gt;212896.16&lt;/D&gt;&lt;D xsi:type="xsd:double"&gt;212889.55&lt;/D&gt;&lt;D xsi:type="xsd:double"&gt;212813.83&lt;/D&gt;&lt;D xsi:type="xsd:double"&gt;212648.44&lt;/D&gt;&lt;D xsi:type="xsd:double"&gt;212013.77&lt;/D&gt;&lt;D xsi:type="xsd:double"&gt;212137.97&lt;/D&gt;&lt;D xsi:type="xsd:double"&gt;212798.6&lt;/D&gt;&lt;D xsi:type="xsd:double"&gt;212920.94&lt;/D&gt;&lt;D xsi:type="xsd:double"&gt;213023.06&lt;/D&gt;&lt;D xsi:type="xsd:double"&gt;213305.61&lt;/D&gt;&lt;D xsi:type="xsd:double"&gt;214619&lt;/D&gt;&lt;D xsi:type="xsd:double"&gt;214920.03&lt;/D&gt;&lt;D xsi:type="xsd:double"&gt;214631.92&lt;/D&gt;&lt;D xsi:type="xsd:double"&gt;215114.39&lt;/D&gt;&lt;D xsi:type="xsd:double"&gt;215109.67&lt;/D&gt;&lt;D xsi:type="xsd:double"&gt;215241.48&lt;/D&gt;&lt;D xsi:type="xsd:double"&gt;215348.45&lt;/D&gt;&lt;D xsi:type="xsd:double"&gt;215126.88&lt;/D&gt;&lt;D xsi:type="xsd:double"&gt;214617.16&lt;/D&gt;&lt;D xsi:type="xsd:double"&gt;215317.31&lt;/D&gt;&lt;D xsi:type="xsd:double"&gt;215584.47&lt;/D&gt;&lt;D xsi:type="xsd:double"&gt;215712.55&lt;/D&gt;&lt;D xsi:type="xsd:double"&gt;215730.64&lt;/D&gt;&lt;D xsi:type="xsd:double"&gt;215733.39&lt;/D&gt;&lt;D xsi:type="xsd:double"&gt;215730.64&lt;/D&gt;&lt;D xsi:type="xsd:double"&gt;215716.7&lt;/D&gt;&lt;D xsi:type="xsd:double"&gt;215719.5&lt;/D&gt;&lt;D xsi:type="xsd:double"&gt;215355.05&lt;/D&gt;&lt;D xsi:type="xsd:double"&gt;215800.84&lt;/D&gt;&lt;D xsi:type="xsd:double"&gt;215461.33&lt;/D&gt;&lt;D xsi:type="xsd:double"&gt;215710.64&lt;/D&gt;&lt;D xsi:type="xsd:double"&gt;215981.69&lt;/D&gt;&lt;D xsi:type="xsd:double"&gt;216052.83&lt;/D&gt;&lt;D xsi:type="xsd:double"&gt;215837.16&lt;/D&gt;&lt;D xsi:type="xsd:double"&gt;215757.83&lt;/D&gt;&lt;D xsi:type="xsd:double"&gt;215534.66&lt;/D&gt;&lt;D xsi:type="xsd:double"&gt;215766.75&lt;/D&gt;&lt;D xsi:type="xsd:double"&gt;215601.89&lt;/D&gt;&lt;D xsi:type="xsd:double"&gt;215462.69&lt;/D&gt;&lt;D xsi:type="xsd:double"&gt;214032.17&lt;/D&gt;&lt;D xsi:type="xsd:double"&gt;214039.6&lt;/D&gt;&lt;D xsi:type="xsd:double"&gt;214251.02&lt;/D&gt;&lt;D xsi:type="xsd:double"&gt;214860.25&lt;/D&gt;&lt;D xsi:type="xsd:double"&gt;214597.1&lt;/D&gt;&lt;D xsi:type="xsd:double"&gt;214644.94&lt;/D&gt;&lt;D xsi:type="xsd:double"&gt;214538.45&lt;/D&gt;&lt;D xsi:type="xsd:double"&gt;214514.73&lt;/D&gt;&lt;D xsi:type="xsd:double"&gt;214466.89&lt;/D&gt;&lt;D xsi:type="xsd:double"&gt;215321.64&lt;/D&gt;&lt;D xsi:type="xsd:double"&gt;215322.1&lt;/D&gt;&lt;D xsi:type="xsd:double"&gt;215349.5&lt;/D&gt;&lt;D xsi:type="xsd:double"&gt;214935.83&lt;/D&gt;&lt;D xsi:type="xsd:double"&gt;261907.27&lt;/D&gt;&lt;D xsi:type="xsd:double"&gt;261620.22&lt;/D&gt;&lt;D xsi:type="xsd:double"&gt;260862.19&lt;/D&gt;&lt;D xsi:type="xsd:double"&gt;260746.8&lt;/D&gt;&lt;D xsi:type="xsd:double"&gt;261260.38&lt;/D&gt;&lt;D xsi:type="xsd:double"&gt;260609.22&lt;/D&gt;&lt;D xsi:type="xsd:double"&gt;262425.4&lt;/D&gt;&lt;D xsi:type="xsd:double"&gt;262409&lt;/D&gt;&lt;D xsi:type="xsd:double"&gt;261531.53&lt;/D&gt;&lt;D xsi:type="xsd:double"&gt;261976.31&lt;/D&gt;&lt;D xsi:type="xsd:double"&gt;261614.13&lt;/D&gt;&lt;D xsi:type="xsd:double"&gt;261227.66&lt;/D&gt;&lt;D xsi:type="xsd:double"&gt;261493.53&lt;/D&gt;&lt;D xsi:type="xsd:double"&gt;261627.4&lt;/D&gt;&lt;D xsi:type="xsd:double"&gt;262026.33&lt;/D&gt;&lt;D xsi:type="xsd:double"&gt;262021.94&lt;/D&gt;&lt;D xsi:type="xsd:double"&gt;262312.3&lt;/D&gt;&lt;D xsi:type="xsd:double"&gt;262470.4&lt;/D&gt;&lt;D xsi:type="xsd:double"&gt;261667.78&lt;/D&gt;&lt;D xsi:type="xsd:double"&gt;261736.14&lt;/D&gt;&lt;D xsi:type="xsd:double"&gt;261862.69&lt;/D&gt;&lt;D xsi:type="xsd:double"&gt;261686.36&lt;/D&gt;&lt;D xsi:type="xsd:double"&gt;261883.06&lt;/D&gt;&lt;D xsi:type="xsd:double"&gt;261986.03&lt;/D&gt;&lt;D xsi:type="xsd:double"&gt;262074.66&lt;/D&gt;&lt;D xsi:type="xsd:double"&gt;262848.2&lt;/D&gt;&lt;D xsi:type="xsd:double"&gt;262843.34&lt;/D&gt;&lt;D xsi:type="xsd:double"&gt;262829.8&lt;/D&gt;&lt;D xsi:type="xsd:double"&gt;262875.47&lt;/D&gt;&lt;D xsi:type="xsd:double"&gt;262275.9&lt;/D&gt;&lt;D xsi:type="xsd:double"&gt;261507.64&lt;/D&gt;&lt;D xsi:type="xsd:double"&gt;262074.81&lt;/D&gt;&lt;D xsi:type="xsd:double"&gt;263698.38&lt;/D&gt;&lt;D xsi:type="xsd:double"&gt;262983.7&lt;/D&gt;&lt;D xsi:type="xsd:double"&gt;262314.2&lt;/D&gt;&lt;D xsi:type="xsd:double"&gt;263019.56&lt;/D&gt;&lt;D xsi:type="xsd:double"&gt;263770.84&lt;/D&gt;&lt;D xsi:type="xsd:double"&gt;262736.72&lt;/D&gt;&lt;D xsi:type="xsd:double"&gt;263402.8&lt;/D&gt;&lt;D xsi:type="xsd:double"&gt;262810.8&lt;/D&gt;&lt;D xsi:type="xsd:double"&gt;262861.03&lt;/D&gt;&lt;D xsi:type="xsd:double"&gt;259980.94&lt;/D&gt;&lt;D xsi:type="xsd:double"&gt;260166.53&lt;/D&gt;&lt;D xsi:type="xsd:double"&gt;260739.19&lt;/D&gt;&lt;D xsi:type="xsd:double"&gt;260305.1&lt;/D&gt;&lt;D xsi:type="xsd:double"&gt;260947.75&lt;/D&gt;&lt;D xsi:type="xsd:double"&gt;261078.63&lt;/D&gt;&lt;D xsi:type="xsd:double"&gt;261281.2&lt;/D&gt;&lt;D xsi:type="xsd:double"&gt;256925.64&lt;/D&gt;&lt;D xsi:type="xsd:double"&gt;256539.9&lt;/D&gt;&lt;D xsi:type="xsd:double"&gt;256234.75&lt;/D&gt;&lt;D xsi:type="xsd:double"&gt;255557.84&lt;/D&gt;&lt;D xsi:type="xsd:double"&gt;256794.27&lt;/D&gt;&lt;D xsi:type="xsd:double"&gt;256720.67&lt;/D&gt;&lt;D xsi:type="xsd:double"&gt;256964.28&lt;/D&gt;&lt;D xsi:type="xsd:double"&gt;257012.67&lt;/D&gt;&lt;D xsi:type="xsd:double"&gt;257019.38&lt;/D&gt;&lt;D xsi:type="xsd:double"&gt;257080.64&lt;/D&gt;&lt;D xsi:type="xsd:double"&gt;256587.81&lt;/D&gt;&lt;D xsi:type="xsd:double"&gt;256779.53&lt;/D&gt;&lt;D xsi:type="xsd:double"&gt;255598.11&lt;/D&gt;&lt;D xsi:type="xsd:double"&gt;255079.08&lt;/D&gt;&lt;D xsi:type="xsd:double"&gt;253974.1&lt;/D&gt;&lt;D xsi:type="xsd:double"&gt;253900.84&lt;/D&gt;&lt;D xsi:type="xsd:double"&gt;253595.22&lt;/D&gt;&lt;D xsi:type="xsd:double"&gt;253829.89&lt;/D&gt;&lt;D xsi:type="xsd:double"&gt;254489.53&lt;/D&gt;&lt;D xsi:type="xsd:double"&gt;254429.39&lt;/D&gt;&lt;D xsi:type="xsd:double"&gt;254455.84&lt;/D&gt;&lt;D xsi:type="xsd:double"&gt;254230.16&lt;/D&gt;&lt;D xsi:type="xsd:double"&gt;254110.88&lt;/D&gt;&lt;D xsi:type="xsd:double"&gt;253454.53&lt;/D&gt;&lt;D xsi:type="xsd:double"&gt;253918.13&lt;/D&gt;&lt;D xsi:type="xsd:double"&gt;253833.64&lt;/D&gt;&lt;D xsi:type="xsd:double"&gt;253797.02&lt;/D&gt;&lt;D xsi:type="xsd:double"&gt;253173&lt;/D&gt;&lt;D xsi:type="xsd:double"&gt;252989.78&lt;/D&gt;&lt;D xsi:type="xsd:double"&gt;253693.66&lt;/D&gt;&lt;D xsi:type="xsd:double"&gt;255566.13&lt;/D&gt;&lt;D xsi:type="xsd:double"&gt;254540.7&lt;/D&gt;&lt;D xsi:type="xsd:double"&gt;254930.34&lt;/D&gt;&lt;D xsi:type="xsd:double"&gt;255071.47&lt;/D&gt;&lt;D xsi:type="xsd:double"&gt;254241.78&lt;/D&gt;&lt;D xsi:type="xsd:double"&gt;254444.95&lt;/D&gt;&lt;D xsi:type="xsd:double"&gt;252903.5&lt;/D&gt;&lt;D xsi:type="xsd:double"&gt;253089.03&lt;/D&gt;&lt;D xsi:type="xsd:double"&gt;251515.55&lt;/D&gt;&lt;D xsi:type="xsd:double"&gt;251533.77&lt;/D&gt;&lt;D xsi:type="xsd:double"&gt;250890.94&lt;/D&gt;&lt;D xsi:type="xsd:double"&gt;250790.14&lt;/D&gt;&lt;D xsi:type="xsd:double"&gt;252127.25&lt;/D&gt;&lt;D xsi:type="xsd:double"&gt;252362.31&lt;/D&gt;&lt;D xsi:type="xsd:double"&gt;252221.55&lt;/D&gt;&lt;D xsi:type="xsd:double"&gt;252250.03&lt;/D&gt;&lt;D xsi:type="xsd:double"&gt;251975.28&lt;/D&gt;&lt;D xsi:type="xsd:double"&gt;251906.13&lt;/D&gt;&lt;D xsi:type="xsd:double"&gt;251753.33&lt;/D&gt;&lt;D xsi:type="xsd:double"&gt;251388.55&lt;/D&gt;&lt;D xsi:type="xsd:double"&gt;251268.64&lt;/D&gt;&lt;D xsi:type="xsd:double"&gt;250956.53&lt;/D&gt;&lt;D xsi:type="xsd:double"&gt;251438.02&lt;/D&gt;&lt;D xsi:type="xsd:double"&gt;251293.45&lt;/D&gt;&lt;D xsi:type="xsd:double"&gt;251620.42&lt;/D&gt;&lt;D xsi:type="xsd:double"&gt;251647.55&lt;/D&gt;&lt;D xsi:type="xsd:double"&gt;248092.69&lt;/D&gt;&lt;D xsi:type="xsd:double"&gt;250325.89&lt;/D&gt;&lt;D xsi:type="xsd:double"&gt;250791.56&lt;/D&gt;&lt;D xsi:type="xsd:double"&gt;251276.95&lt;/D&gt;&lt;D xsi:type="xsd:double"&gt;251629.73&lt;/D&gt;&lt;D xsi:type="xsd:double"&gt;251602.83&lt;/D&gt;&lt;D xsi:type="xsd:double"&gt;251319.05&lt;/D&gt;&lt;D xsi:type="xsd:double"&gt;251534.31&lt;/D&gt;&lt;D xsi:type="xsd:double"&gt;247435.88&lt;/D&gt;&lt;D xsi:type="xsd:double"&gt;247278.58&lt;/D&gt;&lt;D xsi:type="xsd:double"&gt;247156.03&lt;/D&gt;&lt;D xsi:type="xsd:double"&gt;247152.89&lt;/D&gt;&lt;D xsi:type="xsd:double"&gt;248898.69&lt;/D&gt;&lt;D xsi:type="xsd:double"&gt;248842.02&lt;/D&gt;&lt;D xsi:type="xsd:double"&gt;248598.6&lt;/D&gt;&lt;D xsi:type="xsd:double"&gt;248560.52&lt;/D&gt;&lt;D xsi:type="xsd:double"&gt;248825.63&lt;/D&gt;&lt;D xsi:type="xsd:double"&gt;249486.3&lt;/D&gt;&lt;D xsi:type="xsd:double"&gt;249048.75&lt;/D&gt;&lt;D xsi:type="xsd:double"&gt;249430.97&lt;/D&gt;&lt;D xsi:type="xsd:double"&gt;249822.17&lt;/D&gt;&lt;D xsi:type="xsd:double"&gt;249832.36&lt;/D&gt;&lt;D xsi:type="xsd:double"&gt;249287.77&lt;/D&gt;&lt;D xsi:type="xsd:double"&gt;249492.84&lt;/D&gt;&lt;D xsi:type="xsd:double"&gt;249532.88&lt;/D&gt;&lt;D xsi:type="xsd:double"&gt;248834.44&lt;/D&gt;&lt;D xsi:type="xsd:double"&gt;249133.4&lt;/D&gt;&lt;D xsi:type="xsd:double"&gt;248985.25&lt;/D&gt;&lt;D xsi:type="xsd:double"&gt;249033.6&lt;/D&gt;&lt;D xsi:type="xsd:double"&gt;249117.58&lt;/D&gt;&lt;D xsi:type="xsd:double"&gt;248820.45&lt;/D&gt;&lt;D xsi:type="xsd:double"&gt;248575.52&lt;/D&gt;&lt;D xsi:type="xsd:double"&gt;248628.2&lt;/D&gt;&lt;D xsi:type="xsd:double"&gt;248629.78&lt;/D&gt;&lt;D xsi:type="xsd:double"&gt;248567.55&lt;/D&gt;&lt;D xsi:type="xsd:double"&gt;248567.55&lt;/D&gt;&lt;/FQL&gt;&lt;FQL&gt;&lt;Q&gt;700-HK^JULIAN(FE_ESTIMATE(EBITDA_ADJ,MEAN,ANN_ROLL,+1,-10AY,NOW,,'').DATES)&lt;/Q&gt;&lt;R&gt;2611&lt;/R&gt;&lt;C&gt;1&lt;/C&gt;&lt;D xsi:type="xsd:long"&gt;40821&lt;/D&gt;&lt;D xsi:type="xsd:long"&gt;40822&lt;/D&gt;&lt;D xsi:type="xsd:long"&gt;40823&lt;/D&gt;&lt;D xsi:type="xsd:long"&gt;40826&lt;/D&gt;&lt;D xsi:type="xsd:long"&gt;40827&lt;/D&gt;&lt;D xsi:type="xsd:long"&gt;40828&lt;/D&gt;&lt;D xsi:type="xsd:long"&gt;40829&lt;/D&gt;&lt;D xsi:type="xsd:long"&gt;40830&lt;/D&gt;&lt;D xsi:type="xsd:long"&gt;40833&lt;/D&gt;&lt;D xsi:type="xsd:long"&gt;40834&lt;/D&gt;&lt;D xsi:type="xsd:long"&gt;40835&lt;/D&gt;&lt;D xsi:type="xsd:long"&gt;40836&lt;/D&gt;&lt;D xsi:type="xsd:long"&gt;40837&lt;/D&gt;&lt;D xsi:type="xsd:long"&gt;40840&lt;/D&gt;&lt;D xsi:type="xsd:long"&gt;40841&lt;/D&gt;&lt;D xsi:type="xsd:long"&gt;40842&lt;/D&gt;&lt;D xsi:type="xsd:long"&gt;40843&lt;/D&gt;&lt;D xsi:type="xsd:long"&gt;40844&lt;/D&gt;&lt;D xsi:type="xsd:long"&gt;40847&lt;/D&gt;&lt;D xsi:type="xsd:long"&gt;40848&lt;/D&gt;&lt;D xsi:type="xsd:long"&gt;40849&lt;/D&gt;&lt;D xsi:type="xsd:long"&gt;40850&lt;/D&gt;&lt;D xsi:type="xsd:long"&gt;40851&lt;/D&gt;&lt;D xsi:type="xsd:long"&gt;40854&lt;/D&gt;&lt;D xsi:type="xsd:long"&gt;40855&lt;/D&gt;&lt;D xsi:type="xsd:long"&gt;40856&lt;/D&gt;&lt;D xsi:type="xsd:long"&gt;40857&lt;/D&gt;&lt;D xsi:type="xsd:long"&gt;40858&lt;/D&gt;&lt;D xsi:type="xsd:long"&gt;40861&lt;/D&gt;&lt;D xsi:type="xsd:long"&gt;40862&lt;/D&gt;&lt;D xsi:type="xsd:long"&gt;40863&lt;/D&gt;&lt;D xsi:type="xsd:long"&gt;40864&lt;/D&gt;&lt;D xsi:type="xsd:long"&gt;40865&lt;/D&gt;&lt;D xsi:type="xsd:long"&gt;40868&lt;/D&gt;&lt;D xsi:type="xsd:long"&gt;40869&lt;/D&gt;&lt;D xsi:type="xsd:long"&gt;40870&lt;/D&gt;&lt;D xsi:type="xsd:long"&gt;40871&lt;/D&gt;&lt;D xsi:type="xsd:long"&gt;40872&lt;/D&gt;&lt;D xsi:type="xsd:long"&gt;40875&lt;/D&gt;&lt;D xsi:type="xsd:long"&gt;40876&lt;/D&gt;&lt;D xsi:type="xsd:long"&gt;40877&lt;/D&gt;&lt;D xsi:type="xsd:long"&gt;40878&lt;/D&gt;&lt;D xsi:type="xsd:long"&gt;40879&lt;/D&gt;&lt;D xsi:type="xsd:long"&gt;40882&lt;/D&gt;&lt;D xsi:type="xsd:long"&gt;40883&lt;/D&gt;&lt;D xsi:type="xsd:long"&gt;40884&lt;/D&gt;&lt;D xsi:type="xsd:long"&gt;40885&lt;/D&gt;&lt;D xsi:type="xsd:long"&gt;40886&lt;/D&gt;&lt;D xsi:type="xsd:long"&gt;40889&lt;/D&gt;&lt;D xsi:type="xsd:long"&gt;40890&lt;/D&gt;&lt;D xsi:type="xsd:long"&gt;40891&lt;/D&gt;&lt;D xsi:type="xsd:long"&gt;40892&lt;/D&gt;&lt;D xsi:type="xsd:long"&gt;40893&lt;/D&gt;&lt;D xsi:type="xsd:long"&gt;40896&lt;/D&gt;&lt;D xsi:type="xsd:long"&gt;40897&lt;/D&gt;&lt;D xsi:type="xsd:long"&gt;40898&lt;/D&gt;&lt;D xsi:type="xsd:long"&gt;40899&lt;/D&gt;&lt;D xsi:type="xsd:long"&gt;40900&lt;/D&gt;&lt;D xsi:type="xsd:long"&gt;40903&lt;/D&gt;&lt;D xsi:type="xsd:long"&gt;40904&lt;/D&gt;&lt;D xsi:type="xsd:long"&gt;40905&lt;/D&gt;&lt;D xsi:type="xsd:long"&gt;40906&lt;/D&gt;&lt;D xsi:type="xsd:long"&gt;40907&lt;/D&gt;&lt;D xsi:type="xsd:long"&gt;40910&lt;/D&gt;&lt;D xsi:type="xsd:long"&gt;40911&lt;/D&gt;&lt;D xsi:type="xsd:long"&gt;40912&lt;/D&gt;&lt;D xsi:type="xsd:long"&gt;40913&lt;/D&gt;&lt;D xsi:type="xsd:long"&gt;40914&lt;/D&gt;&lt;D xsi:type="xsd:long"&gt;40917&lt;/D&gt;&lt;D xsi:type="xsd:long"&gt;40918&lt;/D&gt;&lt;D xsi:type="xsd:long"&gt;40919&lt;/D&gt;&lt;D xsi:type="xsd:long"&gt;40920&lt;/D&gt;&lt;D xsi:type="xsd:long"&gt;40921&lt;/D&gt;&lt;D xsi:type="xsd:long"&gt;40924&lt;/D&gt;&lt;D xsi:type="xsd:long"&gt;40925&lt;/D&gt;&lt;D xsi:type="xsd:long"&gt;40926&lt;/D&gt;&lt;D xsi:type="xsd:long"&gt;40927&lt;/D&gt;&lt;D xsi:type="xsd:long"&gt;40928&lt;/D&gt;&lt;D xsi:type="xsd:long"&gt;40931&lt;/D&gt;&lt;D xsi:type="xsd:long"&gt;40932&lt;/D&gt;&lt;D xsi:type="xsd:long"&gt;40933&lt;/D&gt;&lt;D xsi:type="xsd:long"&gt;40934&lt;/D&gt;&lt;D xsi:type="xsd:long"&gt;40935&lt;/D&gt;&lt;D xsi:type="xsd:long"&gt;40938&lt;/D&gt;&lt;D xsi:type="xsd:long"&gt;40939&lt;/D&gt;&lt;D xsi:type="xsd:long"&gt;40940&lt;/D&gt;&lt;D xsi:type="xsd:long"&gt;40941&lt;/D&gt;&lt;D xsi:type="xsd:long"&gt;40942&lt;/D&gt;&lt;D xsi:type="xsd:long"&gt;40945&lt;/D&gt;&lt;D xsi:type="xsd:long"&gt;40946&lt;/D&gt;&lt;D xsi:type="xsd:long"&gt;40947&lt;/D&gt;&lt;D xsi:type="xsd:long"&gt;40948&lt;/D&gt;&lt;D xsi:type="xsd:long"&gt;40949&lt;/D&gt;&lt;D xsi:type="xsd:long"&gt;40952&lt;/D&gt;&lt;D xsi:type="xsd:long"&gt;40953&lt;/D&gt;&lt;D xsi:type="xsd:long"&gt;40954&lt;/D&gt;&lt;D xsi:type="xsd:long"&gt;40955&lt;/D&gt;&lt;D xsi:type="xsd:long"&gt;40956&lt;/D&gt;&lt;D xsi:type="xsd:long"&gt;40959&lt;/D&gt;&lt;D xsi:type="xsd:long"&gt;40960&lt;/D&gt;&lt;D xsi:type="xsd:long"&gt;40961&lt;/D&gt;&lt;D xsi:type="xsd:long"&gt;40962&lt;/D&gt;&lt;D xsi:type="xsd:long"&gt;40963&lt;/D&gt;&lt;D xsi:type="xsd:long"&gt;40966&lt;/D&gt;&lt;D xsi:type="xsd:long"&gt;40967&lt;/D&gt;&lt;D xsi:type="xsd:long"&gt;40968&lt;/D&gt;&lt;D xsi:type="xsd:long"&gt;40969&lt;/D&gt;&lt;D xsi:type="xsd:long"&gt;40970&lt;/D&gt;&lt;D xsi:type="xsd:long"&gt;40973&lt;/D&gt;&lt;D xsi:type="xsd:long"&gt;40974&lt;/D&gt;&lt;D xsi:type="xsd:long"&gt;40975&lt;/D&gt;&lt;D xsi:type="xsd:long"&gt;40976&lt;/D&gt;&lt;D xsi:type="xsd:long"&gt;40977&lt;/D&gt;&lt;D xsi:type="xsd:long"&gt;40980&lt;/D&gt;&lt;D xsi:type="xsd:long"&gt;40981&lt;/D&gt;&lt;D xsi:type="xsd:long"&gt;40982&lt;/D&gt;&lt;D xsi:type="xsd:long"&gt;40983&lt;/D&gt;&lt;D xsi:type="xsd:long"&gt;40984&lt;/D&gt;&lt;D xsi:type="xsd:long"&gt;40987&lt;/D&gt;&lt;D xsi:type="xsd:long"&gt;40988&lt;/D&gt;&lt;D xsi:type="xsd:long"&gt;40989&lt;/D&gt;&lt;D xsi:type="xsd:long"&gt;40990&lt;/D&gt;&lt;D xsi:type="xsd:long"&gt;40991&lt;/D&gt;&lt;D xsi:type="xsd:long"&gt;40994&lt;/D&gt;&lt;D xsi:type="xsd:long"&gt;40995&lt;/D&gt;&lt;D xsi:type="xsd:long"&gt;40996&lt;/D&gt;&lt;D xsi:type="xsd:long"&gt;40997&lt;/D&gt;&lt;D xsi:type="xsd:long"&gt;40998&lt;/D&gt;&lt;D xsi:type="xsd:long"&gt;41001&lt;/D&gt;&lt;D xsi:type="xsd:long"&gt;41002&lt;/D&gt;&lt;D xsi:type="xsd:long"&gt;41003&lt;/D&gt;&lt;D xsi:type="xsd:long"&gt;41004&lt;/D&gt;&lt;D xsi:type="xsd:long"&gt;41005&lt;/D&gt;&lt;D xsi:type="xsd:long"&gt;41008&lt;/D&gt;&lt;D xsi:type="xsd:long"&gt;41009&lt;/D&gt;&lt;D xsi:type="xsd:long"&gt;41010&lt;/D&gt;&lt;D xsi:type="xsd:long"&gt;41011&lt;/D&gt;&lt;D xsi:type="xsd:long"&gt;41012&lt;/D&gt;&lt;D xsi:type="xsd:long"&gt;41015&lt;/D&gt;&lt;D xsi:type="xsd:long"&gt;41016&lt;/D&gt;&lt;D xsi:type="xsd:long"&gt;41017&lt;/D&gt;&lt;D xsi:type="xsd:long"&gt;41018&lt;/D&gt;&lt;D xsi:type="xsd:long"&gt;41019&lt;/D&gt;&lt;D xsi:type="xsd:long"&gt;41022&lt;/D&gt;&lt;D xsi:type="xsd:long"&gt;41023&lt;/D&gt;&lt;D xsi:type="xsd:long"&gt;41024&lt;/D&gt;&lt;D xsi:type="xsd:long"&gt;41025&lt;/D&gt;&lt;D xsi:type="xsd:long"&gt;41026&lt;/D&gt;&lt;D xsi:type="xsd:long"&gt;41029&lt;/D&gt;&lt;D xsi:type="xsd:long"&gt;41030&lt;/D&gt;&lt;D xsi:type="xsd:long"&gt;41031&lt;/D&gt;&lt;D xsi:type="xsd:long"&gt;41032&lt;/D&gt;&lt;D xsi:type="xsd:long"&gt;41033&lt;/D&gt;&lt;D xsi:type="xsd:long"&gt;41036&lt;/D&gt;&lt;D xsi:type="xsd:long"&gt;41037&lt;/D&gt;&lt;D xsi:type="xsd:long"&gt;41038&lt;/D&gt;&lt;D xsi:type="xsd:long"&gt;41039&lt;/D&gt;&lt;D xsi:type="xsd:long"&gt;41040&lt;/D&gt;&lt;D xsi:type="xsd:long"&gt;41043&lt;/D&gt;&lt;D xsi:type="xsd:long"&gt;41044&lt;/D&gt;&lt;D xsi:type="xsd:long"&gt;41045&lt;/D&gt;&lt;D xsi:type="xsd:long"&gt;41046&lt;/D&gt;&lt;D xsi:type="xsd:long"&gt;41047&lt;/D&gt;&lt;D xsi:type="xsd:long"&gt;41050&lt;/D&gt;&lt;D xsi:type="xsd:long"&gt;41051&lt;/D&gt;&lt;D xsi:type="xsd:long"&gt;41052&lt;/D&gt;&lt;D xsi:type="xsd:long"&gt;41053&lt;/D&gt;&lt;D xsi:type="xsd:long"&gt;41054&lt;/D&gt;&lt;D xsi:type="xsd:long"&gt;41057&lt;/D&gt;&lt;D xsi:type="xsd:long"&gt;41058&lt;/D&gt;&lt;D xsi:type="xsd:long"&gt;41059&lt;/D&gt;&lt;D xsi:type="xsd:long"&gt;41060&lt;/D&gt;&lt;D xsi:type="xsd:long"&gt;41061&lt;/D&gt;&lt;D xsi:type="xsd:long"&gt;41064&lt;/D&gt;&lt;D xsi:type="xsd:long"&gt;41065&lt;/D&gt;&lt;D xsi:type="xsd:long"&gt;41066&lt;/D&gt;&lt;D xsi:type="xsd:long"&gt;41067&lt;/D&gt;&lt;D xsi:type="xsd:long"&gt;41068&lt;/D&gt;&lt;D xsi:type="xsd:long"&gt;41071&lt;/D&gt;&lt;D xsi:type="xsd:long"&gt;41072&lt;/D&gt;&lt;D xsi:type="xsd:long"&gt;41073&lt;/D&gt;&lt;D xsi:type="xsd:long"&gt;41074&lt;/D&gt;&lt;D xsi:type="xsd:long"&gt;41075&lt;/D&gt;&lt;D xsi:type="xsd:long"&gt;41078&lt;/D&gt;&lt;D xsi:type="xsd:long"&gt;41079&lt;/D&gt;&lt;D xsi:type="xsd:long"&gt;41080&lt;/D&gt;&lt;D xsi:type="xsd:long"&gt;41081&lt;/D&gt;&lt;D xsi:type="xsd:long"&gt;41082&lt;/D&gt;&lt;D xsi:type="xsd:long"&gt;41085&lt;/D&gt;&lt;D xsi:type="xsd:long"&gt;41086&lt;/D&gt;&lt;D xsi:type="xsd:long"&gt;41087&lt;/D&gt;&lt;D xsi:type="xsd:long"&gt;41088&lt;/D&gt;&lt;D xsi:type="xsd:long"&gt;41089&lt;/D&gt;&lt;D xsi:type="xsd:long"&gt;41092&lt;/D&gt;&lt;D xsi:type="xsd:long"&gt;41093&lt;/D&gt;&lt;D xsi:type="xsd:long"&gt;41094&lt;/D&gt;&lt;D xsi:type="xsd:long"&gt;41095&lt;/D&gt;&lt;D xsi:type="xsd:long"&gt;41096&lt;/D&gt;&lt;D xsi:type="xsd:long"&gt;41099&lt;/D&gt;&lt;D xsi:type="xsd:long"&gt;41100&lt;/D&gt;&lt;D xsi:type="xsd:long"&gt;41101&lt;/D&gt;&lt;D xsi:type="xsd:long"&gt;41102&lt;/D&gt;&lt;D xsi:type="xsd:long"&gt;41103&lt;/D&gt;&lt;D xsi:type="xsd:long"&gt;41106&lt;/D&gt;&lt;D xsi:type="xsd:long"&gt;41107&lt;/D&gt;&lt;D xsi:type="xsd:long"&gt;41108&lt;/D&gt;&lt;D xsi:type="xsd:long"&gt;41109&lt;/D&gt;&lt;D xsi:type="xsd:long"&gt;41110&lt;/D&gt;&lt;D xsi:type="xsd:long"&gt;41113&lt;/D&gt;&lt;D xsi:type="xsd:long"&gt;41114&lt;/D&gt;&lt;D xsi:type="xsd:long"&gt;41115&lt;/D&gt;&lt;D xsi:type="xsd:long"&gt;41116&lt;/D&gt;&lt;D xsi:type="xsd:long"&gt;41117&lt;/D&gt;&lt;D xsi:type="xsd:long"&gt;41120&lt;/D&gt;&lt;D xsi:type="xsd:long"&gt;41121&lt;/D&gt;&lt;D xsi:type="xsd:long"&gt;41122&lt;/D&gt;&lt;D xsi:type="xsd:long"&gt;41123&lt;/D&gt;&lt;D xsi:type="xsd:long"&gt;41124&lt;/D&gt;&lt;D xsi:type="xsd:long"&gt;41127&lt;/D&gt;&lt;D xsi:type="xsd:long"&gt;41128&lt;/D&gt;&lt;D xsi:type="xsd:long"&gt;41129&lt;/D&gt;&lt;D xsi:type="xsd:long"&gt;41130&lt;/D&gt;&lt;D xsi:type="xsd:long"&gt;41131&lt;/D&gt;&lt;D xsi:type="xsd:long"&gt;41134&lt;/D&gt;&lt;D xsi:type="xsd:long"&gt;41135&lt;/D&gt;&lt;D xsi:type="xsd:long"&gt;41136&lt;/D&gt;&lt;D xsi:type="xsd:long"&gt;41137&lt;/D&gt;&lt;D xsi:type="xsd:long"&gt;41138&lt;/D&gt;&lt;D xsi:type="xsd:long"&gt;41141&lt;/D&gt;&lt;D xsi:type="xsd:long"&gt;41142&lt;/D&gt;&lt;D xsi:type="xsd:long"&gt;41143&lt;/D&gt;&lt;D xsi:type="xsd:long"&gt;41144&lt;/D&gt;&lt;D xsi:type="xsd:long"&gt;41145&lt;/D&gt;&lt;D xsi:type="xsd:long"&gt;41148&lt;/D&gt;&lt;D xsi:type="xsd:long"&gt;41149&lt;/D&gt;&lt;D xsi:type="xsd:long"&gt;41150&lt;/D&gt;&lt;D xsi:type="xsd:long"&gt;41151&lt;/D&gt;&lt;D xsi:type="xsd:long"&gt;41152&lt;/D&gt;&lt;D xsi:type="xsd:long"&gt;41155&lt;/D&gt;&lt;D xsi:type="xsd:long"&gt;41156&lt;/D&gt;&lt;D xsi:type="xsd:long"&gt;41157&lt;/D&gt;&lt;D xsi:type="xsd:long"&gt;41158&lt;/D&gt;&lt;D xsi:type="xsd:long"&gt;41159&lt;/D&gt;&lt;D xsi:type="xsd:long"&gt;41162&lt;/D&gt;&lt;D xsi:type="xsd:long"&gt;41163&lt;/D&gt;&lt;D xsi:type="xsd:long"&gt;41164&lt;/D&gt;&lt;D xsi:type="xsd:long"&gt;41165&lt;/D&gt;&lt;D xsi:type="xsd:long"&gt;41166&lt;/D&gt;&lt;D xsi:type="xsd:long"&gt;41169&lt;/D&gt;&lt;D xsi:type="xsd:long"&gt;41170&lt;/D&gt;&lt;D xsi:type="xsd:long"&gt;41171&lt;/D&gt;&lt;D xsi:type="xsd:long"&gt;41172&lt;/D&gt;&lt;D xsi:type="xsd:long"&gt;41173&lt;/D&gt;&lt;D xsi:type="xsd:long"&gt;41176&lt;/D&gt;&lt;D xsi:type="xsd:long"&gt;41177&lt;/D&gt;&lt;D xsi:type="xsd:long"&gt;41178&lt;/D&gt;&lt;D xsi:type="xsd:long"&gt;41179&lt;/D&gt;&lt;D xsi:type="xsd:long"&gt;41180&lt;/D&gt;&lt;D xsi:type="xsd:long"&gt;41183&lt;/D&gt;&lt;D xsi:type="xsd:long"&gt;41184&lt;/D&gt;&lt;D xsi:type="xsd:long"&gt;41185&lt;/D&gt;&lt;D xsi:type="xsd:long"&gt;41186&lt;/D&gt;&lt;D xsi:type="xsd:long"&gt;41187&lt;/D&gt;&lt;D xsi:type="xsd:long"&gt;41190&lt;/D&gt;&lt;D xsi:type="xsd:long"&gt;41191&lt;/D&gt;&lt;D xsi:type="xsd:long"&gt;41192&lt;/D&gt;&lt;D xsi:type="xsd:long"&gt;41193&lt;/D&gt;&lt;D xsi:type="xsd:long"&gt;41194&lt;/D&gt;&lt;D xsi:type="xsd:long"&gt;41197&lt;/D&gt;&lt;D xsi:type="xsd:long"&gt;41198&lt;/D&gt;&lt;D xsi:type="xsd:long"&gt;41199&lt;/D&gt;&lt;D xsi:type="xsd:long"&gt;41200&lt;/D&gt;&lt;D xsi:type="xsd:long"&gt;41201&lt;/D&gt;&lt;D xsi:type="xsd:long"&gt;41204&lt;/D&gt;&lt;D xsi:type="xsd:long"&gt;41205&lt;/D&gt;&lt;D xsi:type="xsd:long"&gt;41206&lt;/D&gt;&lt;D xsi:type="xsd:long"&gt;41207&lt;/D&gt;&lt;D xsi:type="xsd:long"&gt;41208&lt;/D&gt;&lt;D xsi:type="xsd:long"&gt;41211&lt;/D&gt;&lt;D xsi:type="xsd:long"&gt;41212&lt;/D&gt;&lt;D xsi:type="xsd:long"&gt;41213&lt;/D&gt;&lt;D xsi:type="xsd:long"&gt;41214&lt;/D&gt;&lt;D xsi:type="xsd:long"&gt;41215&lt;/D&gt;&lt;D xsi:type="xsd:long"&gt;41218&lt;/D&gt;&lt;D xsi:type="xsd:long"&gt;41219&lt;/D&gt;&lt;D xsi:type="xsd:long"&gt;41220&lt;/D&gt;&lt;D xsi:type="xsd:long"&gt;41221&lt;/D&gt;&lt;D xsi:type="xsd:long"&gt;41222&lt;/D&gt;&lt;D xsi:type="xsd:long"&gt;41225&lt;/D&gt;&lt;D xsi:type="xsd:long"&gt;41226&lt;/D&gt;&lt;D xsi:type="xsd:long"&gt;41227&lt;/D&gt;&lt;D xsi:type="xsd:long"&gt;41228&lt;/D&gt;&lt;D xsi:type="xsd:long"&gt;41229&lt;/D&gt;&lt;D xsi:type="xsd:long"&gt;41232&lt;/D&gt;&lt;D xsi:type="xsd:long"&gt;41233&lt;/D&gt;&lt;D xsi:type="xsd:long"&gt;41234&lt;/D&gt;&lt;D xsi:type="xsd:long"&gt;41235&lt;/D&gt;&lt;D xsi:type="xsd:long"&gt;41236&lt;/D&gt;&lt;D xsi:type="xsd:long"&gt;41239&lt;/D&gt;&lt;D xsi:type="xsd:long"&gt;41240&lt;/D&gt;&lt;D xsi:type="xsd:long"&gt;41241&lt;/D&gt;&lt;D xsi:type="xsd:long"&gt;41242&lt;/D&gt;&lt;D xsi:type="xsd:long"&gt;41243&lt;/D&gt;&lt;D xsi:type="xsd:long"&gt;41246&lt;/D&gt;&lt;D xsi:type="xsd:long"&gt;41247&lt;/D&gt;&lt;D xsi:type="xsd:long"&gt;41248&lt;/D&gt;&lt;D xsi:type="xsd:long"&gt;41249&lt;/D&gt;&lt;D xsi:type="xsd:long"&gt;41250&lt;/D&gt;&lt;D xsi:type="xsd:long"&gt;41253&lt;/D&gt;&lt;D xsi:type="xsd:long"&gt;41254&lt;/D&gt;&lt;D xsi:type="xsd:long"&gt;41255&lt;/D&gt;&lt;D xsi:type="xsd:long"&gt;41256&lt;/D&gt;&lt;D xsi:type="xsd:long"&gt;41257&lt;/D&gt;&lt;D xsi:type="xsd:long"&gt;41260&lt;/D&gt;&lt;D xsi:type="xsd:long"&gt;41261&lt;/D&gt;&lt;D xsi:type="xsd:long"&gt;41262&lt;/D&gt;&lt;D xsi:type="xsd:long"&gt;41263&lt;/D&gt;&lt;D xsi:type="xsd:long"&gt;41264&lt;/D&gt;&lt;D xsi:type="xsd:long"&gt;41267&lt;/D&gt;&lt;D xsi:type="xsd:long"&gt;41268&lt;/D&gt;&lt;D xsi:type="xsd:long"&gt;41269&lt;/D&gt;&lt;D xsi:type="xsd:long"&gt;41270&lt;/D&gt;&lt;D xsi:type="xsd:long"&gt;41271&lt;/D&gt;&lt;D xsi:type="xsd:long"&gt;41274&lt;/D&gt;&lt;D xsi:type="xsd:long"&gt;41275&lt;/D&gt;&lt;D xsi:type="xsd:long"&gt;41276&lt;/D&gt;&lt;D xsi:type="xsd:long"&gt;41277&lt;/D&gt;&lt;D xsi:type="xsd:long"&gt;41278&lt;/D&gt;&lt;D xsi:type="xsd:long"&gt;41281&lt;/D&gt;&lt;D xsi:type="xsd:long"&gt;41282&lt;/D&gt;&lt;D xsi:type="xsd:long"&gt;41283&lt;/D&gt;&lt;D xsi:type="xsd:long"&gt;41284&lt;/D&gt;&lt;D xsi:type="xsd:long"&gt;41285&lt;/D&gt;&lt;D xsi:type="xsd:long"&gt;41288&lt;/D&gt;&lt;D xsi:type="xsd:long"&gt;41289&lt;/D&gt;&lt;D xsi:type="xsd:long"&gt;41290&lt;/D&gt;&lt;D xsi:type="xsd:long"&gt;41291&lt;/D&gt;&lt;D xsi:type="xsd:long"&gt;41292&lt;/D&gt;&lt;D xsi:type="xsd:long"&gt;41295&lt;/D&gt;&lt;D xsi:type="xsd:long"&gt;41296&lt;/D&gt;&lt;D xsi:type="xsd:long"&gt;41297&lt;/D&gt;&lt;D xsi:type="xsd:long"&gt;41298&lt;/D&gt;&lt;D xsi:type="xsd:long"&gt;41299&lt;/D&gt;&lt;D xsi:type="xsd:long"&gt;41302&lt;/D&gt;&lt;D xsi:type="xsd:long"&gt;41303&lt;/D&gt;&lt;D xsi:type="xsd:long"&gt;41304&lt;/D&gt;&lt;D xsi:type="xsd:long"&gt;41305&lt;/D&gt;&lt;D xsi:type="xsd:long"&gt;41306&lt;/D&gt;&lt;D xsi:type="xsd:long"&gt;41309&lt;/D&gt;&lt;D xsi:type="xsd:long"&gt;41310&lt;/D&gt;&lt;D xsi:type="xsd:long"&gt;41311&lt;/D&gt;&lt;D xsi:type="xsd:long"&gt;41312&lt;/D&gt;&lt;D xsi:type="xsd:long"&gt;41313&lt;/D&gt;&lt;D xsi:type="xsd:long"&gt;41316&lt;/D&gt;&lt;D xsi:type="xsd:long"&gt;41317&lt;/D&gt;&lt;D xsi:type="xsd:long"&gt;41318&lt;/D&gt;&lt;D xsi:type="xsd:long"&gt;41319&lt;/D&gt;&lt;D xsi:type="xsd:long"&gt;41320&lt;/D&gt;&lt;D xsi:type="xsd:long"&gt;41323&lt;/D&gt;&lt;D xsi:type="xsd:long"&gt;41324&lt;/D&gt;&lt;D xsi:type="xsd:long"&gt;41325&lt;/D&gt;&lt;D xsi:type="xsd:long"&gt;41326&lt;/D&gt;&lt;D xsi:type="xsd:long"&gt;41327&lt;/D&gt;&lt;D xsi:type="xsd:long"&gt;41330&lt;/D&gt;&lt;D xsi:type="xsd:long"&gt;41331&lt;/D&gt;&lt;D xsi:type="xsd:long"&gt;41332&lt;/D&gt;&lt;D xsi:type="xsd:long"&gt;41333&lt;/D&gt;&lt;D xsi:type="xsd:long"&gt;41334&lt;/D&gt;&lt;D xsi:type="xsd:long"&gt;41337&lt;/D&gt;&lt;D xsi:type="xsd:long"&gt;41338&lt;/D&gt;&lt;D xsi:type="xsd:long"&gt;41339&lt;/D&gt;&lt;D xsi:type="xsd:long"&gt;41340&lt;/D&gt;&lt;D xsi:type="xsd:long"&gt;41341&lt;/D&gt;&lt;D xsi:type="xsd:long"&gt;41344&lt;/D&gt;&lt;D xsi:type="xsd:long"&gt;41345&lt;/D&gt;&lt;D xsi:type="xsd:long"&gt;41346&lt;/D&gt;&lt;D xsi:type="xsd:long"&gt;41347&lt;/D&gt;&lt;D xsi:type="xsd:long"&gt;41348&lt;/D&gt;&lt;D xsi:type="xsd:long"&gt;41351&lt;/D&gt;&lt;D xsi:type="xsd:long"&gt;41352&lt;/D&gt;&lt;D xsi:type="xsd:long"&gt;41353&lt;/D&gt;&lt;D xsi:type="xsd:long"&gt;41354&lt;/D&gt;&lt;D xsi:type="xsd:long"&gt;41355&lt;/D&gt;&lt;D xsi:type="xsd:long"&gt;41358&lt;/D&gt;&lt;D xsi:type="xsd:long"&gt;41359&lt;/D&gt;&lt;D xsi:type="xsd:long"&gt;41360&lt;/D&gt;&lt;D xsi:type="xsd:long"&gt;41361&lt;/D&gt;&lt;D xsi:type="xsd:long"&gt;41362&lt;/D&gt;&lt;D xsi:type="xsd:long"&gt;41365&lt;/D&gt;&lt;D xsi:type="xsd:long"&gt;41366&lt;/D&gt;&lt;D xsi:type="xsd:long"&gt;41367&lt;/D&gt;&lt;D xsi:type="xsd:long"&gt;41368&lt;/D&gt;&lt;D xsi:type="xsd:long"&gt;41369&lt;/D&gt;&lt;D xsi:type="xsd:long"&gt;41372&lt;/D&gt;&lt;D xsi:type="xsd:long"&gt;41373&lt;/D&gt;&lt;D xsi:type="xsd:long"&gt;41374&lt;/D&gt;&lt;D xsi:type="xsd:long"&gt;41375&lt;/D&gt;&lt;D xsi:type="xsd:long"&gt;41376&lt;/D&gt;&lt;D xsi:type="xsd:long"&gt;41379&lt;/D&gt;&lt;D xsi:type="xsd:long"&gt;41380&lt;/D&gt;&lt;D xsi:type="xsd:long"&gt;41381&lt;/D&gt;&lt;D xsi:type="xsd:long"&gt;41382&lt;/D&gt;&lt;D xsi:type="xsd:long"&gt;41383&lt;/D&gt;&lt;D xsi:type="xsd:long"&gt;41386&lt;/D&gt;&lt;D xsi:type="xsd:long"&gt;41387&lt;/D&gt;&lt;D xsi:type="xsd:long"&gt;41388&lt;/D&gt;&lt;D xsi:type="xsd:long"&gt;41389&lt;/D&gt;&lt;D xsi:type="xsd:long"&gt;41390&lt;/D&gt;&lt;D xsi:type="xsd:long"&gt;41393&lt;/D&gt;&lt;D xsi:type="xsd:long"&gt;41394&lt;/D&gt;&lt;D xsi:type="xsd:long"&gt;41395&lt;/D&gt;&lt;D xsi:type="xsd:long"&gt;41396&lt;/D&gt;&lt;D xsi:type="xsd:long"&gt;41397&lt;/D&gt;&lt;D xsi:type="xsd:long"&gt;41400&lt;/D&gt;&lt;D xsi:type="xsd:long"&gt;41401&lt;/D&gt;&lt;D xsi:type="xsd:long"&gt;41402&lt;/D&gt;&lt;D xsi:type="xsd:long"&gt;41403&lt;/D&gt;&lt;D xsi:type="xsd:long"&gt;41404&lt;/D&gt;&lt;D xsi:type="xsd:long"&gt;41407&lt;/D&gt;&lt;D xsi:type="xsd:long"&gt;41408&lt;/D&gt;&lt;D xsi:type="xsd:long"&gt;41409&lt;/D&gt;&lt;D xsi:type="xsd:long"&gt;41410&lt;/D&gt;&lt;D xsi:type="xsd:long"&gt;41411&lt;/D&gt;&lt;D xsi:type="xsd:long"&gt;41414&lt;/D&gt;&lt;D xsi:type="xsd:long"&gt;41415&lt;/D&gt;&lt;D xsi:type="xsd:long"&gt;41416&lt;/D&gt;&lt;D xsi:type="xsd:long"&gt;41417&lt;/D&gt;&lt;D xsi:type="xsd:long"&gt;41418&lt;/D&gt;&lt;D xsi:type="xsd:long"&gt;41421&lt;/D&gt;&lt;D xsi:type="xsd:long"&gt;41422&lt;/D&gt;&lt;D xsi:type="xsd:long"&gt;41423&lt;/D&gt;&lt;D xsi:type="xsd:long"&gt;41424&lt;/D&gt;&lt;D xsi:type="xsd:long"&gt;41425&lt;/D&gt;&lt;D xsi:type="xsd:long"&gt;41428&lt;/D&gt;&lt;D xsi:type="xsd:long"&gt;41429&lt;/D&gt;&lt;D xsi:type="xsd:long"&gt;41430&lt;/D&gt;&lt;D xsi:type="xsd:long"&gt;41431&lt;/D&gt;&lt;D xsi:type="xsd:long"&gt;41432&lt;/D&gt;&lt;D xsi:type="xsd:long"&gt;41435&lt;/D&gt;&lt;D xsi:type="xsd:long"&gt;41436&lt;/D&gt;&lt;D xsi:type="xsd:long"&gt;41437&lt;/D&gt;&lt;D xsi:type="xsd:long"&gt;41438&lt;/D&gt;&lt;D xsi:type="xsd:long"&gt;41439&lt;/D&gt;&lt;D xsi:type="xsd:long"&gt;41442&lt;/D&gt;&lt;D xsi:type="xsd:long"&gt;41443&lt;/D&gt;&lt;D xsi:type="xsd:long"&gt;41444&lt;/D&gt;&lt;D xsi:type="xsd:long"&gt;41445&lt;/D&gt;&lt;D xsi:type="xsd:long"&gt;41446&lt;/D&gt;&lt;D xsi:type="xsd:long"&gt;41449&lt;/D&gt;&lt;D xsi:type="xsd:long"&gt;41450&lt;/D&gt;&lt;D xsi:type="xsd:long"&gt;41451&lt;/D&gt;&lt;D xsi:type="xsd:long"&gt;41452&lt;/D&gt;&lt;D xsi:type="xsd:long"&gt;41453&lt;/D&gt;&lt;D xsi:type="xsd:long"&gt;41456&lt;/D&gt;&lt;D xsi:type="xsd:long"&gt;41457&lt;/D&gt;&lt;D xsi:type="xsd:long"&gt;41458&lt;/D&gt;&lt;D xsi:type="xsd:long"&gt;41459&lt;/D&gt;&lt;D xsi:type="xsd:long"&gt;41460&lt;/D&gt;&lt;D xsi:type="xsd:long"&gt;41463&lt;/D&gt;&lt;D xsi:type="xsd:long"&gt;41464&lt;/D&gt;&lt;D xsi:type="xsd:long"&gt;41465&lt;/D&gt;&lt;D xsi:type="xsd:long"&gt;41466&lt;/D&gt;&lt;D xsi:type="xsd:long"&gt;41467&lt;/D&gt;&lt;D xsi:type="xsd:long"&gt;41470&lt;/D&gt;&lt;D xsi:type="xsd:long"&gt;41471&lt;/D&gt;&lt;D xsi:type="xsd:long"&gt;41472&lt;/D&gt;&lt;D xsi:type="xsd:long"&gt;41473&lt;/D&gt;&lt;D xsi:type="xsd:long"&gt;41474&lt;/D&gt;&lt;D xsi:type="xsd:long"&gt;41477&lt;/D&gt;&lt;D xsi:type="xsd:long"&gt;41478&lt;/D&gt;&lt;D xsi:type="xsd:long"&gt;41479&lt;/D&gt;&lt;D xsi:type="xsd:long"&gt;41480&lt;/D&gt;&lt;D xsi:type="xsd:long"&gt;41481&lt;/D&gt;&lt;D xsi:type="xsd:long"&gt;41484&lt;/D&gt;&lt;D xsi:type="xsd:long"&gt;41485&lt;/D&gt;&lt;D xsi:type="xsd:long"&gt;41486&lt;/D&gt;&lt;D xsi:type="xsd:long"&gt;41487&lt;/D&gt;&lt;D xsi:type="xsd:long"&gt;41488&lt;/D&gt;&lt;D xsi:type="xsd:long"&gt;41491&lt;/D&gt;&lt;D xsi:type="xsd:long"&gt;41492&lt;/D&gt;&lt;D xsi:type="xsd:long"&gt;41493&lt;/D&gt;&lt;D xsi:type="xsd:long"&gt;41494&lt;/D&gt;&lt;D xsi:type="xsd:long"&gt;41495&lt;/D&gt;&lt;D xsi:type="xsd:long"&gt;41498&lt;/D&gt;&lt;D xsi:type="xsd:long"&gt;41499&lt;/D&gt;&lt;D xsi:type="xsd:long"&gt;41500&lt;/D&gt;&lt;D xsi:type="xsd:long"&gt;41501&lt;/D&gt;&lt;D xsi:type="xsd:long"&gt;41502&lt;/D&gt;&lt;D xsi:type="xsd:long"&gt;41505&lt;/D&gt;&lt;D xsi:type="xsd:long"&gt;41506&lt;/D&gt;&lt;D xsi:type="xsd:long"&gt;41507&lt;/D&gt;&lt;D xsi:type="xsd:long"&gt;41508&lt;/D&gt;&lt;D xsi:type="xsd:long"&gt;41509&lt;/D&gt;&lt;D xsi:type="xsd:long"&gt;41512&lt;/D&gt;&lt;D xsi:type="xsd:long"&gt;41513&lt;/D&gt;&lt;D xsi:type="xsd:long"&gt;41514&lt;/D&gt;&lt;D xsi:type="xsd:long"&gt;41515&lt;/D&gt;&lt;D xsi:type="xsd:long"&gt;41516&lt;/D&gt;&lt;D xsi:type="xsd:long"&gt;41519&lt;/D&gt;&lt;D xsi:type="xsd:long"&gt;41520&lt;/D&gt;&lt;D xsi:type="xsd:long"&gt;41521&lt;/D&gt;&lt;D xsi:type="xsd:long"&gt;41522&lt;/D&gt;&lt;D xsi:type="xsd:long"&gt;41523&lt;/D&gt;&lt;D xsi:type="xsd:long"&gt;41526&lt;/D&gt;&lt;D xsi:type="xsd:long"&gt;41527&lt;/D&gt;&lt;D xsi:type="xsd:long"&gt;41528&lt;/D&gt;&lt;D xsi:type="xsd:long"&gt;41529&lt;/D&gt;&lt;D xsi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</rPr>
          <t>:type="xsd:long"&gt;41530&lt;/D&gt;&lt;D xsi:type="xsd:long"&gt;41533&lt;/D&gt;&lt;D xsi:type="xsd:long"&gt;41534&lt;/D&gt;&lt;D xsi:type="xsd:long"&gt;41535&lt;/D&gt;&lt;D xsi:type="xsd:long"&gt;41536&lt;/D&gt;&lt;D xsi:type="xsd:long"&gt;41537&lt;/D&gt;&lt;D xsi:type="xsd:long"&gt;41540&lt;/D&gt;&lt;D xsi:type="xsd:long"&gt;41541&lt;/D&gt;&lt;D xsi:type="xsd:long"&gt;41542&lt;/D&gt;&lt;D xsi:type="xsd:long"&gt;41543&lt;/D&gt;&lt;D xsi:type="xsd:long"&gt;41544&lt;/D&gt;&lt;D xsi:type="xsd:long"&gt;41547&lt;/D&gt;&lt;D xsi:type="xsd:long"&gt;41548&lt;/D&gt;&lt;D xsi:type="xsd:long"&gt;41549&lt;/D&gt;&lt;D xsi:type="xsd:long"&gt;41550&lt;/D&gt;&lt;D xsi:type="xsd:long"&gt;41551&lt;/D&gt;&lt;D xsi:type="xsd:long"&gt;41554&lt;/D&gt;&lt;D xsi:type="xsd:long"&gt;41555&lt;/D&gt;&lt;D xsi:type="xsd:long"&gt;41556&lt;/D&gt;&lt;D xsi:type="xsd:long"&gt;41557&lt;/D&gt;&lt;D xsi:type="xsd:long"&gt;41558&lt;/D&gt;&lt;D xsi:type="xsd:long"&gt;41561&lt;/D&gt;&lt;D xsi:type="xsd:long"&gt;41562&lt;/D&gt;&lt;D xsi:type="xsd:long"&gt;41563&lt;/D&gt;&lt;D xsi:type="xsd:long"&gt;41564&lt;/D&gt;&lt;D xsi:type="xsd:long"&gt;41565&lt;/D&gt;&lt;D xsi:type="xsd:long"&gt;41568&lt;/D&gt;&lt;D xsi:type="xsd:long"&gt;41569&lt;/D&gt;&lt;D xsi:type="xsd:long"&gt;41570&lt;/D&gt;&lt;D xsi:type="xsd:long"&gt;41571&lt;/D&gt;&lt;D xsi:type="xsd:long"&gt;41572&lt;/D&gt;&lt;D xsi:type="xsd:long"&gt;41575&lt;/D&gt;&lt;D xsi:type="xsd:long"&gt;41576&lt;/D&gt;&lt;D xsi:type="xsd:long"&gt;41577&lt;/D&gt;&lt;D xsi:type="xsd:long"&gt;41578&lt;/D&gt;&lt;D xsi:type="xsd:long"&gt;41579&lt;/D&gt;&lt;D xsi:type="xsd:long"&gt;41582&lt;/D&gt;&lt;D xsi:type="xsd:long"&gt;41583&lt;/D&gt;&lt;D xsi:type="xsd:long"&gt;41584&lt;/D&gt;&lt;D xsi:type="xsd:long"&gt;41585&lt;/D&gt;&lt;D xsi:type="xsd:long"&gt;41586&lt;/D&gt;&lt;D xsi:type="xsd:long"&gt;41589&lt;/D&gt;&lt;D xsi:type="xsd:long"&gt;41590&lt;/D&gt;&lt;D xsi:type="xsd:long"&gt;41591&lt;/D&gt;&lt;D xsi:type="xsd:long"&gt;41592&lt;/D&gt;&lt;D xsi:type="xsd:long"&gt;41593&lt;/D&gt;&lt;D xsi:type="xsd:long"&gt;41596&lt;/D&gt;&lt;D xsi:type="xsd:long"&gt;41597&lt;/D&gt;&lt;D xsi:type="xsd:long"&gt;41598&lt;/D&gt;&lt;D xsi:type="xsd:long"&gt;41599&lt;/D&gt;&lt;D xsi:type="xsd:long"&gt;41600&lt;/D&gt;&lt;D xsi:type="xsd:long"&gt;41603&lt;/D&gt;&lt;D xsi:type="xsd:long"&gt;41604&lt;/D&gt;&lt;D xsi:type="xsd:long"&gt;41605&lt;/D&gt;&lt;D xsi:type="xsd:long"&gt;41606&lt;/D&gt;&lt;D xsi:type="xsd:long"&gt;41607&lt;/D&gt;&lt;D xsi:type="xsd:long"&gt;41610&lt;/D&gt;&lt;D xsi:type="xsd:long"&gt;41611&lt;/D&gt;&lt;D xsi:type="xsd:long"&gt;41612&lt;/D&gt;&lt;D xsi:type="xsd:long"&gt;41613&lt;/D&gt;&lt;D xsi:type="xsd:long"&gt;41614&lt;/D&gt;&lt;D xsi:type="xsd:long"&gt;41617&lt;/D&gt;&lt;D xsi:type="xsd:long"&gt;41618&lt;/D&gt;&lt;D xsi:type="xsd:long"&gt;41619&lt;/D&gt;&lt;D xsi:type="xsd:long"&gt;41620&lt;/D&gt;&lt;D xsi:type="xsd:long"&gt;41621&lt;/D&gt;&lt;D xsi:type="xsd:long"&gt;41624&lt;/D&gt;&lt;D xsi:type="xsd:long"&gt;41625&lt;/D&gt;&lt;D xsi:type="xsd:long"&gt;41626&lt;/D&gt;&lt;D xsi:type="xsd:long"&gt;41627&lt;/D&gt;&lt;D xsi:type="xsd:long"&gt;41628&lt;/D&gt;&lt;D xsi:type="xsd:long"&gt;41631&lt;/D&gt;&lt;D xsi:type="xsd:long"&gt;41632&lt;/D&gt;&lt;D xsi:type="xsd:long"&gt;41633&lt;/D&gt;&lt;D xsi:type="xsd:long"&gt;41634&lt;/D&gt;&lt;D xsi:type="xsd:long"&gt;41635&lt;/D&gt;&lt;D xsi:type="xsd:long"&gt;41638&lt;/D&gt;&lt;D xsi:type="xsd:long"&gt;41639&lt;/D&gt;&lt;D xsi:type="xsd:long"&gt;41640&lt;/D&gt;&lt;D xsi:type="xsd:long"&gt;41641&lt;/D&gt;&lt;D xsi:type="xsd:long"&gt;41642&lt;/D&gt;&lt;D xsi:type="xsd:long"&gt;41645&lt;/D&gt;&lt;D xsi:type="xsd:long"&gt;41646&lt;/D&gt;&lt;D xsi:type="xsd:long"&gt;41647&lt;/D&gt;&lt;D xsi:type="xsd:long"&gt;41648&lt;/D&gt;&lt;D xsi:type="xsd:long"&gt;41649&lt;/D&gt;&lt;D xsi:type="xsd:long"&gt;41652&lt;/D&gt;&lt;D xsi:type="xsd:long"&gt;41653&lt;/D&gt;&lt;D xsi:type="xsd:long"&gt;41654&lt;/D&gt;&lt;D xsi:type="xsd:long"&gt;41655&lt;/D&gt;&lt;D xsi:type="xsd:long"&gt;41656&lt;/D&gt;&lt;D xsi:type="xsd:long"&gt;41659&lt;/D&gt;&lt;D xsi:type="xsd:long"&gt;41660&lt;/D&gt;&lt;D xsi:type="xsd:long"&gt;41661&lt;/D&gt;&lt;D xsi:type="xsd:long"&gt;41662&lt;/D&gt;&lt;D xsi:type="xsd:long"&gt;41663&lt;/D&gt;&lt;D xsi:type="xsd:long"&gt;41666&lt;/D&gt;&lt;D xsi:type="xsd:long"&gt;41667&lt;/D&gt;&lt;D xsi:type="xsd:long"&gt;41668&lt;/D&gt;&lt;D xsi:type="xsd:long"&gt;41669&lt;/D&gt;&lt;D xsi:type="xsd:long"&gt;41670&lt;/D&gt;&lt;D xsi:type="xsd:long"&gt;41673&lt;/D&gt;&lt;D xsi:type="xsd:long"&gt;41674&lt;/D&gt;&lt;D xsi:type="xsd:long"&gt;41675&lt;/D&gt;&lt;D xsi:type="xsd:long"&gt;41676&lt;/D&gt;&lt;D xsi:type="xsd:long"&gt;41677&lt;/D&gt;&lt;D xsi:type="xsd:long"&gt;41680&lt;/D&gt;&lt;D xsi:type="xsd:long"&gt;41681&lt;/D&gt;&lt;D xsi:type="xsd:long"&gt;41682&lt;/D&gt;&lt;D xsi:type="xsd:long"&gt;41683&lt;/D&gt;&lt;D xsi:type="xsd:long"&gt;41684&lt;/D&gt;&lt;D xsi:type="xsd:long"&gt;41687&lt;/D&gt;&lt;D xsi:type="xsd:long"&gt;41688&lt;/D&gt;&lt;D xsi:type="xsd:long"&gt;41689&lt;/D&gt;&lt;D xsi:type="xsd:long"&gt;41690&lt;/D&gt;&lt;D xsi:type="xsd:long"&gt;41691&lt;/D&gt;&lt;D xsi:type="xsd:long"&gt;41694&lt;/D&gt;&lt;D xsi:type="xsd:long"&gt;41695&lt;/D&gt;&lt;D xsi:type="xsd:long"&gt;41696&lt;/D&gt;&lt;D xsi:type="xsd:long"&gt;41697&lt;/D&gt;&lt;D xsi:type="xsd:long"&gt;41698&lt;/D&gt;&lt;D xsi:type="xsd:long"&gt;41701&lt;/D&gt;&lt;D xsi:type="xsd:long"&gt;41702&lt;/D&gt;&lt;D xsi:type="xsd:long"&gt;41703&lt;/D&gt;&lt;D xsi:type="xsd:long"&gt;41704&lt;/D&gt;&lt;D xsi:type="xsd:long"&gt;41705&lt;/D&gt;&lt;D xsi:type="xsd:long"&gt;41708&lt;/D&gt;&lt;D xsi:type="xsd:long"&gt;41709&lt;/D&gt;&lt;D xsi:type="xsd:long"&gt;41710&lt;/D&gt;&lt;D xsi:type="xsd:long"&gt;41711&lt;/D&gt;&lt;D xsi:type="xsd:long"&gt;41712&lt;/D&gt;&lt;D xsi:type="xsd:long"&gt;41715&lt;/D&gt;&lt;D xsi:type="xsd:long"&gt;41716&lt;/D&gt;&lt;D xsi:type="xsd:long"&gt;41717&lt;/D&gt;&lt;D xsi:type="xsd:long"&gt;41718&lt;/D&gt;&lt;D xsi:type="xsd:long"&gt;41719&lt;/D&gt;&lt;D xsi:type="xsd:long"&gt;41722&lt;/D&gt;&lt;D xsi:type="xsd:long"&gt;41723&lt;/D&gt;&lt;D xsi:type="xsd:long"&gt;41724&lt;/D&gt;&lt;D xsi:type="xsd:long"&gt;41725&lt;/D&gt;&lt;D xsi:type="xsd:long"&gt;41726&lt;/D&gt;&lt;D xsi:type="xsd:long"&gt;41729&lt;/D&gt;&lt;D xsi:type="xsd:long"&gt;41730&lt;/D&gt;&lt;D xsi:type="xsd:long"&gt;41731&lt;/D&gt;&lt;D xsi:type="xsd:long"&gt;41732&lt;/D&gt;&lt;D xsi:type="xsd:long"&gt;41733&lt;/D&gt;&lt;D xsi:type="xsd:long"&gt;41736&lt;/D&gt;&lt;D xsi:type="xsd:long"&gt;41737&lt;/D&gt;&lt;D xsi:type="xsd:long"&gt;41738&lt;/D&gt;&lt;D xsi:type="xsd:long"&gt;41739&lt;/D&gt;&lt;D xsi:type="xsd:long"&gt;41740&lt;/D&gt;&lt;D xsi:type="xsd:long"&gt;41743&lt;/D&gt;&lt;D xsi:type="xsd:long"&gt;41744&lt;/D&gt;&lt;D xsi:type="xsd:long"&gt;41745&lt;/D&gt;&lt;D xsi:type="xsd:long"&gt;41746&lt;/D&gt;&lt;D xsi:type="xsd:long"&gt;41747&lt;/D&gt;&lt;D xsi:type="xsd:long"&gt;41750&lt;/D&gt;&lt;D xsi:type="xsd:long"&gt;41751&lt;/D&gt;&lt;D xsi:type="xsd:long"&gt;41752&lt;/D&gt;&lt;D xsi:type="xsd:long"&gt;41753&lt;/D&gt;&lt;D xsi:type="xsd:long"&gt;41754&lt;/D&gt;&lt;D xsi:type="xsd:long"&gt;41757&lt;/D&gt;&lt;D xsi:type="xsd:long"&gt;41758&lt;/D&gt;&lt;D xsi:type="xsd:long"&gt;41759&lt;/D&gt;&lt;D xsi:type="xsd:long"&gt;41760&lt;/D&gt;&lt;D xsi:type="xsd:long"&gt;41761&lt;/D&gt;&lt;D xsi:type="xsd:long"&gt;41764&lt;/D&gt;&lt;D xsi:type="xsd:long"&gt;41765&lt;/D&gt;&lt;D xsi:type="xsd:long"&gt;41766&lt;/D&gt;&lt;D xsi:type="xsd:long"&gt;41767&lt;/D&gt;&lt;D xsi:type="xsd:long"&gt;41768&lt;/D&gt;&lt;D xsi:type="xsd:long"&gt;41771&lt;/D&gt;&lt;D xsi:type="xsd:long"&gt;41772&lt;/D&gt;&lt;D xsi:type="xsd:long"&gt;41773&lt;/D&gt;&lt;D xsi:type="xsd:long"&gt;41774&lt;/D&gt;&lt;D xsi:type="xsd:long"&gt;41775&lt;/D&gt;&lt;D xsi:type="xsd:long"&gt;41778&lt;/D&gt;&lt;D xsi:type="xsd:long"&gt;41779&lt;/D&gt;&lt;D xsi:type="xsd:long"&gt;41780&lt;/D&gt;&lt;D xsi:type="xsd:long"&gt;41781&lt;/D&gt;&lt;D xsi:type="xsd:long"&gt;41782&lt;/D&gt;&lt;D xsi:type="xsd:long"&gt;41785&lt;/D&gt;&lt;D xsi:type="xsd:long"&gt;41786&lt;/D&gt;&lt;D xsi:type="xsd:long"&gt;41787&lt;/D&gt;&lt;D xsi:type="xsd:long"&gt;41788&lt;/D&gt;&lt;D xsi:type="xsd:long"&gt;41789&lt;/D&gt;&lt;D xsi:type="xsd:long"&gt;41792&lt;/D&gt;&lt;D xsi:type="xsd:long"&gt;41793&lt;/D&gt;&lt;D xsi:type="xsd:long"&gt;41794&lt;/D&gt;&lt;D xsi:type="xsd:long"&gt;41795&lt;/D&gt;&lt;D xsi:type="xsd:long"&gt;41796&lt;/D&gt;&lt;D xsi:type="xsd:long"&gt;41799&lt;/D&gt;&lt;D xsi:type="xsd:long"&gt;41800&lt;/D&gt;&lt;D xsi:type="xsd:long"&gt;41801&lt;/D&gt;&lt;D xsi:type="xsd:long"&gt;41802&lt;/D&gt;&lt;D xsi:type="xsd:long"&gt;41803&lt;/D&gt;&lt;D xsi:type="xsd:long"&gt;41806&lt;/D&gt;&lt;D xsi:type="xsd:long"&gt;41807&lt;/D&gt;&lt;D xsi:type="xsd:long"&gt;41808&lt;/D&gt;&lt;D xsi:type="xsd:long"&gt;41809&lt;/D&gt;&lt;D xsi:type="xsd:long"&gt;41810&lt;/D&gt;&lt;D xsi:type="xsd:long"&gt;41813&lt;/D&gt;&lt;D xsi:type="xsd:long"&gt;41814&lt;/D&gt;&lt;D xsi:type="xsd:long"&gt;41815&lt;/D&gt;&lt;D xsi:type="xsd:long"&gt;41816&lt;/D&gt;&lt;D xsi:type="xsd:long"&gt;41817&lt;/D&gt;&lt;D xsi:type="xsd:long"&gt;41820&lt;/D&gt;&lt;D xsi:type="xsd:long"&gt;41821&lt;/D&gt;&lt;D xsi:type="xsd:long"&gt;41822&lt;/D&gt;&lt;D xsi:type="xsd:long"&gt;41823&lt;/D&gt;&lt;D xsi:type="xsd:long"&gt;41824&lt;/D&gt;&lt;D xsi:type="xsd:long"&gt;41827&lt;/D&gt;&lt;D xsi:type="xsd:long"&gt;41828&lt;/D&gt;&lt;D xsi:type="xsd:long"&gt;41829&lt;/D&gt;&lt;D xsi:type="xsd:long"&gt;41830&lt;/D&gt;&lt;D xsi:type="xsd:long"&gt;41831&lt;/D&gt;&lt;D xsi:type="xsd:long"&gt;41834&lt;/D&gt;&lt;D xsi:type="xsd:long"&gt;41835&lt;/D&gt;&lt;D xsi:type="xsd:long"&gt;41836&lt;/D&gt;&lt;D xsi:type="xsd:long"&gt;41837&lt;/D&gt;&lt;D xsi:type="xsd:long"&gt;41838&lt;/D&gt;&lt;D xsi:type="xsd:long"&gt;41841&lt;/D&gt;&lt;D xsi:type="xsd:long"&gt;41842&lt;/D&gt;&lt;D xsi:type="xsd:long"&gt;41843&lt;/D&gt;&lt;D xsi:type="xsd:long"&gt;41844&lt;/D&gt;&lt;D xsi:type="xsd:long"&gt;41845&lt;/D&gt;&lt;D xsi:type="xsd:long"&gt;41848&lt;/D&gt;&lt;D xsi:type="xsd:long"&gt;41849&lt;/D&gt;&lt;D xsi:type="xsd:long"&gt;41850&lt;/D&gt;&lt;D xsi:type="xsd:long"&gt;41851&lt;/D&gt;&lt;D xsi:type="xsd:long"&gt;41852&lt;/D&gt;&lt;D xsi:type="xsd:long"&gt;41855&lt;/D&gt;&lt;D xsi:type="xsd:long"&gt;41856&lt;/D&gt;&lt;D xsi:type="xsd:long"&gt;41857&lt;/D&gt;&lt;D xsi:type="xsd:long"&gt;41858&lt;/D&gt;&lt;D xsi:type="xsd:long"&gt;41859&lt;/D&gt;&lt;D xsi:type="xsd:long"&gt;41862&lt;/D&gt;&lt;D xsi:type="xsd:long"&gt;41863&lt;/D&gt;&lt;D xsi:type="xsd:long"&gt;41864&lt;/D&gt;&lt;D xsi:type="xsd:long"&gt;41865&lt;/D&gt;&lt;D xsi:type="xsd:long"&gt;41866&lt;/D&gt;&lt;D xsi:type="xsd:long"&gt;41869&lt;/D&gt;&lt;D xsi:type="xsd:long"&gt;41870&lt;/D&gt;&lt;D xsi:type="xsd:long"&gt;41871&lt;/D&gt;&lt;D xsi:type="xsd:long"&gt;41872&lt;/D&gt;&lt;D xsi:type="xsd:long"&gt;41873&lt;/D&gt;&lt;D xsi:type="xsd:long"&gt;41876&lt;/D&gt;&lt;D xsi:type="xsd:long"&gt;41877&lt;/D&gt;&lt;D xsi:type="xsd:long"&gt;41878&lt;/D&gt;&lt;D xsi:type="xsd:long"&gt;41879&lt;/D&gt;&lt;D xsi:type="xsd:long"&gt;41880&lt;/D&gt;&lt;D xsi:type="xsd:long"&gt;41883&lt;/D&gt;&lt;D xsi:type="xsd:long"&gt;41884&lt;/D&gt;&lt;D xsi:type="xsd:long"&gt;41885&lt;/D&gt;&lt;D xsi:type="xsd:long"&gt;41886&lt;/D&gt;&lt;D xsi:type="xsd:long"&gt;41887&lt;/D&gt;&lt;D xsi:type="xsd:long"&gt;41890&lt;/D&gt;&lt;D xsi:type="xsd:long"&gt;41891&lt;/D&gt;&lt;D xsi:type="xsd:long"&gt;41892&lt;/D&gt;&lt;D xsi:type="xsd:long"&gt;41893&lt;/D&gt;&lt;D xsi:type="xsd:long"&gt;41894&lt;/D&gt;&lt;D xsi:type="xsd:long"&gt;41897&lt;/D&gt;&lt;D xsi:type="xsd:long"&gt;41898&lt;/D&gt;&lt;D xsi:type="xsd:long"&gt;41899&lt;/D&gt;&lt;D xsi:type="xsd:long"&gt;41900&lt;/D&gt;&lt;D xsi:type="xsd:long"&gt;41901&lt;/D&gt;&lt;D xsi:type="xsd:long"&gt;41904&lt;/D&gt;&lt;D xsi:type="xsd:long"&gt;41905&lt;/D&gt;&lt;D xsi:type="xsd:long"&gt;41906&lt;/D&gt;&lt;D xsi:type="xsd:long"&gt;41907&lt;/D&gt;&lt;D xsi:type="xsd:long"&gt;41908&lt;/D&gt;&lt;D xsi:type="xsd:long"&gt;41911&lt;/D&gt;&lt;D xsi:type="xsd:long"&gt;41912&lt;/D&gt;&lt;D xsi:type="xsd:long"&gt;41913&lt;/D&gt;&lt;D xsi:type="xsd:long"&gt;41914&lt;/D&gt;&lt;D xsi:type="xsd:long"&gt;41915&lt;/D&gt;&lt;D xsi:type="xsd:long"&gt;41918&lt;/D&gt;&lt;D xsi:type="xsd:long"&gt;41919&lt;/D&gt;&lt;D xsi:type="xsd:long"&gt;41920&lt;/D&gt;&lt;D xsi:type="xsd:long"&gt;41921&lt;/D&gt;&lt;D xsi:type="xsd:long"&gt;41922&lt;/D&gt;&lt;D xsi:type="xsd:long"&gt;41925&lt;/D&gt;&lt;D xsi:type="xsd:long"&gt;41926&lt;/D&gt;&lt;D xsi:type="xsd:long"&gt;41927&lt;/D&gt;&lt;D xsi:type="xsd:long"&gt;41928&lt;/D&gt;&lt;D xsi:type="xsd:long"&gt;41929&lt;/D&gt;&lt;D xsi:type="xsd:long"&gt;41932&lt;/D&gt;&lt;D xsi:type="xsd:long"&gt;41933&lt;/D&gt;&lt;D xsi:type="xsd:long"&gt;41934&lt;/D&gt;&lt;D xsi:type="xsd:long"&gt;41935&lt;/D&gt;&lt;D xsi:type="xsd:long"&gt;41936&lt;/D&gt;&lt;D xsi:type="xsd:long"&gt;41939&lt;/D&gt;&lt;D xsi:type="xsd:long"&gt;41940&lt;/D&gt;&lt;D xsi:type="xsd:long"&gt;41941&lt;/D&gt;&lt;D xsi:type="xsd:long"&gt;41942&lt;/D&gt;&lt;D xsi:type="xsd:long"&gt;41943&lt;/D&gt;&lt;D xsi:type="xsd:long"&gt;41946&lt;/D&gt;&lt;D xsi:type="xsd:long"&gt;41947&lt;/D&gt;&lt;D xsi:type="xsd:long"&gt;41948&lt;/D&gt;&lt;D xsi:type="xsd:long"&gt;41949&lt;/D&gt;&lt;D xsi:type="xsd:long"&gt;41950&lt;/D&gt;&lt;D xsi:type="xsd:long"&gt;41953&lt;/D&gt;&lt;D xsi:type="xsd:long"&gt;41954&lt;/D&gt;&lt;D xsi:type="xsd:long"&gt;41955&lt;/D&gt;&lt;D xsi:type="xsd:long"&gt;41956&lt;/D&gt;&lt;D xsi:type="xsd:long"&gt;41957&lt;/D&gt;&lt;D xsi:type="xsd:long"&gt;41960&lt;/D&gt;&lt;D xsi:type="xsd:long"&gt;41961&lt;/D&gt;&lt;D xsi:type="xsd:long"&gt;41962&lt;/D&gt;&lt;D xsi:type="xsd:long"&gt;41963&lt;/D&gt;&lt;D xsi:type="xsd:long"&gt;41964&lt;/D&gt;&lt;D xsi:type="xsd:long"&gt;41967&lt;/D&gt;&lt;D xsi:type="xsd:long"&gt;41968&lt;/D&gt;&lt;D xsi:type="xsd:long"&gt;41969&lt;/D&gt;&lt;D xsi:type="xsd:long"&gt;41970&lt;/D&gt;&lt;D xsi:type="xsd:long"&gt;41971&lt;/D&gt;&lt;D xsi:type="xsd:long"&gt;41974&lt;/D&gt;&lt;D xsi:type="xsd:long"&gt;41975&lt;/D&gt;&lt;D xsi:type="xsd:long"&gt;41976&lt;/D&gt;&lt;D xsi:type="xsd:long"&gt;41977&lt;/D&gt;&lt;D xsi:type="xsd:long"&gt;41978&lt;/D&gt;&lt;D xsi:type="xsd:long"&gt;41981&lt;/D&gt;&lt;D xsi:type="xsd:long"&gt;41982&lt;/D&gt;&lt;D xsi:type="xsd:long"&gt;41983&lt;/D&gt;&lt;D xsi:type="xsd:long"&gt;41984&lt;/D&gt;&lt;D xsi:type="xsd:long"&gt;41985&lt;/D&gt;&lt;D xsi:type="xsd:long"&gt;41988&lt;/D&gt;&lt;D xsi:type="xsd:long"&gt;41989&lt;/D&gt;&lt;D xsi:type="xsd:long"&gt;41990&lt;/D&gt;&lt;D xsi:type="xsd:long"&gt;41991&lt;/D&gt;&lt;D xsi:type="xsd:long"&gt;41992&lt;/D&gt;&lt;D xsi:type="xsd:long"&gt;41995&lt;/D&gt;&lt;D xsi:type="xsd:long"&gt;41996&lt;/D&gt;&lt;D xsi:type="xsd:long"&gt;41997&lt;/D&gt;&lt;D xsi:type="xsd:long"&gt;41998&lt;/D&gt;&lt;D xsi:type="xsd:long"&gt;41999&lt;/D&gt;&lt;D xsi:type="xsd:long"&gt;42002&lt;/D&gt;&lt;D xsi:type="xsd:long"&gt;42003&lt;/D&gt;&lt;D xsi:type="xsd:long"&gt;42004&lt;/D&gt;&lt;D xsi:type="xsd:long"&gt;42005&lt;/D&gt;&lt;D xsi:type="xsd:long"&gt;42006&lt;/D&gt;&lt;D xsi:type="xsd:long"&gt;42009&lt;/D&gt;&lt;D xsi:type="xsd:long"&gt;42010&lt;/D&gt;&lt;D xsi:type="xsd:long"&gt;42011&lt;/D&gt;&lt;D xsi:type="xsd:long"&gt;42012&lt;/D&gt;&lt;D xsi:type="xsd:long"&gt;42013&lt;/D&gt;&lt;D xsi:type="xsd:long"&gt;42016&lt;/D&gt;&lt;D xsi:type="xsd:long"&gt;42017&lt;/D&gt;&lt;D xsi:type="xsd:long"&gt;42018&lt;/D&gt;&lt;D xsi:type="xsd:long"&gt;42019&lt;/D&gt;&lt;D xsi:type="xsd:long"&gt;42020&lt;/D&gt;&lt;D xsi:type="xsd:long"&gt;42023&lt;/D&gt;&lt;D xsi:type="xsd:long"&gt;42024&lt;/D&gt;&lt;D xsi:type="xsd:long"&gt;42025&lt;/D&gt;&lt;D xsi:type="xsd:long"&gt;42026&lt;/D&gt;&lt;D xsi:type="xsd:long"&gt;42027&lt;/D&gt;&lt;D xsi:type="xsd:long"&gt;42030&lt;/D&gt;&lt;D xsi:type="xsd:long"&gt;42031&lt;/D&gt;&lt;D xsi:type="xsd:long"&gt;42032&lt;/D&gt;&lt;D xsi:type="xsd:long"&gt;42033&lt;/D&gt;&lt;D xsi:type="xsd:long"&gt;42034&lt;/D&gt;&lt;D xsi:type="xsd:long"&gt;42037&lt;/D&gt;&lt;D xsi:type="xsd:long"&gt;42038&lt;/D&gt;&lt;D xsi:type="xsd:long"&gt;42039&lt;/D&gt;&lt;D xsi:type="xsd:long"&gt;42040&lt;/D&gt;&lt;D xsi:type="xsd:long"&gt;42041&lt;/D&gt;&lt;D xsi:type="xsd:long"&gt;42044&lt;/D&gt;&lt;D xsi:type="xsd:long"&gt;42045&lt;/D&gt;&lt;D xsi:type="xsd:long"&gt;42046&lt;/D&gt;&lt;D xsi:type="xsd:long"&gt;42047&lt;/D&gt;&lt;D xsi:type="xsd:long"&gt;42048&lt;/D&gt;&lt;D xsi:type="xsd:long"&gt;42051&lt;/D&gt;&lt;D xsi:type="xsd:long"&gt;42052&lt;/D&gt;&lt;D xsi:type="xsd:long"&gt;42053&lt;/D&gt;&lt;D xsi:type="xsd:long"&gt;42054&lt;/D&gt;&lt;D xsi:type="xsd:long"&gt;42055&lt;/D&gt;&lt;D xsi:type="xsd:long"&gt;42058&lt;/D&gt;&lt;D xsi:type="xsd:long"&gt;42059&lt;/D&gt;&lt;D xsi:type="xsd:long"&gt;42060&lt;/D&gt;&lt;D xsi:type="xsd:long"&gt;42061&lt;/D&gt;&lt;D xsi:type="xsd:long"&gt;42062&lt;/D&gt;&lt;D xsi:type="xsd:long"&gt;42065&lt;/D&gt;&lt;D xsi:type="xsd:long"&gt;42066&lt;/D&gt;&lt;D xsi:type="xsd:long"&gt;42067&lt;/D&gt;&lt;D xsi:type="xsd:long"&gt;42068&lt;/D&gt;&lt;D xsi:type="xsd:long"&gt;42069&lt;/D&gt;&lt;D xsi:type="xsd:long"&gt;42072&lt;/D&gt;&lt;D xsi:type="xsd:long"&gt;42073&lt;/D&gt;&lt;D xsi:type="xsd:long"&gt;42074&lt;/D&gt;&lt;D xsi:type="xsd:long"&gt;42075&lt;/D&gt;&lt;D xsi:type="xsd:long"&gt;42076&lt;/D&gt;&lt;D xsi:type="xsd:long"&gt;42079&lt;/D&gt;&lt;D xsi:type="xsd:long"&gt;42080&lt;/D&gt;&lt;D xsi:type="xsd:long"&gt;42081&lt;/D&gt;&lt;D xsi:type="xsd:long"&gt;42082&lt;/D&gt;&lt;D xsi:type="xsd:long"&gt;42083&lt;/D&gt;&lt;D xsi:type="xsd:long"&gt;42086&lt;/D&gt;&lt;D xsi:type="xsd:long"&gt;42087&lt;/D&gt;&lt;D xsi:type="xsd:long"&gt;42088&lt;/D&gt;&lt;D xsi:type="xsd:long"&gt;42089&lt;/D&gt;&lt;D xsi:type="xsd:long"&gt;42090&lt;/D&gt;&lt;D xsi:type="xsd:long"&gt;42093&lt;/D&gt;&lt;D xsi:type="xsd:long"&gt;42094&lt;/D&gt;&lt;D xsi:type="xsd:long"&gt;42095&lt;/D&gt;&lt;D xsi:type="xsd:long"&gt;42096&lt;/D&gt;&lt;D xsi:type="xsd:long"&gt;42097&lt;/D&gt;&lt;D xsi:type="xsd:long"&gt;42100&lt;/D&gt;&lt;D xsi:type="xsd:long"&gt;42101&lt;/D&gt;&lt;D xsi:type="xsd:long"&gt;42102&lt;/D&gt;&lt;D xsi:type="xsd:long"&gt;42103&lt;/D&gt;&lt;D xsi:type="xsd:long"&gt;42104&lt;/D&gt;&lt;D xsi:type="xsd:long"&gt;42107&lt;/D&gt;&lt;D xsi:type="xsd:long"&gt;42108&lt;/D&gt;&lt;D xsi:type="xsd:long"&gt;42109&lt;/D&gt;&lt;D xsi:type="xsd:long"&gt;42110&lt;/D&gt;&lt;D xsi:type="xsd:long"&gt;42111&lt;/D&gt;&lt;D xsi:type="xsd:long"&gt;42114&lt;/D&gt;&lt;D xsi:type="xsd:long"&gt;42115&lt;/D&gt;&lt;D xsi:type="xsd:long"&gt;42116&lt;/D&gt;&lt;D xsi:type="xsd:long"&gt;42117&lt;/D&gt;&lt;D xsi:type="xsd:long"&gt;42118&lt;/D&gt;&lt;D xsi:type="xsd:long"&gt;42121&lt;/D&gt;&lt;D xsi:type="xsd:long"&gt;42122&lt;/D&gt;&lt;D xsi:type="xsd:long"&gt;42123&lt;/D&gt;&lt;D xsi:type="xsd:long"&gt;42124&lt;/D&gt;&lt;D xsi:type="xsd:long"&gt;42125&lt;/D&gt;&lt;D xsi:type="xsd:long"&gt;42128&lt;/D&gt;&lt;D xsi:type="xsd:long"&gt;42129&lt;/D&gt;&lt;D xsi:type="xsd:long"&gt;42130&lt;/D&gt;&lt;D xsi:type="xsd:long"&gt;42131&lt;/D&gt;&lt;D xsi:type="xsd:long"&gt;42132&lt;/D&gt;&lt;D xsi:type="xsd:long"&gt;42135&lt;/D&gt;&lt;D xsi:type="xsd:long"&gt;42136&lt;/D&gt;&lt;D xsi:type="xsd:long"&gt;42137&lt;/D&gt;&lt;D xsi:type="xsd:long"&gt;42138&lt;/D&gt;&lt;D xsi:type="xsd:long"&gt;42139&lt;/D&gt;&lt;D xsi:type="xsd:long"&gt;42142&lt;/D&gt;&lt;D xsi:type="xsd:long"&gt;42143&lt;/D&gt;&lt;D xsi:type="xsd:long"&gt;42144&lt;/D&gt;&lt;D xsi:type="xsd:long"&gt;42145&lt;/D&gt;&lt;D xsi:type="xsd:long"&gt;42146&lt;/D&gt;&lt;D xsi:type="xsd:long"&gt;42149&lt;/D&gt;&lt;D xsi:type="xsd:long"&gt;42150&lt;/D&gt;&lt;D xsi:type="xsd:long"&gt;42151&lt;/D&gt;&lt;D xsi:type="xsd:long"&gt;42152&lt;/D&gt;&lt;D xsi:type="xsd:long"&gt;42153&lt;/D&gt;&lt;D xsi:type="xsd:long"&gt;42156&lt;/D&gt;&lt;D xsi:type="xsd:long"&gt;42157&lt;/D&gt;&lt;D xsi:type="xsd:long"&gt;42158&lt;/D&gt;&lt;D xsi:type="xsd:long"&gt;42159&lt;/D&gt;&lt;D xsi:type="xsd:long"&gt;42160&lt;/D&gt;&lt;D xsi:type="xsd:long"&gt;42163&lt;/D&gt;&lt;D xsi:type="xsd:long"&gt;42164&lt;/D&gt;&lt;D xsi:type="xsd:long"&gt;42165&lt;/D&gt;&lt;D xsi:type="xsd:long"&gt;42166&lt;/D&gt;&lt;D xsi:type="xsd:long"&gt;42167&lt;/D&gt;&lt;D xsi:type="xsd:long"&gt;42170&lt;/D&gt;&lt;D xsi:type="xsd:long"&gt;42171&lt;/D&gt;&lt;D xsi:type="xsd:long"&gt;42172&lt;/D&gt;&lt;D xsi:type="xsd:long"&gt;42173&lt;/D&gt;&lt;D xsi:type="xsd:long"&gt;42174&lt;/D&gt;&lt;D xsi:type="xsd:long"&gt;42177&lt;/D&gt;&lt;D xsi:type="xsd:long"&gt;42178&lt;/D&gt;&lt;D xsi:type="xsd:long"&gt;42179&lt;/D&gt;&lt;D xsi:type="xsd:long"&gt;42180&lt;/D&gt;&lt;D xsi:type="xsd:long"&gt;42181&lt;/D&gt;&lt;D xsi:type="xsd:long"&gt;42184&lt;/D&gt;&lt;D xsi:type="xsd:long"&gt;42185&lt;/D&gt;&lt;D xsi:type="xsd:long"&gt;42186&lt;/D&gt;&lt;D xsi:type="xsd:long"&gt;42187&lt;/D&gt;&lt;D xsi:type="xsd:long"&gt;42188&lt;/D&gt;&lt;D xsi:type="xsd:long"&gt;42191&lt;/D&gt;&lt;D xsi:type="xsd:long"&gt;42192&lt;/D&gt;&lt;D xsi:type="xsd:long"&gt;42193&lt;/D&gt;&lt;D xsi:type="xsd:long"&gt;42194&lt;/D&gt;&lt;D xsi:type="xsd:long"&gt;42195&lt;/D&gt;&lt;D xsi:type="xsd:long"&gt;42198&lt;/D&gt;&lt;D xsi:type="xsd:long"&gt;42199&lt;/D&gt;&lt;D xsi:type="xsd:long"&gt;42200&lt;/D&gt;&lt;D xsi:type="xsd:long"&gt;42201&lt;/D&gt;&lt;D xsi:type="xsd:long"&gt;42202&lt;/D&gt;&lt;D xsi:type="xsd:long"&gt;42205&lt;/D&gt;&lt;D xsi:type="xsd:long"&gt;42206&lt;/D&gt;&lt;D xsi:type="xsd:long"&gt;42207&lt;/D&gt;&lt;D xsi:type="xsd:long"&gt;42208&lt;/D&gt;&lt;D xsi:type="xsd:long"&gt;42209&lt;/D&gt;&lt;D xsi:type="xsd:long"&gt;42212&lt;/D&gt;&lt;D xsi:type="xsd:long"&gt;42213&lt;/D&gt;&lt;D xsi:type="xsd:long"&gt;42214&lt;/D&gt;&lt;D xsi:type="xsd:long"&gt;42215&lt;/D&gt;&lt;D xsi:type="xsd:long"&gt;42216&lt;/D&gt;&lt;D xsi:type="xsd:long"&gt;42219&lt;/D&gt;&lt;D xsi:type="xsd:long"&gt;42220&lt;/D&gt;&lt;D xsi:type="xsd:long"&gt;42221&lt;/D&gt;&lt;D xsi:type="xsd:long"&gt;42222&lt;/D&gt;&lt;D xsi:type="xsd:long"&gt;42223&lt;/D&gt;&lt;D xsi:type="xsd:long"&gt;42226&lt;/D&gt;&lt;D xsi:type="xsd:long"&gt;42227&lt;/D&gt;&lt;D xsi:type="xsd:long"&gt;42228&lt;/D&gt;&lt;D xsi:type="xsd:long"&gt;42229&lt;/D&gt;&lt;D xsi:type="xsd:long"&gt;42230&lt;/D&gt;&lt;D xsi:type="xsd:long"&gt;42233&lt;/D&gt;&lt;D xsi:type="xsd:long"&gt;42234&lt;/D&gt;&lt;D xsi:type="xsd:long"&gt;42235&lt;/D&gt;&lt;D xsi:type="xsd:long"&gt;42236&lt;/D&gt;&lt;D xsi:type="xsd:long"&gt;42237&lt;/D&gt;&lt;D xsi:type="xsd:long"&gt;42240&lt;/D&gt;&lt;D xsi:type="xsd:long"&gt;42241&lt;/D&gt;&lt;D xsi:type="xsd:long"&gt;42242&lt;/D&gt;&lt;D xsi:type="xsd:long"&gt;42243&lt;/D&gt;&lt;D xsi:type="xsd:long"&gt;42244&lt;/D&gt;&lt;D xsi:type="xsd:long"&gt;42247&lt;/D&gt;&lt;D xsi:type="xsd:long"&gt;42248&lt;/D&gt;&lt;D xsi:type="xsd:long"&gt;42249&lt;/D&gt;&lt;D xsi:type="xsd:long"&gt;42250&lt;/D&gt;&lt;D xsi:type="xsd:long"&gt;42251&lt;/D&gt;&lt;D xsi:type="xsd:long"&gt;42254&lt;/D&gt;&lt;D xsi:type="xsd:long"&gt;42255&lt;/D&gt;&lt;D xsi:type="xsd:long"&gt;42256&lt;/D&gt;&lt;D xsi:type="xsd:long"&gt;42257&lt;/D&gt;&lt;D xsi:type="xsd:long"&gt;42258&lt;/D&gt;&lt;D xsi:type="xsd:long"&gt;42261&lt;/D&gt;&lt;D xsi:type="xsd:long"&gt;42262&lt;/D&gt;&lt;D xsi:type="xsd:long"&gt;42263&lt;/D&gt;&lt;D xsi:type="xsd:long"&gt;42264&lt;/D&gt;&lt;D xsi:type="xsd:long"&gt;42265&lt;/D&gt;&lt;D xsi:type="xsd:long"&gt;42268&lt;/D&gt;&lt;D xsi:type="xsd:long"&gt;42269&lt;/D&gt;&lt;D xsi:type="xsd:long"&gt;42270&lt;/D&gt;&lt;D xsi:type="xsd:long"&gt;42271&lt;/D&gt;&lt;D xsi:type="xsd:long"&gt;42272&lt;/D&gt;&lt;D xsi:type="xsd:long"&gt;42275&lt;/D&gt;&lt;D xsi:type="xsd:long"&gt;42276&lt;/D&gt;&lt;D xsi:type="xsd:long"&gt;42277&lt;/D&gt;&lt;D xsi:type="xsd:long"&gt;42278&lt;/D&gt;&lt;D xsi:type="xsd:long"&gt;42279&lt;/D&gt;&lt;D xsi:type="xsd:long"&gt;42282&lt;/D&gt;&lt;D xsi:type="xsd:long"&gt;42283&lt;/D&gt;&lt;D xsi:type="xsd:long"&gt;42284&lt;/D&gt;&lt;D xsi:type="xsd:long"&gt;42285&lt;/D&gt;&lt;D xsi:type="xsd:long"&gt;42286&lt;/D&gt;&lt;D xsi:type="xsd:long"&gt;42289&lt;/D&gt;&lt;D xsi:type="xsd:long"&gt;42290&lt;/D&gt;&lt;D xsi:type="xsd:long"&gt;42291&lt;/D&gt;&lt;D xsi:type="xsd:long"&gt;42292&lt;/D&gt;&lt;D xsi:type="xsd:long"&gt;42293&lt;/D&gt;&lt;D xsi:type="xsd:long"&gt;42296&lt;/D&gt;&lt;D xsi:type="xsd:long"&gt;42297&lt;/D&gt;&lt;D xsi:type="xsd:long"&gt;42298&lt;/D&gt;&lt;D xsi:type="xsd:long"&gt;42299&lt;/D&gt;&lt;D xsi:type="xsd:long"&gt;42300&lt;/D&gt;&lt;D xsi:type="xsd:long"&gt;42303&lt;/D&gt;&lt;D xsi:type="xsd:long"&gt;42304&lt;/D&gt;&lt;D xsi:type="xsd:long"&gt;42305&lt;/D&gt;&lt;D xsi:type="xsd:long"&gt;42306&lt;/D&gt;&lt;D xsi:type="xsd:long"&gt;42307&lt;/D&gt;&lt;D xsi:type="xsd:long"&gt;42310&lt;/D&gt;&lt;D xsi:type="xsd:long"&gt;42311&lt;/D&gt;&lt;D xsi:type="xsd:long"&gt;42312&lt;/D&gt;&lt;D xsi:type="xsd:long"&gt;42313&lt;/D&gt;&lt;D xsi:type="xsd:long"&gt;42314&lt;/D&gt;&lt;D xsi:type="xsd:long"&gt;42317&lt;/D&gt;&lt;D xsi:type="xsd:long"&gt;42318&lt;/D&gt;&lt;D xsi:type="xsd:long"&gt;42319&lt;/D&gt;&lt;D xsi:type="xsd:long"&gt;42320&lt;/D&gt;&lt;D xsi:type="xsd:long"&gt;42321&lt;/D&gt;&lt;D xsi:type="xsd:long"&gt;42324&lt;/D&gt;&lt;D xsi:type="xsd:long"&gt;42325&lt;/D&gt;&lt;D xsi:type="xsd:long"&gt;42326&lt;/D&gt;&lt;D xsi:type="xsd:long"&gt;42327&lt;/D&gt;&lt;D xsi:type="xsd:long"&gt;42328&lt;/D&gt;&lt;D xsi:type="xsd:long"&gt;42331&lt;/D&gt;&lt;D xsi:type="xsd:long"&gt;42332&lt;/D&gt;&lt;D xsi:type="xsd:long"&gt;42333&lt;/D&gt;&lt;D xsi:type="xsd:long"&gt;42334&lt;/D&gt;&lt;D xsi:type="xsd:long"&gt;42335&lt;/D&gt;&lt;D xsi:type="xsd:long"&gt;42338&lt;/D&gt;&lt;D xsi:type="xsd:long"&gt;42339&lt;/D&gt;&lt;D xsi:type="xsd:long"&gt;42340&lt;/D&gt;&lt;D xsi:type="xsd:long"&gt;42341&lt;/D&gt;&lt;D xsi:type="xsd:long"&gt;42342&lt;/D&gt;&lt;D xsi:type="xsd:long"&gt;42345&lt;/D&gt;&lt;D xsi:type="xsd:long"&gt;42346&lt;/D&gt;&lt;D xsi:type="xsd:long"&gt;42347&lt;/D&gt;&lt;D xsi:type="xsd:long"&gt;42348&lt;/D&gt;&lt;D xsi:type="xsd:long"&gt;42349&lt;/D&gt;&lt;D xsi:type="xsd:long"&gt;42352&lt;/D&gt;&lt;D xsi:type="xsd:long"&gt;42353&lt;/D&gt;&lt;D xsi:type="xsd:long"&gt;42354&lt;/D&gt;&lt;D xsi:type="xsd:long"&gt;42355&lt;/D&gt;&lt;D xsi:type="xsd:long"&gt;42356&lt;/D&gt;&lt;D xsi:type="xsd:long"&gt;42359&lt;/D&gt;&lt;D xsi:type="xsd:long"&gt;42360&lt;/D&gt;&lt;D xsi:type="xsd:long"&gt;42361&lt;/D&gt;&lt;D xsi:type="xsd:long"&gt;42362&lt;/D&gt;&lt;D xsi:type="xsd:long"&gt;42363&lt;/D&gt;&lt;D xsi:type="xsd:long"&gt;42366&lt;/D&gt;&lt;D xsi:type="xsd:long"&gt;42367&lt;/D&gt;&lt;D xsi:type="xsd:long"&gt;42368&lt;/D&gt;&lt;D xsi:type="xsd:long"&gt;42369&lt;/D&gt;&lt;D xsi:type="xsd:long"&gt;42370&lt;/D&gt;&lt;D xsi:type="xsd:long"&gt;42373&lt;/D&gt;&lt;D xsi:type="xsd:long"&gt;42374&lt;/D&gt;&lt;D xsi:type="xsd:long"&gt;42375&lt;/D&gt;&lt;D xsi:type="xsd:long"&gt;42376&lt;/D&gt;&lt;D xsi:type="xsd:long"&gt;42377&lt;/D&gt;&lt;D xsi:type="xsd:long"&gt;42380&lt;/D&gt;&lt;D xsi:type="xsd:long"&gt;42381&lt;/D&gt;&lt;D xsi:type="xsd:long"&gt;42382&lt;/D&gt;&lt;D xsi:type="xsd:long"&gt;42383&lt;/D&gt;&lt;D xsi:type="xsd:long"&gt;42384&lt;/D&gt;&lt;D xsi:type="xsd:long"&gt;42387&lt;/D&gt;&lt;D xsi:type="xsd:long"&gt;42388&lt;/D&gt;&lt;D xsi:type="xsd:long"&gt;42389&lt;/D&gt;&lt;D xsi:type="xsd:long"&gt;42390&lt;/D&gt;&lt;D xsi:type="xsd:long"&gt;42391&lt;/D&gt;&lt;D xsi:type="xsd:long"&gt;42394&lt;/D&gt;&lt;D xsi:type="xsd:long"&gt;42395&lt;/D&gt;&lt;D xsi:type="xsd:long"&gt;42396&lt;/D&gt;&lt;D xsi:type="xsd:long"&gt;42397&lt;/D&gt;&lt;D xsi:type="xsd:long"&gt;42398&lt;/D&gt;&lt;D xsi:type="xsd:long"&gt;42401&lt;/D&gt;&lt;D xsi:type="xsd:long"&gt;42402&lt;/D&gt;&lt;D xsi:type="xsd:long"&gt;42403&lt;/D&gt;&lt;D xsi:type="xsd:long"&gt;42404&lt;/D&gt;&lt;D xsi:type="xsd:long"&gt;42405&lt;/D&gt;&lt;D xsi:type="xsd:long"&gt;42408&lt;/D&gt;&lt;D xsi:type="xsd:long"&gt;42409&lt;/D&gt;&lt;D xsi:type="xsd:long"&gt;42410&lt;/D&gt;&lt;D xsi:type="xsd:long"&gt;42411&lt;/D&gt;&lt;D xsi:type="xsd:long"&gt;42412&lt;/D&gt;&lt;D xsi:type="xsd:long"&gt;42415&lt;/D&gt;&lt;D xsi:type="xsd:long"&gt;42416&lt;/D&gt;&lt;D xsi:type="xsd:long"&gt;42417&lt;/D&gt;&lt;D xsi:type="xsd:long"&gt;42418&lt;/D&gt;&lt;D xsi:type="xsd:long"&gt;42419&lt;/D&gt;&lt;D xsi:type="xsd:long"&gt;42422&lt;/D&gt;&lt;D xsi:type="xsd:long"&gt;42423&lt;/D&gt;&lt;D xsi:type="xsd:long"&gt;42424&lt;/D&gt;&lt;D xsi:type="xsd:long"&gt;42425&lt;/D&gt;&lt;D xsi:type="xsd:long"&gt;42426&lt;/D&gt;&lt;D xsi:type="xsd:long"&gt;42429&lt;/D&gt;&lt;D xsi:type="xsd:long"&gt;42430&lt;/D&gt;&lt;D xsi:type="xsd:long"&gt;42431&lt;/D&gt;&lt;D xsi:type="xsd:long"&gt;42432&lt;/D&gt;&lt;D xsi:type="xsd:long"&gt;42433&lt;/D&gt;&lt;D xsi:type="xsd:long"&gt;42436&lt;/D&gt;&lt;D xsi:type="xsd:long"&gt;42437&lt;/D&gt;&lt;D xsi:type="xsd:long"&gt;42438&lt;/D&gt;&lt;D xsi:type="xsd:long"&gt;42439&lt;/D&gt;&lt;D xsi:type="xsd:long"&gt;42440&lt;/D&gt;&lt;D xsi:type="xsd:long"&gt;42443&lt;/D&gt;&lt;D xsi:type="xsd:long"&gt;42444&lt;/D&gt;&lt;D xsi:type="xsd:long"&gt;42445&lt;/D&gt;&lt;D xsi:type="xsd:long"&gt;42446&lt;/D&gt;&lt;D xsi:type="xsd:long"&gt;42447&lt;/D&gt;&lt;D xsi:type="xsd:long"&gt;42450&lt;/D&gt;&lt;D xsi:type="xsd:long"&gt;42451&lt;/D&gt;&lt;D xsi:type="xsd:long"&gt;42452&lt;/D&gt;&lt;D xsi:type="xsd:long"&gt;42453&lt;/D&gt;&lt;D xsi:type="xsd:long"&gt;42454&lt;/D&gt;&lt;D xsi:type="xsd:long"&gt;42457&lt;/D&gt;&lt;D xsi:type="xsd:long"&gt;42458&lt;/D&gt;&lt;D xsi:type="xsd:long"&gt;42459&lt;/D&gt;&lt;D xsi:type="xsd:long"&gt;42460&lt;/D&gt;&lt;D xsi:type="xsd:long"&gt;42461&lt;/D&gt;&lt;D xsi:type="xsd:long"&gt;42464&lt;/D&gt;&lt;D xsi:type="xsd:long"&gt;42465&lt;/D&gt;&lt;D xsi:type="xsd:long"&gt;42466&lt;/D&gt;&lt;D xsi:type="xsd:long"&gt;42467&lt;/D&gt;&lt;D xsi:type="xsd:long"&gt;42468&lt;/D&gt;&lt;D xsi:type="xsd:long"&gt;42471&lt;/D&gt;&lt;D xsi:type="xsd:long"&gt;42472&lt;/D&gt;&lt;D xsi:type="xsd:long"&gt;42473&lt;/D&gt;&lt;D xsi:type="xsd:long"&gt;42474&lt;/D&gt;&lt;D xsi:type="xsd:long"&gt;42475&lt;/D&gt;&lt;D xsi:type="xsd:long"&gt;42478&lt;/D&gt;&lt;D xsi:type="xsd:long"&gt;42479&lt;/D&gt;&lt;D xsi:type="xsd:long"&gt;42480&lt;/D&gt;&lt;D xsi:type="xsd:long"&gt;42481&lt;/D&gt;&lt;D xsi:type="xsd:long"&gt;42482&lt;/D&gt;&lt;D xsi:type="xsd:long"&gt;42485&lt;/D&gt;&lt;D xsi:type="xsd:long"&gt;42486&lt;/D&gt;&lt;D xsi:type="xsd:long"&gt;42487&lt;/D&gt;&lt;D xsi:type="xsd:long"&gt;42488&lt;/D&gt;&lt;D xsi:type="xsd:long"&gt;42489&lt;/D&gt;&lt;D xsi:type="xsd:long"&gt;42492&lt;/D&gt;&lt;D xsi:type="xsd:long"&gt;42493&lt;/D&gt;&lt;D xsi:type="xsd:long"&gt;42494&lt;/D&gt;&lt;D xsi:type="xsd:long"&gt;42495&lt;/D&gt;&lt;D xsi:type="xsd:long"&gt;42496&lt;/D&gt;&lt;D xsi:type="xsd:long"&gt;42499&lt;/D&gt;&lt;D xsi:type="xsd:long"&gt;42500&lt;/D&gt;&lt;D xsi:type="xsd:long"&gt;42501&lt;/D&gt;&lt;D xsi:type="xsd:long"&gt;42502&lt;/D&gt;&lt;D xsi:type="xsd:long"&gt;42503&lt;/D&gt;&lt;D xsi:type="xsd:long"&gt;42506&lt;/D&gt;&lt;D xsi:type="xsd:long"&gt;42507&lt;/D&gt;&lt;D xsi:type="xsd:long"&gt;42508&lt;/D&gt;&lt;D xsi:type="xsd:long"&gt;42509&lt;/D&gt;&lt;D xsi:type="xsd:long"&gt;42510&lt;/D&gt;&lt;D xsi:type="xsd:long"&gt;42513&lt;/D&gt;&lt;D xsi:type="xsd:long"&gt;42514&lt;/D&gt;&lt;D xsi:type="xsd:long"&gt;42515&lt;/D&gt;&lt;D xsi:type="xsd:long"&gt;42516&lt;/D&gt;&lt;D xsi:type="xsd:long"&gt;42517&lt;/D&gt;&lt;D xsi:type="xsd:long"&gt;42520&lt;/D&gt;&lt;D xsi:type="xsd:long"&gt;42521&lt;/D&gt;&lt;D xsi:type="xsd:long"&gt;42522&lt;/D&gt;&lt;D xsi:type="xsd:long"&gt;42523&lt;/D&gt;&lt;D xsi:type="xsd:long"&gt;42524&lt;/D&gt;&lt;D xsi:type="xsd:long"&gt;42527&lt;/D&gt;&lt;D xsi:type="xsd:long"&gt;42528&lt;/D&gt;&lt;D xsi:type="xsd:long"&gt;42529&lt;/D&gt;&lt;D xsi:type="xsd:long"&gt;42530&lt;/D&gt;&lt;D xsi:type="xsd:long"&gt;42531&lt;/D&gt;&lt;D xsi:type="xsd:long"&gt;42534&lt;/D&gt;&lt;D xsi:type="xsd:long"&gt;42535&lt;/D&gt;&lt;D xsi:type="xsd:long"&gt;42536&lt;/D&gt;&lt;D xsi:type="xsd:long"&gt;42537&lt;/D&gt;&lt;D xsi:type="xsd:long"&gt;42538&lt;/D&gt;&lt;D xsi:type="xsd:long"&gt;42541&lt;/D&gt;&lt;D xsi:type="xsd:long"&gt;42542&lt;/D&gt;&lt;D xsi:type="xsd:long"&gt;42543&lt;/D&gt;&lt;D xsi:type="xsd:long"&gt;42544&lt;/D&gt;&lt;D xsi:type="xsd:long"&gt;42545&lt;/D&gt;&lt;D xsi:type="xsd:long"&gt;42548&lt;/D&gt;&lt;D xsi:type="xsd:long"&gt;42549&lt;/D&gt;&lt;D xsi:type="xsd:long"&gt;42550&lt;/D&gt;&lt;D xsi:type="xsd:long"&gt;42551&lt;/D&gt;&lt;D xsi:type="xsd:long"&gt;42552&lt;/D&gt;&lt;D xsi:type="xsd:long"&gt;42555&lt;/D&gt;&lt;D xsi:type="xsd:long"&gt;42556&lt;/D&gt;&lt;D xsi:type="xsd:long"&gt;42557&lt;/D&gt;&lt;D xsi:type="xsd:long"&gt;42558&lt;/D&gt;&lt;D xsi:type="xsd:long"&gt;42559&lt;/D&gt;&lt;D xsi:type="xsd:long"&gt;42562&lt;/D&gt;&lt;D xsi:type="xsd:long"&gt;42563&lt;/D&gt;&lt;D xsi:type="xsd:long"&gt;42564&lt;/D&gt;&lt;D xsi:type="xsd:long"&gt;42565&lt;/D&gt;&lt;D xsi:type="xsd:long"&gt;42566&lt;/D&gt;&lt;D xsi:type="xsd:long"&gt;42569&lt;/D&gt;&lt;D xsi:type="xsd:long"&gt;42570&lt;/D&gt;&lt;D xsi:type="xsd:long"&gt;42571&lt;/D&gt;&lt;D xsi:type="xsd:long"&gt;42572&lt;/D&gt;&lt;D xsi:type="xsd:long"&gt;42573&lt;/D&gt;&lt;D xsi:type="xsd:long"&gt;42576&lt;/D&gt;&lt;D xsi:type="xsd:long"&gt;42577&lt;/D&gt;&lt;D xsi:type="xsd:long"&gt;42578&lt;/D&gt;&lt;D xsi:type="xsd:long"&gt;42579&lt;/D&gt;&lt;D xsi:type="xsd:long"&gt;42580&lt;/D&gt;&lt;D xsi:type="xsd:long"&gt;42583&lt;/D&gt;&lt;D xsi:type="xsd:long"&gt;42584&lt;/D&gt;&lt;D xsi:type="xsd:long"&gt;42585&lt;/D&gt;&lt;D xsi:type="xsd:long"&gt;42586&lt;/D&gt;&lt;D xsi:type="xsd:long"&gt;42587&lt;/D&gt;&lt;D xsi:type="xsd:long"&gt;42590&lt;/D&gt;&lt;D xsi:type="xsd:long"&gt;42591&lt;/D&gt;&lt;D xsi:type="xsd:long"&gt;42592&lt;/D&gt;&lt;D xsi:type="xsd:long"&gt;42593&lt;/D&gt;&lt;D xsi:type="xsd:long"&gt;42594&lt;/D&gt;&lt;D xsi:type="xsd:long"&gt;42597&lt;/D&gt;&lt;D xsi:type="xsd:long"&gt;42598&lt;/D&gt;&lt;D xsi:type="xsd:long"&gt;42599&lt;/D&gt;&lt;D xsi:type="xsd:long"&gt;42600&lt;/D&gt;&lt;D xsi:type="xsd:long"&gt;42601&lt;/D&gt;&lt;D xsi:type="xsd:long"&gt;42604&lt;/D&gt;&lt;D xsi:type="xsd:long"&gt;42605&lt;/D&gt;&lt;D xsi:type="xsd:long"&gt;42606&lt;/D&gt;&lt;D xsi:type="xsd:long"&gt;42607&lt;/D&gt;&lt;D xsi:type="xsd:long"&gt;42608&lt;/D&gt;&lt;D xsi:type="xsd:long"&gt;42611&lt;/D&gt;&lt;D xsi:type="xsd:long"&gt;42612&lt;/D&gt;&lt;D xsi:type="xsd:long"&gt;42613&lt;/D&gt;&lt;D xsi:type="xsd:long"&gt;42614&lt;/D&gt;&lt;D xsi:type="xsd:long"&gt;42615&lt;/D&gt;&lt;D xsi:type="xsd:long"&gt;42618&lt;/D&gt;&lt;D xsi:type="xsd:long"&gt;42619&lt;/D&gt;&lt;D xsi:type="xsd:long"&gt;42620&lt;/D&gt;&lt;D xsi:type="xsd:long"&gt;42621&lt;/D&gt;&lt;D xsi:type="xsd:long"&gt;42622&lt;/D&gt;&lt;D xsi:type="xsd:long"&gt;42625&lt;/D&gt;&lt;D xsi:type="xsd:long"&gt;42626&lt;/D&gt;&lt;D xsi:type="xsd:long"&gt;42627&lt;/D&gt;&lt;D xsi:type="xsd:long"&gt;42628&lt;/D&gt;&lt;D xsi:type="xsd:long"&gt;42629&lt;/D&gt;&lt;D xsi:type="xsd:long"&gt;42632&lt;/D&gt;&lt;D xsi:type="xsd:long"&gt;42633&lt;/D&gt;&lt;D xsi:type="xsd:long"&gt;42634&lt;/D&gt;&lt;D xsi:type="xsd:long"&gt;42635&lt;/D&gt;&lt;D xsi:type="xsd:long"&gt;42636&lt;/D&gt;&lt;D xsi:type="xsd:long"&gt;42639&lt;/D&gt;&lt;D xsi:type="xsd:long"&gt;42640&lt;/D&gt;&lt;D xsi:type="xsd:long"&gt;42641&lt;/D&gt;&lt;D xsi:type="xsd:long"&gt;42642&lt;/D&gt;&lt;D xsi:type="xsd:long"&gt;42643&lt;/D&gt;&lt;D xsi:type="xsd:long"&gt;42646&lt;/D&gt;&lt;D xsi:type="xsd:long"&gt;42647&lt;/D&gt;&lt;D xsi:type="xsd:long"&gt;42648&lt;/D&gt;&lt;D xsi:type="xsd:long"&gt;42649&lt;/D&gt;&lt;D xsi:type="xsd:long"&gt;42650&lt;/D&gt;&lt;D xsi:type="xsd:long"&gt;42653&lt;/D&gt;&lt;D xsi:type="xsd:long"&gt;42654&lt;/D&gt;&lt;D xsi:type="xsd:long"&gt;42655&lt;/D&gt;&lt;D xsi:type="xsd:long"&gt;42656&lt;/D&gt;&lt;D xsi:type="xsd:long"&gt;42657&lt;/D&gt;&lt;D xsi:type="xsd:long"&gt;42660&lt;/D&gt;&lt;D xsi:type="xsd:long"&gt;42661&lt;/D&gt;&lt;D xsi:type="xsd:long"&gt;42662&lt;/D&gt;&lt;D xsi:type="xsd:long"&gt;42663&lt;/D&gt;&lt;D xsi:type="xsd:long"&gt;42664&lt;/D&gt;&lt;D xsi:type="xsd:long"&gt;42667&lt;/D&gt;&lt;D xsi:type="xsd:long"&gt;42668&lt;/D&gt;&lt;D xsi:type="xsd:long"&gt;42669&lt;/D&gt;&lt;D xsi:type="xsd:long"&gt;42670&lt;/D&gt;&lt;D xsi:type="xsd:long"&gt;42671&lt;/D&gt;&lt;D xsi:type="xsd:long"&gt;42674&lt;/D&gt;&lt;D xsi:type="xsd:long"&gt;42675&lt;/D&gt;&lt;D xsi:type="xsd:long"&gt;42676&lt;/D&gt;&lt;D xsi:type="xsd:long"&gt;42677&lt;/D&gt;&lt;D xsi:type="xsd:long"&gt;42678&lt;/D&gt;&lt;D xsi:type="xsd:long"&gt;42681&lt;/D&gt;&lt;D xsi:type="xsd:long"&gt;42682&lt;/D&gt;&lt;D xsi:type="xsd:long"&gt;42683&lt;/D&gt;&lt;D xsi:type="xsd:long"&gt;42684&lt;/D&gt;&lt;D xsi:type="xsd:long"&gt;42685&lt;/D&gt;&lt;D xsi:type="xsd:long"&gt;42688&lt;/D&gt;&lt;D xsi:type="xsd:long"&gt;42689&lt;/D&gt;&lt;D xsi:type="xsd:long"&gt;42690&lt;/D&gt;&lt;D xsi:type="xsd:long"&gt;42691&lt;/D&gt;&lt;D xsi:type="xsd:long"&gt;42692&lt;/D&gt;&lt;D xsi:type="xsd:long"&gt;42695&lt;/D&gt;&lt;D xsi:type="xsd:long"&gt;42696&lt;/D&gt;&lt;D xsi:type="xsd:long"&gt;42697&lt;/D&gt;&lt;D xsi:type="xsd:long"&gt;42698&lt;/D&gt;&lt;D xsi:type="xsd:long"&gt;42699&lt;/D&gt;&lt;D xsi:type="xsd:long"&gt;42702&lt;/D&gt;&lt;D xsi:type="xsd:long"&gt;42703&lt;/D&gt;&lt;D xsi:type="xsd:long"&gt;42704&lt;/D&gt;&lt;D xsi:type="xsd:long"&gt;42705&lt;/D&gt;&lt;D xsi:type="xsd:long"&gt;42706&lt;/D&gt;&lt;D xsi:type="xsd:long"&gt;42709&lt;/D&gt;&lt;D xsi:type="xsd:long"&gt;42710&lt;/D&gt;&lt;D xsi:type="xsd:long"&gt;42711&lt;/D&gt;&lt;D xsi:type="xsd:long"&gt;42712&lt;/D&gt;&lt;D xsi:type="xsd:long"&gt;42713&lt;/D&gt;&lt;D xsi:type="xsd:long"&gt;42716&lt;/D&gt;&lt;D xsi:type="xsd:long"&gt;42717&lt;/D&gt;&lt;D xsi:type="xsd:long"&gt;42718&lt;/D&gt;&lt;D xsi:type="xsd:long"&gt;42719&lt;/D&gt;&lt;D xsi:type="xsd:long"&gt;42720&lt;/D&gt;&lt;D xsi:type="xsd:long"&gt;42723&lt;/D&gt;&lt;D xsi:type="xsd:long"&gt;42724&lt;/D&gt;&lt;D xsi:type="xsd:long"&gt;42725&lt;/D&gt;&lt;D xsi:type="xsd:long"&gt;42726&lt;/D&gt;&lt;D xsi:type="xsd:long"&gt;42727&lt;/D&gt;&lt;D xsi:type="xsd:long"&gt;42730&lt;/D&gt;&lt;D xsi:type="xsd:long"&gt;42731&lt;/D&gt;&lt;D xsi:type="xsd:long"&gt;42732&lt;/D&gt;&lt;D xsi:type="xsd:long"&gt;42733&lt;/D&gt;&lt;D xsi:type="xsd:long"&gt;42734&lt;/D&gt;&lt;D xsi:type="xsd:long"&gt;42737&lt;/D&gt;&lt;D xsi:type="xsd:long"&gt;42738&lt;/D&gt;&lt;D xsi:type="xsd:long"&gt;42739&lt;/D&gt;&lt;D xsi:type="xsd:long"&gt;42740&lt;/D&gt;&lt;D xsi:type="xsd:long"&gt;42741&lt;/D&gt;&lt;D xsi:type="xsd:long"&gt;42744&lt;/D&gt;&lt;D xsi:type="xsd:long"&gt;42745&lt;/D&gt;&lt;D xsi:type="xsd:long"&gt;42746&lt;/D&gt;&lt;D xsi:type="xsd:long"&gt;42747&lt;/D&gt;&lt;D xsi:type="xsd:long"&gt;42748&lt;/D&gt;&lt;D xsi:type="xsd:long"&gt;42751&lt;/D&gt;&lt;D xsi:type="xsd:long"&gt;42752&lt;/D&gt;&lt;D xsi:type="xsd:long"&gt;42753&lt;/D&gt;&lt;D xsi:type="xsd:long"&gt;42754&lt;/D&gt;&lt;D xsi:type="xsd:long"&gt;42755&lt;/D&gt;&lt;D xsi:type="xsd:long"&gt;42758&lt;/D&gt;&lt;D xsi:type="xsd:long"&gt;42759&lt;/D&gt;&lt;D xsi:type="xsd:long"&gt;42760&lt;/D&gt;&lt;D xsi:type="xsd:long"&gt;42761&lt;/D&gt;&lt;D xsi:type="xsd:long"&gt;42762&lt;/D&gt;&lt;D xsi:type="xsd:long"&gt;42765&lt;/D&gt;&lt;D xsi:type="xsd:long"&gt;42766&lt;/D&gt;&lt;D xsi:type="xsd:long"&gt;42767&lt;/D&gt;&lt;D xsi:type="xsd:long"&gt;42768&lt;/D&gt;&lt;D xsi:type="xsd:long"&gt;42769&lt;/D&gt;&lt;D xsi:type="xsd:long"&gt;42772&lt;/D&gt;&lt;D xsi:type="xsd:long"&gt;42773&lt;/D&gt;&lt;D xsi:type="xsd:long"&gt;42774&lt;/D&gt;&lt;D xsi:type="xsd:long"&gt;42775&lt;/D&gt;&lt;D xsi:type="xsd:long"&gt;42776&lt;/D&gt;&lt;D xsi:type="xsd:long"&gt;42779&lt;/D&gt;&lt;D xsi:type="xsd:long"&gt;42780&lt;/D&gt;&lt;D xsi:type="xsd:long"&gt;42781&lt;/D&gt;&lt;D xsi:type="xsd:long"&gt;42782&lt;/D&gt;&lt;D xsi:type="xsd:long"&gt;42783&lt;/D&gt;&lt;D xsi:type="xsd:long"&gt;42786&lt;/D&gt;&lt;D xsi:type="xsd:long"&gt;42787&lt;/D&gt;&lt;D xsi:type="xsd:long"&gt;42788&lt;/D&gt;&lt;D xsi:type="xsd:long"&gt;42789&lt;/D&gt;&lt;D xsi:type="xsd:long"&gt;42790&lt;/D&gt;&lt;D xsi:type="xsd:long"&gt;42793&lt;/D&gt;&lt;D xsi:type="xsd:long"&gt;42794&lt;/D&gt;&lt;D xsi:type="xsd:long"&gt;42795&lt;/D&gt;&lt;D xsi:type="xsd:long"&gt;42796&lt;/D&gt;&lt;D xsi:type="xsd:long"&gt;42797&lt;/D&gt;&lt;D xsi:type="xsd:long"&gt;42800&lt;/D&gt;&lt;D xsi:type="xsd:long"&gt;42801&lt;/D&gt;&lt;D xsi:type="xsd:long"&gt;42802&lt;/D&gt;&lt;D xsi:type="xsd:long"&gt;42803&lt;/D&gt;&lt;D xsi:type="xsd:long"&gt;42804&lt;/D&gt;&lt;D xsi:type="xsd:long"&gt;42807&lt;/D&gt;&lt;D xsi:type="xsd:long"&gt;42808&lt;/D&gt;&lt;D xsi:type="xsd:long"&gt;42809&lt;/D&gt;&lt;D xsi:type="xsd:long"&gt;42810&lt;/D&gt;&lt;D xsi:type="xsd:long"&gt;42811&lt;/D&gt;&lt;D xsi:type="xsd:long"&gt;42814&lt;/D&gt;&lt;D xsi:type="xsd:long"&gt;42815&lt;/D&gt;&lt;D xsi:type="xsd:long"&gt;42816&lt;/D&gt;&lt;D xsi:type="xsd:long"&gt;42817&lt;/D&gt;&lt;D xsi:type="xsd:long"&gt;42818&lt;/D&gt;&lt;D xsi:type="xsd:long"&gt;42821&lt;/D&gt;&lt;D xsi:type="xsd:long"&gt;42822&lt;/D&gt;&lt;D xsi:type="xsd:long"&gt;42823&lt;/D&gt;&lt;D xsi:type="xsd:long"&gt;42824&lt;/D&gt;&lt;D xsi:type="xsd:long"&gt;42825&lt;/D&gt;&lt;D xsi:type="xsd:long"&gt;42828&lt;/D&gt;&lt;D xsi:type="xsd:long"&gt;42829&lt;/D&gt;&lt;D xsi:type="xsd:long"&gt;42830&lt;/D&gt;&lt;D xsi:type="xsd:long"&gt;42831&lt;/D&gt;&lt;D xsi:type="xsd:long"&gt;42832&lt;/D&gt;&lt;D xsi:type="xsd:long"&gt;42835&lt;/D&gt;&lt;D xsi:type="xsd:long"&gt;42836&lt;/D&gt;&lt;D xsi:type="xsd:long"&gt;42837&lt;/D&gt;&lt;D xsi:type="xsd:long"&gt;42838&lt;/D&gt;&lt;D xsi:type="xsd:long"&gt;42839&lt;/D&gt;&lt;D xsi:type="xsd:long"&gt;42842&lt;/D&gt;&lt;D xsi:type="xsd:long"&gt;42843&lt;/D&gt;&lt;D xsi:type="xsd:long"&gt;42844&lt;/D&gt;&lt;D xsi:type="xsd:long"&gt;42845&lt;/D&gt;&lt;D xsi:type="xsd:long"&gt;42846&lt;/D&gt;&lt;D xsi:type="xsd:long"&gt;42849&lt;/D&gt;&lt;D xsi:type="xsd:long"&gt;42850&lt;/D&gt;&lt;D xsi:type="xsd:long"&gt;42851&lt;/D&gt;&lt;D xsi:type="xsd:long"&gt;42852&lt;/D&gt;&lt;D xsi:type="xsd:long"&gt;42853&lt;/D&gt;&lt;D xsi:type="xsd:long"&gt;42856&lt;/D&gt;&lt;D xsi:type="xsd:long"&gt;42857&lt;/D&gt;&lt;D xsi:type="xsd:long"&gt;42858&lt;/D&gt;&lt;D xsi:type="xsd:long"&gt;42859&lt;/D&gt;&lt;D xsi:type="xsd:long"&gt;42860&lt;/D&gt;&lt;D xsi:type="xsd:long"&gt;42863&lt;/D&gt;&lt;D xsi:type="xsd:long"&gt;42864&lt;/D&gt;&lt;D xsi:type="xsd:long"&gt;42865&lt;/D&gt;&lt;D xsi:type="xsd:long"&gt;42866&lt;/D&gt;&lt;D xsi:type="xsd:long"&gt;42867&lt;/D&gt;&lt;D xsi:type="xsd:long"&gt;42870&lt;/D&gt;&lt;D xsi:type="xsd:long"&gt;42871&lt;/D&gt;&lt;D xsi:type="xsd:long"&gt;42872&lt;/D&gt;&lt;D xsi:type="xsd:long"&gt;42873&lt;/D&gt;&lt;D xsi:type="xsd:long"&gt;42874&lt;/D&gt;&lt;D xsi:type="xsd:long"&gt;42877&lt;/D&gt;&lt;D xsi:type="xsd:long"&gt;42878&lt;/D&gt;&lt;D xsi:type="xsd:long"&gt;42879&lt;/D&gt;&lt;D xsi:type="xsd:long"&gt;42880&lt;/D&gt;&lt;D xsi:type="xsd:long"&gt;42881&lt;/D&gt;&lt;D xsi:type="xsd:long"&gt;42884&lt;/D&gt;&lt;D xsi:type="xsd:long"&gt;42885&lt;/D&gt;&lt;D xsi:type="xsd:long"&gt;42886&lt;/D&gt;&lt;D xsi:type="xsd:long"&gt;42887&lt;/D&gt;&lt;D xsi:type="xsd:long"&gt;42888&lt;/D&gt;&lt;D xsi:type="xsd:long"&gt;42891&lt;/D&gt;&lt;D xsi:type="xsd:long"&gt;42892&lt;/D&gt;&lt;D xsi:type="xsd:long"&gt;42893&lt;/D&gt;&lt;D xsi:type="xsd:long"&gt;42894&lt;/D&gt;&lt;D xsi:type="xsd:long"&gt;42895&lt;/D&gt;&lt;D xsi:type="xsd:long"&gt;42898&lt;/D&gt;&lt;D xsi:type="xsd:long"&gt;42899&lt;/D&gt;&lt;D xsi:type="xsd:long"&gt;42900&lt;/D&gt;&lt;D xsi:type="xsd:long"&gt;42901&lt;/D&gt;&lt;D xsi:type="xsd:long"&gt;42902&lt;/D&gt;&lt;D xsi:type="xsd:long"&gt;42905&lt;/D&gt;&lt;D xsi:type="xsd:long"&gt;42906&lt;/D&gt;&lt;D xsi:type="xsd:long"&gt;42907&lt;/D&gt;&lt;D xsi:type="xsd:long"&gt;42908&lt;/D&gt;&lt;D xsi:type="xsd:long"&gt;42909&lt;/D&gt;&lt;D xsi:type="xsd:long"&gt;42912&lt;/D&gt;&lt;D xsi:type="xsd:long"&gt;42913&lt;/D&gt;&lt;D xsi:type="xsd:long"&gt;42914&lt;/D&gt;&lt;D xsi:type="xsd:long"&gt;42915&lt;/D&gt;&lt;D xsi:type="xsd:long"&gt;42916&lt;/D&gt;&lt;D xsi:type="xsd:long"&gt;42919&lt;/D&gt;&lt;D xsi:type="xsd:long"&gt;42920&lt;/D&gt;&lt;D xsi:type="xsd:long"&gt;42921&lt;/D&gt;&lt;D xsi:type="xsd:long"&gt;42922&lt;/D&gt;&lt;D xsi:type="xsd:long"&gt;42923&lt;/D&gt;&lt;D xsi:type="xsd:long"&gt;42926&lt;/D&gt;&lt;D xsi:type="xsd:long"&gt;42927&lt;/D&gt;&lt;D xsi:type="xsd:long"&gt;42928&lt;/D&gt;&lt;D xsi:type="xsd:long"&gt;42929&lt;/D&gt;&lt;D xsi:type="xsd:long"&gt;42930&lt;/D&gt;&lt;D xsi:type="xsd:long"&gt;42933&lt;/D&gt;&lt;D xsi:type="xsd:long"&gt;42934&lt;/D&gt;&lt;D xsi:type="xsd:long"&gt;42935&lt;/D&gt;&lt;D xsi:type="xsd:long"&gt;42936&lt;/D&gt;&lt;D xsi:type="xsd:long"&gt;42937&lt;/D&gt;&lt;D xsi:type="xsd:long"&gt;42940&lt;/D&gt;&lt;D xsi:type="xsd:long"&gt;42941&lt;/D&gt;&lt;D xsi:type="xsd:long"&gt;42942&lt;/D&gt;&lt;D xsi:type="xsd:long"&gt;42943&lt;/D&gt;&lt;D xsi:type="xsd:long"&gt;42944&lt;/D&gt;&lt;D xsi:type="xsd:long"&gt;42947&lt;/D&gt;&lt;D xsi:type="xsd:long"&gt;42948&lt;/D&gt;&lt;D xsi:type="xsd:long"&gt;42949&lt;/D&gt;&lt;D xsi:type="xsd:long"&gt;42950&lt;/D&gt;&lt;D xsi:type="xsd:long"&gt;42951&lt;/D&gt;&lt;D xsi:type="xsd:long"&gt;42954&lt;/D&gt;&lt;D xsi:type="xsd:long"&gt;42955&lt;/D&gt;&lt;D xsi:type="xsd:long"&gt;42956&lt;/D&gt;&lt;D xsi:type="xsd:long"&gt;42957&lt;/D&gt;&lt;D xsi:type="xsd:long"&gt;42958&lt;/D&gt;&lt;D xsi:type="xsd:long"&gt;42961&lt;/D&gt;&lt;D xsi:type="xsd:long"&gt;42962&lt;/D&gt;&lt;D xsi:type="xsd:long"&gt;42963&lt;/D&gt;&lt;D x</t>
        </r>
      </text>
    </comment>
    <comment ref="A30" authorId="0" shapeId="0">
      <text>
        <r>
          <rPr>
            <b/>
            <sz val="9"/>
            <color indexed="81"/>
            <rFont val="Tahoma"/>
            <family val="2"/>
          </rPr>
          <t>si:type="xsd:long"&gt;42964&lt;/D&gt;&lt;D xsi:type="xsd:long"&gt;42965&lt;/D&gt;&lt;D xsi:type="xsd:long"&gt;42968&lt;/D&gt;&lt;D xsi:type="xsd:long"&gt;42969&lt;/D&gt;&lt;D xsi:type="xsd:long"&gt;42970&lt;/D&gt;&lt;D xsi:type="xsd:long"&gt;42971&lt;/D&gt;&lt;D xsi:type="xsd:long"&gt;42972&lt;/D&gt;&lt;D xsi:type="xsd:long"&gt;42975&lt;/D&gt;&lt;D xsi:type="xsd:long"&gt;42976&lt;/D&gt;&lt;D xsi:type="xsd:long"&gt;42977&lt;/D&gt;&lt;D xsi:type="xsd:long"&gt;42978&lt;/D&gt;&lt;D xsi:type="xsd:long"&gt;42979&lt;/D&gt;&lt;D xsi:type="xsd:long"&gt;42982&lt;/D&gt;&lt;D xsi:type="xsd:long"&gt;42983&lt;/D&gt;&lt;D xsi:type="xsd:long"&gt;42984&lt;/D&gt;&lt;D xsi:type="xsd:long"&gt;42985&lt;/D&gt;&lt;D xsi:type="xsd:long"&gt;42986&lt;/D&gt;&lt;D xsi:type="xsd:long"&gt;42989&lt;/D&gt;&lt;D xsi:type="xsd:long"&gt;42990&lt;/D&gt;&lt;D xsi:type="xsd:long"&gt;42991&lt;/D&gt;&lt;D xsi:type="xsd:long"&gt;42992&lt;/D&gt;&lt;D xsi:type="xsd:long"&gt;42993&lt;/D&gt;&lt;D xsi:type="xsd:long"&gt;42996&lt;/D&gt;&lt;D xsi:type="xsd:long"&gt;42997&lt;/D&gt;&lt;D xsi:type="xsd:long"&gt;42998&lt;/D&gt;&lt;D xsi:type="xsd:long"&gt;42999&lt;/D&gt;&lt;D xsi:type="xsd:long"&gt;43000&lt;/D&gt;&lt;D xsi:type="xsd:long"&gt;43003&lt;/D&gt;&lt;D xsi:type="xsd:long"&gt;43004&lt;/D&gt;&lt;D xsi:type="xsd:long"&gt;43005&lt;/D&gt;&lt;D xsi:type="xsd:long"&gt;43006&lt;/D&gt;&lt;D xsi:type="xsd:long"&gt;43007&lt;/D&gt;&lt;D xsi:type="xsd:long"&gt;43010&lt;/D&gt;&lt;D xsi:type="xsd:long"&gt;43011&lt;/D&gt;&lt;D xsi:type="xsd:long"&gt;43012&lt;/D&gt;&lt;D xsi:type="xsd:long"&gt;43013&lt;/D&gt;&lt;D xsi:type="xsd:long"&gt;43014&lt;/D&gt;&lt;D xsi:type="xsd:long"&gt;43017&lt;/D&gt;&lt;D xsi:type="xsd:long"&gt;43018&lt;/D&gt;&lt;D xsi:type="xsd:long"&gt;43019&lt;/D&gt;&lt;D xsi:type="xsd:long"&gt;43020&lt;/D&gt;&lt;D xsi:type="xsd:long"&gt;43021&lt;/D&gt;&lt;D xsi:type="xsd:long"&gt;43024&lt;/D&gt;&lt;D xsi:type="xsd:long"&gt;43025&lt;/D&gt;&lt;D xsi:type="xsd:long"&gt;43026&lt;/D&gt;&lt;D xsi:type="xsd:long"&gt;43027&lt;/D&gt;&lt;D xsi:type="xsd:long"&gt;43028&lt;/D&gt;&lt;D xsi:type="xsd:long"&gt;43031&lt;/D&gt;&lt;D xsi:type="xsd:long"&gt;43032&lt;/D&gt;&lt;D xsi:type="xsd:long"&gt;43033&lt;/D&gt;&lt;D xsi:type="xsd:long"&gt;43034&lt;/D&gt;&lt;D xsi:type="xsd:long"&gt;43035&lt;/D&gt;&lt;D xsi:type="xsd:long"&gt;43038&lt;/D&gt;&lt;D xsi:type="xsd:long"&gt;43039&lt;/D&gt;&lt;D xsi:type="xsd:long"&gt;43040&lt;/D&gt;&lt;D xsi:type="xsd:long"&gt;43041&lt;/D&gt;&lt;D xsi:type="xsd:long"&gt;43042&lt;/D&gt;&lt;D xsi:type="xsd:long"&gt;43045&lt;/D&gt;&lt;D xsi:type="xsd:long"&gt;43046&lt;/D&gt;&lt;D xsi:type="xsd:long"&gt;43047&lt;/D&gt;&lt;D xsi:type="xsd:long"&gt;43048&lt;/D&gt;&lt;D xsi:type="xsd:long"&gt;43049&lt;/D&gt;&lt;D xsi:type="xsd:long"&gt;43052&lt;/D&gt;&lt;D xsi:type="xsd:long"&gt;43053&lt;/D&gt;&lt;D xsi:type="xsd:long"&gt;43054&lt;/D&gt;&lt;D xsi:type="xsd:long"&gt;43055&lt;/D&gt;&lt;D xsi:type="xsd:long"&gt;43056&lt;/D&gt;&lt;D xsi:type="xsd:long"&gt;43059&lt;/D&gt;&lt;D xsi:type="xsd:long"&gt;43060&lt;/D&gt;&lt;D xsi:type="xsd:long"&gt;43061&lt;/D&gt;&lt;D xsi:type="xsd:long"&gt;43062&lt;/D&gt;&lt;D xsi:type="xsd:long"&gt;43063&lt;/D&gt;&lt;D xsi:type="xsd:long"&gt;43066&lt;/D&gt;&lt;D xsi:type="xsd:long"&gt;43067&lt;/D&gt;&lt;D xsi:type="xsd:long"&gt;43068&lt;/D&gt;&lt;D xsi:type="xsd:long"&gt;43069&lt;/D&gt;&lt;D xsi:type="xsd:long"&gt;43070&lt;/D&gt;&lt;D xsi:type="xsd:long"&gt;43073&lt;/D&gt;&lt;D xsi:type="xsd:long"&gt;43074&lt;/D&gt;&lt;D xsi:type="xsd:long"&gt;43075&lt;/D&gt;&lt;D xsi:type="xsd:long"&gt;43076&lt;/D&gt;&lt;D xsi:type="xsd:long"&gt;43077&lt;/D&gt;&lt;D xsi:type="xsd:long"&gt;43080&lt;/D&gt;&lt;D xsi:type="xsd:long"&gt;43081&lt;/D&gt;&lt;D xsi:type="xsd:long"&gt;43082&lt;/D&gt;&lt;D xsi:type="xsd:long"&gt;43083&lt;/D&gt;&lt;D xsi:type="xsd:long"&gt;43084&lt;/D&gt;&lt;D xsi:type="xsd:long"&gt;43087&lt;/D&gt;&lt;D xsi:type="xsd:long"&gt;43088&lt;/D&gt;&lt;D xsi:type="xsd:long"&gt;43089&lt;/D&gt;&lt;D xsi:type="xsd:long"&gt;43090&lt;/D&gt;&lt;D xsi:type="xsd:long"&gt;43091&lt;/D&gt;&lt;D xsi:type="xsd:long"&gt;43094&lt;/D&gt;&lt;D xsi:type="xsd:long"&gt;43095&lt;/D&gt;&lt;D xsi:type="xsd:long"&gt;43096&lt;/D&gt;&lt;D xsi:type="xsd:long"&gt;43097&lt;/D&gt;&lt;D xsi:type="xsd:long"&gt;43098&lt;/D&gt;&lt;D xsi:type="xsd:long"&gt;43101&lt;/D&gt;&lt;D xsi:type="xsd:long"&gt;43102&lt;/D&gt;&lt;D xsi:type="xsd:long"&gt;43103&lt;/D&gt;&lt;D xsi:type="xsd:long"&gt;43104&lt;/D&gt;&lt;D xsi:type="xsd:long"&gt;43105&lt;/D&gt;&lt;D xsi:type="xsd:long"&gt;43108&lt;/D&gt;&lt;D xsi:type="xsd:long"&gt;43109&lt;/D&gt;&lt;D xsi:type="xsd:long"&gt;43110&lt;/D&gt;&lt;D xsi:type="xsd:long"&gt;43111&lt;/D&gt;&lt;D xsi:type="xsd:long"&gt;43112&lt;/D&gt;&lt;D xsi:type="xsd:long"&gt;43115&lt;/D&gt;&lt;D xsi:type="xsd:long"&gt;43116&lt;/D&gt;&lt;D xsi:type="xsd:long"&gt;43117&lt;/D&gt;&lt;D xsi:type="xsd:long"&gt;43118&lt;/D&gt;&lt;D xsi:type="xsd:long"&gt;43119&lt;/D&gt;&lt;D xsi:type="xsd:long"&gt;43122&lt;/D&gt;&lt;D xsi:type="xsd:long"&gt;43123&lt;/D&gt;&lt;D xsi:type="xsd:long"&gt;43124&lt;/D&gt;&lt;D xsi:type="xsd:long"&gt;43125&lt;/D&gt;&lt;D xsi:type="xsd:long"&gt;43126&lt;/D&gt;&lt;D xsi:type="xsd:long"&gt;43129&lt;/D&gt;&lt;D xsi:type="xsd:long"&gt;43130&lt;/D&gt;&lt;D xsi:type="xsd:long"&gt;43131&lt;/D&gt;&lt;D xsi:type="xsd:long"&gt;43132&lt;/D&gt;&lt;D xsi:type="xsd:long"&gt;43133&lt;/D&gt;&lt;D xsi:type="xsd:long"&gt;43136&lt;/D&gt;&lt;D xsi:type="xsd:long"&gt;43137&lt;/D&gt;&lt;D xsi:type="xsd:long"&gt;43138&lt;/D&gt;&lt;D xsi:type="xsd:long"&gt;43139&lt;/D&gt;&lt;D xsi:type="xsd:long"&gt;43140&lt;/D&gt;&lt;D xsi:type="xsd:long"&gt;43143&lt;/D&gt;&lt;D xsi:type="xsd:long"&gt;43144&lt;/D&gt;&lt;D xsi:type="xsd:long"&gt;43145&lt;/D&gt;&lt;D xsi:type="xsd:long"&gt;43146&lt;/D&gt;&lt;D xsi:type="xsd:long"&gt;43147&lt;/D&gt;&lt;D xsi:type="xsd:long"&gt;43150&lt;/D&gt;&lt;D xsi:type="xsd:long"&gt;43151&lt;/D&gt;&lt;D xsi:type="xsd:long"&gt;43152&lt;/D&gt;&lt;D xsi:type="xsd:long"&gt;43153&lt;/D&gt;&lt;D xsi:type="xsd:long"&gt;43154&lt;/D&gt;&lt;D xsi:type="xsd:long"&gt;43157&lt;/D&gt;&lt;D xsi:type="xsd:long"&gt;43158&lt;/D&gt;&lt;D xsi:type="xsd:long"&gt;43159&lt;/D&gt;&lt;D xsi:type="xsd:long"&gt;43160&lt;/D&gt;&lt;D xsi:type="xsd:long"&gt;43161&lt;/D&gt;&lt;D xsi:type="xsd:long"&gt;43164&lt;/D&gt;&lt;D xsi:type="xsd:long"&gt;43165&lt;/D&gt;&lt;D xsi:type="xsd:long"&gt;43166&lt;/D&gt;&lt;D xsi:type="xsd:long"&gt;43167&lt;/D&gt;&lt;D xsi:type="xsd:long"&gt;43168&lt;/D&gt;&lt;D xsi:type="xsd:long"&gt;43171&lt;/D&gt;&lt;D xsi:type="xsd:long"&gt;43172&lt;/D&gt;&lt;D xsi:type="xsd:long"&gt;43173&lt;/D&gt;&lt;D xsi:type="xsd:long"&gt;43174&lt;/D&gt;&lt;D xsi:type="xsd:long"&gt;43175&lt;/D&gt;&lt;D xsi:type="xsd:long"&gt;43178&lt;/D&gt;&lt;D xsi:type="xsd:long"&gt;43179&lt;/D&gt;&lt;D xsi:type="xsd:long"&gt;43180&lt;/D&gt;&lt;D xsi:type="xsd:long"&gt;43181&lt;/D&gt;&lt;D xsi:type="xsd:long"&gt;43182&lt;/D&gt;&lt;D xsi:type="xsd:long"&gt;43185&lt;/D&gt;&lt;D xsi:type="xsd:long"&gt;43186&lt;/D&gt;&lt;D xsi:type="xsd:long"&gt;43187&lt;/D&gt;&lt;D xsi:type="xsd:long"&gt;43188&lt;/D&gt;&lt;D xsi:type="xsd:long"&gt;43189&lt;/D&gt;&lt;D xsi:type="xsd:long"&gt;43192&lt;/D&gt;&lt;D xsi:type="xsd:long"&gt;43193&lt;/D&gt;&lt;D xsi:type="xsd:long"&gt;43194&lt;/D&gt;&lt;D xsi:type="xsd:long"&gt;43195&lt;/D&gt;&lt;D xsi:type="xsd:long"&gt;43196&lt;/D&gt;&lt;D xsi:type="xsd:long"&gt;43199&lt;/D&gt;&lt;D xsi:type="xsd:long"&gt;43200&lt;/D&gt;&lt;D xsi:type="xsd:long"&gt;43201&lt;/D&gt;&lt;D xsi:type="xsd:long"&gt;43202&lt;/D&gt;&lt;D xsi:type="xsd:long"&gt;43203&lt;/D&gt;&lt;D xsi:type="xsd:long"&gt;43206&lt;/D&gt;&lt;D xsi:type="xsd:long"&gt;43207&lt;/D&gt;&lt;D xsi:type="xsd:long"&gt;43208&lt;/D&gt;&lt;D xsi:type="xsd:long"&gt;43209&lt;/D&gt;&lt;D xsi:type="xsd:long"&gt;43210&lt;/D&gt;&lt;D xsi:type="xsd:long"&gt;43213&lt;/D&gt;&lt;D xsi:type="xsd:long"&gt;43214&lt;/D&gt;&lt;D xsi:type="xsd:long"&gt;43215&lt;/D&gt;&lt;D xsi:type="xsd:long"&gt;43216&lt;/D&gt;&lt;D xsi:type="xsd:long"&gt;43217&lt;/D&gt;&lt;D xsi:type="xsd:long"&gt;43220&lt;/D&gt;&lt;D xsi:type="xsd:long"&gt;43221&lt;/D&gt;&lt;D xsi:type="xsd:long"&gt;43222&lt;/D&gt;&lt;D xsi:type="xsd:long"&gt;43223&lt;/D&gt;&lt;D xsi:type="xsd:long"&gt;43224&lt;/D&gt;&lt;D xsi:type="xsd:long"&gt;43227&lt;/D&gt;&lt;D xsi:type="xsd:long"&gt;43228&lt;/D&gt;&lt;D xsi:type="xsd:long"&gt;43229&lt;/D&gt;&lt;D xsi:type="xsd:long"&gt;43230&lt;/D&gt;&lt;D xsi:type="xsd:long"&gt;43231&lt;/D&gt;&lt;D xsi:type="xsd:long"&gt;43234&lt;/D&gt;&lt;D xsi:type="xsd:long"&gt;43235&lt;/D&gt;&lt;D xsi:type="xsd:long"&gt;43236&lt;/D&gt;&lt;D xsi:type="xsd:long"&gt;43237&lt;/D&gt;&lt;D xsi:type="xsd:long"&gt;43238&lt;/D&gt;&lt;D xsi:type="xsd:long"&gt;43241&lt;/D&gt;&lt;D xsi:type="xsd:long"&gt;43242&lt;/D&gt;&lt;D xsi:type="xsd:long"&gt;43243&lt;/D&gt;&lt;D xsi:type="xsd:long"&gt;43244&lt;/D&gt;&lt;D xsi:type="xsd:long"&gt;43245&lt;/D&gt;&lt;D xsi:type="xsd:long"&gt;43248&lt;/D&gt;&lt;D xsi:type="xsd:long"&gt;43249&lt;/D&gt;&lt;D xsi:type="xsd:long"&gt;43250&lt;/D&gt;&lt;D xsi:type="xsd:long"&gt;43251&lt;/D&gt;&lt;D xsi:type="xsd:long"&gt;43252&lt;/D&gt;&lt;D xsi:type="xsd:long"&gt;43255&lt;/D&gt;&lt;D xsi:type="xsd:long"&gt;43256&lt;/D&gt;&lt;D xsi:type="xsd:long"&gt;43257&lt;/D&gt;&lt;D xsi:type="xsd:long"&gt;43258&lt;/D&gt;&lt;D xsi:type="xsd:long"&gt;43259&lt;/D&gt;&lt;D xsi:type="xsd:long"&gt;43262&lt;/D&gt;&lt;D xsi:type="xsd:long"&gt;43263&lt;/D&gt;&lt;D xsi:type="xsd:long"&gt;43264&lt;/D&gt;&lt;D xsi:type="xsd:long"&gt;43265&lt;/D&gt;&lt;D xsi:type="xsd:long"&gt;43266&lt;/D&gt;&lt;D xsi:type="xsd:long"&gt;43269&lt;/D&gt;&lt;D xsi:type="xsd:long"&gt;43270&lt;/D&gt;&lt;D xsi:type="xsd:long"&gt;43271&lt;/D&gt;&lt;D xsi:type="xsd:long"&gt;43272&lt;/D&gt;&lt;D xsi:type="xsd:long"&gt;43273&lt;/D&gt;&lt;D xsi:type="xsd:long"&gt;43276&lt;/D&gt;&lt;D xsi:type="xsd:long"&gt;43277&lt;/D&gt;&lt;D xsi:type="xsd:long"&gt;43278&lt;/D&gt;&lt;D xsi:type="xsd:long"&gt;43279&lt;/D&gt;&lt;D xsi:type="xsd:long"&gt;43280&lt;/D&gt;&lt;D xsi:type="xsd:long"&gt;43283&lt;/D&gt;&lt;D xsi:type="xsd:long"&gt;43284&lt;/D&gt;&lt;D xsi:type="xsd:long"&gt;43285&lt;/D&gt;&lt;D xsi:type="xsd:long"&gt;43286&lt;/D&gt;&lt;D xsi:type="xsd:long"&gt;43287&lt;/D&gt;&lt;D xsi:type="xsd:long"&gt;43290&lt;/D&gt;&lt;D xsi:type="xsd:long"&gt;43291&lt;/D&gt;&lt;D xsi:type="xsd:long"&gt;43292&lt;/D&gt;&lt;D xsi:type="xsd:long"&gt;43293&lt;/D&gt;&lt;D xsi:type="xsd:long"&gt;43294&lt;/D&gt;&lt;D xsi:type="xsd:long"&gt;43297&lt;/D&gt;&lt;D xsi:type="xsd:long"&gt;43298&lt;/D&gt;&lt;D xsi:type="xsd:long"&gt;43299&lt;/D&gt;&lt;D xsi:type="xsd:long"&gt;43300&lt;/D&gt;&lt;D xsi:type="xsd:long"&gt;43301&lt;/D&gt;&lt;D xsi:type="xsd:long"&gt;43304&lt;/D&gt;&lt;D xsi:type="xsd:long"&gt;43305&lt;/D&gt;&lt;D xsi:type="xsd:long"&gt;43306&lt;/D&gt;&lt;D xsi:type="xsd:long"&gt;43307&lt;/D&gt;&lt;D xsi:type="xsd:long"&gt;43308&lt;/D&gt;&lt;D xsi:type="xsd:long"&gt;43311&lt;/D&gt;&lt;D xsi:type="xsd:long"&gt;43312&lt;/D&gt;&lt;D xsi:type="xsd:long"&gt;43313&lt;/D&gt;&lt;D xsi:type="xsd:long"&gt;43314&lt;/D&gt;&lt;D xsi:type="xsd:long"&gt;43315&lt;/D&gt;&lt;D xsi:type="xsd:long"&gt;43318&lt;/D&gt;&lt;D xsi:type="xsd:long"&gt;43319&lt;/D&gt;&lt;D xsi:type="xsd:long"&gt;43320&lt;/D&gt;&lt;D xsi:type="xsd:long"&gt;43321&lt;/D&gt;&lt;D xsi:type="xsd:long"&gt;43322&lt;/D&gt;&lt;D xsi:type="xsd:long"&gt;43325&lt;/D&gt;&lt;D xsi:type="xsd:long"&gt;43326&lt;/D&gt;&lt;D xsi:type="xsd:long"&gt;43327&lt;/D&gt;&lt;D xsi:type="xsd:long"&gt;43328&lt;/D&gt;&lt;D xsi:type="xsd:long"&gt;43329&lt;/D&gt;&lt;D xsi:type="xsd:long"&gt;43332&lt;/D&gt;&lt;D xsi:type="xsd:long"&gt;43333&lt;/D&gt;&lt;D xsi:type="xsd:long"&gt;43334&lt;/D&gt;&lt;D xsi:type="xsd:long"&gt;43335&lt;/D&gt;&lt;D xsi:type="xsd:long"&gt;43336&lt;/D&gt;&lt;D xsi:type="xsd:long"&gt;43339&lt;/D&gt;&lt;D xsi:type="xsd:long"&gt;43340&lt;/D&gt;&lt;D xsi:type="xsd:long"&gt;43341&lt;/D&gt;&lt;D xsi:type="xsd:long"&gt;43342&lt;/D&gt;&lt;D xsi:type="xsd:long"&gt;43343&lt;/D&gt;&lt;D xsi:type="xsd:long"&gt;43346&lt;/D&gt;&lt;D xsi:type="xsd:long"&gt;43347&lt;/D&gt;&lt;D xsi:type="xsd:long"&gt;43348&lt;/D&gt;&lt;D xsi:type="xsd:long"&gt;43349&lt;/D&gt;&lt;D xsi:type="xsd:long"&gt;43350&lt;/D&gt;&lt;D xsi:type="xsd:long"&gt;43353&lt;/D&gt;&lt;D xsi:type="xsd:long"&gt;43354&lt;/D&gt;&lt;D xsi:type="xsd:long"&gt;43355&lt;/D&gt;&lt;D xsi:type="xsd:long"&gt;43356&lt;/D&gt;&lt;D xsi:type="xsd:long"&gt;43357&lt;/D&gt;&lt;D xsi:type="xsd:long"&gt;43360&lt;/D&gt;&lt;D xsi:type="xsd:long"&gt;43361&lt;/D&gt;&lt;D xsi:type="xsd:long"&gt;43362&lt;/D&gt;&lt;D xsi:type="xsd:long"&gt;43363&lt;/D&gt;&lt;D xsi:type="xsd:long"&gt;43364&lt;/D&gt;&lt;D xsi:type="xsd:long"&gt;43367&lt;/D&gt;&lt;D xsi:type="xsd:long"&gt;43368&lt;/D&gt;&lt;D xsi:type="xsd:long"&gt;43369&lt;/D&gt;&lt;D xsi:type="xsd:long"&gt;43370&lt;/D&gt;&lt;D xsi:type="xsd:long"&gt;43371&lt;/D&gt;&lt;D xsi:type="xsd:long"&gt;43374&lt;/D&gt;&lt;D xsi:type="xsd:long"&gt;43375&lt;/D&gt;&lt;D xsi:type="xsd:long"&gt;43376&lt;/D&gt;&lt;D xsi:type="xsd:long"&gt;43377&lt;/D&gt;&lt;D xsi:type="xsd:long"&gt;43378&lt;/D&gt;&lt;D xsi:type="xsd:long"&gt;43381&lt;/D&gt;&lt;D xsi:type="xsd:long"&gt;43382&lt;/D&gt;&lt;D xsi:type="xsd:long"&gt;43383&lt;/D&gt;&lt;D xsi:type="xsd:long"&gt;43384&lt;/D&gt;&lt;D xsi:type="xsd:long"&gt;43385&lt;/D&gt;&lt;D xsi:type="xsd:long"&gt;43388&lt;/D&gt;&lt;D xsi:type="xsd:long"&gt;43389&lt;/D&gt;&lt;D xsi:type="xsd:long"&gt;43390&lt;/D&gt;&lt;D xsi:type="xsd:long"&gt;43391&lt;/D&gt;&lt;D xsi:type="xsd:long"&gt;43392&lt;/D&gt;&lt;D xsi:type="xsd:long"&gt;43395&lt;/D&gt;&lt;D xsi:type="xsd:long"&gt;43396&lt;/D&gt;&lt;D xsi:type="xsd:long"&gt;43397&lt;/D&gt;&lt;D xsi:type="xsd:long"&gt;43398&lt;/D&gt;&lt;D xsi:type="xsd:long"&gt;43399&lt;/D&gt;&lt;D xsi:type="xsd:long"&gt;43402&lt;/D&gt;&lt;D xsi:type="xsd:long"&gt;43403&lt;/D&gt;&lt;D xsi:type="xsd:long"&gt;43404&lt;/D&gt;&lt;D xsi:type="xsd:long"&gt;43405&lt;/D&gt;&lt;D xsi:type="xsd:long"&gt;43406&lt;/D&gt;&lt;D xsi:type="xsd:long"&gt;43409&lt;/D&gt;&lt;D xsi:type="xsd:long"&gt;43410&lt;/D&gt;&lt;D xsi:type="xsd:long"&gt;43411&lt;/D&gt;&lt;D xsi:type="xsd:long"&gt;43412&lt;/D&gt;&lt;D xsi:type="xsd:long"&gt;43413&lt;/D&gt;&lt;D xsi:type="xsd:long"&gt;43416&lt;/D&gt;&lt;D xsi:type="xsd:long"&gt;43417&lt;/D&gt;&lt;D xsi:type="xsd:long"&gt;43418&lt;/D&gt;&lt;D xsi:type="xsd:long"&gt;43419&lt;/D&gt;&lt;D xsi:type="xsd:long"&gt;43420&lt;/D&gt;&lt;D xsi:type="xsd:long"&gt;43423&lt;/D&gt;&lt;D xsi:type="xsd:long"&gt;43424&lt;/D&gt;&lt;D xsi:type="xsd:long"&gt;43425&lt;/D&gt;&lt;D xsi:type="xsd:long"&gt;43426&lt;/D&gt;&lt;D xsi:type="xsd:long"&gt;43427&lt;/D&gt;&lt;D xsi:type="xsd:long"&gt;43430&lt;/D&gt;&lt;D xsi:type="xsd:long"&gt;43431&lt;/D&gt;&lt;D xsi:type="xsd:long"&gt;43432&lt;/D&gt;&lt;D xsi:type="xsd:long"&gt;43433&lt;/D&gt;&lt;D xsi:type="xsd:long"&gt;43434&lt;/D&gt;&lt;D xsi:type="xsd:long"&gt;43437&lt;/D&gt;&lt;D xsi:type="xsd:long"&gt;43438&lt;/D&gt;&lt;D xsi:type="xsd:long"&gt;43439&lt;/D&gt;&lt;D xsi:type="xsd:long"&gt;43440&lt;/D&gt;&lt;D xsi:type="xsd:long"&gt;43441&lt;/D&gt;&lt;D xsi:type="xsd:long"&gt;43444&lt;/D&gt;&lt;D xsi:type="xsd:long"&gt;43445&lt;/D&gt;&lt;D xsi:type="xsd:long"&gt;43446&lt;/D&gt;&lt;D xsi:type="xsd:long"&gt;43447&lt;/D&gt;&lt;D xsi:type="xsd:long"&gt;43448&lt;/D&gt;&lt;D xsi:type="xsd:long"&gt;43451&lt;/D&gt;&lt;D xsi:type="xsd:long"&gt;43452&lt;/D&gt;&lt;D xsi:type="xsd:long"&gt;43453&lt;/D&gt;&lt;D xsi:type="xsd:long"&gt;43454&lt;/D&gt;&lt;D xsi:type="xsd:long"&gt;43455&lt;/D&gt;&lt;D xsi:type="xsd:long"&gt;43458&lt;/D&gt;&lt;D xsi:type="xsd:long"&gt;43459&lt;/D&gt;&lt;D xsi:type="xsd:long"&gt;43460&lt;/D&gt;&lt;D xsi:type="xsd:long"&gt;43461&lt;/D&gt;&lt;D xsi:type="xsd:long"&gt;43462&lt;/D&gt;&lt;D xsi:type="xsd:long"&gt;43465&lt;/D&gt;&lt;D xsi:type="xsd:long"&gt;43466&lt;/D&gt;&lt;D xsi:type="xsd:long"&gt;43467&lt;/D&gt;&lt;D xsi:type="xsd:long"&gt;43468&lt;/D&gt;&lt;D xsi:type="xsd:long"&gt;43469&lt;/D&gt;&lt;D xsi:type="xsd:long"&gt;43472&lt;/D&gt;&lt;D xsi:type="xsd:long"&gt;43473&lt;/D&gt;&lt;D xsi:type="xsd:long"&gt;43474&lt;/D&gt;&lt;D xsi:type="xsd:long"&gt;43475&lt;/D&gt;&lt;D xsi:type="xsd:long"&gt;43476&lt;/D&gt;&lt;D xsi:type="xsd:long"&gt;43479&lt;/D&gt;&lt;D xsi:type="xsd:long"&gt;43480&lt;/D&gt;&lt;D xsi:type="xsd:long"&gt;43481&lt;/D&gt;&lt;D xsi:type="xsd:long"&gt;43482&lt;/D&gt;&lt;D xsi:type="xsd:long"&gt;43483&lt;/D&gt;&lt;D xsi:type="xsd:long"&gt;43486&lt;/D&gt;&lt;D xsi:type="xsd:long"&gt;43487&lt;/D&gt;&lt;D xsi:type="xsd:long"&gt;43488&lt;/D&gt;&lt;D xsi:type="xsd:long"&gt;43489&lt;/D&gt;&lt;D xsi:type="xsd:long"&gt;43490&lt;/D&gt;&lt;D xsi:type="xsd:long"&gt;43493&lt;/D&gt;&lt;D xsi:type="xsd:long"&gt;43494&lt;/D&gt;&lt;D xsi:type="xsd:long"&gt;43495&lt;/D&gt;&lt;D xsi:type="xsd:long"&gt;43496&lt;/D&gt;&lt;D xsi:type="xsd:long"&gt;43497&lt;/D&gt;&lt;D xsi:type="xsd:long"&gt;43500&lt;/D&gt;&lt;D xsi:type="xsd:long"&gt;43501&lt;/D&gt;&lt;D xsi:type="xsd:long"&gt;43502&lt;/D&gt;&lt;D xsi:type="xsd:long"&gt;43503&lt;/D&gt;&lt;D xsi:type="xsd:long"&gt;43504&lt;/D&gt;&lt;D xsi:type="xsd:long"&gt;43507&lt;/D&gt;&lt;D xsi:type="xsd:long"&gt;43508&lt;/D&gt;&lt;D xsi:type="xsd:long"&gt;43509&lt;/D&gt;&lt;D xsi:type="xsd:long"&gt;43510&lt;/D&gt;&lt;D xsi:type="xsd:long"&gt;43511&lt;/D&gt;&lt;D xsi:type="xsd:long"&gt;43514&lt;/D&gt;&lt;D xsi:type="xsd:long"&gt;43515&lt;/D&gt;&lt;D xsi:type="xsd:long"&gt;43516&lt;/D&gt;&lt;D xsi:type="xsd:long"&gt;43517&lt;/D&gt;&lt;D xsi:type="xsd:long"&gt;43518&lt;/D&gt;&lt;D xsi:type="xsd:long"&gt;43521&lt;/D&gt;&lt;D xsi:type="xsd:long"&gt;43522&lt;/D&gt;&lt;D xsi:type="xsd:long"&gt;43523&lt;/D&gt;&lt;D xsi:type="xsd:long"&gt;43524&lt;/D&gt;&lt;D xsi:type="xsd:long"&gt;43525&lt;/D&gt;&lt;D xsi:type="xsd:long"&gt;43528&lt;/D&gt;&lt;D xsi:type="xsd:long"&gt;43529&lt;/D&gt;&lt;D xsi:type="xsd:long"&gt;43530&lt;/D&gt;&lt;D xsi:type="xsd:long"&gt;43531&lt;/D&gt;&lt;D xsi:type="xsd:long"&gt;43532&lt;/D&gt;&lt;D xsi:type="xsd:long"&gt;43535&lt;/D&gt;&lt;D xsi:type="xsd:long"&gt;43536&lt;/D&gt;&lt;D xsi:type="xsd:long"&gt;43537&lt;/D&gt;&lt;D xsi:type="xsd:long"&gt;43538&lt;/D&gt;&lt;D xsi:type="xsd:long"&gt;43539&lt;/D&gt;&lt;D xsi:type="xsd:long"&gt;43542&lt;/D&gt;&lt;D xsi:type="xsd:long"&gt;43543&lt;/D&gt;&lt;D xsi:type="xsd:long"&gt;43544&lt;/D&gt;&lt;D xsi:type="xsd:long"&gt;43545&lt;/D&gt;&lt;D xsi:type="xsd:long"&gt;43546&lt;/D&gt;&lt;D xsi:type="xsd:long"&gt;43549&lt;/D&gt;&lt;D xsi:type="xsd:long"&gt;43550&lt;/D&gt;&lt;D xsi:type="xsd:long"&gt;43551&lt;/D&gt;&lt;D xsi:type="xsd:long"&gt;43552&lt;/D&gt;&lt;D xsi:type="xsd:long"&gt;43553&lt;/D&gt;&lt;D xsi:type="xsd:long"&gt;43556&lt;/D&gt;&lt;D xsi:type="xsd:long"&gt;43557&lt;/D&gt;&lt;D xsi:type="xsd:long"&gt;43558&lt;/D&gt;&lt;D xsi:type="xsd:long"&gt;43559&lt;/D&gt;&lt;D xsi:type="xsd:long"&gt;43560&lt;/D&gt;&lt;D xsi:type="xsd:long"&gt;43563&lt;/D&gt;&lt;D xsi:type="xsd:long"&gt;43564&lt;/D&gt;&lt;D xsi:type="xsd:long"&gt;43565&lt;/D&gt;&lt;D xsi:type="xsd:long"&gt;43566&lt;/D&gt;&lt;D xsi:type="xsd:long"&gt;43567&lt;/D&gt;&lt;D xsi:type="xsd:long"&gt;43570&lt;/D&gt;&lt;D xsi:type="xsd:long"&gt;43571&lt;/D&gt;&lt;D xsi:type="xsd:long"&gt;43572&lt;/D&gt;&lt;D xsi:type="xsd:long"&gt;43573&lt;/D&gt;&lt;D xsi:type="xsd:long"&gt;43574&lt;/D&gt;&lt;D xsi:type="xsd:long"&gt;43577&lt;/D&gt;&lt;D xsi:type="xsd:long"&gt;43578&lt;/D&gt;&lt;D xsi:type="xsd:long"&gt;43579&lt;/D&gt;&lt;D xsi:type="xsd:long"&gt;43580&lt;/D&gt;&lt;D xsi:type="xsd:long"&gt;43581&lt;/D&gt;&lt;D xsi:type="xsd:long"&gt;43584&lt;/D&gt;&lt;D xsi:type="xsd:long"&gt;43585&lt;/D&gt;&lt;D xsi:type="xsd:long"&gt;43586&lt;/D&gt;&lt;D xsi:type="xsd:long"&gt;43587&lt;/D&gt;&lt;D xsi:type="xsd:long"&gt;43588&lt;/D&gt;&lt;D xsi:type="xsd:long"&gt;43591&lt;/D&gt;&lt;D xsi:type="xsd:long"&gt;43592&lt;/D&gt;&lt;D xsi:type="xsd:long"&gt;43593&lt;/D&gt;&lt;D xsi:type="xsd:long"&gt;43594&lt;/D&gt;&lt;D xsi:type="xsd:long"&gt;43595&lt;/D&gt;&lt;D xsi:type="xsd:long"&gt;43598&lt;/D&gt;&lt;D xsi:type="xsd:long"&gt;43599&lt;/D&gt;&lt;D xsi:type="xsd:long"&gt;43600&lt;/D&gt;&lt;D xsi:type="xsd:long"&gt;43601&lt;/D&gt;&lt;D xsi:type="xsd:long"&gt;43602&lt;/D&gt;&lt;D xsi:type="xsd:long"&gt;43605&lt;/D&gt;&lt;D xsi:type="xsd:long"&gt;43606&lt;/D&gt;&lt;D xsi:type="xsd:long"&gt;43607&lt;/D&gt;&lt;D xsi:type="xsd:long"&gt;43608&lt;/D&gt;&lt;D xsi:type="xsd:long"&gt;43609&lt;/D&gt;&lt;D xsi:type="xsd:long"&gt;43612&lt;/D&gt;&lt;D xsi:type="xsd:long"&gt;43613&lt;/D&gt;&lt;D xsi:type="xsd:long"&gt;43614&lt;/D&gt;&lt;D xsi:type="xsd:long"&gt;43615&lt;/D&gt;&lt;D xsi:type="xsd:long"&gt;43616&lt;/D&gt;&lt;D xsi:type="xsd:long"&gt;43619&lt;/D&gt;&lt;D xsi:type="xsd:long"&gt;43620&lt;/D&gt;&lt;D xsi:type="xsd:long"&gt;43621&lt;/D&gt;&lt;D xsi:type="xsd:long"&gt;43622&lt;/D&gt;&lt;D xsi:type="xsd:long"&gt;43623&lt;/D&gt;&lt;D xsi:type="xsd:long"&gt;43626&lt;/D&gt;&lt;D xsi:type="xsd:long"&gt;43627&lt;/D&gt;&lt;D xsi:type="xsd:long"&gt;43628&lt;/D&gt;&lt;D xsi:type="xsd:long"&gt;43629&lt;/D&gt;&lt;D xsi:type="xsd:long"&gt;43630&lt;/D&gt;&lt;D xsi:type="xsd:long"&gt;43633&lt;/D&gt;&lt;D xsi:type="xsd:long"&gt;43634&lt;/D&gt;&lt;D xsi:type="xsd:long"&gt;43635&lt;/D&gt;&lt;D xsi:type="xsd:long"&gt;43636&lt;/D&gt;&lt;D xsi:type="xsd:long"&gt;43637&lt;/D&gt;&lt;D xsi:type="xsd:long"&gt;43640&lt;/D&gt;&lt;D xsi:type="xsd:long"&gt;43641&lt;/D&gt;&lt;D xsi:type="xsd:long"&gt;43642&lt;/D&gt;&lt;D xsi:type="xsd:long"&gt;43643&lt;/D&gt;&lt;D xsi:type="xsd:long"&gt;43644&lt;/D&gt;&lt;D xsi:type="xsd:long"&gt;43647&lt;/D&gt;&lt;D xsi:type="xsd:long"&gt;43648&lt;/D&gt;&lt;D xsi:type="xsd:long"&gt;43649&lt;/D&gt;&lt;D xsi:type="xsd:long"&gt;43650&lt;/D&gt;&lt;D xsi:type="xsd:long"&gt;43651&lt;/D&gt;&lt;D xsi:type="xsd:long"&gt;43654&lt;/D&gt;&lt;D xsi:type="xsd:long"&gt;43655&lt;/D&gt;&lt;D xsi:type="xsd:long"&gt;43656&lt;/D&gt;&lt;D xsi:type="xsd:long"&gt;43657&lt;/D&gt;&lt;D xsi:type="xsd:long"&gt;43658&lt;/D&gt;&lt;D xsi:type="xsd:long"&gt;43661&lt;/D&gt;&lt;D xsi:type="xsd:long"&gt;43662&lt;/D&gt;&lt;D xsi:type="xsd:long"&gt;43663&lt;/D&gt;&lt;D xsi:type="xsd:long"&gt;43664&lt;/D&gt;&lt;D xsi:type="xsd:long"&gt;43665&lt;/D&gt;&lt;D xsi:type="xsd:long"&gt;43668&lt;/D&gt;&lt;D xsi:type="xsd:long"&gt;43669&lt;/D&gt;&lt;D xsi:type="xsd:long"&gt;43670&lt;/D&gt;&lt;D xsi:type="xsd:long"&gt;43671&lt;/D&gt;&lt;D xsi:type="xsd:long"&gt;43672&lt;/D&gt;&lt;D xsi:type="xsd:long"&gt;43675&lt;/D&gt;&lt;D xsi:type="xsd:long"&gt;43676&lt;/D&gt;&lt;D xsi:type="xsd:long"&gt;43677&lt;/D&gt;&lt;D xsi:type="xsd:long"&gt;43678&lt;/D&gt;&lt;D xsi:type="xsd:long"&gt;43679&lt;/D&gt;&lt;D xsi:type="xsd:long"&gt;43682&lt;/D&gt;&lt;D xsi:type="xsd:long"&gt;43683&lt;/D&gt;&lt;D xsi:type="xsd:long"&gt;43684&lt;/D&gt;&lt;D xsi:type="xsd:long"&gt;43685&lt;/D&gt;&lt;D xsi:type="xsd:long"&gt;43686&lt;/D&gt;&lt;D xsi:type="xsd:long"&gt;43689&lt;/D&gt;&lt;D xsi:type="xsd:long"&gt;43690&lt;/D&gt;&lt;D xsi:type="xsd:long"&gt;43691&lt;/D&gt;&lt;D xsi:type="xsd:long"&gt;43692&lt;/D&gt;&lt;D xsi:type="xsd:long"&gt;43693&lt;/D&gt;&lt;D xsi:type="xsd:long"&gt;43696&lt;/D&gt;&lt;D xsi:type="xsd:long"&gt;43697&lt;/D&gt;&lt;D xsi:type="xsd:long"&gt;43698&lt;/D&gt;&lt;D xsi:type="xsd:long"&gt;43699&lt;/D&gt;&lt;D xsi:type="xsd:long"&gt;43700&lt;/D&gt;&lt;D xsi:type="xsd:long"&gt;43703&lt;/D&gt;&lt;D xsi:type="xsd:long"&gt;43704&lt;/D&gt;&lt;D xsi:type="xsd:long"&gt;43705&lt;/D&gt;&lt;D xsi:type="xsd:long"&gt;43706&lt;/D&gt;&lt;D xsi:type="xsd:long"&gt;43707&lt;/D&gt;&lt;D xsi:type="xsd:long"&gt;43710&lt;/D&gt;&lt;D xsi:type="xsd:long"&gt;43711&lt;/D&gt;&lt;D xsi:type="xsd:long"&gt;43712&lt;/D&gt;&lt;D xsi:type="xsd:long"&gt;43713&lt;/D&gt;&lt;D xsi:type="xsd:long"&gt;43714&lt;/D&gt;&lt;D xsi:type="xsd:long"&gt;43717&lt;/D&gt;&lt;D xsi:type="xsd:long"&gt;43718&lt;/D&gt;&lt;D xsi:type="xsd:long"&gt;43719&lt;/D&gt;&lt;D xsi:type="xsd:long"&gt;43720&lt;/D&gt;&lt;D xsi:type="xsd:long"&gt;43721&lt;/D&gt;&lt;D xsi:type="xsd:long"&gt;43724&lt;/D&gt;&lt;D xsi:type="xsd:long"&gt;43725&lt;/D&gt;&lt;D xsi:type="xsd:long"&gt;43726&lt;/D&gt;&lt;D xsi:type="xsd:long"&gt;43727&lt;/D&gt;&lt;D xsi:type="xsd:long"&gt;43728&lt;/D&gt;&lt;D xsi:type="xsd:long"&gt;43731&lt;/D&gt;&lt;D xsi:type="xsd:long"&gt;43732&lt;/D&gt;&lt;D xsi:type="xsd:long"&gt;43733&lt;/D&gt;&lt;D xsi:type="xsd:long"&gt;43734&lt;/D&gt;&lt;D xsi:type="xsd:long"&gt;43735&lt;/D&gt;&lt;D xsi:type="xsd:long"&gt;43738&lt;/D&gt;&lt;D xsi:type="xsd:long"&gt;43739&lt;/D&gt;&lt;D xsi:type="xsd:long"&gt;43740&lt;/D&gt;&lt;D xsi:type="xsd:long"&gt;43741&lt;/D&gt;&lt;D xsi:type="xsd:long"&gt;43742&lt;/D&gt;&lt;D xsi:type="xsd:long"&gt;43745&lt;/D&gt;&lt;D xsi:type="xsd:long"&gt;43746&lt;/D&gt;&lt;D xsi:type="xsd:long"&gt;43747&lt;/D&gt;&lt;D xsi:type="xsd:long"&gt;43748&lt;/D&gt;&lt;D xsi:type="xsd:long"&gt;43749&lt;/D&gt;&lt;D xsi:type="xsd:long"&gt;43752&lt;/D&gt;&lt;D xsi:type="xsd:long"&gt;43753&lt;/D&gt;&lt;D xsi:type="xsd:long"&gt;43754&lt;/D&gt;&lt;D xsi:type="xsd:long"&gt;43755&lt;/D&gt;&lt;D xsi:type="xsd:long"&gt;43756&lt;/D&gt;&lt;D xsi:type="xsd:long"&gt;43759&lt;/D&gt;&lt;D xsi:type="xsd:long"&gt;43760&lt;/D&gt;&lt;D xsi:type="xsd:long"&gt;43761&lt;/D&gt;&lt;D xsi:type="xsd:long"&gt;43762&lt;/D&gt;&lt;D xsi:type="xsd:long"&gt;43763&lt;/D&gt;&lt;D xsi:type="xsd:long"&gt;43766&lt;/D&gt;&lt;D xsi:type="xsd:long"&gt;43767&lt;/D&gt;&lt;D xsi:type="xsd:long"&gt;43768&lt;/D&gt;&lt;D xsi:type="xsd:long"&gt;43769&lt;/D&gt;&lt;D xsi:type="xsd:long"&gt;43770&lt;/D&gt;&lt;D xsi:type="xsd:long"&gt;43773&lt;/D&gt;&lt;D xsi:type="xsd:long"&gt;43774&lt;/D&gt;&lt;D xsi:type="xsd:long"&gt;43775&lt;/D&gt;&lt;D xsi:type="xsd:long"&gt;43776&lt;/D&gt;&lt;D xsi:type="xsd:long"&gt;43777&lt;/D&gt;&lt;D xsi:type="xsd:long"&gt;43780&lt;/D&gt;&lt;D xsi:type="xsd:long"&gt;43781&lt;/D&gt;&lt;D xsi:type="xsd:long"&gt;43782&lt;/D&gt;&lt;D xsi:type="xsd:long"&gt;43783&lt;/D&gt;&lt;D xsi:type="xsd:long"&gt;43784&lt;/D&gt;&lt;D xsi:type="xsd:long"&gt;43787&lt;/D&gt;&lt;D xsi:type="xsd:long"&gt;43788&lt;/D&gt;&lt;D xsi:type="xsd:long"&gt;43789&lt;/D&gt;&lt;D xsi:type="xsd:long"&gt;43790&lt;/D&gt;&lt;D xsi:type="xsd:long"&gt;43791&lt;/D&gt;&lt;D xsi:type="xsd:long"&gt;43794&lt;/D&gt;&lt;D xsi:type="xsd:long"&gt;43795&lt;/D&gt;&lt;D xsi:type="xsd:long"&gt;43796&lt;/D&gt;&lt;D xsi:type="xsd:long"&gt;43797&lt;/D&gt;&lt;D xsi:type="xsd:long"&gt;43798&lt;/D&gt;&lt;D xsi:type="xsd:long"&gt;43801&lt;/D&gt;&lt;D xsi:type="xsd:long"&gt;43802&lt;/D&gt;&lt;D xsi:type="xsd:long"&gt;43803&lt;/D&gt;&lt;D xsi:type="xsd:long"&gt;43804&lt;/D&gt;&lt;D xsi:type="xsd:long"&gt;43805&lt;/D&gt;&lt;D xsi:type="xsd:long"&gt;43808&lt;/D&gt;&lt;D xsi:type="xsd:long"&gt;43809&lt;/D&gt;&lt;D xsi:type="xsd:long"&gt;43810&lt;/D&gt;&lt;D xsi:type="xsd:long"&gt;43811&lt;/D&gt;&lt;D xsi:type="xsd:long"&gt;43812&lt;/D&gt;&lt;D xsi:type="xsd:long"&gt;43815&lt;/D&gt;&lt;D xsi:type="xsd:long"&gt;43816&lt;/D&gt;&lt;D xsi:type="xsd:long"&gt;43817&lt;/D&gt;&lt;D xsi:type="xsd:long"&gt;43818&lt;/D&gt;&lt;D xsi:type="xsd:long"&gt;43819&lt;/D&gt;&lt;D xsi:type="xsd:long"&gt;43822&lt;/D&gt;&lt;D xsi:type="xsd:long"&gt;43823&lt;/D&gt;&lt;D xsi:type="xsd:long"&gt;43824&lt;/D&gt;&lt;D xsi:type="xsd:long"&gt;43825&lt;/D&gt;&lt;D xsi:type="xsd:long"&gt;43826&lt;/D&gt;&lt;D xsi:type="xsd:long"&gt;43829&lt;/D&gt;&lt;D xsi:type="xsd:long"&gt;43830&lt;/D&gt;&lt;D xsi:type="xsd:long"&gt;43831&lt;/D&gt;&lt;D xsi:type="xsd:long"&gt;43832&lt;/D&gt;&lt;D xsi:type="xsd:long"&gt;43833&lt;/D&gt;&lt;D xsi:type="xsd:long"&gt;43836&lt;/D&gt;&lt;D xsi:type="xsd:long"&gt;43837&lt;/D&gt;&lt;D xsi:type="xsd:long"&gt;43838&lt;/D&gt;&lt;D xsi:type="xsd:long"&gt;43839&lt;/D&gt;&lt;D xsi:type="xsd:long"&gt;43840&lt;/D&gt;&lt;D xsi:type="xsd:long"&gt;43843&lt;/D&gt;&lt;D xsi:type="xsd:long"&gt;43844&lt;/D&gt;&lt;D xsi:type="xsd:long"&gt;43845&lt;/D&gt;&lt;D xsi:type="xsd:long"&gt;43846&lt;/D&gt;&lt;D xsi:type="xsd:long"&gt;43847&lt;/D&gt;&lt;D xsi:type="xsd:long"&gt;43850&lt;/D&gt;&lt;D xsi:type="xsd:long"&gt;43851&lt;/D&gt;&lt;D xsi:type="xsd:long"&gt;43852&lt;/D&gt;&lt;D xsi:type="xsd:long"&gt;43853&lt;/D&gt;&lt;D xsi:type="xsd:long"&gt;43854&lt;/D&gt;&lt;D xsi:type="xsd:long"&gt;43857&lt;/D&gt;&lt;D xsi:type="xsd:long"&gt;43858&lt;/D&gt;&lt;D xsi:type="xsd:long"&gt;43859&lt;/D&gt;&lt;D xsi:type="xsd:long"&gt;43860&lt;/D&gt;&lt;D xsi:type="xsd:long"&gt;43861&lt;/D&gt;&lt;D xsi:type="xsd:long"&gt;43864&lt;/D&gt;&lt;D xsi:type="xsd:long"&gt;43865&lt;/D&gt;&lt;D xsi:type="xsd:long"&gt;43866&lt;/D&gt;&lt;D xsi:type="xsd:long"&gt;43867&lt;/D&gt;&lt;D xsi:type="xsd:long"&gt;43868&lt;/D&gt;&lt;D xsi:type="xsd:long"&gt;43871&lt;/D&gt;&lt;D xsi:type="xsd:long"&gt;43872&lt;/D&gt;&lt;D xsi:type="xsd:long"&gt;43873&lt;/D&gt;&lt;D xsi:type="xsd:long"&gt;43874&lt;/D&gt;&lt;D xsi:type="xsd:long"&gt;43875&lt;/D&gt;&lt;D xsi:type="xsd:long"&gt;43878&lt;/D&gt;&lt;D xsi:type="xsd:long"&gt;43879&lt;/D&gt;&lt;D xsi:type="xsd:long"&gt;43880&lt;/D&gt;&lt;D xsi:type="xsd:long"&gt;43881&lt;/D&gt;&lt;D xsi:type="xsd:long"&gt;43882&lt;/D&gt;&lt;D xsi:type="xsd:long"&gt;43885&lt;/D&gt;&lt;D xsi:type="xsd:long"&gt;43886&lt;/D&gt;&lt;D xsi:type="xsd:long"&gt;43887&lt;/D&gt;&lt;D xsi:type="xsd:long"&gt;43888&lt;/D&gt;&lt;D xsi:type="xsd:long"&gt;43889&lt;/D&gt;&lt;D xsi:type="xsd:long"&gt;43892&lt;/D&gt;&lt;D xsi:type="xsd:long"&gt;43893&lt;/D&gt;&lt;D xsi:type="xsd:long"&gt;43894&lt;/D&gt;&lt;D xsi:type="xsd:long"&gt;43895&lt;/D&gt;&lt;D xsi:type="xsd:long"&gt;43896&lt;/D&gt;&lt;D xsi:type="xsd:long"&gt;43899&lt;/D&gt;&lt;D xsi:type="xsd:long"&gt;43900&lt;/D&gt;&lt;D xsi:type="xsd:long"&gt;43901&lt;/D&gt;&lt;D xsi:type="xsd:long"&gt;43902&lt;/D&gt;&lt;D xsi:type="xsd:long"&gt;43903&lt;/D&gt;&lt;D xsi:type="xsd:long"&gt;43906&lt;/D&gt;&lt;D xsi:type="xsd:long"&gt;43907&lt;/D&gt;&lt;D xsi:type="xsd:long"&gt;43908&lt;/D&gt;&lt;D xsi:type="xsd:long"&gt;43909&lt;/D&gt;&lt;D xsi:type="xsd:long"&gt;43910&lt;/D&gt;&lt;D xsi:type="xsd:long"&gt;43913&lt;/D&gt;&lt;D xsi:type="xsd:long"&gt;43914&lt;/D&gt;&lt;D xsi:type="xsd:long"&gt;43915&lt;/D&gt;&lt;D xsi:type="xsd:long"&gt;43916&lt;/D&gt;&lt;D xsi:type="xsd:long"&gt;43917&lt;/D&gt;&lt;D xsi:type="xsd:long"&gt;43920&lt;/D&gt;&lt;D xsi:type="xsd:long"&gt;43921&lt;/D&gt;&lt;D xsi:type="xsd:long"&gt;43922&lt;/D&gt;&lt;D xsi:type="xsd:long"&gt;43923&lt;/D&gt;&lt;D xsi:type="xsd:long"&gt;43924&lt;/D&gt;&lt;D xsi:type="xsd:long"&gt;43927&lt;/D&gt;&lt;D xsi:type="xsd:long"&gt;43928&lt;/D&gt;&lt;D xsi:type="xsd:long"&gt;43929&lt;/D&gt;&lt;D xsi:type="xsd:long"&gt;43930&lt;/D&gt;&lt;D xsi:type="xsd:long"&gt;43931&lt;/D&gt;&lt;D xsi:type="xsd:long"&gt;43934&lt;/D&gt;&lt;D xsi:type="xsd:long"&gt;43935&lt;/D&gt;&lt;D xsi:type="xsd:long"&gt;43936&lt;/D&gt;&lt;D xsi:type="xsd:long"&gt;43937&lt;/D&gt;&lt;D xsi:type="xsd:long"&gt;43938&lt;/D&gt;&lt;D xsi:type="xsd:long"&gt;43941&lt;/D&gt;&lt;D xsi:type="xsd:long"&gt;43942&lt;/D&gt;&lt;D xsi:type="xsd:long"&gt;43943&lt;/D&gt;&lt;D xsi:type="xsd:long"&gt;43944&lt;/D&gt;&lt;D xsi:type="xsd:long"&gt;43945&lt;/D&gt;&lt;D xsi:type="xsd:long"&gt;43948&lt;/D&gt;&lt;D xsi:type="xsd:long"&gt;43949&lt;/D&gt;&lt;D xsi:type="xsd:long"&gt;43950&lt;/D&gt;&lt;D xsi:type="xsd:long"&gt;43951&lt;/D&gt;&lt;D xsi:type="xsd:long"&gt;43952&lt;/D&gt;&lt;D xsi:type="xsd:long"&gt;43955&lt;/D&gt;&lt;D xsi:type="xsd:long"&gt;43956&lt;/D&gt;&lt;D xsi:type="xsd:long"&gt;43957&lt;/D&gt;&lt;D xsi:type="xsd:long"&gt;43958&lt;/D&gt;&lt;D xsi:type="xsd:long"&gt;43959&lt;/D&gt;&lt;D xsi:type="xsd:long"&gt;43962&lt;/D&gt;&lt;D xsi:type="xsd:long"&gt;43963&lt;/D&gt;&lt;D xsi:type="xsd:long"&gt;43964&lt;/D&gt;&lt;D xsi:type="xsd:long"&gt;43965&lt;/D&gt;&lt;D xsi:type="xsd:long"&gt;43966&lt;/D&gt;&lt;D xsi:type="xsd:long"&gt;43969&lt;/D&gt;&lt;D xsi:type="xsd:long"&gt;43970&lt;/D&gt;&lt;D xsi:type="xsd:long"&gt;43971&lt;/D&gt;&lt;D xsi:type="xsd:long"&gt;43972&lt;/D&gt;&lt;D xsi:type="xsd:long"&gt;43973&lt;/D&gt;&lt;D xsi:type="xsd:long"&gt;43976&lt;/D&gt;&lt;D xsi:type="xsd:long"&gt;43977&lt;/D&gt;&lt;D xsi:type="xsd:long"&gt;43978&lt;/D&gt;&lt;D xsi:type="xsd:long"&gt;43979&lt;/D&gt;&lt;D xsi:type="xsd:long"&gt;43980&lt;/D&gt;&lt;D xsi:type="xsd:long"&gt;43983&lt;/D&gt;&lt;D xsi:type="xsd:long"&gt;43984&lt;/D&gt;&lt;D xsi:type="xsd:long"&gt;43985&lt;/D&gt;&lt;D xsi:type="xsd:long"&gt;43986&lt;/D&gt;&lt;D xsi:type="xsd:long"&gt;43987&lt;/D&gt;&lt;D xsi:type="xsd:long"&gt;43990&lt;/D&gt;&lt;D xsi:type="xsd:long"&gt;43991&lt;/D&gt;&lt;D xsi:type="xsd:long"&gt;43992&lt;/D&gt;&lt;D xsi:type="xsd:long"&gt;43993&lt;/D&gt;&lt;D xsi:type="xsd:long"&gt;43994&lt;/D&gt;&lt;D xsi:type="xsd:long"&gt;43997&lt;/D&gt;&lt;D xsi:type="xsd:long"&gt;43998&lt;/D&gt;&lt;D xsi:type="xsd:long"&gt;43999&lt;/D&gt;&lt;D xsi:type="xsd:long"&gt;44000&lt;/D&gt;&lt;D xsi:type="xsd:long"&gt;44001&lt;/D&gt;&lt;D xsi:type="xsd:long"&gt;44004&lt;/D&gt;&lt;D xsi:type="xsd:long"&gt;44005&lt;/D&gt;&lt;D xsi:type="xsd:long"&gt;44006&lt;/D&gt;&lt;D xsi:type="xsd:long"&gt;44007&lt;/D&gt;&lt;D xsi:type="xsd:long"&gt;44008&lt;/D&gt;&lt;D xsi:type="xsd:long"&gt;44011&lt;/D&gt;&lt;D xsi:type="xsd:long"&gt;44012&lt;/D&gt;&lt;D xsi:type="xsd:long"&gt;44013&lt;/D&gt;&lt;D xsi:type="xsd:long"&gt;44014&lt;/D&gt;&lt;D xsi:type="xsd:long"&gt;44015&lt;/D&gt;&lt;D xsi:type="xsd:long"&gt;44018&lt;/D&gt;&lt;D xsi:type="xsd:long"&gt;44019&lt;/D&gt;&lt;D xsi:type="xsd:long"&gt;44020&lt;/D&gt;&lt;D xsi:type="xsd:long"&gt;44021&lt;/D&gt;&lt;D xsi:type="xsd:long"&gt;44022&lt;/D&gt;&lt;D xsi:type="xsd:long"&gt;44025&lt;/D&gt;&lt;D xsi:type="xsd:long"&gt;44026&lt;/D&gt;&lt;D xsi:type="xsd:long"&gt;44027&lt;/D&gt;&lt;D xsi:type="xsd:long"&gt;44028&lt;/D&gt;&lt;D xsi:type="xsd:long"&gt;44029&lt;/D&gt;&lt;D xsi:type="xsd:long"&gt;44032&lt;/D&gt;&lt;D xsi:type="xsd:long"&gt;44033&lt;/D&gt;&lt;D xsi:type="xsd:long"&gt;44034&lt;/D&gt;&lt;D xsi:type="xsd:long"&gt;44035&lt;/D&gt;&lt;D xsi:type="xsd:long"&gt;44036&lt;/D&gt;&lt;D xsi:type="xsd:long"&gt;44039&lt;/D&gt;&lt;D xsi:type="xsd:long"&gt;44040&lt;/D&gt;&lt;D xsi:type="xsd:long"&gt;44041&lt;/D&gt;&lt;D xsi:type="xsd:long"&gt;44042&lt;/D&gt;&lt;D xsi:type="xsd:long"&gt;44043&lt;/D&gt;&lt;D xsi:type="xsd:long"&gt;44046&lt;/D&gt;&lt;D xsi:type="xsd:long"&gt;44047&lt;/D&gt;&lt;D xsi:type="xsd:long"&gt;44048&lt;/D&gt;&lt;D xsi:type="xsd:long"&gt;44049&lt;/D&gt;&lt;D xsi:type="xsd:long"&gt;44050&lt;/D&gt;&lt;D xsi:type="xsd:long"&gt;44053&lt;/D&gt;&lt;D xsi:type="xsd:long"&gt;44054&lt;/D&gt;&lt;D xsi:type="xsd:long"&gt;44055&lt;/D&gt;&lt;D xsi:type="xsd:long"&gt;44056&lt;/D&gt;&lt;D xsi:type="xsd:long"&gt;44057&lt;/D&gt;&lt;D xsi:type="xsd:long"&gt;44060&lt;/D&gt;&lt;D xsi:type="xsd:long"&gt;44061&lt;/D&gt;&lt;D xsi:type="xsd:long"&gt;44062&lt;/D&gt;&lt;D xsi:type="xsd:long"&gt;44063&lt;/D&gt;&lt;D xsi:type="xsd:long"&gt;44064&lt;/D&gt;&lt;D xsi:type="xsd:long"&gt;44067&lt;/D&gt;&lt;D xsi:type="xsd:long"&gt;44068&lt;/D&gt;&lt;D xsi:type="xsd:long"&gt;44069&lt;/D&gt;&lt;D xsi:type="xsd:long"&gt;44070&lt;/D&gt;&lt;D xsi:type="xsd:long"&gt;44071&lt;/D&gt;&lt;D xsi:type="xsd:long"&gt;44074&lt;/D&gt;&lt;D xsi:type="xsd:long"&gt;44075&lt;/D&gt;&lt;D xsi:type="xsd:long"&gt;44076&lt;/D&gt;&lt;D xsi:type="xsd:long"&gt;44077&lt;/D&gt;&lt;D xsi:type="xsd:long"&gt;44078&lt;/D&gt;&lt;D xsi:type="xsd:long"&gt;44081&lt;/D&gt;&lt;D xsi:type="xsd:long"&gt;44082&lt;/D&gt;&lt;D xsi:type="xsd:long"&gt;44083&lt;/D&gt;&lt;D xsi:type="xsd:long"&gt;44084&lt;/D&gt;&lt;D xsi:type="xsd:long"&gt;44085&lt;/D&gt;&lt;D xsi:type="xsd:long"&gt;44088&lt;/D&gt;&lt;D xsi:type="xsd:long"&gt;44089&lt;/D&gt;&lt;D xsi:type="xsd:long"&gt;44090&lt;/D&gt;&lt;D xsi:type="xsd:long"&gt;44091&lt;/D&gt;&lt;D xsi:type="xsd:long"&gt;44092&lt;/D&gt;&lt;D xsi:type="xsd:long"&gt;44095&lt;/D&gt;&lt;D xsi:type="xsd:long"&gt;44096&lt;/D&gt;&lt;D xsi:type="xsd:long"&gt;44097&lt;/D&gt;&lt;D xsi:type="xsd:long"&gt;44098&lt;/D&gt;&lt;D xsi:type="xsd:long"&gt;44099&lt;/D&gt;&lt;D xsi:type="xsd:long"&gt;44102&lt;/D&gt;&lt;D xsi:type="xsd:long"&gt;44103&lt;/D&gt;&lt;D xsi:type="xsd:long"&gt;44104&lt;/D&gt;&lt;D xsi:type="xsd:long"&gt;44105&lt;/D&gt;&lt;D xsi:type="xsd:long"&gt;44106&lt;/D&gt;&lt;D xsi:type="xsd:long"&gt;44109&lt;/D&gt;&lt;D xsi:type="xsd:long"&gt;44110&lt;/D&gt;&lt;D xsi:type="xsd:long"&gt;44111&lt;/D&gt;&lt;D xsi:type="xsd:long"&gt;44112&lt;/D&gt;&lt;D xsi:type="xsd:long"&gt;44113&lt;/D&gt;&lt;D xsi:type="xsd:long"&gt;44116&lt;/D&gt;&lt;D xsi:type="xsd:long"&gt;44117&lt;/D&gt;&lt;D xsi:type="xsd:long"&gt;44118&lt;/D&gt;&lt;D xsi:type="xsd:long"&gt;44119&lt;/D&gt;&lt;D xsi:type="xsd:long"&gt;44120&lt;/D&gt;&lt;D xsi:type="xsd:long"&gt;44123&lt;/D&gt;&lt;D xsi:type="xsd:long"&gt;44124&lt;/D&gt;&lt;D xsi:type="xsd:long"&gt;44125&lt;/D&gt;&lt;D xsi:type="xsd:long"&gt;44126&lt;/D&gt;&lt;D xsi:type="xsd:long"&gt;44127&lt;/D&gt;&lt;D xsi:type="xsd:long"&gt;44130&lt;/D&gt;&lt;D xsi:type="xsd:long"&gt;44131&lt;/D&gt;&lt;D xsi:type="xsd:long"&gt;44132&lt;/D&gt;&lt;D xsi:type="xsd:long"&gt;44133&lt;/D&gt;&lt;D xsi:type="xsd:long"&gt;44134&lt;/D&gt;&lt;D xsi:type="xsd:long"&gt;44137&lt;/D&gt;&lt;D xsi:type="xsd:long"&gt;44138&lt;/D&gt;&lt;D xsi:type="xsd:long"&gt;44139&lt;/D&gt;&lt;D xsi:type="xsd:long"&gt;44140&lt;/D&gt;&lt;D xsi:type="xsd:long"&gt;44141&lt;/D&gt;&lt;D xsi:type="xsd:long"&gt;44144&lt;/D&gt;&lt;D xsi:type="xsd:long"&gt;44145&lt;/D&gt;&lt;D xsi:type="xsd:long"&gt;44146&lt;/D&gt;&lt;D xsi:type="xsd:long"&gt;44147&lt;/D&gt;&lt;D xsi:type="xsd:long"&gt;44148&lt;/D&gt;&lt;D xsi:type="xsd:long"&gt;44151&lt;/D&gt;&lt;D xsi:type="xsd:long"&gt;44152&lt;/D&gt;&lt;D xsi:type="xsd:long"&gt;44153&lt;/D&gt;&lt;D xsi:type="xsd:long"&gt;44154&lt;/D&gt;&lt;D xsi:type="xsd:long"&gt;44155&lt;/D&gt;&lt;D xsi:type="xsd:long"&gt;44158&lt;/D&gt;&lt;D xsi:type="xsd:long"&gt;44159&lt;/D&gt;&lt;D xsi:type="xsd:long"&gt;44160&lt;/D&gt;&lt;D xsi:type="xsd:long"&gt;44161&lt;/D&gt;&lt;D xsi:type="xsd:long"&gt;44162&lt;/D&gt;&lt;D xsi:type="xsd:long"&gt;44165&lt;/D&gt;&lt;D xsi:type="xsd:long"&gt;44166&lt;/D&gt;&lt;D xsi:type="xsd:long"&gt;44167&lt;/D&gt;&lt;D xsi:type="xsd:long"&gt;44168&lt;/D&gt;&lt;D xsi:type="xsd:long"&gt;44169&lt;/D&gt;&lt;D xsi:type="xsd:long"&gt;44172&lt;/D&gt;&lt;D xsi:type="xsd:long"&gt;44173&lt;/D&gt;&lt;D xsi:type="xsd:long"&gt;44174&lt;/D&gt;&lt;D xsi:type="xsd:long"&gt;44175&lt;/D&gt;&lt;D xsi:type="xsd:long"&gt;44176&lt;/D&gt;&lt;D xsi:type="xsd:long"&gt;44179&lt;/D&gt;&lt;D xsi:type="xsd:long"&gt;44180&lt;/D&gt;&lt;D xsi:type="xsd:long"&gt;44181&lt;/D&gt;&lt;D xsi:type="xsd:long"&gt;44182&lt;/D&gt;&lt;D xsi:type="xsd:long"&gt;44183&lt;/D&gt;&lt;D xsi:type="xsd:long"&gt;44186&lt;/D&gt;&lt;D xsi:type="xsd:long"&gt;44187&lt;/D&gt;&lt;D xsi:type="xsd:long"&gt;44188&lt;/D&gt;&lt;D xsi:type="xsd:long"&gt;44189&lt;/D&gt;&lt;D xsi:type="xsd:long"&gt;44190&lt;/D&gt;&lt;D xsi:type="xsd:long"&gt;44193&lt;/D&gt;&lt;D xsi:type="xsd:long"&gt;44194&lt;/D&gt;&lt;D xsi:type="xsd:long"&gt;44195&lt;/D&gt;&lt;D xsi:type="xsd:long"&gt;44196&lt;/D&gt;&lt;D xsi:type="xsd:long"&gt;44197&lt;/D&gt;&lt;D xsi:type="xsd:long"&gt;44200&lt;/D&gt;&lt;D xsi:type="xsd:long"&gt;44201&lt;/D&gt;&lt;D xsi:type="xsd:long"&gt;44202&lt;/D&gt;&lt;D xsi:type="xsd:long"&gt;44203&lt;/D&gt;&lt;D xsi:type="xsd:long"&gt;44204&lt;/D&gt;&lt;D xsi:type="xsd:long"&gt;44207&lt;/D&gt;&lt;D xsi:type="xsd:long"&gt;44208&lt;/D&gt;&lt;D xsi:type="xsd:long"&gt;44209&lt;/D&gt;&lt;D xsi:type="xsd:long"&gt;44210&lt;/D&gt;&lt;D xsi:type="xsd:long"&gt;44211&lt;/D&gt;&lt;D xsi:type="xsd:long"&gt;44214&lt;/D&gt;&lt;D xsi:type="xsd:long"&gt;44215&lt;/D&gt;&lt;D xsi:type="xsd:long"&gt;44216&lt;/D&gt;&lt;D xsi:type="xsd:long"&gt;44217&lt;/D&gt;&lt;D xsi:type="xsd:long"&gt;44218&lt;/D&gt;&lt;D xsi:type="xsd:long"&gt;44221&lt;/D&gt;&lt;D xsi:type="xsd:long"&gt;44222&lt;/D&gt;&lt;D xsi:type="xsd:long"&gt;44223&lt;/D&gt;&lt;D xsi:type="xsd:long"&gt;44224&lt;/D&gt;&lt;D xsi:type="xsd:long"&gt;44225&lt;/D&gt;&lt;D xsi:type="xsd:long"&gt;44228&lt;/D&gt;&lt;D xsi:type="xsd:long"&gt;44229&lt;/D&gt;&lt;D xsi:type="xsd:long"&gt;44230&lt;/D&gt;&lt;D xsi:type="xsd:long"&gt;44231&lt;/D&gt;&lt;D xsi:type="xsd:long"&gt;44232&lt;/D&gt;&lt;D xsi:type="xsd:long"&gt;44235&lt;/D&gt;&lt;D xsi:type="xsd:long"&gt;44236&lt;/D&gt;&lt;D xsi:type="xsd:long"&gt;44237&lt;/D&gt;&lt;D xsi:type="xsd:long"&gt;44238&lt;/D&gt;&lt;D xsi:type="xsd:long"&gt;44239&lt;/D&gt;&lt;D xsi:type="xsd:long"&gt;44242&lt;/D&gt;&lt;D xsi:type="xsd:long"&gt;44243&lt;/D&gt;&lt;D xsi:type="xsd:long"&gt;44244&lt;/D&gt;&lt;D xsi:type="xsd:long"&gt;44245&lt;/D&gt;&lt;D xsi:type="xsd:long"&gt;44246&lt;/D&gt;&lt;D xsi:type="xsd:long"&gt;44249&lt;/D&gt;&lt;D xsi:type="xsd:long"&gt;44250&lt;/D&gt;&lt;D xsi:type="xsd:long"&gt;44251&lt;/D&gt;&lt;D xsi:type="xsd:long"&gt;44252&lt;/D&gt;&lt;D xsi:type="xsd:long"&gt;44253&lt;/D&gt;&lt;D xsi:type="xsd:long"&gt;44256&lt;/D&gt;&lt;D xsi:type="xsd:long"&gt;44257&lt;/D&gt;&lt;D xsi:type="xsd:long"&gt;44258&lt;/D&gt;&lt;D xsi:type="xsd:long"&gt;44259&lt;/D&gt;&lt;D xsi:type="xsd:long"&gt;44260&lt;/D&gt;&lt;D xsi:type="xsd:long"&gt;44263&lt;/D&gt;&lt;D xsi:type="xsd:long"&gt;44264&lt;/D&gt;&lt;D xsi:type="xsd:long"&gt;44265&lt;/D&gt;&lt;D xsi:type="xsd:long"&gt;44266&lt;/D&gt;&lt;D xsi:type="xsd:long"&gt;44267&lt;/D&gt;&lt;D xsi:type="xsd:long"&gt;44270&lt;/D&gt;&lt;D xsi:type="xsd:long"&gt;44271&lt;/D&gt;&lt;D xsi:type="xsd:long"&gt;44272&lt;/D&gt;&lt;D xsi:type="xsd:long"&gt;44273&lt;/D&gt;&lt;D xsi:type="xsd:long"&gt;44274&lt;/D&gt;&lt;D xsi:type="xsd:long"&gt;44277&lt;/D&gt;&lt;D xsi:type="xsd:long"&gt;44278&lt;/D&gt;&lt;D xsi:type="xsd:long"&gt;44279&lt;/D&gt;&lt;D xsi:type="xsd:long"&gt;44280&lt;/D&gt;&lt;D xsi:type="xsd:long"&gt;44281&lt;/D&gt;&lt;D xsi:type="xsd:long"&gt;44284&lt;/D&gt;&lt;D xsi:type="xsd:long"&gt;44285&lt;/D&gt;&lt;D xsi:type="xsd:long"&gt;44286&lt;/D&gt;&lt;D xsi:type="xsd:long"&gt;44287&lt;/D&gt;&lt;D xsi:type="xsd:long"&gt;44288&lt;/D&gt;&lt;D xsi:type="xsd:long"&gt;44291&lt;/D&gt;&lt;D xsi:type="xsd:long"&gt;44292&lt;/D&gt;&lt;D xsi:type="xsd:long"&gt;44293&lt;/D&gt;&lt;D xsi:type="xsd:long"&gt;44294&lt;/D&gt;&lt;D xsi:type="xsd:long"&gt;44295&lt;/D&gt;&lt;D xsi:type="xsd:long"&gt;44298&lt;/D&gt;&lt;D xsi:type="xsd:long"&gt;44299&lt;/D&gt;&lt;D xsi:type="xsd:long"&gt;44300&lt;/D&gt;&lt;D xsi:type="xsd:long"&gt;44301&lt;/D&gt;&lt;D xsi:type="xsd:long"&gt;44302&lt;/D&gt;&lt;D xsi:type="xsd:long"&gt;44305&lt;/D&gt;&lt;D xsi:type="xsd:long"&gt;44306&lt;/D&gt;&lt;D xsi:type="xsd:long"&gt;44307&lt;/D&gt;&lt;D xsi:type="xsd:long"&gt;44308&lt;/D&gt;&lt;D xsi:type="xsd:long"&gt;44309&lt;/D&gt;&lt;D xsi:type="xsd:long"&gt;44312&lt;/D&gt;&lt;D xsi:type="xsd:long"&gt;44313&lt;/D&gt;&lt;D xsi:type="xsd:long"&gt;44314&lt;/D&gt;&lt;D xsi:type="xsd:long"&gt;44315&lt;/D&gt;&lt;D xsi:type="xsd:long"&gt;44316&lt;/D&gt;&lt;D xsi:type="xsd:long"&gt;44319&lt;/D&gt;&lt;D xsi:type="xsd:long"&gt;44320&lt;/D&gt;&lt;D xsi:type="xsd:long"&gt;44321&lt;/D&gt;&lt;D xsi:type="xsd:long"&gt;44322&lt;/D&gt;&lt;D xsi:type="xsd:long"&gt;44323&lt;/D&gt;&lt;D xsi:type="xsd:long"&gt;44326&lt;/D&gt;&lt;D xsi:type="xsd:long"&gt;44327&lt;/D&gt;&lt;D xsi:type="xsd:long"&gt;44328&lt;/D&gt;&lt;D xsi:type="xsd:long"&gt;44329&lt;/D&gt;&lt;D xsi:type="xsd:long"&gt;44330&lt;/D&gt;&lt;D xsi:type="xsd:long"&gt;44333&lt;/D&gt;&lt;D xsi:type="xsd:long"&gt;44334&lt;/D&gt;&lt;D xsi:type="xsd:long"&gt;44335&lt;/D&gt;&lt;D xsi:type="xsd:long"&gt;44336&lt;/D&gt;&lt;D xsi:type="xsd:long"&gt;44337&lt;/D&gt;&lt;D xsi:type="xsd:long"&gt;44340&lt;/D&gt;&lt;D xsi:type="xsd:long"&gt;44341&lt;/D&gt;&lt;D xsi:type="xsd:long"&gt;44342&lt;/D&gt;&lt;D xsi:type="xsd:long"&gt;44343&lt;/D&gt;&lt;D xsi:type="xsd:long"&gt;44344&lt;/D&gt;&lt;D xsi:type="xsd:long"&gt;44347&lt;/D&gt;&lt;D xsi:type="xsd:long"&gt;44348&lt;/D&gt;&lt;D xsi:type="xsd:long"&gt;44349&lt;/D&gt;&lt;D xsi:type="xsd:long"&gt;44350&lt;/D&gt;&lt;D xsi:type="xsd:long"&gt;44351&lt;/D&gt;&lt;D xsi:type="xsd:long"&gt;44354&lt;/D&gt;&lt;D xsi:type="xsd:long"&gt;44355&lt;/D&gt;&lt;D xsi:type="xsd:long"&gt;44356&lt;/D&gt;&lt;D xsi:type="xsd:long"&gt;44357&lt;/D&gt;&lt;D xsi:type="xsd:long"&gt;44358&lt;/D&gt;&lt;D xsi:type="xsd:long"&gt;44361&lt;/D&gt;&lt;D xsi:type="xsd:long"&gt;44362&lt;/D&gt;&lt;D xsi:type="xsd:long"&gt;44363&lt;/D&gt;&lt;D xsi:type="xsd:long"&gt;44364&lt;/D&gt;&lt;D xsi:type="xsd:long"&gt;44365&lt;/D&gt;&lt;D xsi:type="xsd:long"&gt;44368&lt;/D&gt;&lt;D xsi:type="xsd:long"&gt;44369&lt;/D&gt;&lt;D xsi:type="xsd:long"&gt;44370&lt;/D&gt;&lt;D xsi:type="xsd:long"&gt;44371&lt;/D&gt;&lt;D xsi:type="xsd:long"&gt;44372&lt;/D&gt;&lt;D xsi:type="xsd:long"&gt;44375&lt;/D&gt;&lt;D xsi:type="xsd:long"&gt;44376&lt;/D&gt;&lt;D xsi:type="xsd:long"&gt;44377&lt;/D&gt;&lt;D xsi:type="xsd:long"&gt;44378&lt;/D&gt;&lt;D xsi:type="xsd:long"&gt;44379&lt;/D&gt;&lt;D xsi:type="xsd:long"&gt;44382&lt;/D&gt;&lt;D xsi:type="xsd:long"&gt;44383&lt;/D&gt;&lt;D xsi:type="xsd:long"&gt;44384&lt;/D&gt;&lt;D xsi:type="xsd:long"&gt;44385&lt;/D&gt;&lt;D xsi:type="xsd:long"&gt;44386&lt;/D&gt;&lt;D xsi:type="xsd:long"&gt;44389&lt;/D&gt;&lt;D xsi:type="xsd:long"&gt;44390&lt;/D&gt;&lt;D xsi:type="xsd:long"&gt;44391&lt;/D&gt;&lt;D xsi:type="xsd:long"&gt;44392&lt;/D&gt;&lt;D xsi:type="xsd:long"&gt;44393&lt;/D&gt;&lt;D xsi:type="xsd:long"&gt;44396&lt;/D&gt;&lt;D xsi:type="xsd:long"&gt;44397&lt;/D&gt;&lt;D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</rPr>
          <t xml:space="preserve"> xsi:type="xsd:long"&gt;44398&lt;/D&gt;&lt;D xsi:type="xsd:long"&gt;44399&lt;/D&gt;&lt;D xsi:type="xsd:long"&gt;44400&lt;/D&gt;&lt;D xsi:type="xsd:long"&gt;44403&lt;/D&gt;&lt;D xsi:type="xsd:long"&gt;44404&lt;/D&gt;&lt;D xsi:type="xsd:long"&gt;44405&lt;/D&gt;&lt;D xsi:type="xsd:long"&gt;44406&lt;/D&gt;&lt;D xsi:type="xsd:long"&gt;44407&lt;/D&gt;&lt;D xsi:type="xsd:long"&gt;44410&lt;/D&gt;&lt;D xsi:type="xsd:long"&gt;44411&lt;/D&gt;&lt;D xsi:type="xsd:long"&gt;44412&lt;/D&gt;&lt;D xsi:type="xsd:long"&gt;44413&lt;/D&gt;&lt;D xsi:type="xsd:long"&gt;44414&lt;/D&gt;&lt;D xsi:type="xsd:long"&gt;44417&lt;/D&gt;&lt;D xsi:type="xsd:long"&gt;44418&lt;/D&gt;&lt;D xsi:type="xsd:long"&gt;44419&lt;/D&gt;&lt;D xsi:type="xsd:long"&gt;44420&lt;/D&gt;&lt;D xsi:type="xsd:long"&gt;44421&lt;/D&gt;&lt;D xsi:type="xsd:long"&gt;44424&lt;/D&gt;&lt;D xsi:type="xsd:long"&gt;44425&lt;/D&gt;&lt;D xsi:type="xsd:long"&gt;44426&lt;/D&gt;&lt;D xsi:type="xsd:long"&gt;44427&lt;/D&gt;&lt;D xsi:type="xsd:long"&gt;44428&lt;/D&gt;&lt;D xsi:type="xsd:long"&gt;44431&lt;/D&gt;&lt;D xsi:type="xsd:long"&gt;44432&lt;/D&gt;&lt;D xsi:type="xsd:long"&gt;44433&lt;/D&gt;&lt;D xsi:type="xsd:long"&gt;44434&lt;/D&gt;&lt;D xsi:type="xsd:long"&gt;44435&lt;/D&gt;&lt;D xsi:type="xsd:long"&gt;44438&lt;/D&gt;&lt;D xsi:type="xsd:long"&gt;44439&lt;/D&gt;&lt;D xsi:type="xsd:long"&gt;44440&lt;/D&gt;&lt;D xsi:type="xsd:long"&gt;44441&lt;/D&gt;&lt;D xsi:type="xsd:long"&gt;44442&lt;/D&gt;&lt;D xsi:type="xsd:long"&gt;44445&lt;/D&gt;&lt;D xsi:type="xsd:long"&gt;44446&lt;/D&gt;&lt;D xsi:type="xsd:long"&gt;44447&lt;/D&gt;&lt;D xsi:type="xsd:long"&gt;44448&lt;/D&gt;&lt;D xsi:type="xsd:long"&gt;44449&lt;/D&gt;&lt;D xsi:type="xsd:long"&gt;44452&lt;/D&gt;&lt;D xsi:type="xsd:long"&gt;44453&lt;/D&gt;&lt;D xsi:type="xsd:long"&gt;44454&lt;/D&gt;&lt;D xsi:type="xsd:long"&gt;44455&lt;/D&gt;&lt;D xsi:type="xsd:long"&gt;44456&lt;/D&gt;&lt;D xsi:type="xsd:long"&gt;44459&lt;/D&gt;&lt;D xsi:type="xsd:long"&gt;44460&lt;/D&gt;&lt;D xsi:type="xsd:long"&gt;44461&lt;/D&gt;&lt;D xsi:type="xsd:long"&gt;44462&lt;/D&gt;&lt;D xsi:type="xsd:long"&gt;44463&lt;/D&gt;&lt;D xsi:type="xsd:long"&gt;44466&lt;/D&gt;&lt;D xsi:type="xsd:long"&gt;44467&lt;/D&gt;&lt;D xsi:type="xsd:long"&gt;44468&lt;/D&gt;&lt;D xsi:type="xsd:long"&gt;44469&lt;/D&gt;&lt;D xsi:type="xsd:long"&gt;44470&lt;/D&gt;&lt;D xsi:type="xsd:long"&gt;44473&lt;/D&gt;&lt;D xsi:type="xsd:long"&gt;44474&lt;/D&gt;&lt;D xsi:type="xsd:long"&gt;44475&lt;/D&gt;&lt;/FQL&gt;&lt;FQL&gt;&lt;Q&gt;1398-HK^FE_ESTIMATE(NET_SALES,MEAN,ANN_ROLL,+1,-10AY,NOW,,'')&lt;/Q&gt;&lt;R&gt;2611&lt;/R&gt;&lt;C&gt;1&lt;/C&gt;&lt;D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</t>
        </r>
      </text>
    </comment>
    <comment ref="A32" authorId="0" shapeId="0">
      <text>
        <r>
          <rPr>
            <b/>
            <sz val="9"/>
            <color indexed="81"/>
            <rFont val="Tahoma"/>
            <family val="2"/>
          </rPr>
          <t>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>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xsi:type="xsd:string"&gt;@NA&lt;/D&gt;&lt;/FQL&gt;&lt;FQL&gt;&lt;Q&gt;1398-HK^JULIAN(FE_ESTIMATE(NET_SALES,MEAN,ANN_ROLL,+1,-10AY,NOW,,'').DATES)&lt;/Q&gt;&lt;R&gt;2611&lt;/R&gt;&lt;C&gt;1&lt;/C&gt;&lt;D xsi:type="xsd:long"&gt;40821&lt;/D&gt;&lt;D xsi:type="xsd:long"&gt;40822&lt;/D&gt;&lt;D xsi:type="xsd:long"&gt;40823&lt;/D&gt;&lt;D xsi:type="xsd:long"&gt;40826&lt;/D&gt;&lt;D xsi:type="xsd:long"&gt;40827&lt;/D&gt;&lt;D xsi:type="xsd:long"&gt;40828&lt;/D&gt;&lt;D xsi:type="xsd:long"&gt;40829&lt;/D&gt;&lt;D xsi:type="xsd:long"&gt;40830&lt;/D&gt;&lt;D xsi:type="xsd:long"&gt;40833&lt;/D&gt;&lt;D xsi:type="xsd:long"&gt;40834&lt;/D&gt;&lt;D xsi:type="xsd:long"&gt;40835&lt;/D&gt;&lt;D xsi:type="xsd:long"&gt;40836&lt;/D&gt;&lt;D xsi:type="xsd:long"&gt;40837&lt;/D&gt;&lt;D xsi:type="xsd:long"&gt;40840&lt;/D&gt;&lt;D xsi:type="xsd:long"&gt;40841&lt;/D&gt;&lt;D xsi:type="xsd:long"&gt;40842&lt;/D&gt;&lt;D xsi:type="xsd:long"&gt;40843&lt;/D&gt;&lt;D xsi:type="xsd:long"&gt;40844&lt;/D&gt;&lt;D xsi:type="xsd:long"&gt;40847&lt;/D&gt;&lt;D xsi:type="xsd:long"&gt;40848&lt;/D&gt;&lt;D xsi:type="xsd:long"&gt;40849&lt;/D&gt;&lt;D xsi:type="xsd:long"&gt;40850&lt;/D&gt;&lt;D xsi:type="xsd:long"&gt;40851&lt;/D&gt;&lt;D xsi:type="xsd:long"&gt;40854&lt;/D&gt;&lt;D xsi:type="xsd:long"&gt;40855&lt;/D&gt;&lt;D xsi:type="xsd:long"&gt;40856&lt;/D&gt;&lt;D xsi:type="xsd:long"&gt;40857&lt;/D&gt;&lt;D xsi:type="xsd:long"&gt;40858&lt;/D&gt;&lt;D xsi:type="xsd:long"&gt;40861&lt;/D&gt;&lt;D xsi:type="xsd:long"&gt;40862&lt;/D&gt;&lt;D xsi:type="xsd:long"&gt;40863&lt;/D&gt;&lt;D xsi:type="xsd:long"&gt;40864&lt;/D&gt;&lt;D xsi:type="xsd:long"&gt;40865&lt;/D&gt;&lt;D xsi:type="xsd:long"&gt;40868&lt;/D&gt;&lt;D xsi:type="xsd:long"&gt;40869&lt;/D&gt;&lt;D xsi:type="xsd:long"&gt;40870&lt;/D&gt;&lt;D xsi:type="xsd:long"&gt;40871&lt;/D&gt;&lt;D xsi:type="xsd:long"&gt;40872&lt;/D&gt;&lt;D xsi:type="xsd:long"&gt;40875&lt;/D&gt;&lt;D xsi:type="xsd:long"&gt;40876&lt;/D&gt;&lt;D xsi:type="xsd:long"&gt;40877&lt;/D&gt;&lt;D xsi:type="xsd:long"&gt;40878&lt;/D&gt;&lt;D xsi:type="xsd:long"&gt;40879&lt;/D&gt;&lt;D xsi:type="xsd:long"&gt;40882&lt;/D&gt;&lt;D xsi:type="xsd:long"&gt;40883&lt;/D&gt;&lt;D xsi:type="xsd:long"&gt;40884&lt;/D&gt;&lt;D xsi:type="xsd:long"&gt;40885&lt;/D&gt;&lt;D xsi:type="xsd:long"&gt;40886&lt;/D&gt;&lt;D xsi:type="xsd:long"&gt;40889&lt;/D&gt;&lt;D xsi:type="xsd:long"&gt;40890&lt;/D&gt;&lt;D xsi:type="xsd:long"&gt;40891&lt;/D&gt;&lt;D xsi:type="xsd:long"&gt;40892&lt;/D&gt;&lt;D xsi:type="xsd:long"&gt;40893&lt;/D&gt;&lt;D xsi:type="xsd:long"&gt;40896&lt;/D&gt;&lt;D xsi:type="xsd:long"&gt;40897&lt;/D&gt;&lt;D xsi:type="xsd:long"&gt;40898&lt;/D&gt;&lt;D xsi:type="xsd:long"&gt;40899&lt;/D&gt;&lt;D xsi:type="xsd:long"&gt;40900&lt;/D&gt;&lt;D xsi:type="xsd:long"&gt;40903&lt;/D&gt;&lt;D xsi:type="xsd:long"&gt;40904&lt;/D&gt;&lt;D xsi:type="xsd:long"&gt;40905&lt;/D&gt;&lt;D xsi:type="xsd:long"&gt;40906&lt;/D&gt;&lt;D xsi:type="xsd:long"&gt;40907&lt;/D&gt;&lt;D xsi:type="xsd:long"&gt;40910&lt;/D&gt;&lt;D xsi:type="xsd:long"&gt;40911&lt;/D&gt;&lt;D xsi:type="xsd:long"&gt;40912&lt;/D&gt;&lt;D xsi:type="xsd:long"&gt;40913&lt;/D&gt;&lt;D xsi:type="xsd:long"&gt;40914&lt;/D&gt;&lt;D xsi:type="xsd:long"&gt;40917&lt;/D&gt;&lt;D xsi:type="xsd:long"&gt;40918&lt;/D&gt;&lt;D xsi:type="xsd:long"&gt;40919&lt;/D&gt;&lt;D xsi:type="xsd:long"&gt;40920&lt;/D&gt;&lt;D xsi:type="xsd:long"&gt;40921&lt;/D&gt;&lt;D xsi:type="xsd:long"&gt;40924&lt;/D&gt;&lt;D xsi:type="xsd:long"&gt;40925&lt;/D&gt;&lt;D xsi:type="xsd:long"&gt;40926&lt;/D&gt;&lt;D xsi:type="xsd:long"&gt;40927&lt;/D&gt;&lt;D xsi:type="xsd:long"&gt;40928&lt;/D&gt;&lt;D xsi:type="xsd:long"&gt;40931&lt;/D&gt;&lt;D xsi:type="xsd:long"&gt;40932&lt;/D&gt;&lt;D xsi:type="xsd:long"&gt;40933&lt;/D&gt;&lt;D xsi:type="xsd:long"&gt;40934&lt;/D&gt;&lt;D xsi:type="xsd:long"&gt;40935&lt;/D&gt;&lt;D xsi:type="xsd:long"&gt;40938&lt;/D&gt;&lt;D xsi:type="xsd:long"&gt;40939&lt;/D&gt;&lt;D xsi:type="xsd:long"&gt;40940&lt;/D&gt;&lt;D xsi:type="xsd:long"&gt;40941&lt;/D&gt;&lt;D xsi:type="xsd:long"&gt;40942&lt;/D&gt;&lt;D xsi:type="xsd:long"&gt;40945&lt;/D&gt;&lt;D xsi:type="xsd:long"&gt;40946&lt;/D&gt;&lt;D xsi:type="xsd:long"&gt;40947&lt;/D&gt;&lt;D xsi:type="xsd:long"&gt;40948&lt;/D&gt;&lt;D xsi:type="xsd:long"&gt;40949&lt;/D&gt;&lt;D xsi:type="xsd:long"&gt;40952&lt;/D&gt;&lt;D xsi:type="xsd:long"&gt;40953&lt;/D&gt;&lt;D xsi:type="xsd:long"&gt;40954&lt;/D&gt;&lt;D xsi:type="xsd:long"&gt;40955&lt;/D&gt;&lt;D xsi:type="xsd:long"&gt;40956&lt;/D&gt;&lt;D xsi:type="xsd:long"&gt;40959&lt;/D&gt;&lt;D xsi:type="xsd:long"&gt;40960&lt;/D&gt;&lt;D xsi:type="xsd:long"&gt;40961&lt;/D&gt;&lt;D xsi:type="xsd:long"&gt;40962&lt;/D&gt;&lt;D xsi:type="xsd:long"&gt;40963&lt;/D&gt;&lt;D xsi:type="xsd:long"&gt;40966&lt;/D&gt;&lt;D xsi:type="xsd:long"&gt;40967&lt;/D&gt;&lt;D xsi:type="xsd:long"&gt;40968&lt;/D&gt;&lt;D xsi:type="xsd:long"&gt;40969&lt;/D&gt;&lt;D xsi:type="xsd:long"&gt;40970&lt;/D&gt;&lt;D xsi:type="xsd:long"&gt;40973&lt;/D&gt;&lt;D xsi:type="xsd:long"&gt;40974&lt;/D&gt;&lt;D xsi:type="xsd:long"&gt;40975&lt;/D&gt;&lt;D xsi:type="xsd:long"&gt;40976&lt;/D&gt;&lt;D xsi:type="xsd:long"&gt;40977&lt;/D&gt;&lt;D xsi:type="xsd:long"&gt;40980&lt;/D&gt;&lt;D xsi:type="xsd:long"&gt;40981&lt;/D&gt;&lt;D xsi:type="xsd:long"&gt;40982&lt;/D&gt;&lt;D xsi:type="xsd:long"&gt;40983&lt;/D&gt;&lt;D xsi:type="xsd:long"&gt;40984&lt;/D&gt;&lt;D xsi:type="xsd:long"&gt;40987&lt;/D&gt;&lt;D xsi:type="xsd:long"&gt;40988&lt;/D&gt;&lt;D xsi:type="xsd:long"&gt;40989&lt;/D&gt;&lt;D xsi:type="xsd:long"&gt;40990&lt;/D&gt;&lt;D xsi:type="xsd:long"&gt;40991&lt;/D&gt;&lt;D xsi:type="xsd:long"&gt;40994&lt;/D&gt;&lt;D xsi:type="xsd:long"&gt;40995&lt;/D&gt;&lt;D xsi:type="xsd:long"&gt;40996&lt;/D&gt;&lt;D xsi:type="xsd:long"&gt;40997&lt;/D&gt;&lt;D xsi:type="xsd:long"&gt;40998&lt;/D&gt;&lt;D xsi:type="xsd:long"&gt;41001&lt;/D&gt;&lt;D xsi:type="xsd:long"&gt;41002&lt;/D&gt;&lt;D xsi:type="xsd:long"&gt;41003&lt;/D&gt;&lt;D xsi:type="xsd:long"&gt;41004&lt;/D&gt;&lt;D xsi:type="xsd:long"&gt;41005&lt;/D&gt;&lt;D xsi:type="xsd:long"&gt;41008&lt;/D&gt;&lt;D xsi:type="xsd:long"&gt;41009&lt;/D&gt;&lt;D xsi:type="xsd:long"&gt;41010&lt;/D&gt;&lt;D xsi:type="xsd:long"&gt;41011&lt;/D&gt;&lt;D xsi:type="xsd:long"&gt;41012&lt;/D&gt;&lt;D xsi:type="xsd:long"&gt;41015&lt;/D&gt;&lt;D xsi:type="xsd:long"&gt;41016&lt;/D&gt;&lt;D xsi:type="xsd:long"&gt;41017&lt;/D&gt;&lt;D xsi:type="xsd:long"&gt;41018&lt;/D&gt;&lt;D xsi:type="xsd:long"&gt;41019&lt;/D&gt;&lt;D xsi:type="xsd:long"&gt;41022&lt;/D&gt;&lt;D xsi:type="xsd:long"&gt;41023&lt;/D&gt;&lt;D xsi:type="xsd:long"&gt;41024&lt;/D&gt;&lt;D xsi:type="xsd:long"&gt;41025&lt;/D&gt;&lt;D xsi:type="xsd:long"&gt;41026&lt;/D&gt;&lt;D xsi:type="xsd:long"&gt;41029&lt;/D&gt;&lt;D xsi:type="xsd:long"&gt;41030&lt;/D&gt;&lt;D xsi:type="xsd:long"&gt;41031&lt;/D&gt;&lt;D xsi:type="xsd:long"&gt;41032&lt;/D&gt;&lt;D xsi:type="xsd:long"&gt;41033&lt;/D&gt;&lt;D xsi:type="xsd:long"&gt;41036&lt;/D&gt;&lt;D xsi:type="xsd:long"&gt;41037&lt;/D&gt;&lt;D xsi:type="xsd:long"&gt;41038&lt;/D&gt;&lt;D xsi:type="xsd:long"&gt;41039&lt;/D&gt;&lt;D xsi:type="xsd:long"&gt;41040&lt;/D&gt;&lt;D xsi:type="xsd:long"&gt;41043&lt;/D&gt;&lt;D xsi:type="xsd:long"&gt;41044&lt;/D&gt;&lt;D xsi:type="xsd:long"&gt;41045&lt;/D&gt;&lt;D xsi:type="xsd:long"&gt;41046&lt;/D&gt;&lt;D xsi:type="xsd:long"&gt;41047&lt;/D&gt;&lt;D xsi:type="xsd:long"&gt;41050&lt;/D&gt;&lt;D xsi:type="xsd:long"&gt;41051&lt;/D&gt;&lt;D xsi:type="xsd:long"&gt;41052&lt;/D&gt;&lt;D xsi:type="xsd:long"&gt;41053&lt;/D&gt;&lt;D xsi:type="xsd:long"&gt;41054&lt;/D&gt;&lt;D xsi:type="xsd:long"&gt;41057&lt;/D&gt;&lt;D xsi:type="xsd:long"&gt;41058&lt;/D&gt;&lt;D xsi:type="xsd:long"&gt;41059&lt;/D&gt;&lt;D xsi:type="xsd:long"&gt;41060&lt;/D&gt;&lt;D xsi:type="xsd:long"&gt;41061&lt;/D&gt;&lt;D xsi:type="xsd:long"&gt;41064&lt;/D&gt;&lt;D xsi:type="xsd:long"&gt;41065&lt;/D&gt;&lt;D xsi:type="xsd:long"&gt;41066&lt;/D&gt;&lt;D xsi:type="xsd:long"&gt;41067&lt;/D&gt;&lt;D xsi:type="xsd:long"&gt;41068&lt;/D&gt;&lt;D xsi:type="xsd:long"&gt;41071&lt;/D&gt;&lt;D xsi:type="xsd:long"&gt;41072&lt;/D&gt;&lt;D xsi:type="xsd:long"&gt;41073&lt;/D&gt;&lt;D xsi:type="xsd:long"&gt;41074&lt;/D&gt;&lt;D xsi:type="xsd:long"&gt;41075&lt;/D&gt;&lt;D xsi:type="xsd:long"&gt;41078&lt;/D&gt;&lt;D xsi:type="xsd:long"&gt;41079&lt;/D&gt;&lt;D xsi:type="xsd:long"&gt;41080&lt;/D&gt;&lt;D xsi:type="xsd:long"&gt;41081&lt;/D&gt;&lt;D xsi:type="xsd:long"&gt;41082&lt;/D&gt;&lt;D xsi:type="xsd:long"&gt;41085&lt;/D&gt;&lt;D xsi:type="xsd:long"&gt;41086&lt;/D&gt;&lt;D xsi:type="xsd:long"&gt;41087&lt;/D&gt;&lt;D xsi:type="xsd:long"&gt;41088&lt;/D&gt;&lt;D xsi:type="xsd:long"&gt;41089&lt;/D&gt;&lt;D xsi:type="xsd:long"&gt;41092&lt;/D&gt;&lt;D xsi:type="xsd:long"&gt;41093&lt;/D&gt;&lt;D xsi:type="xsd:long"&gt;41094&lt;/D&gt;&lt;D xsi:type="xsd:long"&gt;41095&lt;/D&gt;&lt;D xsi:type="xsd:long"&gt;41096&lt;/D&gt;&lt;D xsi:type="xsd:long"&gt;41099&lt;/D&gt;&lt;D xsi:type="xsd:long"&gt;41100&lt;/D&gt;&lt;D xsi:type="xsd:long"&gt;41101&lt;/D&gt;&lt;D xsi:type="xsd:long"&gt;41102&lt;/D&gt;&lt;D xsi:type="xsd:long"&gt;41103&lt;/D&gt;&lt;D xsi:type="xsd:long"&gt;41106&lt;/D&gt;&lt;D xsi:type="xsd:long"&gt;41107&lt;/D&gt;&lt;D xsi:type="xsd:long"&gt;41108&lt;/D&gt;&lt;D xsi:type="xsd:long"&gt;41109&lt;/D&gt;&lt;D xsi:type="xsd:long"&gt;41110&lt;/D&gt;&lt;D xsi:type="xsd:long"&gt;41113&lt;/D&gt;&lt;D xsi:type="xsd:long"&gt;41114&lt;/D&gt;&lt;D xsi:type="xsd:long"&gt;41115&lt;/D&gt;&lt;D xsi:type="xsd:long"&gt;41116&lt;/D&gt;&lt;D xsi:type="xsd:long"&gt;41117&lt;/D&gt;&lt;D xsi:type="xsd:long"&gt;41120&lt;/D&gt;&lt;D xsi:type="xsd:long"&gt;41121&lt;/D&gt;&lt;D xsi:type="xsd:long"&gt;41122&lt;/D&gt;&lt;D xsi:type="xsd:long"&gt;41123&lt;/D&gt;&lt;D xsi:type="xsd:long"&gt;41124&lt;/D&gt;&lt;D xsi:type="xsd:long"&gt;41127&lt;/D&gt;&lt;D xsi:type="xsd:long"&gt;41128&lt;/D&gt;&lt;D xsi:type="xsd:long"&gt;41129&lt;/D&gt;&lt;D xsi:type="xsd:long"&gt;41130&lt;/D&gt;&lt;D xsi:type="xsd:long"&gt;41131&lt;/D&gt;&lt;D xsi:type="xsd:long"&gt;41134&lt;/D&gt;&lt;D xsi:type="xsd:long"&gt;41135&lt;/D&gt;&lt;D xsi:type="xsd:long"&gt;41136&lt;/D&gt;&lt;D xsi:type="xsd:long"&gt;41137&lt;/D&gt;&lt;D xsi:type="xsd:long"&gt;41138&lt;/D&gt;&lt;D xsi:type="xsd:long"&gt;41141&lt;/D&gt;&lt;D xsi:type="xsd:long"&gt;41142&lt;/D&gt;&lt;D xsi:type="xsd:long"&gt;41143&lt;/D&gt;&lt;D xsi:type="xsd:long"&gt;41144&lt;/D&gt;&lt;D xsi:type="xsd:long"&gt;41145&lt;/D&gt;&lt;D xsi:type="xsd:long"&gt;41148&lt;/D&gt;&lt;D xsi:type="xsd:long"&gt;41149&lt;/D&gt;&lt;D xsi:type="xsd:long"&gt;41150&lt;/D&gt;&lt;D xsi:type="xsd:long"&gt;41151&lt;/D&gt;&lt;D xsi:type="xsd:long"&gt;41152&lt;/D&gt;&lt;D xsi:type="xsd:long"&gt;41155&lt;/D&gt;&lt;D xsi:type="xsd:long"&gt;41156&lt;/D&gt;&lt;D xsi:type="xsd:long"&gt;41157&lt;/D&gt;&lt;D xsi:type="xsd:long"&gt;41158&lt;/D&gt;&lt;D xsi:type="xsd:long"&gt;41159&lt;/D&gt;&lt;D xsi:type="xsd:long"&gt;41162&lt;/D&gt;&lt;D xsi:type="xsd:long"&gt;41163&lt;/D&gt;&lt;D xsi:type="xsd:long"&gt;41164&lt;/D&gt;&lt;D xsi:type="xsd:long"&gt;41165&lt;/D&gt;&lt;D xsi:type="xsd:long"&gt;41166&lt;/D&gt;&lt;D xsi:type="xsd:long"&gt;41169&lt;/D&gt;&lt;D xsi:type="xsd:long"&gt;41170&lt;/D&gt;&lt;D xsi:type="xsd:long"&gt;41171&lt;/D&gt;&lt;D xsi:type="xsd:long"&gt;41172&lt;/D&gt;&lt;D xsi:type="xsd:long"&gt;41173&lt;/D&gt;&lt;D xsi:type="xsd:long"&gt;41176&lt;/D&gt;&lt;D xsi:type="xsd:long"&gt;41177&lt;/D&gt;&lt;D xsi:type="xsd:long"&gt;41178&lt;/D&gt;&lt;D xsi:type="xsd:long"&gt;41179&lt;/D&gt;&lt;D xsi:type="xsd:long"&gt;41180&lt;/D&gt;&lt;D xsi:type="xsd:long"&gt;41183&lt;/D&gt;&lt;D xsi:type="xsd:long"&gt;41184&lt;/D&gt;&lt;D xsi:type="xsd:long"&gt;41185&lt;/D&gt;&lt;D xsi:type="xsd:long"&gt;41186&lt;/D&gt;&lt;D xsi:type="xsd:long"&gt;41187&lt;/D&gt;&lt;D xsi:type="xsd:long"&gt;41190&lt;/D&gt;&lt;D xsi:type="xsd:long"&gt;41191&lt;/D&gt;&lt;D xsi:type="xsd:long"&gt;41192&lt;/D&gt;&lt;D xsi:type="xsd:long"&gt;41193&lt;/D&gt;&lt;D xsi:type="xsd:long"&gt;41194&lt;/D&gt;&lt;D xsi:type="xsd:long"&gt;41197&lt;/D&gt;&lt;D xsi:type="xsd:long"&gt;41198&lt;/D&gt;&lt;D xsi:type="xsd:long"&gt;41199&lt;/D&gt;&lt;D xsi:type="xsd:long"&gt;41200&lt;/D&gt;&lt;D xsi:type="xsd:long"&gt;41201&lt;/D&gt;&lt;D xsi:type="xsd:long"&gt;41204&lt;/D&gt;&lt;D xsi:type="xsd:long"&gt;41205&lt;/D&gt;&lt;D xsi:type="xsd:long"&gt;41206&lt;/D&gt;&lt;D xsi:type="xsd:long"&gt;41207&lt;/D&gt;&lt;D xsi:type="xsd:long"&gt;41208&lt;/D&gt;&lt;D xsi:type="xsd:long"&gt;41211&lt;/D&gt;&lt;D xsi:type="xsd:long"&gt;41212&lt;/D&gt;&lt;D xsi:type="xsd:long"&gt;41213&lt;/D&gt;&lt;D xsi:type="xsd:long"&gt;41214&lt;/D&gt;&lt;D xsi:type="xsd:long"&gt;41215&lt;/D&gt;&lt;D xsi:type="xsd:long"&gt;41218&lt;/D&gt;&lt;D xsi:type="xsd:long"&gt;41219&lt;/D&gt;&lt;D xsi:type="xsd:long"&gt;41220&lt;/D&gt;&lt;D xsi:type="xsd:long"&gt;41221&lt;/D&gt;&lt;D xsi:type="xsd:long"&gt;41222&lt;/D&gt;&lt;D xsi:type="xsd:long"&gt;41225&lt;/D&gt;&lt;D xsi:type="xsd:long"&gt;41226&lt;/D&gt;&lt;D xsi:type="xsd:long"&gt;41227&lt;/D&gt;&lt;D xsi:type="xsd:long"&gt;41228&lt;/D&gt;&lt;D xsi:type="xsd:long"&gt;41229&lt;/D&gt;&lt;D xsi:type="xsd:long"&gt;41232&lt;/D&gt;&lt;D xsi:type="xsd:long"&gt;41233&lt;/D&gt;&lt;D xsi:type="xsd:long"&gt;41234&lt;/D&gt;&lt;D xsi:type="xsd:long"&gt;41235&lt;/D&gt;&lt;D xsi:type="xsd:long"&gt;41236&lt;/D&gt;&lt;D xsi:type="xsd:long"&gt;41239&lt;/D&gt;&lt;D xsi:type="xsd:long"&gt;41240&lt;/D&gt;&lt;D xsi:type="xsd:long"&gt;41241&lt;/D&gt;&lt;D xsi:type="xsd:long"&gt;41242&lt;/D&gt;&lt;D xsi:type="xsd:long"&gt;41243&lt;/D&gt;&lt;D xsi:type="xsd:long"&gt;41246&lt;/D&gt;&lt;D xsi:type="xsd:long"&gt;41247&lt;/D&gt;&lt;D xsi:type="xsd:long"&gt;41248&lt;/D&gt;&lt;D xsi:type="xsd:long"&gt;41249&lt;/D&gt;&lt;D xsi:type="xsd:long"&gt;41250&lt;/D&gt;&lt;D xsi:type="xsd:long"&gt;41253&lt;/D&gt;&lt;D xsi:type="xsd:long"&gt;41254&lt;/D&gt;&lt;D xsi:type="xsd:long"&gt;41255&lt;/D&gt;&lt;D xsi:type="xsd:long"&gt;41256&lt;/D&gt;&lt;D xsi:type="xsd:long"&gt;41257&lt;/D&gt;&lt;D xsi:type="xsd:long"&gt;41260&lt;/D&gt;&lt;D xsi:type="xsd:long"&gt;41261&lt;/D&gt;&lt;D xsi:type="xsd:long"&gt;41262&lt;/D&gt;&lt;D xsi:type="xsd:long"&gt;41263&lt;/D&gt;&lt;D xsi:type="xsd:long"&gt;41264&lt;/D&gt;&lt;D xsi:type="xsd:long"&gt;41267&lt;/D&gt;&lt;D xsi:type="xsd:long"&gt;41268&lt;/D&gt;&lt;D xsi:type="xsd:long"&gt;41269&lt;/D&gt;&lt;D xsi:type="xsd:long"&gt;41270&lt;/D&gt;&lt;D xsi:type="xsd:long"&gt;41271&lt;/D&gt;&lt;D xsi:type="xsd:long"&gt;41274&lt;/D&gt;&lt;D xsi:type="xsd:long"&gt;41275&lt;/D&gt;&lt;D xsi:type="xsd:long"&gt;41276&lt;/D&gt;&lt;D xsi:type="xsd:long"&gt;41277&lt;/D&gt;&lt;D xsi:type="xsd:long"&gt;41278&lt;/D&gt;&lt;D xsi:type="xsd:long"&gt;41281&lt;/D&gt;&lt;D xsi:type="xsd:long"&gt;41282&lt;/D&gt;&lt;D xsi:type="xsd:long"&gt;41283&lt;/D&gt;&lt;D xsi:type="xsd:long"&gt;41284&lt;/D&gt;&lt;D xsi:type="xsd:long"&gt;41285&lt;/D&gt;&lt;D xsi:type="xsd:long"&gt;41288&lt;/D&gt;&lt;D xsi:type="xsd:long"&gt;41289&lt;/D&gt;&lt;D xsi:type="xsd:long"&gt;41290&lt;/D&gt;&lt;D xsi:type="xsd:long"&gt;41291&lt;/D&gt;&lt;D xsi:type="xsd:long"&gt;41292&lt;/D&gt;&lt;D xsi:type="xsd:long"&gt;41295&lt;/D&gt;&lt;D xsi:type="xsd:long"&gt;41296&lt;/D&gt;&lt;D xsi:type="xsd:long"&gt;41297&lt;/D&gt;&lt;D xsi:type="xsd:long"&gt;41298&lt;/D&gt;&lt;D xsi:type="xsd:long"&gt;41299&lt;/D&gt;&lt;D xsi:type="xsd:long"&gt;41302&lt;/D&gt;&lt;D xsi:type="xsd:long"&gt;41303&lt;/D&gt;&lt;D xsi:type="xsd:long"&gt;41304&lt;/D&gt;&lt;D xsi:type="xsd:long"&gt;41305&lt;/D&gt;&lt;D xsi:type="xsd:long"&gt;41306&lt;/D&gt;&lt;D xsi:type="xsd:long"&gt;41309&lt;/D&gt;&lt;D xsi:type="xsd:long"&gt;41310&lt;/D&gt;&lt;D xsi:type="xsd:long"&gt;41311&lt;/D&gt;&lt;D xsi:type="xsd:long"&gt;41312&lt;/D&gt;&lt;D xsi:type="xsd:long"&gt;41313&lt;/D&gt;&lt;D xsi:type="xsd:long"&gt;41316&lt;/D&gt;&lt;D xsi:type="xsd:long"&gt;41317&lt;/D&gt;&lt;D xsi:type="xsd:long"&gt;41318&lt;/D&gt;&lt;D xsi:type="xsd:long"&gt;41319&lt;/D&gt;&lt;D xsi:type="xsd:long"&gt;41320&lt;/D&gt;&lt;D xsi:type="xsd:long"&gt;41323&lt;/D&gt;&lt;D xsi:type="xsd:long"&gt;41324&lt;/D&gt;&lt;D xsi:type="xsd:long"&gt;41325&lt;/D&gt;&lt;D xsi:type="xsd:long"&gt;41326&lt;/D&gt;&lt;D xsi:type="xsd:long"&gt;41327&lt;/D&gt;&lt;D xsi:type="xsd:long"&gt;41330&lt;/D&gt;&lt;D xsi:type="xsd:long"&gt;41331&lt;/D&gt;&lt;D xsi:type="xsd:long"&gt;41332&lt;/D&gt;&lt;D xsi:type="xsd:long"&gt;41333&lt;/D&gt;&lt;D xsi:type="xsd:long"&gt;41334&lt;/D&gt;&lt;D xsi:type="xsd:long"&gt;41337&lt;/D&gt;&lt;D xsi:type="xsd:long"&gt;41338&lt;/D&gt;&lt;D xsi:type="xsd:long"&gt;41339&lt;/D&gt;&lt;D xsi:type="xsd:long"&gt;41340&lt;/D&gt;&lt;D xsi:type="xsd:long"&gt;41341&lt;/D&gt;&lt;D xsi:type="xsd:long"&gt;41344&lt;/D&gt;&lt;D xsi:type="xsd:long"&gt;41345&lt;/D&gt;&lt;D xsi:type="xsd:long"&gt;41346&lt;/D&gt;&lt;D xsi:type="xsd:long"&gt;41347&lt;/D&gt;&lt;D xsi:type="xsd:long"&gt;41348&lt;/D&gt;&lt;D xsi:type="xsd:long"&gt;41351&lt;/D&gt;&lt;D xsi:type="xsd:long"&gt;41352&lt;/D&gt;&lt;D xsi:type="xsd:long"&gt;41353&lt;/D&gt;&lt;D xsi:type="xsd:long"&gt;41354&lt;/D&gt;&lt;D xsi:type="xsd:long"&gt;41355&lt;/D&gt;&lt;D xsi:type="xsd:long"&gt;41358&lt;/D&gt;&lt;D xsi:type="xsd:long"&gt;41359&lt;/D&gt;&lt;D xsi:type="xsd:long"&gt;41360&lt;/D&gt;&lt;D xsi:type="xsd:long"&gt;41361&lt;/D&gt;&lt;D xsi:type="xsd:long"&gt;41362&lt;/D&gt;&lt;D xsi:type="xsd:long"&gt;41365&lt;/D&gt;&lt;D xsi:type="xsd:long"&gt;41366&lt;/D&gt;&lt;D xsi:type="xsd:long"&gt;41367&lt;/D&gt;&lt;D xsi:type="xsd:long"&gt;41368&lt;/D&gt;&lt;D xsi:type="xsd:long"&gt;41369&lt;/D&gt;&lt;D xsi:type="xsd:long"&gt;41372&lt;/D&gt;&lt;D xsi:type="xsd:long"&gt;41373&lt;/D&gt;&lt;D xsi:type="xsd:long"&gt;41374&lt;/D&gt;&lt;D xsi:type="xsd:long"&gt;41375&lt;/D&gt;&lt;D xsi:type="xsd:long"&gt;41376&lt;/D&gt;&lt;D xsi:typ</t>
        </r>
      </text>
    </comment>
    <comment ref="A34" authorId="0" shapeId="0">
      <text>
        <r>
          <rPr>
            <b/>
            <sz val="9"/>
            <color indexed="81"/>
            <rFont val="Tahoma"/>
            <family val="2"/>
          </rPr>
          <t>e="xsd:long"&gt;41379&lt;/D&gt;&lt;D xsi:type="xsd:long"&gt;41380&lt;/D&gt;&lt;D xsi:type="xsd:long"&gt;41381&lt;/D&gt;&lt;D xsi:type="xsd:long"&gt;41382&lt;/D&gt;&lt;D xsi:type="xsd:long"&gt;41383&lt;/D&gt;&lt;D xsi:type="xsd:long"&gt;41386&lt;/D&gt;&lt;D xsi:type="xsd:long"&gt;41387&lt;/D&gt;&lt;D xsi:type="xsd:long"&gt;41388&lt;/D&gt;&lt;D xsi:type="xsd:long"&gt;41389&lt;/D&gt;&lt;D xsi:type="xsd:long"&gt;41390&lt;/D&gt;&lt;D xsi:type="xsd:long"&gt;41393&lt;/D&gt;&lt;D xsi:type="xsd:long"&gt;41394&lt;/D&gt;&lt;D xsi:type="xsd:long"&gt;41395&lt;/D&gt;&lt;D xsi:type="xsd:long"&gt;41396&lt;/D&gt;&lt;D xsi:type="xsd:long"&gt;41397&lt;/D&gt;&lt;D xsi:type="xsd:long"&gt;41400&lt;/D&gt;&lt;D xsi:type="xsd:long"&gt;41401&lt;/D&gt;&lt;D xsi:type="xsd:long"&gt;41402&lt;/D&gt;&lt;D xsi:type="xsd:long"&gt;41403&lt;/D&gt;&lt;D xsi:type="xsd:long"&gt;41404&lt;/D&gt;&lt;D xsi:type="xsd:long"&gt;41407&lt;/D&gt;&lt;D xsi:type="xsd:long"&gt;41408&lt;/D&gt;&lt;D xsi:type="xsd:long"&gt;41409&lt;/D&gt;&lt;D xsi:type="xsd:long"&gt;41410&lt;/D&gt;&lt;D xsi:type="xsd:long"&gt;41411&lt;/D&gt;&lt;D xsi:type="xsd:long"&gt;41414&lt;/D&gt;&lt;D xsi:type="xsd:long"&gt;41415&lt;/D&gt;&lt;D xsi:type="xsd:long"&gt;41416&lt;/D&gt;&lt;D xsi:type="xsd:long"&gt;41417&lt;/D&gt;&lt;D xsi:type="xsd:long"&gt;41418&lt;/D&gt;&lt;D xsi:type="xsd:long"&gt;41421&lt;/D&gt;&lt;D xsi:type="xsd:long"&gt;41422&lt;/D&gt;&lt;D xsi:type="xsd:long"&gt;41423&lt;/D&gt;&lt;D xsi:type="xsd:long"&gt;41424&lt;/D&gt;&lt;D xsi:type="xsd:long"&gt;41425&lt;/D&gt;&lt;D xsi:type="xsd:long"&gt;41428&lt;/D&gt;&lt;D xsi:type="xsd:long"&gt;41429&lt;/D&gt;&lt;D xsi:type="xsd:long"&gt;41430&lt;/D&gt;&lt;D xsi:type="xsd:long"&gt;41431&lt;/D&gt;&lt;D xsi:type="xsd:long"&gt;41432&lt;/D&gt;&lt;D xsi:type="xsd:long"&gt;41435&lt;/D&gt;&lt;D xsi:type="xsd:long"&gt;41436&lt;/D&gt;&lt;D xsi:type="xsd:long"&gt;41437&lt;/D&gt;&lt;D xsi:type="xsd:long"&gt;41438&lt;/D&gt;&lt;D xsi:type="xsd:long"&gt;41439&lt;/D&gt;&lt;D xsi:type="xsd:long"&gt;41442&lt;/D&gt;&lt;D xsi:type="xsd:long"&gt;41443&lt;/D&gt;&lt;D xsi:type="xsd:long"&gt;41444&lt;/D&gt;&lt;D xsi:type="xsd:long"&gt;41445&lt;/D&gt;&lt;D xsi:type="xsd:long"&gt;41446&lt;/D&gt;&lt;D xsi:type="xsd:long"&gt;41449&lt;/D&gt;&lt;D xsi:type="xsd:long"&gt;41450&lt;/D&gt;&lt;D xsi:type="xsd:long"&gt;41451&lt;/D&gt;&lt;D xsi:type="xsd:long"&gt;41452&lt;/D&gt;&lt;D xsi:type="xsd:long"&gt;41453&lt;/D&gt;&lt;D xsi:type="xsd:long"&gt;41456&lt;/D&gt;&lt;D xsi:type="xsd:long"&gt;41457&lt;/D&gt;&lt;D xsi:type="xsd:long"&gt;41458&lt;/D&gt;&lt;D xsi:type="xsd:long"&gt;41459&lt;/D&gt;&lt;D xsi:type="xsd:long"&gt;41460&lt;/D&gt;&lt;D xsi:type="xsd:long"&gt;41463&lt;/D&gt;&lt;D xsi:type="xsd:long"&gt;41464&lt;/D&gt;&lt;D xsi:type="xsd:long"&gt;41465&lt;/D&gt;&lt;D xsi:type="xsd:long"&gt;41466&lt;/D&gt;&lt;D xsi:type="xsd:long"&gt;41467&lt;/D&gt;&lt;D xsi:type="xsd:long"&gt;41470&lt;/D&gt;&lt;D xsi:type="xsd:long"&gt;41471&lt;/D&gt;&lt;D xsi:type="xsd:long"&gt;41472&lt;/D&gt;&lt;D xsi:type="xsd:long"&gt;41473&lt;/D&gt;&lt;D xsi:type="xsd:long"&gt;41474&lt;/D&gt;&lt;D xsi:type="xsd:long"&gt;41477&lt;/D&gt;&lt;D xsi:type="xsd:long"&gt;41478&lt;/D&gt;&lt;D xsi:type="xsd:long"&gt;41479&lt;/D&gt;&lt;D xsi:type="xsd:long"&gt;41480&lt;/D&gt;&lt;D xsi:type="xsd:long"&gt;41481&lt;/D&gt;&lt;D xsi:type="xsd:long"&gt;41484&lt;/D&gt;&lt;D xsi:type="xsd:long"&gt;41485&lt;/D&gt;&lt;D xsi:type="xsd:long"&gt;41486&lt;/D&gt;&lt;D xsi:type="xsd:long"&gt;41487&lt;/D&gt;&lt;D xsi:type="xsd:long"&gt;41488&lt;/D&gt;&lt;D xsi:type="xsd:long"&gt;41491&lt;/D&gt;&lt;D xsi:type="xsd:long"&gt;41492&lt;/D&gt;&lt;D xsi:type="xsd:long"&gt;41493&lt;/D&gt;&lt;D xsi:type="xsd:long"&gt;41494&lt;/D&gt;&lt;D xsi:type="xsd:long"&gt;41495&lt;/D&gt;&lt;D xsi:type="xsd:long"&gt;41498&lt;/D&gt;&lt;D xsi:type="xsd:long"&gt;41499&lt;/D&gt;&lt;D xsi:type="xsd:long"&gt;41500&lt;/D&gt;&lt;D xsi:type="xsd:long"&gt;41501&lt;/D&gt;&lt;D xsi:type="xsd:long"&gt;41502&lt;/D&gt;&lt;D xsi:type="xsd:long"&gt;41505&lt;/D&gt;&lt;D xsi:type="xsd:long"&gt;41506&lt;/D&gt;&lt;D xsi:type="xsd:long"&gt;41507&lt;/D&gt;&lt;D xsi:type="xsd:long"&gt;41508&lt;/D&gt;&lt;D xsi:type="xsd:long"&gt;41509&lt;/D&gt;&lt;D xsi:type="xsd:long"&gt;41512&lt;/D&gt;&lt;D xsi:type="xsd:long"&gt;41513&lt;/D&gt;&lt;D xsi:type="xsd:long"&gt;41514&lt;/D&gt;&lt;D xsi:type="xsd:long"&gt;41515&lt;/D&gt;&lt;D xsi:type="xsd:long"&gt;41516&lt;/D&gt;&lt;D xsi:type="xsd:long"&gt;41519&lt;/D&gt;&lt;D xsi:type="xsd:long"&gt;41520&lt;/D&gt;&lt;D xsi:type="xsd:long"&gt;41521&lt;/D&gt;&lt;D xsi:type="xsd:long"&gt;41522&lt;/D&gt;&lt;D xsi:type="xsd:long"&gt;41523&lt;/D&gt;&lt;D xsi:type="xsd:long"&gt;41526&lt;/D&gt;&lt;D xsi:type="xsd:long"&gt;41527&lt;/D&gt;&lt;D xsi:type="xsd:long"&gt;41528&lt;/D&gt;&lt;D xsi:type="xsd:long"&gt;41529&lt;/D&gt;&lt;D xsi:type="xsd:long"&gt;41530&lt;/D&gt;&lt;D xsi:type="xsd:long"&gt;41533&lt;/D&gt;&lt;D xsi:type="xsd:long"&gt;41534&lt;/D&gt;&lt;D xsi:type="xsd:long"&gt;41535&lt;/D&gt;&lt;D xsi:type="xsd:long"&gt;41536&lt;/D&gt;&lt;D xsi:type="xsd:long"&gt;41537&lt;/D&gt;&lt;D xsi:type="xsd:long"&gt;41540&lt;/D&gt;&lt;D xsi:type="xsd:long"&gt;41541&lt;/D&gt;&lt;D xsi:type="xsd:long"&gt;41542&lt;/D&gt;&lt;D xsi:type="xsd:long"&gt;41543&lt;/D&gt;&lt;D xsi:type="xsd:long"&gt;41544&lt;/D&gt;&lt;D xsi:type="xsd:long"&gt;41547&lt;/D&gt;&lt;D xsi:type="xsd:long"&gt;41548&lt;/D&gt;&lt;D xsi:type="xsd:long"&gt;41549&lt;/D&gt;&lt;D xsi:type="xsd:long"&gt;41550&lt;/D&gt;&lt;D xsi:type="xsd:long"&gt;41551&lt;/D&gt;&lt;D xsi:type="xsd:long"&gt;41554&lt;/D&gt;&lt;D xsi:type="xsd:long"&gt;41555&lt;/D&gt;&lt;D xsi:type="xsd:long"&gt;41556&lt;/D&gt;&lt;D xsi:type="xsd:long"&gt;41557&lt;/D&gt;&lt;D xsi:type="xsd:long"&gt;41558&lt;/D&gt;&lt;D xsi:type="xsd:long"&gt;41561&lt;/D&gt;&lt;D xsi:type="xsd:long"&gt;41562&lt;/D&gt;&lt;D xsi:type="xsd:long"&gt;41563&lt;/D&gt;&lt;D xsi:type="xsd:long"&gt;41564&lt;/D&gt;&lt;D xsi:type="xsd:long"&gt;41565&lt;/D&gt;&lt;D xsi:type="xsd:long"&gt;41568&lt;/D&gt;&lt;D xsi:type="xsd:long"&gt;41569&lt;/D&gt;&lt;D xsi:type="xsd:long"&gt;41570&lt;/D&gt;&lt;D xsi:type="xsd:long"&gt;41571&lt;/D&gt;&lt;D xsi:type="xsd:long"&gt;41572&lt;/D&gt;&lt;D xsi:type="xsd:long"&gt;41575&lt;/D&gt;&lt;D xsi:type="xsd:long"&gt;41576&lt;/D&gt;&lt;D xsi:type="xsd:long"&gt;41577&lt;/D&gt;&lt;D xsi:type="xsd:long"&gt;41578&lt;/D&gt;&lt;D xsi:type="xsd:long"&gt;41579&lt;/D&gt;&lt;D xsi:type="xsd:long"&gt;41582&lt;/D&gt;&lt;D xsi:type="xsd:long"&gt;41583&lt;/D&gt;&lt;D xsi:type="xsd:long"&gt;41584&lt;/D&gt;&lt;D xsi:type="xsd:long"&gt;41585&lt;/D&gt;&lt;D xsi:type="xsd:long"&gt;41586&lt;/D&gt;&lt;D xsi:type="xsd:long"&gt;41589&lt;/D&gt;&lt;D xsi:type="xsd:long"&gt;41590&lt;/D&gt;&lt;D xsi:type="xsd:long"&gt;41591&lt;/D&gt;&lt;D xsi:type="xsd:long"&gt;41592&lt;/D&gt;&lt;D xsi:type="xsd:long"&gt;41593&lt;/D&gt;&lt;D xsi:type="xsd:long"&gt;41596&lt;/D&gt;&lt;D xsi:type="xsd:long"&gt;41597&lt;/D&gt;&lt;D xsi:type="xsd:long"&gt;41598&lt;/D&gt;&lt;D xsi:type="xsd:long"&gt;41599&lt;/D&gt;&lt;D xsi:type="xsd:long"&gt;41600&lt;/D&gt;&lt;D xsi:type="xsd:long"&gt;41603&lt;/D&gt;&lt;D xsi:type="xsd:long"&gt;41604&lt;/D&gt;&lt;D xsi:type="xsd:long"&gt;41605&lt;/D&gt;&lt;D xsi:type="xsd:long"&gt;41606&lt;/D&gt;&lt;D xsi:type="xsd:long"&gt;41607&lt;/D&gt;&lt;D xsi:type="xsd:long"&gt;41610&lt;/D&gt;&lt;D xsi:type="xsd:long"&gt;41611&lt;/D&gt;&lt;D xsi:type="xsd:long"&gt;41612&lt;/D&gt;&lt;D xsi:type="xsd:long"&gt;41613&lt;/D&gt;&lt;D xsi:type="xsd:long"&gt;41614&lt;/D&gt;&lt;D xsi:type="xsd:long"&gt;41617&lt;/D&gt;&lt;D xsi:type="xsd:long"&gt;41618&lt;/D&gt;&lt;D xsi:type="xsd:long"&gt;41619&lt;/D&gt;&lt;D xsi:type="xsd:long"&gt;41620&lt;/D&gt;&lt;D xsi:type="xsd:long"&gt;41621&lt;/D&gt;&lt;D xsi:type="xsd:long"&gt;41624&lt;/D&gt;&lt;D xsi:type="xsd:long"&gt;41625&lt;/D&gt;&lt;D xsi:type="xsd:long"&gt;41626&lt;/D&gt;&lt;D xsi:type="xsd:long"&gt;41627&lt;/D&gt;&lt;D xsi:type="xsd:long"&gt;41628&lt;/D&gt;&lt;D xsi:type="xsd:long"&gt;41631&lt;/D&gt;&lt;D xsi:type="xsd:long"&gt;41632&lt;/D&gt;&lt;D xsi:type="xsd:long"&gt;41633&lt;/D&gt;&lt;D xsi:type="xsd:long"&gt;41634&lt;/D&gt;&lt;D xsi:type="xsd:long"&gt;41635&lt;/D&gt;&lt;D xsi:type="xsd:long"&gt;41638&lt;/D&gt;&lt;D xsi:type="xsd:long"&gt;41639&lt;/D&gt;&lt;D xsi:type="xsd:long"&gt;41640&lt;/D&gt;&lt;D xsi:type="xsd:long"&gt;41641&lt;/D&gt;&lt;D xsi:type="xsd:long"&gt;41642&lt;/D&gt;&lt;D xsi:type="xsd:long"&gt;41645&lt;/D&gt;&lt;D xsi:type="xsd:long"&gt;41646&lt;/D&gt;&lt;D xsi:type="xsd:long"&gt;41647&lt;/D&gt;&lt;D xsi:type="xsd:long"&gt;41648&lt;/D&gt;&lt;D xsi:type="xsd:long"&gt;41649&lt;/D&gt;&lt;D xsi:type="xsd:long"&gt;41652&lt;/D&gt;&lt;D xsi:type="xsd:long"&gt;41653&lt;/D&gt;&lt;D xsi:type="xsd:long"&gt;41654&lt;/D&gt;&lt;D xsi:type="xsd:long"&gt;41655&lt;/D&gt;&lt;D xsi:type="xsd:long"&gt;41656&lt;/D&gt;&lt;D xsi:type="xsd:long"&gt;41659&lt;/D&gt;&lt;D xsi:type="xsd:long"&gt;41660&lt;/D&gt;&lt;D xsi:type="xsd:long"&gt;41661&lt;/D&gt;&lt;D xsi:type="xsd:long"&gt;41662&lt;/D&gt;&lt;D xsi:type="xsd:long"&gt;41663&lt;/D&gt;&lt;D xsi:type="xsd:long"&gt;41666&lt;/D&gt;&lt;D xsi:type="xsd:long"&gt;41667&lt;/D&gt;&lt;D xsi:type="xsd:long"&gt;41668&lt;/D&gt;&lt;D xsi:type="xsd:long"&gt;41669&lt;/D&gt;&lt;D xsi:type="xsd:long"&gt;41670&lt;/D&gt;&lt;D xsi:type="xsd:long"&gt;41673&lt;/D&gt;&lt;D xsi:type="xsd:long"&gt;41674&lt;/D&gt;&lt;D xsi:type="xsd:long"&gt;41675&lt;/D&gt;&lt;D xsi:type="xsd:long"&gt;41676&lt;/D&gt;&lt;D xsi:type="xsd:long"&gt;41677&lt;/D&gt;&lt;D xsi:type="xsd:long"&gt;41680&lt;/D&gt;&lt;D xsi:type="xsd:long"&gt;41681&lt;/D&gt;&lt;D xsi:type="xsd:long"&gt;41682&lt;/D&gt;&lt;D xsi:type="xsd:long"&gt;41683&lt;/D&gt;&lt;D xsi:type="xsd:long"&gt;41684&lt;/D&gt;&lt;D xsi:type="xsd:long"&gt;41687&lt;/D&gt;&lt;D xsi:type="xsd:long"&gt;41688&lt;/D&gt;&lt;D xsi:type="xsd:long"&gt;41689&lt;/D&gt;&lt;D xsi:type="xsd:long"&gt;41690&lt;/D&gt;&lt;D xsi:type="xsd:long"&gt;41691&lt;/D&gt;&lt;D xsi:type="xsd:long"&gt;41694&lt;/D&gt;&lt;D xsi:type="xsd:long"&gt;41695&lt;/D&gt;&lt;D xsi:type="xsd:long"&gt;41696&lt;/D&gt;&lt;D xsi:type="xsd:long"&gt;41697&lt;/D&gt;&lt;D xsi:type="xsd:long"&gt;41698&lt;/D&gt;&lt;D xsi:type="xsd:long"&gt;41701&lt;/D&gt;&lt;D xsi:type="xsd:long"&gt;41702&lt;/D&gt;&lt;D xsi:type="xsd:long"&gt;41703&lt;/D&gt;&lt;D xsi:type="xsd:long"&gt;41704&lt;/D&gt;&lt;D xsi:type="xsd:long"&gt;41705&lt;/D&gt;&lt;D xsi:type="xsd:long"&gt;41708&lt;/D&gt;&lt;D xsi:type="xsd:long"&gt;41709&lt;/D&gt;&lt;D xsi:type="xsd:long"&gt;41710&lt;/D&gt;&lt;D xsi:type="xsd:long"&gt;41711&lt;/D&gt;&lt;D xsi:type="xsd:long"&gt;41712&lt;/D&gt;&lt;D xsi:type="xsd:long"&gt;41715&lt;/D&gt;&lt;D xsi:type="xsd:long"&gt;41716&lt;/D&gt;&lt;D xsi:type="xsd:long"&gt;41717&lt;/D&gt;&lt;D xsi:type="xsd:long"&gt;41718&lt;/D&gt;&lt;D xsi:type="xsd:long"&gt;41719&lt;/D&gt;&lt;D xsi:type="xsd:long"&gt;41722&lt;/D&gt;&lt;D xsi:type="xsd:long"&gt;41723&lt;/D&gt;&lt;D xsi:type="xsd:long"&gt;41724&lt;/D&gt;&lt;D xsi:type="xsd:long"&gt;41725&lt;/D&gt;&lt;D xsi:type="xsd:long"&gt;41726&lt;/D&gt;&lt;D xsi:type="xsd:long"&gt;41729&lt;/D&gt;&lt;D xsi:type="xsd:long"&gt;41730&lt;/D&gt;&lt;D xsi:type="xsd:long"&gt;41731&lt;/D&gt;&lt;D xsi:type="xsd:long"&gt;41732&lt;/D&gt;&lt;D xsi:type="xsd:long"&gt;41733&lt;/D&gt;&lt;D xsi:type="xsd:long"&gt;41736&lt;/D&gt;&lt;D xsi:type="xsd:long"&gt;41737&lt;/D&gt;&lt;D xsi:type="xsd:long"&gt;41738&lt;/D&gt;&lt;D xsi:type="xsd:long"&gt;41739&lt;/D&gt;&lt;D xsi:type="xsd:long"&gt;41740&lt;/D&gt;&lt;D xsi:type="xsd:long"&gt;41743&lt;/D&gt;&lt;D xsi:type="xsd:long"&gt;41744&lt;/D&gt;&lt;D xsi:type="xsd:long"&gt;41745&lt;/D&gt;&lt;D xsi:type="xsd:long"&gt;41746&lt;/D&gt;&lt;D xsi:type="xsd:long"&gt;41747&lt;/D&gt;&lt;D xsi:type="xsd:long"&gt;41750&lt;/D&gt;&lt;D xsi:type="xsd:long"&gt;41751&lt;/D&gt;&lt;D xsi:type="xsd:long"&gt;41752&lt;/D&gt;&lt;D xsi:type="xsd:long"&gt;41753&lt;/D&gt;&lt;D xsi:type="xsd:long"&gt;41754&lt;/D&gt;&lt;D xsi:type="xsd:long"&gt;41757&lt;/D&gt;&lt;D xsi:type="xsd:long"&gt;41758&lt;/D&gt;&lt;D xsi:type="xsd:long"&gt;41759&lt;/D&gt;&lt;D xsi:type="xsd:long"&gt;41760&lt;/D&gt;&lt;D xsi:type="xsd:long"&gt;41761&lt;/D&gt;&lt;D xsi:type="xsd:long"&gt;41764&lt;/D&gt;&lt;D xsi:type="xsd:long"&gt;41765&lt;/D&gt;&lt;D xsi:type="xsd:long"&gt;41766&lt;/D&gt;&lt;D xsi:type="xsd:long"&gt;41767&lt;/D&gt;&lt;D xsi:type="xsd:long"&gt;41768&lt;/D&gt;&lt;D xsi:type="xsd:long"&gt;41771&lt;/D&gt;&lt;D xsi:type="xsd:long"&gt;41772&lt;/D&gt;&lt;D xsi:type="xsd:long"&gt;41773&lt;/D&gt;&lt;D xsi:type="xsd:long"&gt;41774&lt;/D&gt;&lt;D xsi:type="xsd:long"&gt;41775&lt;/D&gt;&lt;D xsi:type="xsd:long"&gt;41778&lt;/D&gt;&lt;D xsi:type="xsd:long"&gt;41779&lt;/D&gt;&lt;D xsi:type="xsd:long"&gt;41780&lt;/D&gt;&lt;D xsi:type="xsd:long"&gt;41781&lt;/D&gt;&lt;D xsi:type="xsd:long"&gt;41782&lt;/D&gt;&lt;D xsi:type="xsd:long"&gt;41785&lt;/D&gt;&lt;D xsi:type="xsd:long"&gt;41786&lt;/D&gt;&lt;D xsi:type="xsd:long"&gt;41787&lt;/D&gt;&lt;D xsi:type="xsd:long"&gt;41788&lt;/D&gt;&lt;D xsi:type="xsd:long"&gt;41789&lt;/D&gt;&lt;D xsi:type="xsd:long"&gt;41792&lt;/D&gt;&lt;D xsi:type="xsd:long"&gt;41793&lt;/D&gt;&lt;D xsi:type="xsd:long"&gt;41794&lt;/D&gt;&lt;D xsi:type="xsd:long"&gt;41795&lt;/D&gt;&lt;D xsi:type="xsd:long"&gt;41796&lt;/D&gt;&lt;D xsi:type="xsd:long"&gt;41799&lt;/D&gt;&lt;D xsi:type="xsd:long"&gt;41800&lt;/D&gt;&lt;D xsi:type="xsd:long"&gt;41801&lt;/D&gt;&lt;D xsi:type="xsd:long"&gt;41802&lt;/D&gt;&lt;D xsi:type="xsd:long"&gt;41803&lt;/D&gt;&lt;D xsi:type="xsd:long"&gt;41806&lt;/D&gt;&lt;D xsi:type="xsd:long"&gt;41807&lt;/D&gt;&lt;D xsi:type="xsd:long"&gt;41808&lt;/D&gt;&lt;D xsi:type="xsd:long"&gt;41809&lt;/D&gt;&lt;D xsi:type="xsd:long"&gt;41810&lt;/D&gt;&lt;D xsi:type="xsd:long"&gt;41813&lt;/D&gt;&lt;D xsi:type="xsd:long"&gt;41814&lt;/D&gt;&lt;D xsi:type="xsd:long"&gt;41815&lt;/D&gt;&lt;D xsi:type="xsd:long"&gt;41816&lt;/D&gt;&lt;D xsi:type="xsd:long"&gt;41817&lt;/D&gt;&lt;D xsi:type="xsd:long"&gt;41820&lt;/D&gt;&lt;D xsi:type="xsd:long"&gt;41821&lt;/D&gt;&lt;D xsi:type="xsd:long"&gt;41822&lt;/D&gt;&lt;D xsi:type="xsd:long"&gt;41823&lt;/D&gt;&lt;D xsi:type="xsd:long"&gt;41824&lt;/D&gt;&lt;D xsi:type="xsd:long"&gt;41827&lt;/D&gt;&lt;D xsi:type="xsd:long"&gt;41828&lt;/D&gt;&lt;D xsi:type="xsd:long"&gt;41829&lt;/D&gt;&lt;D xsi:type="xsd:long"&gt;41830&lt;/D&gt;&lt;D xsi:type="xsd:long"&gt;41831&lt;/D&gt;&lt;D xsi:type="xsd:long"&gt;41834&lt;/D&gt;&lt;D xsi:type="xsd:long"&gt;41835&lt;/D&gt;&lt;D xsi:type="xsd:long"&gt;41836&lt;/D&gt;&lt;D xsi:type="xsd:long"&gt;41837&lt;/D&gt;&lt;D xsi:type="xsd:long"&gt;41838&lt;/D&gt;&lt;D xsi:type="xsd:long"&gt;41841&lt;/D&gt;&lt;D xsi:type="xsd:long"&gt;41842&lt;/D&gt;&lt;D xsi:type="xsd:long"&gt;41843&lt;/D&gt;&lt;D xsi:type="xsd:long"&gt;41844&lt;/D&gt;&lt;D xsi:type="xsd:long"&gt;41845&lt;/D&gt;&lt;D xsi:type="xsd:long"&gt;41848&lt;/D&gt;&lt;D xsi:type="xsd:long"&gt;41849&lt;/D&gt;&lt;D xsi:type="xsd:long"&gt;41850&lt;/D&gt;&lt;D xsi:type="xsd:long"&gt;41851&lt;/D&gt;&lt;D xsi:type="xsd:long"&gt;41852&lt;/D&gt;&lt;D xsi:type="xsd:long"&gt;41855&lt;/D&gt;&lt;D xsi:type="xsd:long"&gt;41856&lt;/D&gt;&lt;D xsi:type="xsd:long"&gt;41857&lt;/D&gt;&lt;D xsi:type="xsd:long"&gt;41858&lt;/D&gt;&lt;D xsi:type="xsd:long"&gt;41859&lt;/D&gt;&lt;D xsi:type="xsd:long"&gt;41862&lt;/D&gt;&lt;D xsi:type="xsd:long"&gt;41863&lt;/D&gt;&lt;D xsi:type="xsd:long"&gt;41864&lt;/D&gt;&lt;D xsi:type="xsd:long"&gt;41865&lt;/D&gt;&lt;D xsi:type="xsd:long"&gt;41866&lt;/D&gt;&lt;D xsi:type="xsd:long"&gt;41869&lt;/D&gt;&lt;D xsi:type="xsd:long"&gt;41870&lt;/D&gt;&lt;D xsi:type="xsd:long"&gt;41871&lt;/D&gt;&lt;D xsi:type="xsd:long"&gt;41872&lt;/D&gt;&lt;D xsi:type="xsd:long"&gt;41873&lt;/D&gt;&lt;D xsi:type="xsd:long"&gt;41876&lt;/D&gt;&lt;D xsi:type="xsd:long"&gt;41877&lt;/D&gt;&lt;D xsi:type="xsd:long"&gt;41878&lt;/D&gt;&lt;D xsi:type="xsd:long"&gt;41879&lt;/D&gt;&lt;D xsi:type="xsd:long"&gt;41880&lt;/D&gt;&lt;D xsi:type="xsd:long"&gt;41883&lt;/D&gt;&lt;D xsi:type="xsd:long"&gt;41884&lt;/D&gt;&lt;D xsi:type="xsd:long"&gt;41885&lt;/D&gt;&lt;D xsi:type="xsd:long"&gt;41886&lt;/D&gt;&lt;D xsi:type="xsd:long"&gt;41887&lt;/D&gt;&lt;D xsi:type="xsd:long"&gt;41890&lt;/D&gt;&lt;D xsi:type="xsd:long"&gt;41891&lt;/D&gt;&lt;D xsi:type="xsd:long"&gt;41892&lt;/D&gt;&lt;D xsi:type="xsd:long"&gt;41893&lt;/D&gt;&lt;D xsi:type="xsd:long"&gt;41894&lt;/D&gt;&lt;D xsi:type="xsd:long"&gt;41897&lt;/D&gt;&lt;D xsi:type="xsd:long"&gt;41898&lt;/D&gt;&lt;D xsi:type="xsd:long"&gt;41899&lt;/D&gt;&lt;D xsi:type="xsd:long"&gt;41900&lt;/D&gt;&lt;D xsi:type="xsd:long"&gt;41901&lt;/D&gt;&lt;D xsi:type="xsd:long"&gt;41904&lt;/D&gt;&lt;D xsi:type="xsd:long"&gt;41905&lt;/D&gt;&lt;D xsi:type="xsd:long"&gt;41906&lt;/D&gt;&lt;D xsi:type="xsd:long"&gt;41907&lt;/D&gt;&lt;D xsi:type="xsd:long"&gt;41908&lt;/D&gt;&lt;D xsi:type="xsd:long"&gt;41911&lt;/D&gt;&lt;D xsi:type="xsd:long"&gt;41912&lt;/D&gt;&lt;D xsi:type="xsd:long"&gt;41913&lt;/D&gt;&lt;D xsi:type="xsd:long"&gt;41914&lt;/D&gt;&lt;D xsi:type="xsd:long"&gt;41915&lt;/D&gt;&lt;D xsi:type="xsd:long"&gt;41918&lt;/D&gt;&lt;D xsi:type="xsd:long"&gt;41919&lt;/D&gt;&lt;D xsi:type="xsd:long"&gt;41920&lt;/D&gt;&lt;D xsi:type="xsd:long"&gt;41921&lt;/D&gt;&lt;D xsi:type="xsd:long"&gt;41922&lt;/D&gt;&lt;D xsi:type="xsd:long"&gt;41925&lt;/D&gt;&lt;D xsi:type="xsd:long"&gt;41926&lt;/D&gt;&lt;D xsi:type="xsd:long"&gt;41927&lt;/D&gt;&lt;D xsi:type="xsd:long"&gt;41928&lt;/D&gt;&lt;D xsi:type="xsd:long"&gt;41929&lt;/D&gt;&lt;D xsi:type="xsd:long"&gt;41932&lt;/D&gt;&lt;D xsi:type="xsd:long"&gt;41933&lt;/D&gt;&lt;D xsi:type="xsd:long"&gt;41934&lt;/D&gt;&lt;D xsi:type="xsd:long"&gt;41935&lt;/D&gt;&lt;D xsi:type="xsd:long"&gt;41936&lt;/D&gt;&lt;D xsi:type="xsd:long"&gt;41939&lt;/D&gt;&lt;D xsi:type="xsd:long"&gt;41940&lt;/D&gt;&lt;D xsi:type="xsd:long"&gt;41941&lt;/D&gt;&lt;D xsi:type="xsd:long"&gt;41942&lt;/D&gt;&lt;D xsi:type="xsd:long"&gt;41943&lt;/D&gt;&lt;D xsi:type="xsd:long"&gt;41946&lt;/D&gt;&lt;D xsi:type="xsd:long"&gt;41947&lt;/D&gt;&lt;D xsi:type="xsd:long"&gt;41948&lt;/D&gt;&lt;D xsi:type="xsd:long"&gt;41949&lt;/D&gt;&lt;D xsi:type="xsd:long"&gt;41950&lt;/D&gt;&lt;D xsi:type="xsd:long"&gt;41953&lt;/D&gt;&lt;D xsi:type="xsd:long"&gt;41954&lt;/D&gt;&lt;D xsi:type="xsd:long"&gt;41955&lt;/D&gt;&lt;D xsi:type="xsd:long"&gt;41956&lt;/D&gt;&lt;D xsi:type="xsd:long"&gt;41957&lt;/D&gt;&lt;D xsi:type="xsd:long"&gt;41960&lt;/D&gt;&lt;D xsi:type="xsd:long"&gt;41961&lt;/D&gt;&lt;D xsi:type="xsd:long"&gt;41962&lt;/D&gt;&lt;D xsi:type="xsd:long"&gt;41963&lt;/D&gt;&lt;D xsi:type="xsd:long"&gt;41964&lt;/D&gt;&lt;D xsi:type="xsd:long"&gt;41967&lt;/D&gt;&lt;D xsi:type="xsd:long"&gt;41968&lt;/D&gt;&lt;D xsi:type="xsd:long"&gt;41969&lt;/D&gt;&lt;D xsi:type="xsd:long"&gt;41970&lt;/D&gt;&lt;D xsi:type="xsd:long"&gt;41971&lt;/D&gt;&lt;D xsi:type="xsd:long"&gt;41974&lt;/D&gt;&lt;D xsi:type="xsd:long"&gt;41975&lt;/D&gt;&lt;D xsi:type="xsd:long"&gt;41976&lt;/D&gt;&lt;D xsi:type="xsd:long"&gt;41977&lt;/D&gt;&lt;D xsi:type="xsd:long"&gt;41978&lt;/D&gt;&lt;D xsi:type="xsd:long"&gt;41981&lt;/D&gt;&lt;D xsi:type="xsd:long"&gt;41982&lt;/D&gt;&lt;D xsi:type="xsd:long"&gt;41983&lt;/D&gt;&lt;D xsi:type="xsd:long"&gt;41984&lt;/D&gt;&lt;D xsi:type="xsd:long"&gt;41985&lt;/D&gt;&lt;D xsi:type="xsd:long"&gt;41988&lt;/D&gt;&lt;D xsi:type="xsd:long"&gt;41989&lt;/D&gt;&lt;D xsi:type="xsd:long"&gt;41990&lt;/D&gt;&lt;D xsi:type="xsd:long"&gt;41991&lt;/D&gt;&lt;D xsi:type="xsd:long"&gt;41992&lt;/D&gt;&lt;D xsi:type="xsd:long"&gt;41995&lt;/D&gt;&lt;D xsi:type="xsd:long"&gt;41996&lt;/D&gt;&lt;D xsi:type="xsd:long"&gt;41997&lt;/D&gt;&lt;D xsi:type="xsd:long"&gt;41998&lt;/D&gt;&lt;D xsi:type="xsd:long"&gt;41999&lt;/D&gt;&lt;D xsi:type="xsd:long"&gt;42002&lt;/D&gt;&lt;D xsi:type="xsd:long"&gt;42003&lt;/D&gt;&lt;D xsi:type="xsd:long"&gt;42004&lt;/D&gt;&lt;D xsi:type="xsd:long"&gt;42005&lt;/D&gt;&lt;D xsi:type="xsd:long"&gt;42006&lt;/D&gt;&lt;D xsi:type="xsd:long"&gt;42009&lt;/D&gt;&lt;D xsi:type="xsd:long"&gt;42010&lt;/D&gt;&lt;D xsi:type="xsd:long"&gt;42011&lt;/D&gt;&lt;D xsi:type="xsd:long"&gt;42012&lt;/D&gt;&lt;D xsi:type="xsd:long"&gt;42013&lt;/D&gt;&lt;D xsi:type="xsd:long"&gt;42016&lt;/D&gt;&lt;D xsi:type="xsd:long"&gt;42017&lt;/D&gt;&lt;D xsi:type="xsd:long"&gt;42018&lt;/D&gt;&lt;D xsi:type="xsd:long"&gt;42019&lt;/D&gt;&lt;D xsi:type="xsd:long"&gt;42020&lt;/D&gt;&lt;D xsi:type="xsd:long"&gt;42023&lt;/D&gt;&lt;D xsi:type="xsd:long"&gt;42024&lt;/D&gt;&lt;D xsi:type="xsd:long"&gt;42025&lt;/D&gt;&lt;D xsi:type="xsd:long"&gt;42026&lt;/D&gt;&lt;D xsi:type="xsd:long"&gt;42027&lt;/D&gt;&lt;D xsi:type="xsd:long"&gt;42030&lt;/D&gt;&lt;D xsi:type="xsd:long"&gt;42031&lt;/D&gt;&lt;D xsi:type="xsd:long"&gt;42032&lt;/D&gt;&lt;D xsi:type="xsd:long"&gt;42033&lt;/D&gt;&lt;D xsi:type="xsd:long"&gt;42034&lt;/D&gt;&lt;D xsi:type="xsd:long"&gt;42037&lt;/D&gt;&lt;D xsi:type="xsd:long"&gt;42038&lt;/D&gt;&lt;D xsi:type="xsd:long"&gt;42039&lt;/D&gt;&lt;D xsi:type="xsd:long"&gt;42040&lt;/D&gt;&lt;D xsi:type="xsd:long"&gt;42041&lt;/D&gt;&lt;D xsi:type="xsd:long"&gt;42044&lt;/D&gt;&lt;D xsi:type="xsd:long"&gt;42045&lt;/D&gt;&lt;D xsi:type="xsd:long"&gt;42046&lt;/D&gt;&lt;D xsi:type="xsd:long"&gt;42047&lt;/D&gt;&lt;D xsi:type="xsd:long"&gt;42048&lt;/D&gt;&lt;D xsi:type="xsd:long"&gt;42051&lt;/D&gt;&lt;D xsi:type="xsd:long"&gt;42052&lt;/D&gt;&lt;D xsi:type="xsd:long"&gt;42053&lt;/D&gt;&lt;D xsi:type="xsd:long"&gt;42054&lt;/D&gt;&lt;D xsi:type="xsd:long"&gt;42055&lt;/D&gt;&lt;D xsi:type="xsd:long"&gt;42058&lt;/D&gt;&lt;D xsi:type="xsd:long"&gt;42059&lt;/D&gt;&lt;D xsi:type="xsd:long"&gt;42060&lt;/D&gt;&lt;D xsi:type="xsd:long"&gt;42061&lt;/D&gt;&lt;D xsi:type="xsd:long"&gt;42062&lt;/D&gt;&lt;D xsi:type="xsd:long"&gt;42065&lt;/D&gt;&lt;D xsi:type="xsd:long"&gt;42066&lt;/D&gt;&lt;D xsi:type="xsd:long"&gt;42067&lt;/D&gt;&lt;D xsi:type="xsd:long"&gt;42068&lt;/D&gt;&lt;D xsi:type="xsd:long"&gt;42069&lt;/D&gt;&lt;D xsi:type="xsd:long"&gt;42072&lt;/D&gt;&lt;D xsi:type="xsd:long"&gt;42073&lt;/D&gt;&lt;D xsi:type="xsd:long"&gt;42074&lt;/D&gt;&lt;D xsi:type="xsd:long"&gt;42075&lt;/D&gt;&lt;D xsi:type="xsd:long"&gt;42076&lt;/D&gt;&lt;D xsi:type="xsd:long"&gt;42079&lt;/D&gt;&lt;D xsi:type="xsd:long"&gt;42080&lt;/D&gt;&lt;D xsi:type="xsd:long"&gt;42081&lt;/D&gt;&lt;D xsi:type="xsd:long"&gt;42082&lt;/D&gt;&lt;D xsi:type="xsd:long"&gt;42083&lt;/D&gt;&lt;D xsi:type="xsd:long"&gt;42086&lt;/D&gt;&lt;D xsi:type="xsd:long"&gt;42087&lt;/D&gt;&lt;D xsi:type="xsd:long"&gt;42088&lt;/D&gt;&lt;D xsi:type="xsd:long"&gt;42089&lt;/D&gt;&lt;D xsi:type="xsd:long"&gt;42090&lt;/D&gt;&lt;D xsi:type="xsd:long"&gt;42093&lt;/D&gt;&lt;D xsi:type="xsd:long"&gt;42094&lt;/D&gt;&lt;D xsi:type="xsd:long"&gt;42095&lt;/D&gt;&lt;D xsi:type="xsd:long"&gt;42096&lt;/D&gt;&lt;D xsi:type="xsd:long"&gt;42097&lt;/D&gt;&lt;D xsi:type="xsd:long"&gt;42100&lt;/D&gt;&lt;D xsi:type="xsd:long"&gt;42101&lt;/D&gt;&lt;D xsi:type="xsd:long"&gt;42102&lt;/D&gt;&lt;D xsi:type="xsd:long"&gt;42103&lt;/D&gt;&lt;D xsi:type="xsd:long"&gt;42104&lt;/D&gt;&lt;D xsi:type="xsd:long"&gt;42107&lt;/D&gt;&lt;D xsi:type="xsd:long"&gt;42108&lt;/D&gt;&lt;D xsi:type="xsd:long"&gt;42109&lt;/D&gt;&lt;D xsi:type="xsd:long"&gt;42110&lt;/D&gt;&lt;D xsi:type="xsd:long"&gt;42111&lt;/D&gt;&lt;D xsi:type="xsd:long"&gt;42114&lt;/D&gt;&lt;D xsi:type="xsd:long"&gt;42115&lt;/D&gt;&lt;D xsi:type="xsd:long"&gt;42116&lt;/D&gt;&lt;D xsi:type="xsd:long"&gt;42117&lt;/D&gt;&lt;D xsi:type="xsd:long"&gt;42118&lt;/D&gt;&lt;D xsi:type="xsd:long"&gt;42121&lt;/D&gt;&lt;D xsi:type="xsd:long"&gt;42122&lt;/D&gt;&lt;D xsi:type="xsd:long"&gt;42123&lt;/D&gt;&lt;D xsi:type="xsd:long"&gt;42124&lt;/D&gt;&lt;D xsi:type="xsd:long"&gt;42125&lt;/D&gt;&lt;D xsi:type="xsd:long"&gt;42128&lt;/D&gt;&lt;D xsi:type="xsd:long"&gt;42129&lt;/D&gt;&lt;D xsi:type="xsd:long"&gt;42130&lt;/D&gt;&lt;D xsi:type="xsd:long"&gt;42131&lt;/D&gt;&lt;D xsi:type="xsd:long"&gt;42132&lt;/D&gt;&lt;D xsi:type="xsd:long"&gt;42135&lt;/D&gt;&lt;D xsi:type="xsd:long"&gt;42136&lt;/D&gt;&lt;D xsi:type="xsd:long"&gt;42137&lt;/D&gt;&lt;D xsi:type="xsd:long"&gt;42138&lt;/D&gt;&lt;D xsi:type="xsd:long"&gt;42139&lt;/D&gt;&lt;D xsi:type="xsd:long"&gt;42142&lt;/D&gt;&lt;D xsi:type="xsd:long"&gt;42143&lt;/D&gt;&lt;D xsi:type="xsd:long"&gt;42144&lt;/D&gt;&lt;D xsi:type="xsd:long"&gt;42145&lt;/D&gt;&lt;D xsi:type="xsd:long"&gt;42146&lt;/D&gt;&lt;D xsi:type="xsd:long"&gt;42149&lt;/D&gt;&lt;D xsi:type="xsd:long"&gt;42150&lt;/D&gt;&lt;D xsi:type="xsd:long"&gt;42151&lt;/D&gt;&lt;D xsi:type="xsd:long"&gt;42152&lt;/D&gt;&lt;D xsi:type="xsd:long"&gt;42153&lt;/D&gt;&lt;D xsi:type="xsd:long"&gt;42156&lt;/D&gt;&lt;D xsi:type="xsd:long"&gt;42157&lt;/D&gt;&lt;D xsi:type="xsd:long"&gt;42158&lt;/D&gt;&lt;D xsi:type="xsd:long"&gt;42159&lt;/D&gt;&lt;D xsi:type="xsd:long"&gt;42160&lt;/D&gt;&lt;D xsi:type="xsd:long"&gt;42163&lt;/D&gt;&lt;D xsi:type="xsd:long"&gt;42164&lt;/D&gt;&lt;D xsi:type="xsd:long"&gt;42165&lt;/D&gt;&lt;D xsi:type="xsd:long"&gt;42166&lt;/D&gt;&lt;D xsi:type="xsd:long"&gt;42167&lt;/D&gt;&lt;D xsi:type="xsd:long"&gt;42170&lt;/D&gt;&lt;D xsi:type="xsd:long"&gt;42171&lt;/D&gt;&lt;D xsi:type="xsd:long"&gt;42172&lt;/D&gt;&lt;D xsi:type="xsd:long"&gt;42173&lt;/D&gt;&lt;D xsi:type="xsd:long"&gt;42174&lt;/D&gt;&lt;D xsi:type="xsd:long"&gt;42177&lt;/D&gt;&lt;D xsi:type="xsd:long"&gt;42178&lt;/D&gt;&lt;D xsi:type="xsd:long"&gt;42179&lt;/D&gt;&lt;D xsi:type="xsd:long"&gt;42180&lt;/D&gt;&lt;D xsi:type="xsd:long"&gt;42181&lt;/D&gt;&lt;D xsi:type="xsd:long"&gt;42184&lt;/D&gt;&lt;D xsi:type="xsd:long"&gt;42185&lt;/D&gt;&lt;D xsi:type="xsd:long"&gt;42186&lt;/D&gt;&lt;D xsi:type="xsd:long"&gt;42187&lt;/D&gt;&lt;D xsi:type="xsd:long"&gt;42188&lt;/D&gt;&lt;D xsi:type="xsd:long"&gt;42191&lt;/D&gt;&lt;D xsi:type="xsd:long"&gt;42192&lt;/D&gt;&lt;D xsi:type="xsd:long"&gt;42193&lt;/D&gt;&lt;D xsi:type="xsd:long"&gt;42194&lt;/D&gt;&lt;D xsi:type="xsd:long"&gt;42195&lt;/D&gt;&lt;D xsi:type="xsd:long"&gt;42198&lt;/D&gt;&lt;D xsi:type="xsd:long"&gt;42199&lt;/D&gt;&lt;D xsi:type="xsd:long"&gt;42200&lt;/D&gt;&lt;D xsi:type="xsd:long"&gt;42201&lt;/D&gt;&lt;D xsi:type="xsd:long"&gt;42202&lt;/D&gt;&lt;D xsi:type="xsd:long"&gt;42205&lt;/D&gt;&lt;D xsi:type="xsd:long"&gt;42206&lt;/D&gt;&lt;D xsi:type="xsd:long"&gt;42207&lt;/D&gt;&lt;D xsi:type="xsd:long"&gt;42208&lt;/D&gt;&lt;D xsi:type="xsd:long"&gt;42209&lt;/D&gt;&lt;D xsi:type="xsd:long"&gt;42212&lt;/D&gt;&lt;D xsi:type="xsd:long"&gt;42213&lt;/D&gt;&lt;D xsi:type="xsd:long"&gt;42214&lt;/D&gt;&lt;D xsi:type="xsd:long"&gt;42215&lt;/D&gt;&lt;D xsi:type="xsd:long"&gt;42216&lt;/D&gt;&lt;D xsi:type="xsd:long"&gt;42219&lt;/D&gt;&lt;D xsi:type="xsd:long"&gt;42220&lt;/D&gt;&lt;D xsi:type="xsd:long"&gt;42221&lt;/D&gt;&lt;D xsi:type="xsd:long"&gt;42222&lt;/D&gt;&lt;D xsi:type="xsd:long"&gt;42223&lt;/D&gt;&lt;D xsi:type="xsd:long"&gt;42226&lt;/D&gt;&lt;D xsi:type="xsd:long"&gt;42227&lt;/D&gt;&lt;D xsi:type="xsd:long"&gt;42228&lt;/D&gt;&lt;D xsi:type="xsd:long"&gt;42229&lt;/D&gt;&lt;D xsi:type="xsd:long"&gt;42230&lt;/D&gt;&lt;D xsi:type="xsd:long"&gt;42233&lt;/D&gt;&lt;D xsi:type="xsd:long"&gt;42234&lt;/D&gt;&lt;D xsi:type="xsd:long"&gt;42235&lt;/D&gt;&lt;D xsi:type="xsd:long"&gt;42236&lt;/D&gt;&lt;D xsi:type="xsd:long"&gt;42237&lt;/D&gt;&lt;D xsi:type="xsd:long"&gt;42240&lt;/D&gt;&lt;D xsi:type="xsd:long"&gt;42241&lt;/D&gt;&lt;D xsi:type="xsd:long"&gt;42242&lt;/D&gt;&lt;D xsi:type="xsd:long"&gt;42243&lt;/D&gt;&lt;D xsi:type="xsd:long"&gt;42244&lt;/D&gt;&lt;D xsi:type="xsd:long"&gt;42247&lt;/D&gt;&lt;D xsi:type="xsd:long"&gt;42248&lt;/D&gt;&lt;D xsi:type="xsd:long"&gt;42249&lt;/D&gt;&lt;D xsi:type="xsd:long"&gt;42250&lt;/D&gt;&lt;D xsi:type="xsd:long"&gt;42251&lt;/D&gt;&lt;D xsi:type="xsd:long"&gt;42254&lt;/D&gt;&lt;D xsi:type="xsd:long"&gt;42255&lt;/D&gt;&lt;D xsi:type="xsd:long"&gt;42256&lt;/D&gt;&lt;D xsi:type="xsd:long"&gt;42257&lt;/D&gt;&lt;D xsi:type="xsd:long"&gt;42258&lt;/D&gt;&lt;D xsi:type="xsd:long"&gt;42261&lt;/D&gt;&lt;D xsi:type="xsd:long"&gt;42262&lt;/D&gt;&lt;D xsi:type="xsd:long"&gt;42263&lt;/D&gt;&lt;D xsi:type="xsd:long"&gt;42264&lt;/D&gt;&lt;D xsi:type="xsd:long"&gt;42265&lt;/D&gt;&lt;D xsi:type="xsd:long"&gt;42268&lt;/D&gt;&lt;D xsi:type="xsd:long"&gt;42269&lt;/D&gt;&lt;D xsi:type="xsd:long"&gt;42270&lt;/D&gt;&lt;D xsi:type="xsd:long"&gt;42271&lt;/D&gt;&lt;D xsi:type="xsd:long"&gt;42272&lt;/D&gt;&lt;D xsi:type="xsd:long"&gt;42275&lt;/D&gt;&lt;D xsi:type="xsd:long"&gt;42276&lt;/D&gt;&lt;D xsi:type="xsd:long"&gt;42277&lt;/D&gt;&lt;D xsi:type="xsd:long"&gt;42278&lt;/D&gt;&lt;D xsi:type="xsd:long"&gt;42279&lt;/D&gt;&lt;D xsi:type="xsd:long"&gt;42282&lt;/D&gt;&lt;D xsi:type="xsd:long"&gt;42283&lt;/D&gt;&lt;D xsi:type="xsd:long"&gt;42284&lt;/D&gt;&lt;D xsi:type="xsd:long"&gt;42285&lt;/D&gt;&lt;D xsi:type="xsd:long"&gt;42286&lt;/D&gt;&lt;D xsi:type="xsd:long"&gt;42289&lt;/D&gt;&lt;D xsi:type="xsd:long"&gt;42290&lt;/D&gt;&lt;D xsi:type="xsd:long"&gt;42291&lt;/D&gt;&lt;D xsi:type="xsd:long"&gt;42292&lt;/D&gt;&lt;D xsi:type="xsd:long"&gt;42293&lt;/D&gt;&lt;D xsi:type="xsd:long"&gt;42296&lt;/D&gt;&lt;D xsi:type="xsd:long"&gt;42297&lt;/D&gt;&lt;D xsi:type="xsd:long"&gt;42298&lt;/D&gt;&lt;D xsi:type="xsd:long"&gt;42299&lt;/D&gt;&lt;D xsi:type="xsd:long"&gt;42300&lt;/D&gt;&lt;D xsi:type="xsd:long"&gt;42303&lt;/D&gt;&lt;D xsi:type="xsd:long"&gt;42304&lt;/D&gt;&lt;D xsi:type="xsd:long"&gt;42305&lt;/D&gt;&lt;D xsi:type="xsd:long"&gt;42306&lt;/D&gt;&lt;D xsi:type="xsd:long"&gt;42307&lt;/D&gt;&lt;D xsi:type="xsd:long"&gt;42310&lt;/D&gt;&lt;D xsi:type="xsd:long"&gt;42311&lt;/D&gt;&lt;D xsi:type="xsd:long"&gt;42312&lt;/D&gt;&lt;D xsi:type="xsd:long"&gt;42313&lt;/D&gt;&lt;D xsi:type="xsd:long"&gt;42314&lt;/D&gt;&lt;D xsi:type="xsd:long"&gt;42317&lt;/D&gt;&lt;D xsi:type="xsd:long"&gt;42318&lt;/D&gt;&lt;D xsi:type="xsd:long"&gt;42319&lt;/D&gt;&lt;D xsi:type="xsd:long"&gt;42320&lt;/D&gt;&lt;D xsi:type="xsd:long"&gt;42321&lt;/D&gt;&lt;D xsi:type="xsd:long"&gt;42324&lt;/D&gt;&lt;D xsi:type="xsd:long"&gt;42325&lt;/D&gt;&lt;D xsi:type="xsd:long"&gt;42326&lt;/D&gt;&lt;D xsi:type="xsd:long"&gt;42327&lt;/D&gt;&lt;D xsi:type="xsd:long"&gt;42328&lt;/D&gt;&lt;D xsi:type="xsd:long"&gt;42331&lt;/D&gt;&lt;D xsi:type="xsd:long"&gt;42332&lt;/D&gt;&lt;D xsi:type="xsd:long"&gt;42333&lt;/D&gt;&lt;D xsi:type="xsd:long"&gt;42334&lt;/D&gt;&lt;D xsi:type="xsd:long"&gt;42335&lt;/D&gt;&lt;D xsi:type="xsd:long"&gt;42338&lt;/D&gt;&lt;D xsi:type="xsd:long"&gt;42339&lt;/D&gt;&lt;D xsi:type="xsd:long"&gt;42340&lt;/D&gt;&lt;D xsi:type="xsd:long"&gt;42341&lt;/D&gt;&lt;D xsi:type="xsd:long"&gt;42342&lt;/D&gt;&lt;D xsi:type="xsd:long"&gt;42345&lt;/D&gt;&lt;D xsi:type="xsd:long"&gt;42346&lt;/D&gt;&lt;D xsi:type="xsd:long"&gt;42347&lt;/D&gt;&lt;D xsi:type="xsd:long"&gt;42348&lt;/D&gt;&lt;D xsi:type="xsd:long"&gt;42349&lt;/D&gt;&lt;D xsi:type="xsd:long"&gt;42352&lt;/D&gt;&lt;D xsi:type="xsd:long"&gt;42353&lt;/D&gt;&lt;D xsi:type="xsd:long"&gt;42354&lt;/D&gt;&lt;D xsi:type="xsd:long"&gt;42355&lt;/D&gt;&lt;D xsi:type="xsd:long"&gt;42356&lt;/D&gt;&lt;D xsi:type="xsd:long"&gt;42359&lt;/D&gt;&lt;D xsi:type="xsd:long"&gt;42360&lt;/D&gt;&lt;D xsi:type="xsd:long"&gt;42361&lt;/D&gt;&lt;D xsi:type="xsd:long"&gt;42362&lt;/D&gt;&lt;D xsi:type="xsd:long"&gt;42363&lt;/D&gt;&lt;D xsi:type="xsd:long"&gt;42366&lt;/D&gt;&lt;D xsi:type="xsd:long"&gt;42367&lt;/D&gt;&lt;D xsi:type="xsd:long"&gt;42368&lt;/D&gt;&lt;D xsi:type="xsd:long"&gt;42369&lt;/D&gt;&lt;D xsi:type="xsd:long"&gt;42370&lt;/D&gt;&lt;D xsi:type="xsd:long"&gt;42373&lt;/D&gt;&lt;D xsi:type="xsd:long"&gt;42374&lt;/D&gt;&lt;D xsi:type="xsd:long"&gt;42375&lt;/D&gt;&lt;D xsi:type="xsd:long"&gt;42376&lt;/D&gt;&lt;D xsi:type="xsd:long"&gt;42377&lt;/D&gt;&lt;D xsi:type="xsd:long"&gt;42380&lt;/D&gt;&lt;D xsi:type="xsd:long"&gt;42381&lt;/D&gt;&lt;D xsi:type="xsd:long"&gt;42382&lt;/D&gt;&lt;D xsi:type="xsd:long"&gt;42383&lt;/D&gt;&lt;D xsi:type="xsd:long"&gt;42384&lt;/D&gt;&lt;D xsi:type="xsd:long"&gt;42387&lt;/D&gt;&lt;D xsi:type="xsd:long"&gt;42388&lt;/D&gt;&lt;D xsi:type="xsd:long"&gt;42389&lt;/D&gt;&lt;D xsi:type="xsd:long"&gt;42390&lt;/D&gt;&lt;D xsi:type="xsd:long"&gt;42391&lt;/D&gt;&lt;D xsi:type="xsd:long"&gt;42394&lt;/D&gt;&lt;D xsi:type="xsd:long"&gt;42395&lt;/D&gt;&lt;D xsi:type="xsd:long"&gt;42396&lt;/D&gt;&lt;D xsi:type="xsd:long"&gt;42397&lt;/D&gt;&lt;D xsi:type="xsd:long"&gt;42398&lt;/D&gt;&lt;D xsi:type="xsd:long"&gt;42401&lt;/D&gt;&lt;D xsi:type="xsd:long"&gt;42402&lt;/D&gt;&lt;D xsi:type="xsd:long"&gt;42403&lt;/D&gt;&lt;D xsi:type="xsd:long"&gt;42404&lt;/D&gt;&lt;D xsi:type="xsd:long"&gt;42405&lt;/D&gt;&lt;D xsi:type="xsd:long"&gt;42408&lt;/D&gt;&lt;D xsi:type="xsd:long"&gt;42409&lt;/D&gt;&lt;D xsi:type="xsd:long"&gt;42410&lt;/D&gt;&lt;D xsi:type="xsd:long"&gt;42411&lt;/D&gt;&lt;D xsi:type="xsd:long"&gt;42412&lt;/D&gt;&lt;D xsi:type="xsd:long"&gt;42415&lt;/D&gt;&lt;D xsi:type="xsd:long"&gt;42416&lt;/D&gt;&lt;D xsi:type="xsd:long"&gt;42417&lt;/D&gt;&lt;D xsi:type="xsd:long"&gt;42418&lt;/D&gt;&lt;D xsi:type="xsd:long"&gt;42419&lt;/D&gt;&lt;D xsi:type="xsd:long"&gt;42422&lt;/D&gt;&lt;D xsi:type="xsd:long"&gt;42423&lt;/D&gt;&lt;D xsi:type="xsd:long"&gt;42424&lt;/D&gt;&lt;D xsi:type="xsd:long"&gt;42425&lt;/D&gt;&lt;D xsi:type="xsd:long"&gt;42426&lt;/D&gt;&lt;D xsi:type="xsd:long"&gt;42429&lt;/D&gt;&lt;D xsi:type="xsd:long"&gt;42430&lt;/D&gt;&lt;D xsi:type="xsd:long"&gt;42431&lt;/D&gt;&lt;D xsi:type="xsd:long"&gt;42432&lt;/D&gt;&lt;D xsi:type="xsd:long"&gt;42433&lt;/D&gt;&lt;D xsi:type="xsd:long"&gt;42436&lt;/D&gt;&lt;D xsi:type="xsd:long"&gt;42437&lt;/D&gt;&lt;D xsi:type="xsd:long"&gt;42438&lt;/D&gt;&lt;D xsi:type="xsd:long"&gt;42439&lt;/D&gt;&lt;D xsi:type="xsd:long"&gt;42440&lt;/D&gt;&lt;D xsi:type="xsd:long"&gt;42443&lt;/D&gt;&lt;D xsi:type="xsd:long"&gt;42444&lt;/D&gt;&lt;D xsi:type="xsd:long"&gt;42445&lt;/D&gt;&lt;D xsi:type="xsd:long"&gt;42446&lt;/D&gt;&lt;D xsi:type="xsd:long"&gt;42447&lt;/D&gt;&lt;D xsi:type="xsd:long"&gt;42450&lt;/D&gt;&lt;D xsi:type="xsd:long"&gt;42451&lt;/D&gt;&lt;D xsi:type="xsd:long"&gt;42452&lt;/D&gt;&lt;D xsi:type="xsd:long"&gt;42453&lt;/D&gt;&lt;D xsi:type="xsd:long"&gt;42454&lt;/D&gt;&lt;D xsi:type="xsd:long"&gt;42457&lt;/D&gt;&lt;D xsi:type="xsd:long"&gt;42458&lt;/D&gt;&lt;D xsi:type="xsd:long"&gt;42459&lt;/D&gt;&lt;D xsi:type="xsd:long"&gt;42460&lt;/D&gt;&lt;D xsi:type="xsd:long"&gt;42461&lt;/D&gt;&lt;D xsi:type="xsd:long"&gt;42464&lt;/D&gt;&lt;D xsi:type="xsd:long"&gt;42465&lt;/D&gt;&lt;D xsi:type="xsd:long"&gt;42466&lt;/D&gt;&lt;D xsi:type="xsd:long"&gt;42467&lt;/D&gt;&lt;D xsi:type="xsd:long"&gt;42468&lt;/D&gt;&lt;D xsi:type="xsd:long"&gt;42471&lt;/D&gt;&lt;D xsi:type="xsd:long"&gt;42472&lt;/D&gt;&lt;D xsi:type="xsd:long"&gt;42473&lt;/D&gt;&lt;D xsi:type="xsd:long"&gt;42474&lt;/D&gt;&lt;D xsi:type="xsd:long"&gt;42475&lt;/D&gt;&lt;D xsi:type="xsd:long"&gt;42478&lt;/D&gt;&lt;D xsi:type="xsd:long"&gt;42479&lt;/D&gt;&lt;D xsi:type="xsd:long"&gt;42480&lt;/D&gt;&lt;D xsi:type="xsd:long"&gt;42481&lt;/D&gt;&lt;D xsi:type="xsd:long"&gt;42482&lt;/D&gt;&lt;D xsi:type="xsd:long"&gt;42485&lt;/D&gt;&lt;D xsi:type="xsd:long"&gt;42486&lt;/D&gt;&lt;D xsi:type="xsd:long"&gt;42487&lt;/D&gt;&lt;D xsi:type="xsd:long"&gt;42488&lt;/D&gt;&lt;D xsi:type="xsd:long"&gt;42489&lt;/D&gt;&lt;D xsi:type="xsd:long"&gt;42492&lt;/D&gt;&lt;D xsi:type="xsd:long"&gt;42493&lt;/D&gt;&lt;D xsi:type="xsd:long"&gt;42494&lt;/D&gt;&lt;D xsi:type="xsd:long"&gt;42495&lt;/D&gt;&lt;D xsi:type="xsd:long"&gt;42496&lt;/D&gt;&lt;D xsi:type="xsd:long"&gt;42499&lt;/D&gt;&lt;D xsi:type="xsd:long"&gt;42500&lt;/D&gt;&lt;D xsi:type="xsd:long"&gt;42501&lt;/D&gt;&lt;D xsi:type="xsd:long"&gt;42502&lt;/D&gt;&lt;D xsi:type="xsd:long"&gt;42503&lt;/D&gt;&lt;D xsi:type="xsd:long"&gt;42506&lt;/D&gt;&lt;D xsi:type="xsd:long"&gt;42507&lt;/D&gt;&lt;D xsi:type="xsd:long"&gt;42508&lt;/D&gt;&lt;D xsi:type="xsd:long"&gt;42509&lt;/D&gt;&lt;D xsi:type="xsd:long"&gt;42510&lt;/D&gt;&lt;D xsi:type="xsd:long"&gt;42513&lt;/D&gt;&lt;D xsi:type="xsd:long"&gt;42514&lt;/D&gt;&lt;D xsi:type="xsd:long"&gt;42515&lt;/D&gt;&lt;D xsi:type="xsd:long"&gt;42516&lt;/D&gt;&lt;D xsi:type="xsd:long"&gt;42517&lt;/D&gt;&lt;D xsi:type="xsd:long"&gt;42520&lt;/D&gt;&lt;D xsi:type="xsd:long"&gt;42521&lt;/D&gt;&lt;D xsi:type="xsd:long"&gt;42522&lt;/D&gt;&lt;D xsi:type="xsd:long"&gt;42523&lt;/D&gt;&lt;D xsi:type="xsd:long"&gt;42524&lt;/D&gt;&lt;D xsi:type="xsd:long"&gt;42527&lt;/D&gt;&lt;D xsi:type="xsd:long"&gt;42528&lt;/D&gt;&lt;D xsi:type="xsd:long"&gt;42529&lt;/D&gt;&lt;D xsi:type="xsd:long"&gt;42530&lt;/D&gt;&lt;D xsi:type="xsd:long"&gt;42531&lt;/D&gt;&lt;D xsi:type="xsd:long"&gt;42534&lt;/D&gt;&lt;D xsi:type="xsd:long"&gt;42535&lt;/D&gt;&lt;D xsi:type="xsd:long"&gt;42536&lt;/D&gt;&lt;D xsi:type="xsd:long"&gt;42537&lt;/D&gt;&lt;D xsi:type="xsd:long"&gt;42538&lt;/D&gt;&lt;D xsi:type="xsd:long"&gt;42541&lt;/D&gt;&lt;D xsi:type="xsd:long"&gt;42542&lt;/D&gt;&lt;D xsi:type="xsd:long"&gt;42543&lt;/D&gt;&lt;D xsi:type="xsd:long"&gt;42544&lt;/D&gt;&lt;D xsi:type="xsd:long"&gt;42545&lt;/D&gt;&lt;D xsi:type="xsd:long"&gt;42548&lt;/D&gt;&lt;D xsi:type="xsd:long"&gt;42549&lt;/D&gt;&lt;D xsi:type="xsd:long"&gt;42550&lt;/D&gt;&lt;D xsi:type="xsd:long"&gt;42551&lt;/D&gt;&lt;D xsi:type="xsd:long"&gt;42552&lt;/D&gt;&lt;D xsi:type="xsd:long"&gt;42555&lt;/D&gt;&lt;D xsi:type="xsd:long"&gt;42556&lt;/D&gt;&lt;D xsi:type="xsd:long"&gt;42557&lt;/D&gt;&lt;D xsi:type="xsd:long"&gt;42558&lt;/D&gt;&lt;D xsi:type="xsd:long"&gt;42559&lt;/D&gt;&lt;D xsi:type="xsd:long"&gt;42562&lt;/D&gt;&lt;D xsi:type="xsd:long"&gt;42563&lt;/D&gt;&lt;D xsi:type="xsd:long"&gt;42564&lt;/D&gt;&lt;D xsi:type="xsd:long"&gt;42565&lt;/D&gt;&lt;D xsi:type="xsd:long"&gt;42566&lt;/D&gt;&lt;D xsi:type="xsd:long"&gt;42569&lt;/D&gt;&lt;D xsi:type="xsd:long"&gt;42570&lt;/D&gt;&lt;D xsi:type="xsd:long"&gt;42571&lt;/D&gt;&lt;D xsi:type="xsd:long"&gt;42572&lt;/D&gt;&lt;D xsi:type="xsd:long"&gt;42573&lt;/D&gt;&lt;D xsi:type="xsd:long"&gt;42576&lt;/D&gt;&lt;D xsi:type="xsd:long"&gt;42577&lt;/D&gt;&lt;D xsi:type="xsd:long"&gt;42578&lt;/D&gt;&lt;D xsi:type="xsd:long"&gt;42579&lt;/D&gt;&lt;D xsi:type="xsd:long"&gt;42580&lt;/D&gt;&lt;D xsi:type="xsd:long"&gt;42583&lt;/D&gt;&lt;D xsi:type="xsd:long"&gt;42584&lt;/D&gt;&lt;D xsi:type="xsd:long"&gt;42585&lt;/D&gt;&lt;D xsi:type="xsd:long"&gt;42586&lt;/D&gt;&lt;D xsi:type="xsd:long"&gt;42587&lt;/D&gt;&lt;D xsi:type="xsd:long"&gt;42590&lt;/D&gt;&lt;D xsi:type="xsd:long"&gt;42591&lt;/D&gt;&lt;D xsi:type="xsd:long"&gt;42592&lt;/D&gt;&lt;D xsi:type="xsd:long"&gt;42593&lt;/D&gt;&lt;D xsi:type="xsd:long"&gt;42594&lt;/D&gt;&lt;D xsi:type="xsd:long"&gt;42597&lt;/D&gt;&lt;D xsi:type="xsd:long"&gt;42598&lt;/D&gt;&lt;D xsi:type="xsd:long"&gt;42599&lt;/D&gt;&lt;D xsi:type="xsd:long"&gt;42600&lt;/D&gt;&lt;D xsi:type="xsd:long"&gt;42601&lt;/D&gt;&lt;D xsi:type="xsd:long"&gt;42604&lt;/D&gt;&lt;D xsi:type="xsd:long"&gt;42605&lt;/D&gt;&lt;D xsi:type="xsd:long"&gt;42606&lt;/D&gt;&lt;D xsi:type="xsd:long"&gt;42607&lt;/D&gt;&lt;D xsi:type="xsd:long"&gt;42608&lt;/D&gt;&lt;D xsi:type="xsd:long"&gt;42611&lt;/D&gt;&lt;D xsi:type="xsd:long"&gt;42612&lt;/D&gt;&lt;D xsi:type="xsd:long"&gt;42613&lt;/D&gt;&lt;D xsi:type="xsd:long"&gt;42614&lt;/D&gt;&lt;D xsi:type="xsd:long"&gt;42615&lt;/D&gt;&lt;D xsi:type="xsd:long"&gt;42618&lt;/D&gt;&lt;D xsi:type="xsd:long"&gt;42619&lt;/D&gt;&lt;D xsi:type="xsd:long"&gt;42620&lt;/D&gt;&lt;D xsi:type="xsd:long"&gt;42621&lt;/D&gt;&lt;D xsi:type="xsd:long"&gt;42622&lt;/D&gt;&lt;D xsi:type="xsd:long"&gt;42625&lt;/D&gt;&lt;D xsi:type="xsd:long"&gt;42626&lt;/D&gt;&lt;D xsi:type="xsd:long"&gt;42627&lt;/D&gt;&lt;D xsi:type="xsd:long"&gt;42628&lt;/D&gt;&lt;D xsi:type="xsd:long"&gt;42629&lt;/D&gt;&lt;D xsi:type="xsd:long"&gt;42632&lt;/D&gt;&lt;D xsi:type="xsd:long"&gt;42633&lt;/D&gt;&lt;D xsi:type="xsd:long"&gt;42634&lt;/D&gt;&lt;D xsi:type="xsd:long"&gt;42635&lt;/D&gt;&lt;D xsi:type="xsd:long"&gt;42636&lt;/D&gt;&lt;D xsi:type="xsd:long"&gt;42639&lt;/D&gt;&lt;D xsi:type="xsd:long"&gt;42640&lt;/D&gt;&lt;D xsi:type="xsd:long"&gt;42641&lt;/D&gt;&lt;D xsi:type="xsd:long"&gt;42642&lt;/D&gt;&lt;D xsi:type="xsd:long"&gt;42643&lt;/D&gt;&lt;D xsi:type="xsd:long"&gt;42646&lt;/D&gt;&lt;D xsi:type="xsd:long"&gt;42647&lt;/D&gt;&lt;D xsi:type="xsd:long"&gt;42648&lt;/D&gt;&lt;D xsi:type="xsd:long"&gt;42649&lt;/D&gt;&lt;D xsi:type="xsd:long"&gt;42650&lt;/D&gt;&lt;D xsi:type="xsd:long"&gt;42653&lt;/D&gt;&lt;D xsi:type="xsd:long"&gt;42654&lt;/D&gt;&lt;D xsi:type="xsd:long"&gt;42655&lt;/D&gt;&lt;D xsi:type="xsd:long"&gt;42656&lt;/D&gt;&lt;D xsi:type="xsd:long"&gt;42657&lt;/D&gt;&lt;D xsi:type="xsd:long"&gt;42660&lt;/D&gt;&lt;D xsi:type="xsd:long"&gt;42661&lt;/D&gt;&lt;D xsi:type="xsd:long"&gt;42662&lt;/D&gt;&lt;D xsi:type="xsd:long"&gt;42663&lt;/D&gt;&lt;D xsi:type="xsd:long"&gt;42664&lt;/D&gt;&lt;D xsi:type="xsd:long"&gt;42667&lt;/D&gt;&lt;D xsi:type="xsd:long"&gt;42668&lt;/D&gt;&lt;D xsi:type="xsd:long"&gt;42669&lt;/D&gt;&lt;D xsi:type="xsd:long"&gt;42670&lt;/D&gt;&lt;D xsi:type="xsd:long"&gt;42671&lt;/D&gt;&lt;D xsi:type="xsd:long"&gt;42674&lt;/D&gt;&lt;D xsi:type="xsd:long"&gt;42675&lt;/D&gt;&lt;D xsi:type="xsd:long"&gt;42676&lt;/D&gt;&lt;D xsi:type="xsd:long"&gt;42677&lt;/D&gt;&lt;D xsi:type="xsd:long"&gt;42678&lt;/D&gt;&lt;D xsi:type="xsd:long"&gt;42681&lt;/D&gt;&lt;D xsi:type="xsd:long"&gt;42682&lt;/D&gt;&lt;D xsi:type="xsd:long"&gt;42683&lt;/D&gt;&lt;D xsi:type="xsd:long"&gt;42684&lt;/D&gt;&lt;D xsi:type="xsd:long"&gt;42685&lt;/D&gt;&lt;D xsi:type="xsd:long"&gt;42688&lt;/D&gt;&lt;D xsi:type="xsd:long"&gt;42689&lt;/D&gt;&lt;D xsi:type="xsd:long"&gt;42690&lt;/D&gt;&lt;D xsi:type="xsd:long"&gt;42691&lt;/D&gt;&lt;D xsi:type="xsd:long"&gt;42692&lt;/D&gt;&lt;D xsi:type="xsd:long"&gt;42695&lt;/D&gt;&lt;D xsi:type="xsd:long"&gt;42696&lt;/D&gt;&lt;D xsi:type="xsd:long"&gt;42697&lt;/D&gt;&lt;D xsi:type="xsd:long"&gt;42698&lt;/D&gt;&lt;D xsi:type="xsd:long"&gt;42699&lt;/D&gt;&lt;D xsi:type="xsd:long"&gt;42702&lt;/D&gt;&lt;D xsi:type="xsd:long"&gt;42703&lt;/D&gt;&lt;D xsi:type="xsd:long"&gt;42704&lt;/D&gt;&lt;D xsi:type="xsd:long"&gt;42705&lt;/D&gt;&lt;D xsi:type="xsd:long"&gt;42706&lt;/D&gt;&lt;D xsi:type="xsd:long"&gt;42709&lt;/D&gt;&lt;D xsi:type="xsd:long"&gt;42710&lt;/D&gt;&lt;D xsi:type="xsd:long"&gt;42711&lt;/D&gt;&lt;D xsi:type="xsd:long"&gt;42712&lt;/D&gt;&lt;D xsi:type="xsd:long"&gt;42713&lt;/D&gt;&lt;D xsi:type="xsd:long"&gt;42716&lt;/D&gt;&lt;D xsi:type="xsd:long"&gt;42717&lt;/D&gt;&lt;D xsi:type="xsd:long"&gt;42718&lt;/D&gt;&lt;D xsi:type="xsd:long"&gt;42719&lt;/D&gt;&lt;D xsi:type="xsd:long"&gt;42720&lt;/D&gt;&lt;D xsi:type="xsd:long"&gt;42723&lt;/D&gt;&lt;D xsi:type="xsd:long"&gt;42724&lt;/D&gt;&lt;D xsi:type="xsd:long"&gt;42725&lt;/D&gt;&lt;D xsi:type="xsd:long"&gt;42726&lt;/D&gt;&lt;D xsi:type="xsd:long"&gt;42727&lt;/D&gt;&lt;D xsi:type="xsd:long"&gt;42730&lt;/D&gt;&lt;D xsi:type="xsd:long"&gt;42731&lt;/D&gt;&lt;D xsi:type="xsd:long"&gt;42732&lt;/D&gt;&lt;D xsi:type="xsd:long"&gt;42733&lt;/D&gt;&lt;D xsi:type="xsd:long"&gt;42734&lt;/D&gt;&lt;D xsi:type="xsd:long"&gt;42737&lt;/D&gt;&lt;D xsi:type="xsd:long"&gt;42738&lt;/D&gt;&lt;D xsi:type="xsd:long"&gt;42739&lt;/D&gt;&lt;D xsi:type="xsd:long"&gt;42740&lt;/D&gt;&lt;D xsi:type="xsd:long"&gt;42741&lt;/D&gt;&lt;D xsi:type="xsd:long"&gt;42744&lt;/D&gt;&lt;D xsi:type="xsd:long"&gt;42745&lt;/D&gt;&lt;D xsi:type="xsd:long"&gt;42746&lt;/D&gt;&lt;D xsi:type="xsd:long"&gt;42747&lt;/D&gt;&lt;D xsi:type="xsd:long"&gt;42748&lt;/D&gt;&lt;D xsi:type="xsd:long"&gt;42751&lt;/D&gt;&lt;D xsi:type="xsd:long"&gt;42752&lt;/D&gt;&lt;D xsi:type="xsd:long"&gt;42753&lt;/D&gt;&lt;D xsi:type="xsd:long"&gt;42754&lt;/D&gt;&lt;D xsi:type="xsd:long"&gt;42755&lt;/D&gt;&lt;D xsi:type="xsd:long"&gt;42758&lt;/D&gt;&lt;D xsi:type="xsd:long"&gt;42759&lt;/D&gt;&lt;D xsi:type="xsd:long"&gt;42760&lt;/D&gt;&lt;D xsi:type="xsd:long"&gt;42761&lt;/D&gt;&lt;D xsi:type="xsd:long"&gt;42762&lt;/D&gt;&lt;D xsi:type="xsd:long"&gt;42765&lt;/D&gt;&lt;D xsi:type="xsd:long"&gt;42766&lt;/D&gt;&lt;D xsi:type="xsd:long"&gt;42767&lt;/D&gt;&lt;D xsi:type="xsd:long"&gt;42768&lt;/D&gt;&lt;D xsi:type="xsd:long"&gt;42769&lt;/D&gt;&lt;D xsi:type="xsd:long"&gt;42772&lt;/D&gt;&lt;D xsi:type="xsd:long"&gt;42773&lt;/D&gt;&lt;D xsi:type="xsd:long"&gt;42774&lt;/D&gt;&lt;D xsi:type="xsd:long"&gt;42775&lt;/D&gt;&lt;D xsi:type="xsd:long"&gt;42776&lt;/D&gt;&lt;D xsi:type="xsd:long"&gt;42779&lt;/D&gt;&lt;D xsi:type="xsd:long"&gt;42780&lt;/D&gt;&lt;D xsi:type="xsd:long"&gt;42781&lt;/D&gt;&lt;D xsi:type="xsd:long"&gt;42782&lt;/D&gt;&lt;D xsi:type="xsd:long"&gt;42783&lt;/D&gt;&lt;D xsi:type="xsd:long"&gt;42786&lt;/D&gt;&lt;D xsi:type="xsd:long"&gt;42787&lt;/D&gt;&lt;D xsi:type="xsd:long"&gt;42788&lt;/D&gt;&lt;D xsi:type="xsd:long"&gt;42789&lt;/D&gt;&lt;D xsi:type="xsd:long"&gt;42790&lt;/D&gt;&lt;D xsi:type="xsd:long"&gt;42793&lt;/D&gt;&lt;D xsi:type="xsd:long"&gt;42794&lt;/D&gt;&lt;D xsi:type="xsd:long"&gt;42795&lt;/D&gt;&lt;D xsi:type="xsd:long"&gt;42796&lt;/D&gt;&lt;D xsi:type="xsd:long"&gt;42797&lt;/D&gt;&lt;D xsi:type="xsd:long"&gt;42800&lt;/D&gt;&lt;D xsi:type="xsd:long"&gt;42801&lt;/D&gt;&lt;D xsi:type="xsd:long"&gt;42802&lt;/D&gt;&lt;D xsi:type="xsd:long"&gt;42803&lt;/D&gt;&lt;D xsi:type="xsd:long"&gt;42804&lt;/D&gt;&lt;D xsi:type="xsd:long"&gt;42807&lt;/D&gt;&lt;D xsi:type="xsd:long"&gt;42808&lt;/D&gt;&lt;D xsi:type="xsd:long"&gt;42809&lt;/D&gt;&lt;D xsi:type="xsd:long"&gt;42810&lt;/D&gt;&lt;D xsi:t</t>
        </r>
      </text>
    </comment>
    <comment ref="A35" authorId="0" shapeId="0">
      <text>
        <r>
          <rPr>
            <b/>
            <sz val="9"/>
            <color indexed="81"/>
            <rFont val="Tahoma"/>
            <family val="2"/>
          </rPr>
          <t>ype="xsd:long"&gt;42811&lt;/D&gt;&lt;D xsi:type="xsd:long"&gt;42814&lt;/D&gt;&lt;D xsi:type="xsd:long"&gt;42815&lt;/D&gt;&lt;D xsi:type="xsd:long"&gt;42816&lt;/D&gt;&lt;D xsi:type="xsd:long"&gt;42817&lt;/D&gt;&lt;D xsi:type="xsd:long"&gt;42818&lt;/D&gt;&lt;D xsi:type="xsd:long"&gt;42821&lt;/D&gt;&lt;D xsi:type="xsd:long"&gt;42822&lt;/D&gt;&lt;D xsi:type="xsd:long"&gt;42823&lt;/D&gt;&lt;D xsi:type="xsd:long"&gt;42824&lt;/D&gt;&lt;D xsi:type="xsd:long"&gt;42825&lt;/D&gt;&lt;D xsi:type="xsd:long"&gt;42828&lt;/D&gt;&lt;D xsi:type="xsd:long"&gt;42829&lt;/D&gt;&lt;D xsi:type="xsd:long"&gt;42830&lt;/D&gt;&lt;D xsi:type="xsd:long"&gt;42831&lt;/D&gt;&lt;D xsi:type="xsd:long"&gt;42832&lt;/D&gt;&lt;D xsi:type="xsd:long"&gt;42835&lt;/D&gt;&lt;D xsi:type="xsd:long"&gt;42836&lt;/D&gt;&lt;D xsi:type="xsd:long"&gt;42837&lt;/D&gt;&lt;D xsi:type="xsd:long"&gt;42838&lt;/D&gt;&lt;D xsi:type="xsd:long"&gt;42839&lt;/D&gt;&lt;D xsi:type="xsd:long"&gt;42842&lt;/D&gt;&lt;D xsi:type="xsd:long"&gt;42843&lt;/D&gt;&lt;D xsi:type="xsd:long"&gt;42844&lt;/D&gt;&lt;D xsi:type="xsd:long"&gt;42845&lt;/D&gt;&lt;D xsi:type="xsd:long"&gt;42846&lt;/D&gt;&lt;D xsi:type="xsd:long"&gt;42849&lt;/D&gt;&lt;D xsi:type="xsd:long"&gt;42850&lt;/D&gt;&lt;D xsi:type="xsd:long"&gt;42851&lt;/D&gt;&lt;D xsi:type="xsd:long"&gt;42852&lt;/D&gt;&lt;D xsi:type="xsd:long"&gt;42853&lt;/D&gt;&lt;D xsi:type="xsd:long"&gt;42856&lt;/D&gt;&lt;D xsi:type="xsd:long"&gt;42857&lt;/D&gt;&lt;D xsi:type="xsd:long"&gt;42858&lt;/D&gt;&lt;D xsi:type="xsd:long"&gt;42859&lt;/D&gt;&lt;D xsi:type="xsd:long"&gt;42860&lt;/D&gt;&lt;D xsi:type="xsd:long"&gt;42863&lt;/D&gt;&lt;D xsi:type="xsd:long"&gt;42864&lt;/D&gt;&lt;D xsi:type="xsd:long"&gt;42865&lt;/D&gt;&lt;D xsi:type="xsd:long"&gt;42866&lt;/D&gt;&lt;D xsi:type="xsd:long"&gt;42867&lt;/D&gt;&lt;D xsi:type="xsd:long"&gt;42870&lt;/D&gt;&lt;D xsi:type="xsd:long"&gt;42871&lt;/D&gt;&lt;D xsi:type="xsd:long"&gt;42872&lt;/D&gt;&lt;D xsi:type="xsd:long"&gt;42873&lt;/D&gt;&lt;D xsi:type="xsd:long"&gt;42874&lt;/D&gt;&lt;D xsi:type="xsd:long"&gt;42877&lt;/D&gt;&lt;D xsi:type="xsd:long"&gt;42878&lt;/D&gt;&lt;D xsi:type="xsd:long"&gt;42879&lt;/D&gt;&lt;D xsi:type="xsd:long"&gt;42880&lt;/D&gt;&lt;D xsi:type="xsd:long"&gt;42881&lt;/D&gt;&lt;D xsi:type="xsd:long"&gt;42884&lt;/D&gt;&lt;D xsi:type="xsd:long"&gt;42885&lt;/D&gt;&lt;D xsi:type="xsd:long"&gt;42886&lt;/D&gt;&lt;D xsi:type="xsd:long"&gt;42887&lt;/D&gt;&lt;D xsi:type="xsd:long"&gt;42888&lt;/D&gt;&lt;D xsi:type="xsd:long"&gt;42891&lt;/D&gt;&lt;D xsi:type="xsd:long"&gt;42892&lt;/D&gt;&lt;D xsi:type="xsd:long"&gt;42893&lt;/D&gt;&lt;D xsi:type="xsd:long"&gt;42894&lt;/D&gt;&lt;D xsi:type="xsd:long"&gt;42895&lt;/D&gt;&lt;D xsi:type="xsd:long"&gt;42898&lt;/D&gt;&lt;D xsi:type="xsd:long"&gt;42899&lt;/D&gt;&lt;D xsi:type="xsd:long"&gt;42900&lt;/D&gt;&lt;D xsi:type="xsd:long"&gt;42901&lt;/D&gt;&lt;D xsi:type="xsd:long"&gt;42902&lt;/D&gt;&lt;D xsi:type="xsd:long"&gt;42905&lt;/D&gt;&lt;D xsi:type="xsd:long"&gt;42906&lt;/D&gt;&lt;D xsi:type="xsd:long"&gt;42907&lt;/D&gt;&lt;D xsi:type="xsd:long"&gt;42908&lt;/D&gt;&lt;D xsi:type="xsd:long"&gt;42909&lt;/D&gt;&lt;D xsi:type="xsd:long"&gt;42912&lt;/D&gt;&lt;D xsi:type="xsd:long"&gt;42913&lt;/D&gt;&lt;D xsi:type="xsd:long"&gt;42914&lt;/D&gt;&lt;D xsi:type="xsd:long"&gt;42915&lt;/D&gt;&lt;D xsi:type="xsd:long"&gt;42916&lt;/D&gt;&lt;D xsi:type="xsd:long"&gt;42919&lt;/D&gt;&lt;D xsi:type="xsd:long"&gt;42920&lt;/D&gt;&lt;D xsi:type="xsd:long"&gt;42921&lt;/D&gt;&lt;D xsi:type="xsd:long"&gt;42922&lt;/D&gt;&lt;D xsi:type="xsd:long"&gt;42923&lt;/D&gt;&lt;D xsi:type="xsd:long"&gt;42926&lt;/D&gt;&lt;D xsi:type="xsd:long"&gt;42927&lt;/D&gt;&lt;D xsi:type="xsd:long"&gt;42928&lt;/D&gt;&lt;D xsi:type="xsd:long"&gt;42929&lt;/D&gt;&lt;D xsi:type="xsd:long"&gt;42930&lt;/D&gt;&lt;D xsi:type="xsd:long"&gt;42933&lt;/D&gt;&lt;D xsi:type="xsd:long"&gt;42934&lt;/D&gt;&lt;D xsi:type="xsd:long"&gt;42935&lt;/D&gt;&lt;D xsi:type="xsd:long"&gt;42936&lt;/D&gt;&lt;D xsi:type="xsd:long"&gt;42937&lt;/D&gt;&lt;D xsi:type="xsd:long"&gt;42940&lt;/D&gt;&lt;D xsi:type="xsd:long"&gt;42941&lt;/D&gt;&lt;D xsi:type="xsd:long"&gt;42942&lt;/D&gt;&lt;D xsi:type="xsd:long"&gt;42943&lt;/D&gt;&lt;D xsi:type="xsd:long"&gt;42944&lt;/D&gt;&lt;D xsi:type="xsd:long"&gt;42947&lt;/D&gt;&lt;D xsi:type="xsd:long"&gt;42948&lt;/D&gt;&lt;D xsi:type="xsd:long"&gt;42949&lt;/D&gt;&lt;D xsi:type="xsd:long"&gt;42950&lt;/D&gt;&lt;D xsi:type="xsd:long"&gt;42951&lt;/D&gt;&lt;D xsi:type="xsd:long"&gt;42954&lt;/D&gt;&lt;D xsi:type="xsd:long"&gt;42955&lt;/D&gt;&lt;D xsi:type="xsd:long"&gt;42956&lt;/D&gt;&lt;D xsi:type="xsd:long"&gt;42957&lt;/D&gt;&lt;D xsi:type="xsd:long"&gt;42958&lt;/D&gt;&lt;D xsi:type="xsd:long"&gt;42961&lt;/D&gt;&lt;D xsi:type="xsd:long"&gt;42962&lt;/D&gt;&lt;D xsi:type="xsd:long"&gt;42963&lt;/D&gt;&lt;D xsi:type="xsd:long"&gt;42964&lt;/D&gt;&lt;D xsi:type="xsd:long"&gt;42965&lt;/D&gt;&lt;D xsi:type="xsd:long"&gt;42968&lt;/D&gt;&lt;D xsi:type="xsd:long"&gt;42969&lt;/D&gt;&lt;D xsi:type="xsd:long"&gt;42970&lt;/D&gt;&lt;D xsi:type="xsd:long"&gt;42971&lt;/D&gt;&lt;D xsi:type="xsd:long"&gt;42972&lt;/D&gt;&lt;D xsi:type="xsd:long"&gt;42975&lt;/D&gt;&lt;D xsi:type="xsd:long"&gt;42976&lt;/D&gt;&lt;D xsi:type="xsd:long"&gt;42977&lt;/D&gt;&lt;D xsi:type="xsd:long"&gt;42978&lt;/D&gt;&lt;D xsi:type="xsd:long"&gt;42979&lt;/D&gt;&lt;D xsi:type="xsd:long"&gt;42982&lt;/D&gt;&lt;D xsi:type="xsd:long"&gt;42983&lt;/D&gt;&lt;D xsi:type="xsd:long"&gt;42984&lt;/D&gt;&lt;D xsi:type="xsd:long"&gt;42985&lt;/D&gt;&lt;D xsi:type="xsd:long"&gt;42986&lt;/D&gt;&lt;D xsi:type="xsd:long"&gt;42989&lt;/D&gt;&lt;D xsi:type="xsd:long"&gt;42990&lt;/D&gt;&lt;D xsi:type="xsd:long"&gt;42991&lt;/D&gt;&lt;D xsi:type="xsd:long"&gt;42992&lt;/D&gt;&lt;D xsi:type="xsd:long"&gt;42993&lt;/D&gt;&lt;D xsi:type="xsd:long"&gt;42996&lt;/D&gt;&lt;D xsi:type="xsd:long"&gt;42997&lt;/D&gt;&lt;D xsi:type="xsd:long"&gt;42998&lt;/D&gt;&lt;D xsi:type="xsd:long"&gt;42999&lt;/D&gt;&lt;D xsi:type="xsd:long"&gt;43000&lt;/D&gt;&lt;D xsi:type="xsd:long"&gt;43003&lt;/D&gt;&lt;D xsi:type="xsd:long"&gt;43004&lt;/D&gt;&lt;D xsi:type="xsd:long"&gt;43005&lt;/D&gt;&lt;D xsi:type="xsd:long"&gt;43006&lt;/D&gt;&lt;D xsi:type="xsd:long"&gt;43007&lt;/D&gt;&lt;D xsi:type="xsd:long"&gt;43010&lt;/D&gt;&lt;D xsi:type="xsd:long"&gt;43011&lt;/D&gt;&lt;D xsi:type="xsd:long"&gt;43012&lt;/D&gt;&lt;D xsi:type="xsd:long"&gt;43013&lt;/D&gt;&lt;D xsi:type="xsd:long"&gt;43014&lt;/D&gt;&lt;D xsi:type="xsd:long"&gt;43017&lt;/D&gt;&lt;D xsi:type="xsd:long"&gt;43018&lt;/D&gt;&lt;D xsi:type="xsd:long"&gt;43019&lt;/D&gt;&lt;D xsi:type="xsd:long"&gt;43020&lt;/D&gt;&lt;D xsi:type="xsd:long"&gt;43021&lt;/D&gt;&lt;D xsi:type="xsd:long"&gt;43024&lt;/D&gt;&lt;D xsi:type="xsd:long"&gt;43025&lt;/D&gt;&lt;D xsi:type="xsd:long"&gt;43026&lt;/D&gt;&lt;D xsi:type="xsd:long"&gt;43027&lt;/D&gt;&lt;D xsi:type="xsd:long"&gt;43028&lt;/D&gt;&lt;D xsi:type="xsd:long"&gt;43031&lt;/D&gt;&lt;D xsi:type="xsd:long"&gt;43032&lt;/D&gt;&lt;D xsi:type="xsd:long"&gt;43033&lt;/D&gt;&lt;D xsi:type="xsd:long"&gt;43034&lt;/D&gt;&lt;D xsi:type="xsd:long"&gt;43035&lt;/D&gt;&lt;D xsi:type="xsd:long"&gt;43038&lt;/D&gt;&lt;D xsi:type="xsd:long"&gt;43039&lt;/D&gt;&lt;D xsi:type="xsd:long"&gt;43040&lt;/D&gt;&lt;D xsi:type="xsd:long"&gt;43041&lt;/D&gt;&lt;D xsi:type="xsd:long"&gt;43042&lt;/D&gt;&lt;D xsi:type="xsd:long"&gt;43045&lt;/D&gt;&lt;D xsi:type="xsd:long"&gt;43046&lt;/D&gt;&lt;D xsi:type="xsd:long"&gt;43047&lt;/D&gt;&lt;D xsi:type="xsd:long"&gt;43048&lt;/D&gt;&lt;D xsi:type="xsd:long"&gt;43049&lt;/D&gt;&lt;D xsi:type="xsd:long"&gt;43052&lt;/D&gt;&lt;D xsi:type="xsd:long"&gt;43053&lt;/D&gt;&lt;D xsi:type="xsd:long"&gt;43054&lt;/D&gt;&lt;D xsi:type="xsd:long"&gt;43055&lt;/D&gt;&lt;D xsi:type="xsd:long"&gt;43056&lt;/D&gt;&lt;D xsi:type="xsd:long"&gt;43059&lt;/D&gt;&lt;D xsi:type="xsd:long"&gt;43060&lt;/D&gt;&lt;D xsi:type="xsd:long"&gt;43061&lt;/D&gt;&lt;D xsi:type="xsd:long"&gt;43062&lt;/D&gt;&lt;D xsi:type="xsd:long"&gt;43063&lt;/D&gt;&lt;D xsi:type="xsd:long"&gt;43066&lt;/D&gt;&lt;D xsi:type="xsd:long"&gt;43067&lt;/D&gt;&lt;D xsi:type="xsd:long"&gt;43068&lt;/D&gt;&lt;D xsi:type="xsd:long"&gt;43069&lt;/D&gt;&lt;D xsi:type="xsd:long"&gt;43070&lt;/D&gt;&lt;D xsi:type="xsd:long"&gt;43073&lt;/D&gt;&lt;D xsi:type="xsd:long"&gt;43074&lt;/D&gt;&lt;D xsi:type="xsd:long"&gt;43075&lt;/D&gt;&lt;D xsi:type="xsd:long"&gt;43076&lt;/D&gt;&lt;D xsi:type="xsd:long"&gt;43077&lt;/D&gt;&lt;D xsi:type="xsd:long"&gt;43080&lt;/D&gt;&lt;D xsi:type="xsd:long"&gt;43081&lt;/D&gt;&lt;D xsi:type="xsd:long"&gt;43082&lt;/D&gt;&lt;D xsi:type="xsd:long"&gt;43083&lt;/D&gt;&lt;D xsi:type="xsd:long"&gt;43084&lt;/D&gt;&lt;D xsi:type="xsd:long"&gt;43087&lt;/D&gt;&lt;D xsi:type="xsd:long"&gt;43088&lt;/D&gt;&lt;D xsi:type="xsd:long"&gt;43089&lt;/D&gt;&lt;D xsi:type="xsd:long"&gt;43090&lt;/D&gt;&lt;D xsi:type="xsd:long"&gt;43091&lt;/D&gt;&lt;D xsi:type="xsd:long"&gt;43094&lt;/D&gt;&lt;D xsi:type="xsd:long"&gt;43095&lt;/D&gt;&lt;D xsi:type="xsd:long"&gt;43096&lt;/D&gt;&lt;D xsi:type="xsd:long"&gt;43097&lt;/D&gt;&lt;D xsi:type="xsd:long"&gt;43098&lt;/D&gt;&lt;D xsi:type="xsd:long"&gt;43101&lt;/D&gt;&lt;D xsi:type="xsd:long"&gt;43102&lt;/D&gt;&lt;D xsi:type="xsd:long"&gt;43103&lt;/D&gt;&lt;D xsi:type="xsd:long"&gt;43104&lt;/D&gt;&lt;D xsi:type="xsd:long"&gt;43105&lt;/D&gt;&lt;D xsi:type="xsd:long"&gt;43108&lt;/D&gt;&lt;D xsi:type="xsd:long"&gt;43109&lt;/D&gt;&lt;D xsi:type="xsd:long"&gt;43110&lt;/D&gt;&lt;D xsi:type="xsd:long"&gt;43111&lt;/D&gt;&lt;D xsi:type="xsd:long"&gt;43112&lt;/D&gt;&lt;D xsi:type="xsd:long"&gt;43115&lt;/D&gt;&lt;D xsi:type="xsd:long"&gt;43116&lt;/D&gt;&lt;D xsi:type="xsd:long"&gt;43117&lt;/D&gt;&lt;D xsi:type="xsd:long"&gt;43118&lt;/D&gt;&lt;D xsi:type="xsd:long"&gt;43119&lt;/D&gt;&lt;D xsi:type="xsd:long"&gt;43122&lt;/D&gt;&lt;D xsi:type="xsd:long"&gt;43123&lt;/D&gt;&lt;D xsi:type="xsd:long"&gt;43124&lt;/D&gt;&lt;D xsi:type="xsd:long"&gt;43125&lt;/D&gt;&lt;D xsi:type="xsd:long"&gt;43126&lt;/D&gt;&lt;D xsi:type="xsd:long"&gt;43129&lt;/D&gt;&lt;D xsi:type="xsd:long"&gt;43130&lt;/D&gt;&lt;D xsi:type="xsd:long"&gt;43131&lt;/D&gt;&lt;D xsi:type="xsd:long"&gt;43132&lt;/D&gt;&lt;D xsi:type="xsd:long"&gt;43133&lt;/D&gt;&lt;D xsi:type="xsd:long"&gt;43136&lt;/D&gt;&lt;D xsi:type="xsd:long"&gt;43137&lt;/D&gt;&lt;D xsi:type="xsd:long"&gt;43138&lt;/D&gt;&lt;D xsi:type="xsd:long"&gt;43139&lt;/D&gt;&lt;D xsi:type="xsd:long"&gt;43140&lt;/D&gt;&lt;D xsi:type="xsd:long"&gt;43143&lt;/D&gt;&lt;D xsi:type="xsd:long"&gt;43144&lt;/D&gt;&lt;D xsi:type="xsd:long"&gt;43145&lt;/D&gt;&lt;D xsi:type="xsd:long"&gt;43146&lt;/D&gt;&lt;D xsi:type="xsd:long"&gt;43147&lt;/D&gt;&lt;D xsi:type="xsd:long"&gt;43150&lt;/D&gt;&lt;D xsi:type="xsd:long"&gt;43151&lt;/D&gt;&lt;D xsi:type="xsd:long"&gt;43152&lt;/D&gt;&lt;D xsi:type="xsd:long"&gt;43153&lt;/D&gt;&lt;D xsi:type="xsd:long"&gt;43154&lt;/D&gt;&lt;D xsi:type="xsd:long"&gt;43157&lt;/D&gt;&lt;D xsi:type="xsd:long"&gt;43158&lt;/D&gt;&lt;D xsi:type="xsd:long"&gt;43159&lt;/D&gt;&lt;D xsi:type="xsd:long"&gt;43160&lt;/D&gt;&lt;D xsi:type="xsd:long"&gt;43161&lt;/D&gt;&lt;D xsi:type="xsd:long"&gt;43164&lt;/D&gt;&lt;D xsi:type="xsd:long"&gt;43165&lt;/D&gt;&lt;D xsi:type="xsd:long"&gt;43166&lt;/D&gt;&lt;D xsi:type="xsd:long"&gt;43167&lt;/D&gt;&lt;D xsi:type="xsd:long"&gt;43168&lt;/D&gt;&lt;D xsi:type="xsd:long"&gt;43171&lt;/D&gt;&lt;D xsi:type="xsd:long"&gt;43172&lt;/D&gt;&lt;D xsi:type="xsd:long"&gt;43173&lt;/D&gt;&lt;D xsi:type="xsd:long"&gt;43174&lt;/D&gt;&lt;D xsi:type="xsd:long"&gt;43175&lt;/D&gt;&lt;D xsi:type="xsd:long"&gt;43178&lt;/D&gt;&lt;D xsi:type="xsd:long"&gt;43179&lt;/D&gt;&lt;D xsi:type="xsd:long"&gt;43180&lt;/D&gt;&lt;D xsi:type="xsd:long"&gt;43181&lt;/D&gt;&lt;D xsi:type="xsd:long"&gt;43182&lt;/D&gt;&lt;D xsi:type="xsd:long"&gt;43185&lt;/D&gt;&lt;D xsi:type="xsd:long"&gt;43186&lt;/D&gt;&lt;D xsi:type="xsd:long"&gt;43187&lt;/D&gt;&lt;D xsi:type="xsd:long"&gt;43188&lt;/D&gt;&lt;D xsi:type="xsd:long"&gt;43189&lt;/D&gt;&lt;D xsi:type="xsd:long"&gt;43192&lt;/D&gt;&lt;D xsi:type="xsd:long"&gt;43193&lt;/D&gt;&lt;D xsi:type="xsd:long"&gt;43194&lt;/D&gt;&lt;D xsi:type="xsd:long"&gt;43195&lt;/D&gt;&lt;D xsi:type="xsd:long"&gt;43196&lt;/D&gt;&lt;D xsi:type="xsd:long"&gt;43199&lt;/D&gt;&lt;D xsi:type="xsd:long"&gt;43200&lt;/D&gt;&lt;D xsi:type="xsd:long"&gt;43201&lt;/D&gt;&lt;D xsi:type="xsd:long"&gt;43202&lt;/D&gt;&lt;D xsi:type="xsd:long"&gt;43203&lt;/D&gt;&lt;D xsi:type="xsd:long"&gt;43206&lt;/D&gt;&lt;D xsi:type="xsd:long"&gt;43207&lt;/D&gt;&lt;D xsi:type="xsd:long"&gt;43208&lt;/D&gt;&lt;D xsi:type="xsd:long"&gt;43209&lt;/D&gt;&lt;D xsi:type="xsd:long"&gt;43210&lt;/D&gt;&lt;D xsi:type="xsd:long"&gt;43213&lt;/D&gt;&lt;D xsi:type="xsd:long"&gt;43214&lt;/D&gt;&lt;D xsi:type="xsd:long"&gt;43215&lt;/D&gt;&lt;D xsi:type="xsd:long"&gt;43216&lt;/D&gt;&lt;D xsi:type="xsd:long"&gt;43217&lt;/D&gt;&lt;D xsi:type="xsd:long"&gt;43220&lt;/D&gt;&lt;D xsi:type="xsd:long"&gt;43221&lt;/D&gt;&lt;D xsi:type="xsd:long"&gt;43222&lt;/D&gt;&lt;D xsi:type="xsd:long"&gt;43223&lt;/D&gt;&lt;D xsi:type="xsd:long"&gt;43224&lt;/D&gt;&lt;D xsi:type="xsd:long"&gt;43227&lt;/D&gt;&lt;D xsi:type="xsd:long"&gt;43228&lt;/D&gt;&lt;D xsi:type="xsd:long"&gt;43229&lt;/D&gt;&lt;D xsi:type="xsd:long"&gt;43230&lt;/D&gt;&lt;D xsi:type="xsd:long"&gt;43231&lt;/D&gt;&lt;D xsi:type="xsd:long"&gt;43234&lt;/D&gt;&lt;D xsi:type="xsd:long"&gt;43235&lt;/D&gt;&lt;D xsi:type="xsd:long"&gt;43236&lt;/D&gt;&lt;D xsi:type="xsd:long"&gt;43237&lt;/D&gt;&lt;D xsi:type="xsd:long"&gt;43238&lt;/D&gt;&lt;D xsi:type="xsd:long"&gt;43241&lt;/D&gt;&lt;D xsi:type="xsd:long"&gt;43242&lt;/D&gt;&lt;D xsi:type="xsd:long"&gt;43243&lt;/D&gt;&lt;D xsi:type="xsd:long"&gt;43244&lt;/D&gt;&lt;D xsi:type="xsd:long"&gt;43245&lt;/D&gt;&lt;D xsi:type="xsd:long"&gt;43248&lt;/D&gt;&lt;D xsi:type="xsd:long"&gt;43249&lt;/D&gt;&lt;D xsi:type="xsd:long"&gt;43250&lt;/D&gt;&lt;D xsi:type="xsd:long"&gt;43251&lt;/D&gt;&lt;D xsi:type="xsd:long"&gt;43252&lt;/D&gt;&lt;D xsi:type="xsd:long"&gt;43255&lt;/D&gt;&lt;D xsi:type="xsd:long"&gt;43256&lt;/D&gt;&lt;D xsi:type="xsd:long"&gt;43257&lt;/D&gt;&lt;D xsi:type="xsd:long"&gt;43258&lt;/D&gt;&lt;D xsi:type="xsd:long"&gt;43259&lt;/D&gt;&lt;D xsi:type="xsd:long"&gt;43262&lt;/D&gt;&lt;D xsi:type="xsd:long"&gt;43263&lt;/D&gt;&lt;D xsi:type="xsd:long"&gt;43264&lt;/D&gt;&lt;D xsi:type="xsd:long"&gt;43265&lt;/D&gt;&lt;D xsi:type="xsd:long"&gt;43266&lt;/D&gt;&lt;D xsi:type="xsd:long"&gt;43269&lt;/D&gt;&lt;D xsi:type="xsd:long"&gt;43270&lt;/D&gt;&lt;D xsi:type="xsd:long"&gt;43271&lt;/D&gt;&lt;D xsi:type="xsd:long"&gt;43272&lt;/D&gt;&lt;D xsi:type="xsd:long"&gt;43273&lt;/D&gt;&lt;D xsi:type="xsd:long"&gt;43276&lt;/D&gt;&lt;D xsi:type="xsd:long"&gt;43277&lt;/D&gt;&lt;D xsi:type="xsd:long"&gt;43278&lt;/D&gt;&lt;D xsi:type="xsd:long"&gt;43279&lt;/D&gt;&lt;D xsi:type="xsd:long"&gt;43280&lt;/D&gt;&lt;D xsi:type="xsd:long"&gt;43283&lt;/D&gt;&lt;D xsi:type="xsd:long"&gt;43284&lt;/D&gt;&lt;D xsi:type="xsd:long"&gt;43285&lt;/D&gt;&lt;D xsi:type="xsd:long"&gt;43286&lt;/D&gt;&lt;D xsi:type="xsd:long"&gt;43287&lt;/D&gt;&lt;D xsi:type="xsd:long"&gt;43290&lt;/D&gt;&lt;D xsi:type="xsd:long"&gt;43291&lt;/D&gt;&lt;D xsi:type="xsd:long"&gt;43292&lt;/D&gt;&lt;D xsi:type="xsd:long"&gt;43293&lt;/D&gt;&lt;D xsi:type="xsd:long"&gt;43294&lt;/D&gt;&lt;D xsi:type="xsd:long"&gt;43297&lt;/D&gt;&lt;D xsi:type="xsd:long"&gt;43298&lt;/D&gt;&lt;D xsi:type="xsd:long"&gt;43299&lt;/D&gt;&lt;D xsi:type="xsd:long"&gt;43300&lt;/D&gt;&lt;D xsi:type="xsd:long"&gt;43301&lt;/D&gt;&lt;D xsi:type="xsd:long"&gt;43304&lt;/D&gt;&lt;D xsi:type="xsd:long"&gt;43305&lt;/D&gt;&lt;D xsi:type="xsd:long"&gt;43306&lt;/D&gt;&lt;D xsi:type="xsd:long"&gt;43307&lt;/D&gt;&lt;D xsi:type="xsd:long"&gt;43308&lt;/D&gt;&lt;D xsi:type="xsd:long"&gt;43311&lt;/D&gt;&lt;D xsi:type="xsd:long"&gt;43312&lt;/D&gt;&lt;D xsi:type="xsd:long"&gt;43313&lt;/D&gt;&lt;D xsi:type="xsd:long"&gt;43314&lt;/D&gt;&lt;D xsi:type="xsd:long"&gt;43315&lt;/D&gt;&lt;D xsi:type="xsd:long"&gt;43318&lt;/D&gt;&lt;D xsi:type="xsd:long"&gt;43319&lt;/D&gt;&lt;D xsi:type="xsd:long"&gt;43320&lt;/D&gt;&lt;D xsi:type="xsd:long"&gt;43321&lt;/D&gt;&lt;D xsi:type="xsd:long"&gt;43322&lt;/D&gt;&lt;D xsi:type="xsd:long"&gt;43325&lt;/D&gt;&lt;D xsi:type="xsd:long"&gt;43326&lt;/D&gt;&lt;D xsi:type="xsd:long"&gt;43327&lt;/D&gt;&lt;D xsi:type="xsd:long"&gt;43328&lt;/D&gt;&lt;D xsi:type="xsd:long"&gt;43329&lt;/D&gt;&lt;D xsi:type="xsd:long"&gt;43332&lt;/D&gt;&lt;D xsi:type="xsd:long"&gt;43333&lt;/D&gt;&lt;D xsi:type="xsd:long"&gt;43334&lt;/D&gt;&lt;D xsi:type="xsd:long"&gt;43335&lt;/D&gt;&lt;D xsi:type="xsd:long"&gt;43336&lt;/D&gt;&lt;D xsi:type="xsd:long"&gt;43339&lt;/D&gt;&lt;D xsi:type="xsd:long"&gt;43340&lt;/D&gt;&lt;D xsi:type="xsd:long"&gt;43341&lt;/D&gt;&lt;D xsi:type="xsd:long"&gt;43342&lt;/D&gt;&lt;D xsi:type="xsd:long"&gt;43343&lt;/D&gt;&lt;D xsi:type="xsd:long"&gt;43346&lt;/D&gt;&lt;D xsi:type="xsd:long"&gt;43347&lt;/D&gt;&lt;D xsi:type="xsd:long"&gt;43348&lt;/D&gt;&lt;D xsi:type="xsd:long"&gt;43349&lt;/D&gt;&lt;D xsi:type="xsd:long"&gt;43350&lt;/D&gt;&lt;D xsi:type="xsd:long"&gt;43353&lt;/D&gt;&lt;D xsi:type="xsd:long"&gt;43354&lt;/D&gt;&lt;D xsi:type="xsd:long"&gt;43355&lt;/D&gt;&lt;D xsi:type="xsd:long"&gt;43356&lt;/D&gt;&lt;D xsi:type="xsd:long"&gt;43357&lt;/D&gt;&lt;D xsi:type="xsd:long"&gt;43360&lt;/D&gt;&lt;D xsi:type="xsd:long"&gt;43361&lt;/D&gt;&lt;D xsi:type="xsd:long"&gt;43362&lt;/D&gt;&lt;D xsi:type="xsd:long"&gt;43363&lt;/D&gt;&lt;D xsi:type="xsd:long"&gt;43364&lt;/D&gt;&lt;D xsi:type="xsd:long"&gt;43367&lt;/D&gt;&lt;D xsi:type="xsd:long"&gt;43368&lt;/D&gt;&lt;D xsi:type="xsd:long"&gt;43369&lt;/D&gt;&lt;D xsi:type="xsd:long"&gt;43370&lt;/D&gt;&lt;D xsi:type="xsd:long"&gt;43371&lt;/D&gt;&lt;D xsi:type="xsd:long"&gt;43374&lt;/D&gt;&lt;D xsi:type="xsd:long"&gt;43375&lt;/D&gt;&lt;D xsi:type="xsd:long"&gt;43376&lt;/D&gt;&lt;D xsi:type="xsd:long"&gt;43377&lt;/D&gt;&lt;D xsi:type="xsd:long"&gt;43378&lt;/D&gt;&lt;D xsi:type="xsd:long"&gt;43381&lt;/D&gt;&lt;D xsi:type="xsd:long"&gt;43382&lt;/D&gt;&lt;D xsi:type="xsd:long"&gt;43383&lt;/D&gt;&lt;D xsi:type="xsd:long"&gt;43384&lt;/D&gt;&lt;D xsi:type="xsd:long"&gt;43385&lt;/D&gt;&lt;D xsi:type="xsd:long"&gt;43388&lt;/D&gt;&lt;D xsi:type="xsd:long"&gt;43389&lt;/D&gt;&lt;D xsi:type="xsd:long"&gt;43390&lt;/D&gt;&lt;D xsi:type="xsd:long"&gt;43391&lt;/D&gt;&lt;D xsi:type="xsd:long"&gt;43392&lt;/D&gt;&lt;D xsi:type="xsd:long"&gt;43395&lt;/D&gt;&lt;D xsi:type="xsd:long"&gt;43396&lt;/D&gt;&lt;D xsi:type="xsd:long"&gt;43397&lt;/D&gt;&lt;D xsi:type="xsd:long"&gt;43398&lt;/D&gt;&lt;D xsi:type="xsd:long"&gt;43399&lt;/D&gt;&lt;D xsi:type="xsd:long"&gt;43402&lt;/D&gt;&lt;D xsi:type="xsd:long"&gt;43403&lt;/D&gt;&lt;D xsi:type="xsd:long"&gt;43404&lt;/D&gt;&lt;D xsi:type="xsd:long"&gt;43405&lt;/D&gt;&lt;D xsi:type="xsd:long"&gt;43406&lt;/D&gt;&lt;D xsi:type="xsd:long"&gt;43409&lt;/D&gt;&lt;D xsi:type="xsd:long"&gt;43410&lt;/D&gt;&lt;D xsi:type="xsd:long"&gt;43411&lt;/D&gt;&lt;D xsi:type="xsd:long"&gt;43412&lt;/D&gt;&lt;D xsi:type="xsd:long"&gt;43413&lt;/D&gt;&lt;D xsi:type="xsd:long"&gt;43416&lt;/D&gt;&lt;D xsi:type="xsd:long"&gt;43417&lt;/D&gt;&lt;D xsi:type="xsd:long"&gt;43418&lt;/D&gt;&lt;D xsi:type="xsd:long"&gt;43419&lt;/D&gt;&lt;D xsi:type="xsd:long"&gt;43420&lt;/D&gt;&lt;D xsi:type="xsd:long"&gt;43423&lt;/D&gt;&lt;D xsi:type="xsd:long"&gt;43424&lt;/D&gt;&lt;D xsi:type="xsd:long"&gt;43425&lt;/D&gt;&lt;D xsi:type="xsd:long"&gt;43426&lt;/D&gt;&lt;D xsi:type="xsd:long"&gt;43427&lt;/D&gt;&lt;D xsi:type="xsd:long"&gt;43430&lt;/D&gt;&lt;D xsi:type="xsd:long"&gt;43431&lt;/D&gt;&lt;D xsi:type="xsd:long"&gt;43432&lt;/D&gt;&lt;D xsi:type="xsd:long"&gt;43433&lt;/D&gt;&lt;D xsi:type="xsd:long"&gt;43434&lt;/D&gt;&lt;D xsi:type="xsd:long"&gt;43437&lt;/D&gt;&lt;D xsi:type="xsd:long"&gt;43438&lt;/D&gt;&lt;D xsi:type="xsd:long"&gt;43439&lt;/D&gt;&lt;D xsi:type="xsd:long"&gt;43440&lt;/D&gt;&lt;D xsi:type="xsd:long"&gt;43441&lt;/D&gt;&lt;D xsi:type="xsd:long"&gt;43444&lt;/D&gt;&lt;D xsi:type="xsd:long"&gt;43445&lt;/D&gt;&lt;D xsi:type="xsd:long"&gt;43446&lt;/D&gt;&lt;D xsi:type="xsd:long"&gt;43447&lt;/D&gt;&lt;D xsi:type="xsd:long"&gt;43448&lt;/D&gt;&lt;D xsi:type="xsd:long"&gt;43451&lt;/D&gt;&lt;D xsi:type="xsd:long"&gt;43452&lt;/D&gt;&lt;D xsi:type="xsd:long"&gt;43453&lt;/D&gt;&lt;D xsi:type="xsd:long"&gt;43454&lt;/D&gt;&lt;D xsi:type="xsd:long"&gt;43455&lt;/D&gt;&lt;D xsi:type="xsd:long"&gt;43458&lt;/D&gt;&lt;D xsi:type="xsd:long"&gt;43459&lt;/D&gt;&lt;D xsi:type="xsd:long"&gt;43460&lt;/D&gt;&lt;D xsi:type="xsd:long"&gt;43461&lt;/D&gt;&lt;D xsi:type="xsd:long"&gt;43462&lt;/D&gt;&lt;D xsi:type="xsd:long"&gt;43465&lt;/D&gt;&lt;D xsi:type="xsd:long"&gt;43466&lt;/D&gt;&lt;D xsi:type="xsd:long"&gt;43467&lt;/D&gt;&lt;D xsi:type="xsd:long"&gt;43468&lt;/D&gt;&lt;D xsi:type="xsd:long"&gt;43469&lt;/D&gt;&lt;D xsi:type="xsd:long"&gt;43472&lt;/D&gt;&lt;D xsi:type="xsd:long"&gt;43473&lt;/D&gt;&lt;D xsi:type="xsd:long"&gt;43474&lt;/D&gt;&lt;D xsi:type="xsd:long"&gt;43475&lt;/D&gt;&lt;D xsi:type="xsd:long"&gt;43476&lt;/D&gt;&lt;D xsi:type="xsd:long"&gt;43479&lt;/D&gt;&lt;D xsi:type="xsd:long"&gt;43480&lt;/D&gt;&lt;D xsi:type="xsd:long"&gt;43481&lt;/D&gt;&lt;D xsi:type="xsd:long"&gt;43482&lt;/D&gt;&lt;D xsi:type="xsd:long"&gt;43483&lt;/D&gt;&lt;D xsi:type="xsd:long"&gt;43486&lt;/D&gt;&lt;D xsi:type="xsd:long"&gt;43487&lt;/D&gt;&lt;D xsi:type="xsd:long"&gt;43488&lt;/D&gt;&lt;D xsi:type="xsd:long"&gt;43489&lt;/D&gt;&lt;D xsi:type="xsd:long"&gt;43490&lt;/D&gt;&lt;D xsi:type="xsd:long"&gt;43493&lt;/D&gt;&lt;D xsi:type="xsd:long"&gt;43494&lt;/D&gt;&lt;D xsi:type="xsd:long"&gt;43495&lt;/D&gt;&lt;D xsi:type="xsd:long"&gt;43496&lt;/D&gt;&lt;D xsi:type="xsd:long"&gt;43497&lt;/D&gt;&lt;D xsi:type="xsd:long"&gt;43500&lt;/D&gt;&lt;D xsi:type="xsd:long"&gt;43501&lt;/D&gt;&lt;D xsi:type="xsd:long"&gt;43502&lt;/D&gt;&lt;D xsi:type="xsd:long"&gt;43503&lt;/D&gt;&lt;D xsi:type="xsd:long"&gt;43504&lt;/D&gt;&lt;D xsi:type="xsd:long"&gt;43507&lt;/D&gt;&lt;D xsi:type="xsd:long"&gt;43508&lt;/D&gt;&lt;D xsi:type="xsd:long"&gt;43509&lt;/D&gt;&lt;D xsi:type="xsd:long"&gt;43510&lt;/D&gt;&lt;D xsi:type="xsd:long"&gt;43511&lt;/D&gt;&lt;D xsi:type="xsd:long"&gt;43514&lt;/D&gt;&lt;D xsi:type="xsd:long"&gt;43515&lt;/D&gt;&lt;D xsi:type="xsd:long"&gt;43516&lt;/D&gt;&lt;D xsi:type="xsd:long"&gt;43517&lt;/D&gt;&lt;D xsi:type="xsd:long"&gt;43518&lt;/D&gt;&lt;D xsi:type="xsd:long"&gt;43521&lt;/D&gt;&lt;D xsi:type="xsd:long"&gt;43522&lt;/D&gt;&lt;D xsi:type="xsd:long"&gt;43523&lt;/D&gt;&lt;D xsi:type="xsd:long"&gt;43524&lt;/D&gt;&lt;D xsi:type="xsd:long"&gt;43525&lt;/D&gt;&lt;D xsi:type="xsd:long"&gt;43528&lt;/D&gt;&lt;D xsi:type="xsd:long"&gt;43529&lt;/D&gt;&lt;D xsi:type="xsd:long"&gt;43530&lt;/D&gt;&lt;D xsi:type="xsd:long"&gt;43531&lt;/D&gt;&lt;D xsi:type="xsd:long"&gt;43532&lt;/D&gt;&lt;D xsi:type="xsd:long"&gt;43535&lt;/D&gt;&lt;D xsi:type="xsd:long"&gt;43536&lt;/D&gt;&lt;D xsi:type="xsd:long"&gt;43537&lt;/D&gt;&lt;D xsi:type="xsd:long"&gt;43538&lt;/D&gt;&lt;D xsi:type="xsd:long"&gt;43539&lt;/D&gt;&lt;D xsi:type="xsd:long"&gt;43542&lt;/D&gt;&lt;D xsi:type="xsd:long"&gt;43543&lt;/D&gt;&lt;D xsi:type="xsd:long"&gt;43544&lt;/D&gt;&lt;D xsi:type="xsd:long"&gt;43545&lt;/D&gt;&lt;D xsi:type="xsd:long"&gt;43546&lt;/D&gt;&lt;D xsi:type="xsd:long"&gt;43549&lt;/D&gt;&lt;D xsi:type="xsd:long"&gt;43550&lt;/D&gt;&lt;D xsi:type="xsd:long"&gt;43551&lt;/D&gt;&lt;D xsi:type="xsd:long"&gt;43552&lt;/D&gt;&lt;D xsi:type="xsd:long"&gt;43553&lt;/D&gt;&lt;D xsi:type="xsd:long"&gt;43556&lt;/D&gt;&lt;D xsi:type="xsd:long"&gt;43557&lt;/D&gt;&lt;D xsi:type="xsd:long"&gt;43558&lt;/D&gt;&lt;D xsi:type="xsd:long"&gt;43559&lt;/D&gt;&lt;D xsi:type="xsd:long"&gt;43560&lt;/D&gt;&lt;D xsi:type="xsd:long"&gt;43563&lt;/D&gt;&lt;D xsi:type="xsd:long"&gt;43564&lt;/D&gt;&lt;D xsi:type="xsd:long"&gt;43565&lt;/D&gt;&lt;D xsi:type="xsd:long"&gt;43566&lt;/D&gt;&lt;D xsi:type="xsd:long"&gt;43567&lt;/D&gt;&lt;D xsi:type="xsd:long"&gt;43570&lt;/D&gt;&lt;D xsi:type="xsd:long"&gt;43571&lt;/D&gt;&lt;D xsi:type="xsd:long"&gt;43572&lt;/D&gt;&lt;D xsi:type="xsd:long"&gt;43573&lt;/D&gt;&lt;D xsi:type="xsd:long"&gt;43574&lt;/D&gt;&lt;D xsi:type="xsd:long"&gt;43577&lt;/D&gt;&lt;D xsi:type="xsd:long"&gt;43578&lt;/D&gt;&lt;D xsi:type="xsd:long"&gt;43579&lt;/D&gt;&lt;D xsi:type="xsd:long"&gt;43580&lt;/D&gt;&lt;D xsi:type="xsd:long"&gt;43581&lt;/D&gt;&lt;D xsi:type="xsd:long"&gt;43584&lt;/D&gt;&lt;D xsi:type="xsd:long"&gt;43585&lt;/D&gt;&lt;D xsi:type="xsd:long"&gt;43586&lt;/D&gt;&lt;D xsi:type="xsd:long"&gt;43587&lt;/D&gt;&lt;D xsi:type="xsd:long"&gt;43588&lt;/D&gt;&lt;D xsi:type="xsd:long"&gt;43591&lt;/D&gt;&lt;D xsi:type="xsd:long"&gt;43592&lt;/D&gt;&lt;D xsi:type="xsd:long"&gt;43593&lt;/D&gt;&lt;D xsi:type="xsd:long"&gt;43594&lt;/D&gt;&lt;D xsi:type="xsd:long"&gt;43595&lt;/D&gt;&lt;D xsi:type="xsd:long"&gt;43598&lt;/D&gt;&lt;D xsi:type="xsd:long"&gt;43599&lt;/D&gt;&lt;D xsi:type="xsd:long"&gt;43600&lt;/D&gt;&lt;D xsi:type="xsd:long"&gt;43601&lt;/D&gt;&lt;D xsi:type="xsd:long"&gt;43602&lt;/D&gt;&lt;D xsi:type="xsd:long"&gt;43605&lt;/D&gt;&lt;D xsi:type="xsd:long"&gt;43606&lt;/D&gt;&lt;D xsi:type="xsd:long"&gt;43607&lt;/D&gt;&lt;D xsi:type="xsd:long"&gt;43608&lt;/D&gt;&lt;D xsi:type="xsd:long"&gt;43609&lt;/D&gt;&lt;D xsi:type="xsd:long"&gt;43612&lt;/D&gt;&lt;D xsi:type="xsd:long"&gt;43613&lt;/D&gt;&lt;D xsi:type="xsd:long"&gt;43614&lt;/D&gt;&lt;D xsi:type="xsd:long"&gt;43615&lt;/D&gt;&lt;D xsi:type="xsd:long"&gt;43616&lt;/D&gt;&lt;D xsi:type="xsd:long"&gt;43619&lt;/D&gt;&lt;D xsi:type="xsd:long"&gt;43620&lt;/D&gt;&lt;D xsi:type="xsd:long"&gt;43621&lt;/D&gt;&lt;D xsi:type="xsd:long"&gt;43622&lt;/D&gt;&lt;D xsi:type="xsd:long"&gt;43623&lt;/D&gt;&lt;D xsi:type="xsd:long"&gt;43626&lt;/D&gt;&lt;D xsi:type="xsd:long"&gt;43627&lt;/D&gt;&lt;D xsi:type="xsd:long"&gt;43628&lt;/D&gt;&lt;D xsi:type="xsd:long"&gt;43629&lt;/D&gt;&lt;D xsi:type="xsd:long"&gt;43630&lt;/D&gt;&lt;D xsi:type="xsd:long"&gt;43633&lt;/D&gt;&lt;D xsi:type="xsd:long"&gt;43634&lt;/D&gt;&lt;D xsi:type="xsd:long"&gt;43635&lt;/D&gt;&lt;D xsi:type="xsd:long"&gt;43636&lt;/D&gt;&lt;D xsi:type="xsd:long"&gt;43637&lt;/D&gt;&lt;D xsi:type="xsd:long"&gt;43640&lt;/D&gt;&lt;D xsi:type="xsd:long"&gt;43641&lt;/D&gt;&lt;D xsi:type="xsd:long"&gt;43642&lt;/D&gt;&lt;D xsi:type="xsd:long"&gt;43643&lt;/D&gt;&lt;D xsi:type="xsd:long"&gt;43644&lt;/D&gt;&lt;D xsi:type="xsd:long"&gt;43647&lt;/D&gt;&lt;D xsi:type="xsd:long"&gt;43648&lt;/D&gt;&lt;D xsi:type="xsd:long"&gt;43649&lt;/D&gt;&lt;D xsi:type="xsd:long"&gt;43650&lt;/D&gt;&lt;D xsi:type="xsd:long"&gt;43651&lt;/D&gt;&lt;D xsi:type="xsd:long"&gt;43654&lt;/D&gt;&lt;D xsi:type="xsd:long"&gt;43655&lt;/D&gt;&lt;D xsi:type="xsd:long"&gt;43656&lt;/D&gt;&lt;D xsi:type="xsd:long"&gt;43657&lt;/D&gt;&lt;D xsi:type="xsd:long"&gt;43658&lt;/D&gt;&lt;D xsi:type="xsd:long"&gt;43661&lt;/D&gt;&lt;D xsi:type="xsd:long"&gt;43662&lt;/D&gt;&lt;D xsi:type="xsd:long"&gt;43663&lt;/D&gt;&lt;D xsi:type="xsd:long"&gt;43664&lt;/D&gt;&lt;D xsi:type="xsd:long"&gt;43665&lt;/D&gt;&lt;D xsi:type="xsd:long"&gt;43668&lt;/D&gt;&lt;D xsi:type="xsd:long"&gt;43669&lt;/D&gt;&lt;D xsi:type="xsd:long"&gt;43670&lt;/D&gt;&lt;D xsi:type="xsd:long"&gt;43671&lt;/D&gt;&lt;D xsi:type="xsd:long"&gt;43672&lt;/D&gt;&lt;D xsi:type="xsd:long"&gt;43675&lt;/D&gt;&lt;D xsi:type="xsd:long"&gt;43676&lt;/D&gt;&lt;D xsi:type="xsd:long"&gt;43677&lt;/D&gt;&lt;D xsi:type="xsd:long"&gt;43678&lt;/D&gt;&lt;D xsi:type="xsd:long"&gt;43679&lt;/D&gt;&lt;D xsi:type="xsd:long"&gt;43682&lt;/D&gt;&lt;D xsi:type="xsd:long"&gt;43683&lt;/D&gt;&lt;D xsi:type="xsd:long"&gt;43684&lt;/D&gt;&lt;D xsi:type="xsd:long"&gt;43685&lt;/D&gt;&lt;D xsi:type="xsd:long"&gt;43686&lt;/D&gt;&lt;D xsi:type="xsd:long"&gt;43689&lt;/D&gt;&lt;D xsi:type="xsd:long"&gt;43690&lt;/D&gt;&lt;D xsi:type="xsd:long"&gt;43691&lt;/D&gt;&lt;D xsi:type="xsd:long"&gt;43692&lt;/D&gt;&lt;D xsi:type="xsd:long"&gt;43693&lt;/D&gt;&lt;D xsi:type="xsd:long"&gt;43696&lt;/D&gt;&lt;D xsi:type="xsd:long"&gt;43697&lt;/D&gt;&lt;D xsi:type="xsd:long"&gt;43698&lt;/D&gt;&lt;D xsi:type="xsd:long"&gt;43699&lt;/D&gt;&lt;D xsi:type="xsd:long"&gt;43700&lt;/D&gt;&lt;D xsi:type="xsd:long"&gt;43703&lt;/D&gt;&lt;D xsi:type="xsd:long"&gt;43704&lt;/D&gt;&lt;D xsi:type="xsd:long"&gt;43705&lt;/D&gt;&lt;D xsi:type="xsd:long"&gt;43706&lt;/D&gt;&lt;D xsi:type="xsd:long"&gt;43707&lt;/D&gt;&lt;D xsi:type="xsd:long"&gt;43710&lt;/D&gt;&lt;D xsi:type="xsd:long"&gt;43711&lt;/D&gt;&lt;D xsi:type="xsd:long"&gt;43712&lt;/D&gt;&lt;D xsi:type="xsd:long"&gt;43713&lt;/D&gt;&lt;D xsi:type="xsd:long"&gt;43714&lt;/D&gt;&lt;D xsi:type="xsd:long"&gt;43717&lt;/D&gt;&lt;D xsi:type="xsd:long"&gt;43718&lt;/D&gt;&lt;D xsi:type="xsd:long"&gt;43719&lt;/D&gt;&lt;D xsi:type="xsd:long"&gt;43720&lt;/D&gt;&lt;D xsi:type="xsd:long"&gt;43721&lt;/D&gt;&lt;D xsi:type="xsd:long"&gt;43724&lt;/D&gt;&lt;D xsi:type="xsd:long"&gt;43725&lt;/D&gt;&lt;D xsi:type="xsd:long"&gt;43726&lt;/D&gt;&lt;D xsi:type="xsd:long"&gt;43727&lt;/D&gt;&lt;D xsi:type="xsd:long"&gt;43728&lt;/D&gt;&lt;D xsi:type="xsd:long"&gt;43731&lt;/D&gt;&lt;D xsi:type="xsd:long"&gt;43732&lt;/D&gt;&lt;D xsi:type="xsd:long"&gt;43733&lt;/D&gt;&lt;D xsi:type="xsd:long"&gt;43734&lt;/D&gt;&lt;D xsi:type="xsd:long"&gt;43735&lt;/D&gt;&lt;D xsi:type="xsd:long"&gt;43738&lt;/D&gt;&lt;D xsi:type="xsd:long"&gt;43739&lt;/D&gt;&lt;D xsi:type="xsd:long"&gt;43740&lt;/D&gt;&lt;D xsi:type="xsd:long"&gt;43741&lt;/D&gt;&lt;D xsi:type="xsd:long"&gt;43742&lt;/D&gt;&lt;D xsi:type="xsd:long"&gt;43745&lt;/D&gt;&lt;D xsi:type="xsd:long"&gt;43746&lt;/D&gt;&lt;D xsi:type="xsd:long"&gt;43747&lt;/D&gt;&lt;D xsi:type="xsd:long"&gt;43748&lt;/D&gt;&lt;D xsi:type="xsd:long"&gt;43749&lt;/D&gt;&lt;D xsi:type="xsd:long"&gt;43752&lt;/D&gt;&lt;D xsi:type="xsd:long"&gt;43753&lt;/D&gt;&lt;D xsi:type="xsd:long"&gt;43754&lt;/D&gt;&lt;D xsi:type="xsd:long"&gt;43755&lt;/D&gt;&lt;D xsi:type="xsd:long"&gt;43756&lt;/D&gt;&lt;D xsi:type="xsd:long"&gt;43759&lt;/D&gt;&lt;D xsi:type="xsd:long"&gt;43760&lt;/D&gt;&lt;D xsi:type="xsd:long"&gt;43761&lt;/D&gt;&lt;D xsi:type="xsd:long"&gt;43762&lt;/D&gt;&lt;D xsi:type="xsd:long"&gt;43763&lt;/D&gt;&lt;D xsi:type="xsd:long"&gt;43766&lt;/D&gt;&lt;D xsi:type="xsd:long"&gt;43767&lt;/D&gt;&lt;D xsi:type="xsd:long"&gt;43768&lt;/D&gt;&lt;D xsi:type="xsd:long"&gt;43769&lt;/D&gt;&lt;D xsi:type="xsd:long"&gt;43770&lt;/D&gt;&lt;D xsi:type="xsd:long"&gt;43773&lt;/D&gt;&lt;D xsi:type="xsd:long"&gt;43774&lt;/D&gt;&lt;D xsi:type="xsd:long"&gt;43775&lt;/D&gt;&lt;D xsi:type="xsd:long"&gt;43776&lt;/D&gt;&lt;D xsi:type="xsd:long"&gt;43777&lt;/D&gt;&lt;D xsi:type="xsd:long"&gt;43780&lt;/D&gt;&lt;D xsi:type="xsd:long"&gt;43781&lt;/D&gt;&lt;D xsi:type="xsd:long"&gt;43782&lt;/D&gt;&lt;D xsi:type="xsd:long"&gt;43783&lt;/D&gt;&lt;D xsi:type="xsd:long"&gt;43784&lt;/D&gt;&lt;D xsi:type="xsd:long"&gt;43787&lt;/D&gt;&lt;D xsi:type="xsd:long"&gt;43788&lt;/D&gt;&lt;D xsi:type="xsd:long"&gt;43789&lt;/D&gt;&lt;D xsi:type="xsd:long"&gt;43790&lt;/D&gt;&lt;D xsi:type="xsd:long"&gt;43791&lt;/D&gt;&lt;D xsi:type="xsd:long"&gt;43794&lt;/D&gt;&lt;D xsi:type="xsd:long"&gt;43795&lt;/D&gt;&lt;D xsi:type="xsd:long"&gt;43796&lt;/D&gt;&lt;D xsi:type="xsd:long"&gt;43797&lt;/D&gt;&lt;D xsi:type="xsd:long"&gt;43798&lt;/D&gt;&lt;D xsi:type="xsd:long"&gt;43801&lt;/D&gt;&lt;D xsi:type="xsd:long"&gt;43802&lt;/D&gt;&lt;D xsi:type="xsd:long"&gt;43803&lt;/D&gt;&lt;D xsi:type="xsd:long"&gt;43804&lt;/D&gt;&lt;D xsi:type="xsd:long"&gt;43805&lt;/D&gt;&lt;D xsi:type="xsd:long"&gt;43808&lt;/D&gt;&lt;D xsi:type="xsd:long"&gt;43809&lt;/D&gt;&lt;D xsi:type="xsd:long"&gt;43810&lt;/D&gt;&lt;D xsi:type="xsd:long"&gt;43811&lt;/D&gt;&lt;D xsi:type="xsd:long"&gt;43812&lt;/D&gt;&lt;D xsi:type="xsd:long"&gt;43815&lt;/D&gt;&lt;D xsi:type="xsd:long"&gt;43816&lt;/D&gt;&lt;D xsi:type="xsd:long"&gt;43817&lt;/D&gt;&lt;D xsi:type="xsd:long"&gt;43818&lt;/D&gt;&lt;D xsi:type="xsd:long"&gt;43819&lt;/D&gt;&lt;D xsi:type="xsd:long"&gt;43822&lt;/D&gt;&lt;D xsi:type="xsd:long"&gt;43823&lt;/D&gt;&lt;D xsi:type="xsd:long"&gt;43824&lt;/D&gt;&lt;D xsi:type="xsd:long"&gt;43825&lt;/D&gt;&lt;D xsi:type="xsd:long"&gt;43826&lt;/D&gt;&lt;D xsi:type="xsd:long"&gt;43829&lt;/D&gt;&lt;D xsi:type="xsd:long"&gt;43830&lt;/D&gt;&lt;D xsi:type="xsd:long"&gt;43831&lt;/D&gt;&lt;D xsi:type="xsd:long"&gt;43832&lt;/D&gt;&lt;D xsi:type="xsd:long"&gt;43833&lt;/D&gt;&lt;D xsi:type="xsd:long"&gt;43836&lt;/D&gt;&lt;D xsi:type="xsd:long"&gt;43837&lt;/D&gt;&lt;D xsi:type="xsd:long"&gt;43838&lt;/D&gt;&lt;D xsi:type="xsd:long"&gt;43839&lt;/D&gt;&lt;D xsi:type="xsd:long"&gt;43840&lt;/D&gt;&lt;D xsi:type="xsd:long"&gt;43843&lt;/D&gt;&lt;D xsi:type="xsd:long"&gt;43844&lt;/D&gt;&lt;D xsi:type="xsd:long"&gt;43845&lt;/D&gt;&lt;D xsi:type="xsd:long"&gt;43846&lt;/D&gt;&lt;D xsi:type="xsd:long"&gt;43847&lt;/D&gt;&lt;D xsi:type="xsd:long"&gt;43850&lt;/D&gt;&lt;D xsi:type="xsd:long"&gt;43851&lt;/D&gt;&lt;D xsi:type="xsd:long"&gt;43852&lt;/D&gt;&lt;D xsi:type="xsd:long"&gt;43853&lt;/D&gt;&lt;D xsi:type="xsd:long"&gt;43854&lt;/D&gt;&lt;D xsi:type="xsd:long"&gt;43857&lt;/D&gt;&lt;D xsi:type="xsd:long"&gt;43858&lt;/D&gt;&lt;D xsi:type="xsd:long"&gt;43859&lt;/D&gt;&lt;D xsi:type="xsd:long"&gt;43860&lt;/D&gt;&lt;D xsi:type="xsd:long"&gt;43861&lt;/D&gt;&lt;D xsi:type="xsd:long"&gt;43864&lt;/D&gt;&lt;D xsi:type="xsd:long"&gt;43865&lt;/D&gt;&lt;D xsi:type="xsd:long"&gt;43866&lt;/D&gt;&lt;D xsi:type="xsd:long"&gt;43867&lt;/D&gt;&lt;D xsi:type="xsd:long"&gt;43868&lt;/D&gt;&lt;D xsi:type="xsd:long"&gt;43871&lt;/D&gt;&lt;D xsi:type="xsd:long"&gt;43872&lt;/D&gt;&lt;D xsi:type="xsd:long"&gt;43873&lt;/D&gt;&lt;D xsi:type="xsd:long"&gt;43874&lt;/D&gt;&lt;D xsi:type="xsd:long"&gt;43875&lt;/D&gt;&lt;D xsi:type="xsd:long"&gt;43878&lt;/D&gt;&lt;D xsi:type="xsd:long"&gt;43879&lt;/D&gt;&lt;D xsi:type="xsd:long"&gt;43880&lt;/D&gt;&lt;D xsi:type="xsd:long"&gt;43881&lt;/D&gt;&lt;D xsi:type="xsd:long"&gt;43882&lt;/D&gt;&lt;D xsi:type="xsd:long"&gt;43885&lt;/D&gt;&lt;D xsi:type="xsd:long"&gt;43886&lt;/D&gt;&lt;D xsi:type="xsd:long"&gt;43887&lt;/D&gt;&lt;D xsi:type="xsd:long"&gt;43888&lt;/D&gt;&lt;D xsi:type="xsd:long"&gt;43889&lt;/D&gt;&lt;D xsi:type="xsd:long"&gt;43892&lt;/D&gt;&lt;D xsi:type="xsd:long"&gt;43893&lt;/D&gt;&lt;D xsi:type="xsd:long"&gt;43894&lt;/D&gt;&lt;D xsi:type="xsd:long"&gt;43895&lt;/D&gt;&lt;D xsi:type="xsd:long"&gt;43896&lt;/D&gt;&lt;D xsi:type="xsd:long"&gt;43899&lt;/D&gt;&lt;D xsi:type="xsd:long"&gt;43900&lt;/D&gt;&lt;D xsi:type="xsd:long"&gt;43901&lt;/D&gt;&lt;D xsi:type="xsd:long"&gt;43902&lt;/D&gt;&lt;D xsi:type="xsd:long"&gt;43903&lt;/D&gt;&lt;D xsi:type="xsd:long"&gt;43906&lt;/D&gt;&lt;D xsi:type="xsd:long"&gt;43907&lt;/D&gt;&lt;D xsi:type="xsd:long"&gt;43908&lt;/D&gt;&lt;D xsi:type="xsd:long"&gt;43909&lt;/D&gt;&lt;D xsi:type="xsd:long"&gt;43910&lt;/D&gt;&lt;D xsi:type="xsd:long"&gt;43913&lt;/D&gt;&lt;D xsi:type="xsd:long"&gt;43914&lt;/D&gt;&lt;D xsi:type="xsd:long"&gt;43915&lt;/D&gt;&lt;D xsi:type="xsd:long"&gt;43916&lt;/D&gt;&lt;D xsi:type="xsd:long"&gt;43917&lt;/D&gt;&lt;D xsi:type="xsd:long"&gt;43920&lt;/D&gt;&lt;D xsi:type="xsd:long"&gt;43921&lt;/D&gt;&lt;D xsi:type="xsd:long"&gt;43922&lt;/D&gt;&lt;D xsi:type="xsd:long"&gt;43923&lt;/D&gt;&lt;D xsi:type="xsd:long"&gt;43924&lt;/D&gt;&lt;D xsi:type="xsd:long"&gt;43927&lt;/D&gt;&lt;D xsi:type="xsd:long"&gt;43928&lt;/D&gt;&lt;D xsi:type="xsd:long"&gt;43929&lt;/D&gt;&lt;D xsi:type="xsd:long"&gt;43930&lt;/D&gt;&lt;D xsi:type="xsd:long"&gt;43931&lt;/D&gt;&lt;D xsi:type="xsd:long"&gt;43934&lt;/D&gt;&lt;D xsi:type="xsd:long"&gt;43935&lt;/D&gt;&lt;D xsi:type="xsd:long"&gt;43936&lt;/D&gt;&lt;D xsi:type="xsd:long"&gt;43937&lt;/D&gt;&lt;D xsi:type="xsd:long"&gt;43938&lt;/D&gt;&lt;D xsi:type="xsd:long"&gt;43941&lt;/D&gt;&lt;D xsi:type="xsd:long"&gt;43942&lt;/D&gt;&lt;D xsi:type="xsd:long"&gt;43943&lt;/D&gt;&lt;D xsi:type="xsd:long"&gt;43944&lt;/D&gt;&lt;D xsi:type="xsd:long"&gt;43945&lt;/D&gt;&lt;D xsi:type="xsd:long"&gt;43948&lt;/D&gt;&lt;D xsi:type="xsd:long"&gt;43949&lt;/D&gt;&lt;D xsi:type="xsd:long"&gt;43950&lt;/D&gt;&lt;D xsi:type="xsd:long"&gt;43951&lt;/D&gt;&lt;D xsi:type="xsd:long"&gt;43952&lt;/D&gt;&lt;D xsi:type="xsd:long"&gt;43955&lt;/D&gt;&lt;D xsi:type="xsd:long"&gt;43956&lt;/D&gt;&lt;D xsi:type="xsd:long"&gt;43957&lt;/D&gt;&lt;D xsi:type="xsd:long"&gt;43958&lt;/D&gt;&lt;D xsi:type="xsd:long"&gt;43959&lt;/D&gt;&lt;D xsi:type="xsd:long"&gt;43962&lt;/D&gt;&lt;D xsi:type="xsd:long"&gt;43963&lt;/D&gt;&lt;D xsi:type="xsd:long"&gt;43964&lt;/D&gt;&lt;D xsi:type="xsd:long"&gt;43965&lt;/D&gt;&lt;D xsi:type="xsd:long"&gt;43966&lt;/D&gt;&lt;D xsi:type="xsd:long"&gt;43969&lt;/D&gt;&lt;D xsi:type="xsd:long"&gt;43970&lt;/D&gt;&lt;D xsi:type="xsd:long"&gt;43971&lt;/D&gt;&lt;D xsi:type="xsd:long"&gt;43972&lt;/D&gt;&lt;D xsi:type="xsd:long"&gt;43973&lt;/D&gt;&lt;D xsi:type="xsd:long"&gt;43976&lt;/D&gt;&lt;D xsi:type="xsd:long"&gt;43977&lt;/D&gt;&lt;D xsi:type="xsd:long"&gt;43978&lt;/D&gt;&lt;D xsi:type="xsd:long"&gt;43979&lt;/D&gt;&lt;D xsi:type="xsd:long"&gt;43980&lt;/D&gt;&lt;D xsi:type="xsd:long"&gt;43983&lt;/D&gt;&lt;D xsi:type="xsd:long"&gt;43984&lt;/D&gt;&lt;D xsi:type="xsd:long"&gt;43985&lt;/D&gt;&lt;D xsi:type="xsd:long"&gt;43986&lt;/D&gt;&lt;D xsi:type="xsd:long"&gt;43987&lt;/D&gt;&lt;D xsi:type="xsd:long"&gt;43990&lt;/D&gt;&lt;D xsi:type="xsd:long"&gt;43991&lt;/D&gt;&lt;D xsi:type="xsd:long"&gt;43992&lt;/D&gt;&lt;D xsi:type="xsd:long"&gt;43993&lt;/D&gt;&lt;D xsi:type="xsd:long"&gt;43994&lt;/D&gt;&lt;D xsi:type="xsd:long"&gt;43997&lt;/D&gt;&lt;D xsi:type="xsd:long"&gt;43998&lt;/D&gt;&lt;D xsi:type="xsd:long"&gt;43999&lt;/D&gt;&lt;D xsi:type="xsd:long"&gt;44000&lt;/D&gt;&lt;D xsi:type="xsd:long"&gt;44001&lt;/D&gt;&lt;D xsi:type="xsd:long"&gt;44004&lt;/D&gt;&lt;D xsi:type="xsd:long"&gt;44005&lt;/D&gt;&lt;D xsi:type="xsd:long"&gt;44006&lt;/D&gt;&lt;D xsi:type="xsd:long"&gt;44007&lt;/D&gt;&lt;D xsi:type="xsd:long"&gt;44008&lt;/D&gt;&lt;D xsi:type="xsd:long"&gt;44011&lt;/D&gt;&lt;D xsi:type="xsd:long"&gt;44012&lt;/D&gt;&lt;D xsi:type="xsd:long"&gt;44013&lt;/D&gt;&lt;D xsi:type="xsd:long"&gt;44014&lt;/D&gt;&lt;D xsi:type="xsd:long"&gt;44015&lt;/D&gt;&lt;D xsi:type="xsd:long"&gt;44018&lt;/D&gt;&lt;D xsi:type="xsd:long"&gt;44019&lt;/D&gt;&lt;D xsi:type="xsd:long"&gt;44020&lt;/D&gt;&lt;D xsi:type="xsd:long"&gt;44021&lt;/D&gt;&lt;D xsi:type="xsd:long"&gt;44022&lt;/D&gt;&lt;D xsi:type="xsd:long"&gt;44025&lt;/D&gt;&lt;D xsi:type="xsd:long"&gt;44026&lt;/D&gt;&lt;D xsi:type="xsd:long"&gt;44027&lt;/D&gt;&lt;D xsi:type="xsd:long"&gt;44028&lt;/D&gt;&lt;D xsi:type="xsd:long"&gt;44029&lt;/D&gt;&lt;D xsi:type="xsd:long"&gt;44032&lt;/D&gt;&lt;D xsi:type="xsd:long"&gt;44033&lt;/D&gt;&lt;D xsi:type="xsd:long"&gt;44034&lt;/D&gt;&lt;D xsi:type="xsd:long"&gt;44035&lt;/D&gt;&lt;D xsi:type="xsd:long"&gt;44036&lt;/D&gt;&lt;D xsi:type="xsd:long"&gt;44039&lt;/D&gt;&lt;D xsi:type="xsd:long"&gt;44040&lt;/D&gt;&lt;D xsi:type="xsd:long"&gt;44041&lt;/D&gt;&lt;D xsi:type="xsd:long"&gt;44042&lt;/D&gt;&lt;D xsi:type="xsd:long"&gt;44043&lt;/D&gt;&lt;D xsi:type="xsd:long"&gt;44046&lt;/D&gt;&lt;D xsi:type="xsd:long"&gt;44047&lt;/D&gt;&lt;D xsi:type="xsd:long"&gt;44048&lt;/D&gt;&lt;D xsi:type="xsd:long"&gt;44049&lt;/D&gt;&lt;D xsi:type="xsd:long"&gt;44050&lt;/D&gt;&lt;D xsi:type="xsd:long"&gt;44053&lt;/D&gt;&lt;D xsi:type="xsd:long"&gt;44054&lt;/D&gt;&lt;D xsi:type="xsd:long"&gt;44055&lt;/D&gt;&lt;D xsi:type="xsd:long"&gt;44056&lt;/D&gt;&lt;D xsi:type="xsd:long"&gt;44057&lt;/D&gt;&lt;D xsi:type="xsd:long"&gt;44060&lt;/D&gt;&lt;D xsi:type="xsd:long"&gt;44061&lt;/D&gt;&lt;D xsi:type="xsd:long"&gt;44062&lt;/D&gt;&lt;D xsi:type="xsd:long"&gt;44063&lt;/D&gt;&lt;D xsi:type="xsd:long"&gt;44064&lt;/D&gt;&lt;D xsi:type="xsd:long"&gt;44067&lt;/D&gt;&lt;D xsi:type="xsd:long"&gt;44068&lt;/D&gt;&lt;D xsi:type="xsd:long"&gt;44069&lt;/D&gt;&lt;D xsi:type="xsd:long"&gt;44070&lt;/D&gt;&lt;D xsi:type="xsd:long"&gt;44071&lt;/D&gt;&lt;D xsi:type="xsd:long"&gt;44074&lt;/D&gt;&lt;D xsi:type="xsd:long"&gt;44075&lt;/D&gt;&lt;D xsi:type="xsd:long"&gt;44076&lt;/D&gt;&lt;D xsi:type="xsd:long"&gt;44077&lt;/D&gt;&lt;D xsi:type="xsd:long"&gt;44078&lt;/D&gt;&lt;D xsi:type="xsd:long"&gt;44081&lt;/D&gt;&lt;D xsi:type="xsd:long"&gt;44082&lt;/D&gt;&lt;D xsi:type="xsd:long"&gt;44083&lt;/D&gt;&lt;D xsi:type="xsd:long"&gt;44084&lt;/D&gt;&lt;D xsi:type="xsd:long"&gt;44085&lt;/D&gt;&lt;D xsi:type="xsd:long"&gt;44088&lt;/D&gt;&lt;D xsi:type="xsd:long"&gt;44089&lt;/D&gt;&lt;D xsi:type="xsd:long"&gt;44090&lt;/D&gt;&lt;D xsi:type="xsd:long"&gt;44091&lt;/D&gt;&lt;D xsi:type="xsd:long"&gt;44092&lt;/D&gt;&lt;D xsi:type="xsd:long"&gt;44095&lt;/D&gt;&lt;D xsi:type="xsd:long"&gt;44096&lt;/D&gt;&lt;D xsi:type="xsd:long"&gt;44097&lt;/D&gt;&lt;D xsi:type="xsd:long"&gt;44098&lt;/D&gt;&lt;D xsi:type="xsd:long"&gt;44099&lt;/D&gt;&lt;D xsi:type="xsd:long"&gt;44102&lt;/D&gt;&lt;D xsi:type="xsd:long"&gt;44103&lt;/D&gt;&lt;D xsi:type="xsd:long"&gt;44104&lt;/D&gt;&lt;D xsi:type="xsd:long"&gt;44105&lt;/D&gt;&lt;D xsi:type="xsd:long"&gt;44106&lt;/D&gt;&lt;D xsi:type="xsd:long"&gt;44109&lt;/D&gt;&lt;D xsi:type="xsd:long"&gt;44110&lt;/D&gt;&lt;D xsi:type="xsd:long"&gt;44111&lt;/D&gt;&lt;D xsi:type="xsd:long"&gt;44112&lt;/D&gt;&lt;D xsi:type="xsd:long"&gt;44113&lt;/D&gt;&lt;D xsi:type="xsd:long"&gt;44116&lt;/D&gt;&lt;D xsi:type="xsd:long"&gt;44117&lt;/D&gt;&lt;D xsi:type="xsd:long"&gt;44118&lt;/D&gt;&lt;D xsi:type="xsd:long"&gt;44119&lt;/D&gt;&lt;D xsi:type="xsd:long"&gt;44120&lt;/D&gt;&lt;D xsi:type="xsd:long"&gt;44123&lt;/D&gt;&lt;D xsi:type="xsd:long"&gt;44124&lt;/D&gt;&lt;D xsi:type="xsd:long"&gt;44125&lt;/D&gt;&lt;D xsi:type="xsd:long"&gt;44126&lt;/D&gt;&lt;D xsi:type="xsd:long"&gt;44127&lt;/D&gt;&lt;D xsi:type="xsd:long"&gt;44130&lt;/D&gt;&lt;D xsi:type="xsd:long"&gt;44131&lt;/D&gt;&lt;D xsi:type="xsd:long"&gt;44132&lt;/D&gt;&lt;D xsi:type="xsd:long"&gt;44133&lt;/D&gt;&lt;D xsi:type="xsd:long"&gt;44134&lt;/D&gt;&lt;D xsi:type="xsd:long"&gt;44137&lt;/D&gt;&lt;D xsi:type="xsd:long"&gt;44138&lt;/D&gt;&lt;D xsi:type="xsd:long"&gt;44139&lt;/D&gt;&lt;D xsi:type="xsd:long"&gt;44140&lt;/D&gt;&lt;D xsi:type="xsd:long"&gt;44141&lt;/D&gt;&lt;D xsi:type="xsd:long"&gt;44144&lt;/D&gt;&lt;D xsi:type="xsd:long"&gt;44145&lt;/D&gt;&lt;D xsi:type="xsd:long"&gt;44146&lt;/D&gt;&lt;D xsi:type="xsd:long"&gt;44147&lt;/D&gt;&lt;D xsi:type="xsd:long"&gt;44148&lt;/D&gt;&lt;D xsi:type="xsd:long"&gt;44151&lt;/D&gt;&lt;D xsi:type="xsd:long"&gt;44152&lt;/D&gt;&lt;D xsi:type="xsd:long"&gt;44153&lt;/D&gt;&lt;D xsi:type="xsd:long"&gt;44154&lt;/D&gt;&lt;D xsi:type="xsd:long"&gt;44155&lt;/D&gt;&lt;D xsi:type="xsd:long"&gt;44158&lt;/D&gt;&lt;D xsi:type="xsd:long"&gt;44159&lt;/D&gt;&lt;D xsi:type="xsd:long"&gt;44160&lt;/D&gt;&lt;D xsi:type="xsd:long"&gt;44161&lt;/D&gt;&lt;D xsi:type="xsd:long"&gt;44162&lt;/D&gt;&lt;D xsi:type="xsd:long"&gt;44165&lt;/D&gt;&lt;D xsi:type="xsd:long"&gt;44166&lt;/D&gt;&lt;D xsi:type="xsd:long"&gt;44167&lt;/D&gt;&lt;D xsi:type="xsd:long"&gt;44168&lt;/D&gt;&lt;D xsi:type="xsd:long"&gt;44169&lt;/D&gt;&lt;D xsi:type="xsd:long"&gt;44172&lt;/D&gt;&lt;D xsi:type="xsd:long"&gt;44173&lt;/D&gt;&lt;D xsi:type="xsd:long"&gt;44174&lt;/D&gt;&lt;D xsi:type="xsd:long"&gt;44175&lt;/D&gt;&lt;D xsi:type="xsd:long"&gt;44176&lt;/D&gt;&lt;D xsi:type="xsd:long"&gt;44179&lt;/D&gt;&lt;D xsi:type="xsd:long"&gt;44180&lt;/D&gt;&lt;D xsi:type="xsd:long"&gt;44181&lt;/D&gt;&lt;D xsi:type="xsd:long"&gt;44182&lt;/D&gt;&lt;D xsi:type="xsd:long"&gt;44183&lt;/D&gt;&lt;D xsi:type="xsd:long"&gt;44186&lt;/D&gt;&lt;D xsi:type="xsd:long"&gt;44187&lt;/D&gt;&lt;D xsi:type="xsd:long"&gt;44188&lt;/D&gt;&lt;D xsi:type="xsd:long"&gt;44189&lt;/D&gt;&lt;D xsi:type="xsd:long"&gt;44190&lt;/D&gt;&lt;D xsi:type="xsd:long"&gt;44193&lt;/D&gt;&lt;D xsi:type="xsd:long"&gt;44194&lt;/D&gt;&lt;D xsi:type="xsd:long"&gt;44195&lt;/D&gt;&lt;D xsi:type="xsd:long"&gt;44196&lt;/D&gt;&lt;D xsi:type="xsd:long"&gt;44197&lt;/D&gt;&lt;D xsi:type="xsd:long"&gt;44200&lt;/D&gt;&lt;D xsi:type="xsd:long"&gt;44201&lt;/D&gt;&lt;D xsi:type="xsd:long"&gt;44202&lt;/D&gt;&lt;D xsi:type="xsd:long"&gt;44203&lt;/D&gt;&lt;D xsi:type="xsd:long"&gt;44204&lt;/D&gt;&lt;D xsi:type="xsd:long"&gt;44207&lt;/D&gt;&lt;D xsi:type="xsd:long"&gt;44208&lt;/D&gt;&lt;D xsi:type="xsd:long"&gt;44209&lt;/D&gt;&lt;D xsi:type="xsd:long"&gt;44210&lt;/D&gt;&lt;D xsi:type="xsd:long"&gt;44211&lt;/D&gt;&lt;D xsi:type="xsd:long"&gt;44214&lt;/D&gt;&lt;D xsi:type="xsd:long"&gt;44215&lt;/D&gt;&lt;D xsi:type="xsd:long"&gt;44216&lt;/D&gt;&lt;D xsi:type="xsd:long"&gt;44217&lt;/D&gt;&lt;D xsi:type="xsd:long"&gt;44218&lt;/D&gt;&lt;D xsi:type="xsd:long"&gt;44221&lt;/D&gt;&lt;D xsi:type="xsd:long"&gt;44222&lt;/D&gt;&lt;D xsi:type="xsd:long"&gt;44223&lt;/D&gt;&lt;D xsi:type="xsd:long"&gt;44224&lt;/D&gt;&lt;D xsi:type="xsd:long"&gt;44225&lt;/D&gt;&lt;D xsi:type="xsd:long"&gt;44228&lt;/D&gt;&lt;D xsi:type="xsd:long"&gt;44229&lt;/D&gt;&lt;D xsi:type="xsd:long"&gt;44230&lt;/D&gt;&lt;D xsi:type="xsd:long"&gt;44231&lt;/D&gt;&lt;D xsi:type="xsd:long"&gt;44232&lt;/D&gt;&lt;D xsi:type="xsd:long"&gt;44235&lt;/D&gt;&lt;D xsi:type="xsd:long"&gt;44236&lt;/D&gt;&lt;D xsi:type="xsd:long"&gt;44237&lt;/D&gt;&lt;D xsi:type="xsd:long"&gt;44238&lt;/D&gt;&lt;D xsi:type="xsd:long"&gt;44239&lt;/D&gt;&lt;D xsi:type="xsd:long"&gt;44242&lt;/D&gt;&lt;D xsi:type="xsd:long"&gt;44243&lt;/D&gt;&lt;D xsi:type="xsd:long"&gt;44244&lt;/D&gt;&lt;D xsi</t>
        </r>
      </text>
    </comment>
    <comment ref="A36" authorId="0" shapeId="0">
      <text>
        <r>
          <rPr>
            <b/>
            <sz val="9"/>
            <color indexed="81"/>
            <rFont val="Tahoma"/>
            <family val="2"/>
          </rPr>
          <t>:type="xsd:long"&gt;44245&lt;/D&gt;&lt;D xsi:type="xsd:long"&gt;44246&lt;/D&gt;&lt;D xsi:type="xsd:long"&gt;44249&lt;/D&gt;&lt;D xsi:type="xsd:long"&gt;44250&lt;/D&gt;&lt;D xsi:type="xsd:long"&gt;44251&lt;/D&gt;&lt;D xsi:type="xsd:long"&gt;44252&lt;/D&gt;&lt;D xsi:type="xsd:long"&gt;44253&lt;/D&gt;&lt;D xsi:type="xsd:long"&gt;44256&lt;/D&gt;&lt;D xsi:type="xsd:long"&gt;44257&lt;/D&gt;&lt;D xsi:type="xsd:long"&gt;44258&lt;/D&gt;&lt;D xsi:type="xsd:long"&gt;44259&lt;/D&gt;&lt;D xsi:type="xsd:long"&gt;44260&lt;/D&gt;&lt;D xsi:type="xsd:long"&gt;44263&lt;/D&gt;&lt;D xsi:type="xsd:long"&gt;44264&lt;/D&gt;&lt;D xsi:type="xsd:long"&gt;44265&lt;/D&gt;&lt;D xsi:type="xsd:long"&gt;44266&lt;/D&gt;&lt;D xsi:type="xsd:long"&gt;44267&lt;/D&gt;&lt;D xsi:type="xsd:long"&gt;44270&lt;/D&gt;&lt;D xsi:type="xsd:long"&gt;44271&lt;/D&gt;&lt;D xsi:type="xsd:long"&gt;44272&lt;/D&gt;&lt;D xsi:type="xsd:long"&gt;44273&lt;/D&gt;&lt;D xsi:type="xsd:long"&gt;44274&lt;/D&gt;&lt;D xsi:type="xsd:long"&gt;44277&lt;/D&gt;&lt;D xsi:type="xsd:long"&gt;44278&lt;/D&gt;&lt;D xsi:type="xsd:long"&gt;44279&lt;/D&gt;&lt;D xsi:type="xsd:long"&gt;44280&lt;/D&gt;&lt;D xsi:type="xsd:long"&gt;44281&lt;/D&gt;&lt;D xsi:type="xsd:long"&gt;44284&lt;/D&gt;&lt;D xsi:type="xsd:long"&gt;44285&lt;/D&gt;&lt;D xsi:type="xsd:long"&gt;44286&lt;/D&gt;&lt;D xsi:type="xsd:long"&gt;44287&lt;/D&gt;&lt;D xsi:type="xsd:long"&gt;44288&lt;/D&gt;&lt;D xsi:type="xsd:long"&gt;44291&lt;/D&gt;&lt;D xsi:type="xsd:long"&gt;44292&lt;/D&gt;&lt;D xsi:type="xsd:long"&gt;44293&lt;/D&gt;&lt;D xsi:type="xsd:long"&gt;44294&lt;/D&gt;&lt;D xsi:type="xsd:long"&gt;44295&lt;/D&gt;&lt;D xsi:type="xsd:long"&gt;44298&lt;/D&gt;&lt;D xsi:type="xsd:long"&gt;44299&lt;/D&gt;&lt;D xsi:type="xsd:long"&gt;44300&lt;/D&gt;&lt;D xsi:type="xsd:long"&gt;44301&lt;/D&gt;&lt;D xsi:type="xsd:long"&gt;44302&lt;/D&gt;&lt;D xsi:type="xsd:long"&gt;44305&lt;/D&gt;&lt;D xsi:type="xsd:long"&gt;44306&lt;/D&gt;&lt;D xsi:type="xsd:long"&gt;44307&lt;/D&gt;&lt;D xsi:type="xsd:long"&gt;44308&lt;/D&gt;&lt;D xsi:type="xsd:long"&gt;44309&lt;/D&gt;&lt;D xsi:type="xsd:long"&gt;44312&lt;/D&gt;&lt;D xsi:type="xsd:long"&gt;44313&lt;/D&gt;&lt;D xsi:type="xsd:long"&gt;44314&lt;/D&gt;&lt;D xsi:type="xsd:long"&gt;44315&lt;/D&gt;&lt;D xsi:type="xsd:long"&gt;44316&lt;/D&gt;&lt;D xsi:type="xsd:long"&gt;44319&lt;/D&gt;&lt;D xsi:type="xsd:long"&gt;44320&lt;/D&gt;&lt;D xsi:type="xsd:long"&gt;44321&lt;/D&gt;&lt;D xsi:type="xsd:long"&gt;44322&lt;/D&gt;&lt;D xsi:type="xsd:long"&gt;44323&lt;/D&gt;&lt;D xsi:type="xsd:long"&gt;44326&lt;/D&gt;&lt;D xsi:type="xsd:long"&gt;44327&lt;/D&gt;&lt;D xsi:type="xsd:long"&gt;44328&lt;/D&gt;&lt;D xsi:type="xsd:long"&gt;44329&lt;/D&gt;&lt;D xsi:type="xsd:long"&gt;44330&lt;/D&gt;&lt;D xsi:type="xsd:long"&gt;44333&lt;/D&gt;&lt;D xsi:type="xsd:long"&gt;44334&lt;/D&gt;&lt;D xsi:type="xsd:long"&gt;44335&lt;/D&gt;&lt;D xsi:type="xsd:long"&gt;44336&lt;/D&gt;&lt;D xsi:type="xsd:long"&gt;44337&lt;/D&gt;&lt;D xsi:type="xsd:long"&gt;44340&lt;/D&gt;&lt;D xsi:type="xsd:long"&gt;44341&lt;/D&gt;&lt;D xsi:type="xsd:long"&gt;44342&lt;/D&gt;&lt;D xsi:type="xsd:long"&gt;44343&lt;/D&gt;&lt;D xsi:type="xsd:long"&gt;44344&lt;/D&gt;&lt;D xsi:type="xsd:long"&gt;44347&lt;/D&gt;&lt;D xsi:type="xsd:long"&gt;44348&lt;/D&gt;&lt;D xsi:type="xsd:long"&gt;44349&lt;/D&gt;&lt;D xsi:type="xsd:long"&gt;44350&lt;/D&gt;&lt;D xsi:type="xsd:long"&gt;44351&lt;/D&gt;&lt;D xsi:type="xsd:long"&gt;44354&lt;/D&gt;&lt;D xsi:type="xsd:long"&gt;44355&lt;/D&gt;&lt;D xsi:type="xsd:long"&gt;44356&lt;/D&gt;&lt;D xsi:type="xsd:long"&gt;44357&lt;/D&gt;&lt;D xsi:type="xsd:long"&gt;44358&lt;/D&gt;&lt;D xsi:type="xsd:long"&gt;44361&lt;/D&gt;&lt;D xsi:type="xsd:long"&gt;44362&lt;/D&gt;&lt;D xsi:type="xsd:long"&gt;44363&lt;/D&gt;&lt;D xsi:type="xsd:long"&gt;44364&lt;/D&gt;&lt;D xsi:type="xsd:long"&gt;44365&lt;/D&gt;&lt;D xsi:type="xsd:long"&gt;44368&lt;/D&gt;&lt;D xsi:type="xsd:long"&gt;44369&lt;/D&gt;&lt;D xsi:type="xsd:long"&gt;44370&lt;/D&gt;&lt;D xsi:type="xsd:long"&gt;44371&lt;/D&gt;&lt;D xsi:type="xsd:long"&gt;44372&lt;/D&gt;&lt;D xsi:type="xsd:long"&gt;44375&lt;/D&gt;&lt;D xsi:type="xsd:long"&gt;44376&lt;/D&gt;&lt;D xsi:type="xsd:long"&gt;44377&lt;/D&gt;&lt;D xsi:type="xsd:long"&gt;44378&lt;/D&gt;&lt;D xsi:type="xsd:long"&gt;44379&lt;/D&gt;&lt;D xsi:type="xsd:long"&gt;44382&lt;/D&gt;&lt;D xsi:type="xsd:long"&gt;44383&lt;/D&gt;&lt;D xsi:type="xsd:long"&gt;44384&lt;/D&gt;&lt;D xsi:type="xsd:long"&gt;44385&lt;/D&gt;&lt;D xsi:type="xsd:long"&gt;44386&lt;/D&gt;&lt;D xsi:type="xsd:long"&gt;44389&lt;/D&gt;&lt;D xsi:type="xsd:long"&gt;44390&lt;/D&gt;&lt;D xsi:type="xsd:long"&gt;44391&lt;/D&gt;&lt;D xsi:type="xsd:long"&gt;44392&lt;/D&gt;&lt;D xsi:type="xsd:long"&gt;44393&lt;/D&gt;&lt;D xsi:type="xsd:long"&gt;44396&lt;/D&gt;&lt;D xsi:type="xsd:long"&gt;44397&lt;/D&gt;&lt;D xsi:type="xsd:long"&gt;44398&lt;/D&gt;&lt;D xsi:type="xsd:long"&gt;44399&lt;/D&gt;&lt;D xsi:type="xsd:long"&gt;44400&lt;/D&gt;&lt;D xsi:type="xsd:long"&gt;44403&lt;/D&gt;&lt;D xsi:type="xsd:long"&gt;44404&lt;/D&gt;&lt;D xsi:type="xsd:long"&gt;44405&lt;/D&gt;&lt;D xsi:type="xsd:long"&gt;44406&lt;/D&gt;&lt;D xsi:type="xsd:long"&gt;44407&lt;/D&gt;&lt;D xsi:type="xsd:long"&gt;44410&lt;/D&gt;&lt;D xsi:type="xsd:long"&gt;44411&lt;/D&gt;&lt;D xsi:type="xsd:long"&gt;44412&lt;/D&gt;&lt;D xsi:type="xsd:long"&gt;44413&lt;/D&gt;&lt;D xsi:type="xsd:long"&gt;44414&lt;/D&gt;&lt;D xsi:type="xsd:long"&gt;44417&lt;/D&gt;&lt;D xsi:type="xsd:long"&gt;44418&lt;/D&gt;&lt;D xsi:type="xsd:long"&gt;44419&lt;/D&gt;&lt;D xsi:type="xsd:long"&gt;44420&lt;/D&gt;&lt;D xsi:type="xsd:long"&gt;44421&lt;/D&gt;&lt;D xsi:type="xsd:long"&gt;44424&lt;/D&gt;&lt;D xsi:type="xsd:long"&gt;44425&lt;/D&gt;&lt;D xsi:type="xsd:long"&gt;44426&lt;/D&gt;&lt;D xsi:type="xsd:long"&gt;44427&lt;/D&gt;&lt;D xsi:type="xsd:long"&gt;44428&lt;/D&gt;&lt;D xsi:type="xsd:long"&gt;44431&lt;/D&gt;&lt;D xsi:type="xsd:long"&gt;44432&lt;/D&gt;&lt;D xsi:type="xsd:long"&gt;44433&lt;/D&gt;&lt;D xsi:type="xsd:long"&gt;44434&lt;/D&gt;&lt;D xsi:type="xsd:long"&gt;44435&lt;/D&gt;&lt;D xsi:type="xsd:long"&gt;44438&lt;/D&gt;&lt;D xsi:type="xsd:long"&gt;44439&lt;/D&gt;&lt;D xsi:type="xsd:long"&gt;44440&lt;/D&gt;&lt;D xsi:type="xsd:long"&gt;44441&lt;/D&gt;&lt;D xsi:type="xsd:long"&gt;44442&lt;/D&gt;&lt;D xsi:type="xsd:long"&gt;44445&lt;/D&gt;&lt;D xsi:type="xsd:long"&gt;44446&lt;/D&gt;&lt;D xsi:type="xsd:long"&gt;44447&lt;/D&gt;&lt;D xsi:type="xsd:long"&gt;44448&lt;/D&gt;&lt;D xsi:type="xsd:long"&gt;44449&lt;/D&gt;&lt;D xsi:type="xsd:long"&gt;44452&lt;/D&gt;&lt;D xsi:type="xsd:long"&gt;44453&lt;/D&gt;&lt;D xsi:type="xsd:long"&gt;44454&lt;/D&gt;&lt;D xsi:type="xsd:long"&gt;44455&lt;/D&gt;&lt;D xsi:type="xsd:long"&gt;44456&lt;/D&gt;&lt;D xsi:type="xsd:long"&gt;44459&lt;/D&gt;&lt;D xsi:type="xsd:long"&gt;44460&lt;/D&gt;&lt;D xsi:type="xsd:long"&gt;44461&lt;/D&gt;&lt;D xsi:type="xsd:long"&gt;44462&lt;/D&gt;&lt;D xsi:type="xsd:long"&gt;44463&lt;/D&gt;&lt;D xsi:type="xsd:long"&gt;44466&lt;/D&gt;&lt;D xsi:type="xsd:long"&gt;44467&lt;/D&gt;&lt;D xsi:type="xsd:long"&gt;44468&lt;/D&gt;&lt;D xsi:type="xsd:long"&gt;44469&lt;/D&gt;&lt;D xsi:type="xsd:long"&gt;44470&lt;/D&gt;&lt;D xsi:type="xsd:long"&gt;44473&lt;/D&gt;&lt;D xsi:type="xsd:long"&gt;44474&lt;/D&gt;&lt;D xsi:type="xsd:long"&gt;44475&lt;/D&gt;&lt;/FQL&gt;&lt;FQL&gt;&lt;Q&gt;700-HK^FE_ESTIMATE(SALES,MEAN,ANN_ROLL,+1,-5AY,NOW,,'')&lt;/Q&gt;&lt;R&gt;1306&lt;/R&gt;&lt;C&gt;1&lt;/C&gt;&lt;D xsi:type="xsd:double"&gt;173625.44&lt;/D&gt;&lt;D xsi:type="xsd:double"&gt;173625.44&lt;/D&gt;&lt;D xsi:type="xsd:double"&gt;173618.72&lt;/D&gt;&lt;D xsi:type="xsd:double"&gt;172788.39&lt;/D&gt;&lt;D xsi:type="xsd:double"&gt;172525.61&lt;/D&gt;&lt;D xsi:type="xsd:double"&gt;172480.81&lt;/D&gt;&lt;D xsi:type="xsd:double"&gt;172063.44&lt;/D&gt;&lt;D xsi:type="xsd:double"&gt;172222.95&lt;/D&gt;&lt;D xsi:type="xsd:double"&gt;171869.61&lt;/D&gt;&lt;D xsi:type="xsd:double"&gt;171882.47&lt;/D&gt;&lt;D xsi:type="xsd:double"&gt;171841.14&lt;/D&gt;&lt;D xsi:type="xsd:double"&gt;171843.14&lt;/D&gt;&lt;D xsi:type="xsd:double"&gt;171417.2&lt;/D&gt;&lt;D xsi:type="xsd:double"&gt;171116.92&lt;/D&gt;&lt;D xsi:type="xsd:double"&gt;170947.17&lt;/D&gt;&lt;D xsi:type="xsd:double"&gt;171163.77&lt;/D&gt;&lt;D xsi:type="xsd:double"&gt;170889.55&lt;/D&gt;&lt;D xsi:type="xsd:double"&gt;170819.5&lt;/D&gt;&lt;D xsi:type="xsd:double"&gt;171053.95&lt;/D&gt;&lt;D xsi:type="xsd:double"&gt;170957.05&lt;/D&gt;&lt;D xsi:type="xsd:double"&gt;171314.02&lt;/D&gt;&lt;D xsi:type="xsd:double"&gt;171312.92&lt;/D&gt;&lt;D xsi:type="xsd:double"&gt;171374.36&lt;/D&gt;&lt;D xsi:type="xsd:double"&gt;170956.38&lt;/D&gt;&lt;D xsi:type="xsd:double"&gt;170902.44&lt;/D&gt;&lt;D xsi:type="xsd:double"&gt;171325.8&lt;/D&gt;&lt;D xsi:type="xsd:double"&gt;170861&lt;/D&gt;&lt;D xsi:type="xsd:double"&gt;170359.64&lt;/D&gt;&lt;D xsi:type="xsd:double"&gt;169690.94&lt;/D&gt;&lt;D xsi:type="xsd:double"&gt;169399.89&lt;/D&gt;&lt;D xsi:type="xsd:double"&gt;171250.61&lt;/D&gt;&lt;D xsi:type="xsd:double"&gt;171202.81&lt;/D&gt;&lt;D xsi:type="xsd:double"&gt;170695.92&lt;/D&gt;&lt;D xsi:type="xsd:double"&gt;170547.17&lt;/D&gt;&lt;D xsi:type="xsd:double"&gt;170737.8&lt;/D&gt;&lt;D xsi:type="xsd:double"&gt;170640.9&lt;/D&gt;&lt;D xsi:type="xsd:double"&gt;170012.78&lt;/D&gt;&lt;D xsi:type="xsd:double"&gt;170306.63&lt;/D&gt;&lt;D xsi:type="xsd:double"&gt;170551.16&lt;/D&gt;&lt;D xsi:type="xsd:double"&gt;170803.03&lt;/D&gt;&lt;D xsi:type="xsd:double"&gt;170925.36&lt;/D&gt;&lt;D xsi:type="xsd:double"&gt;170725.16&lt;/D&gt;&lt;D xsi:type="xsd:double"&gt;171002&lt;/D&gt;&lt;D xsi:type="xsd:double"&gt;170898.81&lt;/D&gt;&lt;D xsi:type="xsd:double"&gt;171156.72&lt;/D&gt;&lt;D xsi:type="xsd:double"&gt;170921.13&lt;/D&gt;&lt;D xsi:type="xsd:double"&gt;171078.78&lt;/D&gt;&lt;D xsi:type="xsd:double"&gt;170635.36&lt;/D&gt;&lt;D xsi:type="xsd:double"&gt;170252.88&lt;/D&gt;&lt;D xsi:type="xsd:double"&gt;170546.88&lt;/D&gt;&lt;D xsi:type="xsd:double"&gt;170459.61&lt;/D&gt;&lt;D xsi:type="xsd:double"&gt;169798.08&lt;/D&gt;&lt;D xsi:type="xsd:double"&gt;169499.16&lt;/D&gt;&lt;D xsi:type="xsd:double"&gt;169726.13&lt;/D&gt;&lt;D xsi:type="xsd:double"&gt;169559.66&lt;/D&gt;&lt;D xsi:type="xsd:double"&gt;169486.61&lt;/D&gt;&lt;D xsi:type="xsd:double"&gt;169593.39&lt;/D&gt;&lt;D xsi:type="xsd:double"&gt;169424.33&lt;/D&gt;&lt;D xsi:type="xsd:double"&gt;169424.72&lt;/D&gt;&lt;D xsi:type="xsd:double"&gt;169436.11&lt;/D&gt;&lt;D xsi:type="xsd:double"&gt;171524.83&lt;/D&gt;&lt;D xsi:type="xsd:double"&gt;171452.64&lt;/D&gt;&lt;D xsi:type="xsd:double"&gt;171445.34&lt;/D&gt;&lt;D xsi:type="xsd:double"&gt;171261.27&lt;/D&gt;&lt;D xsi:type="xsd:double"&gt;171184.19&lt;/D&gt;&lt;D xsi:type="xsd:double"&gt;171328.44&lt;/D&gt;&lt;D xsi:type="xsd:double"&gt;172969.2&lt;/D&gt;&lt;D xsi:type="xsd:double"&gt;171910.19&lt;/D&gt;&lt;D xsi:type="xsd:double"&gt;169660.95&lt;/D&gt;&lt;D xsi:type="xsd:double"&gt;169890.67&lt;/D&gt;&lt;D xsi:type="xsd:double"&gt;169864.11&lt;/D&gt;&lt;D xsi:type="xsd:double"&gt;170690.66&lt;/D&gt;&lt;D xsi:type="xsd:double"&gt;170764.88&lt;/D&gt;&lt;D xsi:type="xsd:double"&gt;170812.22&lt;/D&gt;&lt;D xsi:type="xsd:double"&gt;171444.17&lt;/D&gt;&lt;D xsi:type="xsd:double"&gt;172420.72&lt;/D&gt;&lt;D xsi:type="xsd:double"&gt;171376.38&lt;/D&gt;&lt;D xsi:type="xsd:double"&gt;171446.89&lt;/D&gt;&lt;D xsi:type="xsd:double"&gt;171894.97&lt;/D&gt;&lt;D xsi:type="xsd:double"&gt;171857.05&lt;/D&gt;&lt;D xsi:type="xsd:double"&gt;171313.25&lt;/D&gt;&lt;D xsi:type="xsd:double"&gt;171364.69&lt;/D&gt;&lt;D xsi:type="xsd:double"&gt;171377.94&lt;/D&gt;&lt;D xsi:type="xsd:double"&gt;171384.36&lt;/D&gt;&lt;D xsi:type="xsd:double"&gt;171423.02&lt;/D&gt;&lt;D xsi:type="xsd:double"&gt;171423.02&lt;/D&gt;&lt;D xsi:type="xsd:double"&gt;171423.02&lt;/D&gt;&lt;D xsi:type="xsd:double"&gt;171499.56&lt;/D&gt;&lt;D xsi:type="xsd:double"&gt;171737.5&lt;/D&gt;&lt;D xsi:type="xsd:double"&gt;171333.42&lt;/D&gt;&lt;D xsi:type="xsd:double"&gt;171394.27&lt;/D&gt;&lt;D xsi:type="xsd:double"&gt;171661.64&lt;/D&gt;&lt;D xsi:type="xsd:double"&gt;171301.81&lt;/D&gt;&lt;D xsi:type="xsd:double"&gt;171418.6&lt;/D&gt;&lt;D xsi:type="xsd:double"&gt;171696.48&lt;/D&gt;&lt;D xsi:type="xsd:double"&gt;171686.78&lt;/D&gt;&lt;D xsi:type="xsd:double"&gt;171924.52&lt;/D&gt;&lt;D xsi:type="xsd:double"&gt;171656.89&lt;/D&gt;&lt;D xsi:type="xsd:double"&gt;171460&lt;/D&gt;&lt;D xsi:type="xsd:double"&gt;171312.19&lt;/D&gt;&lt;D xsi:type="xsd:double"&gt;171414.36&lt;/D&gt;&lt;D xsi:type="xsd:double"&gt;171398.39&lt;/D&gt;&lt;D xsi:type="xsd:double"&gt;171583.06&lt;/D&gt;&lt;D xsi:type="xsd:double"&gt;171600.42&lt;/D&gt;&lt;D xsi:type="xsd:double"&gt;171687.47&lt;/D&gt;&lt;D xsi:type="xsd:double"&gt;171424.53&lt;/D&gt;&lt;D xsi:type="xsd:double"&gt;171345.17&lt;/D&gt;&lt;D xsi:type="xsd:double"&gt;170962.63&lt;/D&gt;&lt;D xsi:type="xsd:double"&gt;171114.45&lt;/D&gt;&lt;D xsi:type="xsd:double"&gt;170998.42&lt;/D&gt;&lt;D xsi:type="xsd:double"&gt;170846.8&lt;/D&gt;&lt;D xsi:type="xsd:double"&gt;170730.88&lt;/D&gt;&lt;D xsi:type="xsd:double"&gt;170583.08&lt;/D&gt;&lt;D xsi:type="xsd:double"&gt;170737.73&lt;/D&gt;&lt;D xsi:type="xsd:double"&gt;170696.45&lt;/D&gt;&lt;D xsi:type="xsd:double"&gt;170829.14&lt;/D&gt;&lt;D xsi:type="xsd:double"&gt;171006.52&lt;/D&gt;&lt;D xsi:type="xsd:double"&gt;170762.97&lt;/D&gt;&lt;D xsi:type="xsd:double"&gt;170980.75&lt;/D&gt;&lt;D xsi:type="xsd:double"&gt;171180.03&lt;/D&gt;&lt;D xsi:type="xsd:double"&gt;235754.6&lt;/D&gt;&lt;D xsi:type="xsd:double"&gt;235759.11&lt;/D&gt;&lt;D xsi:type="xsd:double"&gt;236042.4&lt;/D&gt;&lt;D xsi:type="xsd:double"&gt;236457.39&lt;/D&gt;&lt;D xsi:type="xsd:double"&gt;236129.63&lt;/D&gt;&lt;D xsi:type="xsd:double"&gt;236049.14&lt;/D&gt;&lt;D xsi:type="xsd:double"&gt;236072.97&lt;/D&gt;&lt;D xsi:type="xsd:double"&gt;236051.27&lt;/D&gt;&lt;D xsi:type="xsd:double"&gt;236034.53&lt;/D&gt;&lt;D xsi:type="xsd:double"&gt;236033.03&lt;/D&gt;&lt;D xsi:type="xsd:double"&gt;236162.02&lt;/D&gt;&lt;D xsi:type="xsd:double"&gt;236039.16&lt;/D&gt;&lt;D xsi:type="xsd:double"&gt;236093.13&lt;/D&gt;&lt;D xsi:type="xsd:double"&gt;235868.64&lt;/D&gt;&lt;D xsi:type="xsd:double"&gt;235990.47&lt;/D&gt;&lt;D xsi:type="xsd:double"&gt;236101.86&lt;/D&gt;&lt;D xsi:type="xsd:double"&gt;236600.25&lt;/D&gt;&lt;D xsi:type="xsd:double"&gt;236599.47&lt;/D&gt;&lt;D xsi:type="xsd:double"&gt;236720.03&lt;/D&gt;&lt;D xsi:type="xsd:double"&gt;236778.94&lt;/D&gt;&lt;D xsi:type="xsd:double"&gt;236752.47&lt;/D&gt;&lt;D xsi:type="xsd:double"&gt;237212.9&lt;/D&gt;&lt;D xsi:type="xsd:double"&gt;237501.63&lt;/D&gt;&lt;D xsi:type="xsd:double"&gt;237474.06&lt;/D&gt;&lt;D xsi:type="xsd:double"&gt;237435.34&lt;/D&gt;&lt;D xsi:type="xsd:double"&gt;237254.72&lt;/D&gt;&lt;D xsi:type="xsd:double"&gt;237242.7&lt;/D&gt;&lt;D xsi:type="xsd:double"&gt;237109.75&lt;/D&gt;&lt;D xsi:type="xsd:double"&gt;237124.97&lt;/D&gt;&lt;D xsi:type="xsd:double"&gt;237807.7&lt;/D&gt;&lt;D xsi:type="xsd:double"&gt;238107.6&lt;/D&gt;&lt;D xsi:type="xsd:double"&gt;237944.9&lt;/D&gt;&lt;D xsi:type="xsd:double"&gt;237891.86&lt;/D&gt;&lt;D xsi:type="xsd:double"&gt;237787.31&lt;/D&gt;&lt;D xsi:type="xsd:double"&gt;237984.81&lt;/D&gt;&lt;D xsi:type="xsd:double"&gt;238125.2&lt;/D&gt;&lt;D xsi:type="xsd:double"&gt;238385.95&lt;/D&gt;&lt;D xsi:type="xsd:double"&gt;239171.19&lt;/D&gt;&lt;D xsi:type="xsd:double"&gt;239292.56&lt;/D&gt;&lt;D xsi:type="xsd:double"&gt;239594.27&lt;/D&gt;&lt;D xsi:type="xsd:double"&gt;250842.88&lt;/D&gt;&lt;D xsi:type="xsd:double"&gt;251192.61&lt;/D&gt;&lt;D xsi:type="xsd:double"&gt;251215.11&lt;/D&gt;&lt;D xsi:type="xsd:double"&gt;251668.27&lt;/D&gt;&lt;D xsi:type="xsd:double"&gt;251863.94&lt;/D&gt;&lt;D xsi:type="xsd:double"&gt;251830.2&lt;/D&gt;&lt;D xsi:type="xsd:double"&gt;252777.27&lt;/D&gt;&lt;D xsi:type="xsd:double"&gt;253086.34&lt;/D&gt;&lt;D xsi:type="xsd:double"&gt;253139.94&lt;/D&gt;&lt;D xsi:type="xsd:double"&gt;253092.84&lt;/D&gt;&lt;D xsi:type="xsd:double"&gt;254428.11&lt;/D&gt;&lt;D xsi:type="xsd:double"&gt;255010.44&lt;/D&gt;&lt;D xsi:type="xsd:double"&gt;254577.89&lt;/D&gt;&lt;D xsi:type="xsd:double"&gt;255224.53&lt;/D&gt;&lt;D xsi:type="xsd:double"&gt;255808.2&lt;/D&gt;&lt;D xsi:type="xsd:double"&gt;255889.86&lt;/D&gt;&lt;D xsi:type="xsd:double"&gt;256013.63&lt;/D&gt;&lt;D xsi:type="xsd:double"&gt;255551.97&lt;/D&gt;&lt;D xsi:type="xsd:double"&gt;255660.53&lt;/D&gt;&lt;D xsi:type="xsd:double"&gt;255286.81&lt;/D&gt;&lt;D xsi:type="xsd:double"&gt;255335.14&lt;/D&gt;&lt;D xsi:type="xsd:double"&gt;255440.25&lt;/D&gt;&lt;D xsi:type="xsd:double"&gt;254762.27&lt;/D&gt;&lt;D xsi:type="xsd:double"&gt;254628&lt;/D&gt;&lt;D xsi:type="xsd:double"&gt;254308.78&lt;/D&gt;&lt;D xsi:type="xsd:double"&gt;254176.83&lt;/D&gt;&lt;D xsi:type="xsd:double"&gt;254104.95&lt;/D&gt;&lt;D xsi:type="xsd:double"&gt;253811.9&lt;/D&gt;&lt;D xsi:type="xsd:double"&gt;253817.05&lt;/D&gt;&lt;D xsi:type="xsd:double"&gt;254873.34&lt;/D&gt;&lt;D xsi:type="xsd:double"&gt;255618.11&lt;/D&gt;&lt;D xsi:type="xsd:double"&gt;256528.06&lt;/D&gt;&lt;D xsi:type="xsd:double"&gt;256372.6&lt;/D&gt;&lt;D xsi:type="xsd:double"&gt;256021.72&lt;/D&gt;&lt;D xsi:type="xsd:double"&gt;255625.42&lt;/D&gt;&lt;D xsi:type="xsd:double"&gt;255666.92&lt;/D&gt;&lt;D xsi:type="xsd:double"&gt;255666.92&lt;/D&gt;&lt;D xsi:type="xsd:double"&gt;255770.19&lt;/D&gt;&lt;D xsi:type="xsd:double"&gt;255754.86&lt;/D&gt;&lt;D xsi:type="xsd:double"&gt;255769.52&lt;/D&gt;&lt;D xsi:type="xsd:double"&gt;256400.3&lt;/D&gt;&lt;D xsi:type="xsd:double"&gt;256532.33&lt;/D&gt;&lt;D xsi:type="xsd:double"&gt;256400.7&lt;/D&gt;&lt;D xsi:type="xsd:double"&gt;256856.23&lt;/D&gt;&lt;D xsi:type="xsd:double"&gt;257308.53&lt;/D&gt;&lt;D xsi:type="xsd:double"&gt;257509.28&lt;/D&gt;&lt;D xsi:type="xsd:double"&gt;257095.83&lt;/D&gt;&lt;D xsi:type="xsd:double"&gt;257183.6&lt;/D&gt;&lt;D xsi:type="xsd:double"&gt;257743.66&lt;/D&gt;&lt;D xsi:type="xsd:double"&gt;257918.28&lt;/D&gt;&lt;D xsi:type="xsd:double"&gt;257904.14&lt;/D&gt;&lt;D xsi:type="xsd:double"&gt;258486.42&lt;/D&gt;&lt;D xsi:type="xsd:double"&gt;258346.58&lt;/D&gt;&lt;D xsi:type="xsd:double"&gt;259002.8&lt;/D&gt;&lt;D xsi:type="xsd:double"&gt;259635.4&lt;/D&gt;&lt;D xsi:type="xsd:double"&gt;259650.78&lt;/D&gt;&lt;D xsi:type="xsd:double"&gt;259872.95&lt;/D&gt;&lt;D xsi:type="xsd:double"&gt;260068.23&lt;/D&gt;&lt;D xsi:type="xsd:double"&gt;260356.31&lt;/D&gt;&lt;D xsi:type="xsd:double"&gt;260939.3&lt;/D&gt;&lt;D xsi:type="xsd:double"&gt;261531.7&lt;/D&gt;&lt;D xsi:type="xsd:double"&gt;262616.8&lt;/D&gt;&lt;D xsi:type="xsd:double"&gt;262571.8&lt;/D&gt;&lt;D xsi:type="xsd:double"&gt;262987.28&lt;/D&gt;&lt;D xsi:type="xsd:double"&gt;262716.22&lt;/D&gt;&lt;D xsi:type="xsd:double"&gt;267683.53&lt;/D&gt;&lt;D xsi:type="xsd:double"&gt;270104.34&lt;/D&gt;&lt;D xsi:type="xsd:double"&gt;270001.03&lt;/D&gt;&lt;D xsi:type="xsd:double"&gt;270481.22&lt;/D&gt;&lt;D xsi:type="xsd:double"&gt;270949.7&lt;/D&gt;&lt;D xsi:type="xsd:double"&gt;271001.25&lt;/D&gt;&lt;D xsi:type="xsd:double"&gt;271084.63&lt;/D&gt;&lt;D xsi:type="xsd:double"&gt;270814.03&lt;/D&gt;&lt;D xsi:type="xsd:double"&gt;272610.9&lt;/D&gt;&lt;D xsi:type="xsd:double"&gt;274092.2&lt;/D&gt;&lt;D xsi:type="xsd:double"&gt;275016.7&lt;/D&gt;&lt;D xsi:type="xsd:double"&gt;274898.6&lt;/D&gt;&lt;D xsi:type="xsd:double"&gt;276018.3&lt;/D&gt;&lt;D xsi:type="xsd:double"&gt;278088.22&lt;/D&gt;&lt;D xsi:type="xsd:double"&gt;276756.9&lt;/D&gt;&lt;D xsi:type="xsd:double"&gt;277907.47&lt;/D&gt;&lt;D xsi:type="xsd:double"&gt;278557.44&lt;/D&gt;&lt;D xsi:type="xsd:double"&gt;280678.4&lt;/D&gt;&lt;D xsi:type="xsd:double"&gt;278120&lt;/D&gt;&lt;D xsi:type="xsd:double"&gt;277702.34&lt;/D&gt;&lt;D xsi:type="xsd:double"&gt;277886&lt;/D&gt;&lt;D xsi:type="xsd:double"&gt;276879.28&lt;/D&gt;&lt;D xsi:type="xsd:double"&gt;277601.34&lt;/D&gt;&lt;D xsi:type="xsd:double"&gt;276594.88&lt;/D&gt;&lt;D xsi:type="xsd:double"&gt;275142.03&lt;/D&gt;&lt;D xsi:type="xsd:double"&gt;275498.78&lt;/D&gt;&lt;D xsi:type="xsd:double"&gt;274885&lt;/D&gt;&lt;D xsi:type="xsd:double"&gt;275020.25&lt;/D&gt;&lt;D xsi:type="xsd:double"&gt;274084.8&lt;/D&gt;&lt;D xsi:type="xsd:double"&gt;273650.4&lt;/D&gt;&lt;D xsi:type="xsd:double"&gt;273384.53&lt;/D&gt;&lt;D xsi:type="xsd:double"&gt;272034.3&lt;/D&gt;&lt;D xsi:type="xsd:double"&gt;272999.44&lt;/D&gt;&lt;D xsi:type="xsd:double"&gt;272950.47&lt;/D&gt;&lt;D xsi:type="xsd:double"&gt;273008.2&lt;/D&gt;&lt;D xsi:type="xsd:double"&gt;272842.16&lt;/D&gt;&lt;D xsi:type="xsd:double"&gt;272955.78&lt;/D&gt;&lt;D xsi:type="xsd:double"&gt;272805.44&lt;/D&gt;&lt;D xsi:type="xsd:double"&gt;273430.75&lt;/D&gt;&lt;D xsi:type="xsd:double"&gt;275148.66&lt;/D&gt;&lt;D xsi:type="xsd:double"&gt;275511.9&lt;/D&gt;&lt;D xsi:type="xsd:double"&gt;275455.9&lt;/D&gt;&lt;D xsi:type="xsd:double"&gt;275497&lt;/D&gt;&lt;D xsi:type="xsd:double"&gt;275296.1&lt;/D&gt;&lt;D xsi:type="xsd:double"&gt;274335.9&lt;/D&gt;&lt;D xsi:type="xsd:double"&gt;274126.63&lt;/D&gt;&lt;D xsi:type="xsd:double"&gt;273568.06&lt;/D&gt;&lt;D xsi:type="xsd:double"&gt;274180.75&lt;/D&gt;&lt;D xsi:type="xsd:double"&gt;273528.75&lt;/D&gt;&lt;D xsi:type="xsd:double"&gt;273786.1&lt;/D&gt;&lt;D xsi:type="xsd:double"&gt;273426.7&lt;/D&gt;&lt;D xsi:type="xsd:double"&gt;273634.56&lt;/D&gt;&lt;D xsi:type="xsd:double"&gt;272906.9&lt;/D&gt;&lt;D xsi:type="xsd:double"&gt;272996.16&lt;/D&gt;&lt;D xsi:type="xsd:double"&gt;273889.7&lt;/D&gt;&lt;D xsi:type="xsd:double"&gt;274360.56&lt;/D&gt;&lt;D xsi:type="xsd:double"&gt;274911.34&lt;/D&gt;&lt;D xsi:type="xsd:double"&gt;273940.5&lt;/D&gt;&lt;D xsi:type="xsd:double"&gt;273761.1&lt;/D&gt;&lt;D xsi:type="xsd:double"&gt;273891.75&lt;/D&gt;&lt;D xsi:type="xsd:double"&gt;273638.2&lt;/D&gt;&lt;D xsi:type="xsd:double"&gt;273593.88&lt;/D&gt;&lt;D xsi:type="xsd:double"&gt;273673.53&lt;/D&gt;&lt;D xsi:type="xsd:double"&gt;273458.53&lt;/D&gt;&lt;D xsi:type="xsd:double"&gt;273563.88&lt;/D&gt;&lt;D xsi:type="xsd:double"&gt;279611.34&lt;/D&gt;&lt;D xsi:type="xsd:double"&gt;280548&lt;/D&gt;&lt;D xsi:type="xsd:double"&gt;280523.56&lt;/D&gt;&lt;D xsi:type="xsd:double"&gt;280773.06&lt;/D&gt;&lt;D xsi:type="xsd:double"&gt;280557.75&lt;/D&gt;&lt;D xsi:type="xsd:double"&gt;281329.25&lt;/D&gt;&lt;D xsi:type="xsd:double"&gt;283002.06&lt;/D&gt;&lt;D xsi:type="xsd:double"&gt;282609.3&lt;/D&gt;&lt;D xsi:type="xsd:double"&gt;282577.03&lt;/D&gt;&lt;D xsi:type="xsd:double"&gt;282883.1&lt;/D&gt;&lt;D xsi:type="xsd:double"&gt;283169.88&lt;/D&gt;&lt;D xsi:type="xsd:double"&gt;282677.7&lt;/D&gt;&lt;D xsi:type="xsd:double"&gt;283052.4&lt;/D&gt;&lt;D xsi:type="xsd:double"&gt;282789.5&lt;/D&gt;&lt;D xsi:type="xsd:double"&gt;282945.2&lt;/D&gt;&lt;D xsi:type="xsd:double"&gt;282823.44&lt;/D&gt;&lt;D xsi:type="xsd:double"&gt;282581.78&lt;/D&gt;&lt;D xsi:type="xsd:double"&gt;282429.25&lt;/D&gt;&lt;D xsi:type="xsd:double"&gt;282480.06&lt;/D&gt;&lt;D xsi:type="xsd:double"&gt;282373.13&lt;/D&gt;&lt;D xsi:type="xsd:double"&gt;282358.44&lt;/D&gt;&lt;D xsi:type="xsd:double"&gt;282922.22&lt;/D&gt;&lt;D xsi:type="xsd:double"&gt;283163.5&lt;/D&gt;&lt;D xsi:type="xsd:double"&gt;283125.44&lt;/D&gt;&lt;D xsi:type="xsd:double"&gt;283631.47&lt;/D&gt;&lt;D xsi:type="xsd:double"&gt;284957.6&lt;/D&gt;&lt;D xsi:type="xsd:double"&gt;284599.22&lt;/D&gt;&lt;D xsi:type="xsd:double"&gt;285083.5&lt;/D&gt;&lt;D xsi:type="xsd:double"&gt;285083.66&lt;/D&gt;&lt;D xsi:type="xsd:double"&gt;286094.8&lt;/D&gt;&lt;D xsi:type="xsd:double"&gt;285575.1&lt;/D&gt;&lt;D xsi:type="xsd:double"&gt;286655.38&lt;/D&gt;&lt;D xsi:type="xsd:double"&gt;287743.63&lt;/D&gt;&lt;D xsi:type="xsd:double"&gt;287743.84&lt;/D&gt;&lt;D xsi:type="xsd:double"&gt;288375.16&lt;/D&gt;&lt;D xsi:type="xsd:double"&gt;288138.2&lt;/D&gt;&lt;D xsi:type="xsd:double"&gt;288399.06&lt;/D&gt;&lt;D xsi:type="xsd:double"&gt;288759.72&lt;/D&gt;&lt;D xsi:type="xsd:double"&gt;288405.44&lt;/D&gt;&lt;D xsi:type="xsd:double"&gt;287198.66&lt;/D&gt;&lt;D xsi:type="xsd:double"&gt;287448.8&lt;/D&gt;&lt;D xsi:type="xsd:double"&gt;287846.2&lt;/D&gt;&lt;D xsi:type="xsd:double"&gt;289639.3&lt;/D&gt;&lt;D xsi:type="xsd:double"&gt;290828.75&lt;/D&gt;&lt;D xsi:type="xsd:double"&gt;291125.28&lt;/D&gt;&lt;D xsi:type="xsd:double"&gt;291168.53&lt;/D&gt;&lt;D xsi:type="xsd:double"&gt;291415.44&lt;/D&gt;&lt;D xsi:type="xsd:double"&gt;292591.84&lt;/D&gt;&lt;D xsi:type="xsd:double"&gt;292811.13&lt;/D&gt;&lt;D xsi:type="xsd:double"&gt;292746.3&lt;/D&gt;&lt;D xsi:type="xsd:double"&gt;293490.34&lt;/D&gt;&lt;D xsi:type="xsd:double"&gt;295937.53&lt;/D&gt;&lt;D xsi:type="xsd:double"&gt;296664.97&lt;/D&gt;&lt;D xsi:type="xsd:double"&gt;296463.3&lt;/D&gt;&lt;D xsi:type="xsd:double"&gt;295763.1&lt;/D&gt;&lt;D xsi:type="xsd:double"&gt;298258.44&lt;/D&gt;&lt;D xsi:type="xsd:double"&gt;298048.13&lt;/D&gt;&lt;D xsi:type="xsd:double"&gt;298821.75&lt;/D&gt;&lt;D xsi:type="xsd:double"&gt;298158.9&lt;/D&gt;&lt;D xsi:type="xsd:double"&gt;298888.28&lt;/D&gt;&lt;D xsi:type="xsd:double"&gt;299690.3&lt;/D&gt;&lt;D xsi:type="xsd:double"&gt;296566.44&lt;/D&gt;&lt;D xsi:type="xsd:double"&gt;297793.3&lt;/D&gt;&lt;D xsi:type="xsd:double"&gt;296475.2&lt;/D&gt;&lt;D xsi:type="xsd:double"&gt;295857.9&lt;/D&gt;&lt;D xsi:type="xsd:double"&gt;295932.53&lt;/D&gt;&lt;D xsi:type="xsd:double"&gt;295868.22&lt;/D&gt;&lt;D xsi:type="xsd:double"&gt;295919.3&lt;/D&gt;&lt;D xsi:type="xsd:double"&gt;295932.53&lt;/D&gt;&lt;D xsi:type="xsd:double"&gt;295996.84&lt;/D&gt;&lt;D xsi:type="xsd:double"&gt;296066.84&lt;/D&gt;&lt;D xsi:type="xsd:double"&gt;295275.16&lt;/D&gt;&lt;D xsi:type="xsd:double"&gt;296290.75&lt;/D&gt;&lt;D xsi:type="xsd:double"&gt;297706.84&lt;/D&gt;&lt;D xsi:type="xsd:double"&gt;297819.9&lt;/D&gt;&lt;D xsi:type="xsd:double"&gt;296795.56&lt;/D&gt;&lt;D xsi:type="xsd:double"&gt;296362.22&lt;/D&gt;&lt;D xsi:type="xsd:double"&gt;296254.7&lt;/D&gt;&lt;D xsi:type="xsd:double"&gt;296601.5&lt;/D&gt;&lt;D xsi:type="xsd:double"&gt;296694.97&lt;/D&gt;&lt;D xsi:type="xsd:double"&gt;297647.13&lt;/D&gt;&lt;D xsi:type="xsd:double"&gt;297395.75&lt;/D&gt;&lt;D xsi:type="xsd:double"&gt;297027.53&lt;/D&gt;&lt;D xsi:type="xsd:double"&gt;297779.5&lt;/D&gt;&lt;D xsi:type="xsd:double"&gt;297541.34&lt;/D&gt;&lt;D xsi:type="xsd:double"&gt;298053.8&lt;/D&gt;&lt;D xsi:type="xsd:double"&gt;297824.88&lt;/D&gt;&lt;D xsi:type="xsd:double"&gt;297457.25&lt;/D&gt;&lt;D xsi:type="xsd:double"&gt;297000&lt;/D&gt;&lt;D xsi:type="xsd:double"&gt;297141.1&lt;/D&gt;&lt;D xsi:type="xsd:double"&gt;415068.8&lt;/D&gt;&lt;D xsi:type="xsd:double"&gt;415794.88&lt;/D&gt;&lt;D xsi:type="xsd:double"&gt;416505.53&lt;/D&gt;&lt;D xsi:type="xsd:double"&gt;418967.44&lt;/D&gt;&lt;D xsi:type="xsd:double"&gt;419991.1&lt;/D&gt;&lt;D xsi:type="xsd:double"&gt;419055.16&lt;/D&gt;&lt;D xsi:type="xsd:double"&gt;419100.16&lt;/D&gt;&lt;D xsi:type="xsd:double"&gt;419098.28&lt;/D&gt;&lt;D xsi:type="xsd:double"&gt;419876.94&lt;/D&gt;&lt;D xsi:type="xsd:double"&gt;419616.03&lt;/D&gt;&lt;D xsi:type="xsd:double"&gt;418729.63&lt;/D&gt;&lt;D xsi:type="xsd:double"&gt;418726.97&lt;/D&gt;&lt;D xsi:type="xsd:double"&gt;418735.78&lt;/D&gt;&lt;D xsi:type="xsd:double"&gt;418051.2&lt;/D&gt;&lt;D xsi:type="xsd:double"&gt;419048.63&lt;/D&gt;&lt;D xsi:type="xsd:double"&gt;419786&lt;/D&gt;&lt;D xsi:type="xsd:double"&gt;420054.66&lt;/D&gt;&lt;D xsi:type="xsd:double"&gt;420103.2&lt;/D&gt;&lt;D xsi:type="xsd:double"&gt;420052.3&lt;/D&gt;&lt;D xsi:type="xsd:double"&gt;420215.3&lt;/D&gt;&lt;D xsi:type="xsd:double"&gt;419882.53&lt;/D&gt;&lt;D xsi:type="xsd:double"&gt;420181.4&lt;/D&gt;&lt;D xsi:type="xsd:double"&gt;419101.06&lt;/D&gt;&lt;D xsi:type="xsd:double"&gt;418034.6&lt;/D&gt;&lt;D xsi:type="xsd:double"&gt;417833.97&lt;/D&gt;&lt;D xsi:type="xsd:double"&gt;417134.6&lt;/D&gt;&lt;D xsi:type="xsd:double"&gt;416575.16&lt;/D&gt;&lt;D xsi:type="xsd:double"&gt;415512.75&lt;/D&gt;&lt;D xsi:type="xsd:double"&gt;415523.34&lt;/D&gt;&lt;D xsi:type="xsd:double"&gt;415528.44&lt;/D&gt;&lt;D xsi:type="xsd:double"&gt;414572.47&lt;/D&gt;&lt;D xsi:type="xsd:double"&gt;414993.97&lt;/D&gt;&lt;D xsi:type="xsd:double"&gt;414722.47&lt;/D&gt;&lt;D xsi:type="xsd:double"&gt;414415.84&lt;/D&gt;&lt;D xsi:type="xsd:double"&gt;414360.16&lt;/D&gt;&lt;D xsi:type="xsd:double"&gt;413681.97&lt;/D&gt;&lt;D xsi:type="xsd:double"&gt;414548.2&lt;/D&gt;&lt;D xsi:type="xsd:double"&gt;416427.66&lt;/D&gt;&lt;D xsi:type="xsd:double"&gt;416269.84&lt;/D&gt;&lt;D xsi:type="xsd:double"&gt;415134.06&lt;/D&gt;&lt;D xsi:type="xsd:double"&gt;417716.8&lt;/D&gt;&lt;D xsi:type="xsd:double"&gt;418182.34&lt;/D&gt;&lt;D xsi:type="xsd:double"&gt;417962.44&lt;/D&gt;&lt;D xsi:type="xsd:double"&gt;417458.66&lt;/D&gt;&lt;D xsi:type="xsd:double"&gt;418658.63&lt;/D&gt;&lt;D xsi:type="xsd:double"&gt;417668.63&lt;/D&gt;&lt;D xsi:type="xsd:double"&gt;417631.5&lt;/D&gt;&lt;D xsi:type="xsd:double"&gt;417185.2&lt;/D&gt;&lt;D xsi:type="xsd:double"&gt;417020&lt;/D&gt;&lt;D xsi:type="xsd:double"&gt;415388.72&lt;/D&gt;&lt;D xsi:type="xsd:double"&gt;415052.6&lt;/D&gt;&lt;D xsi:type="xsd:double"&gt;416427.47&lt;/D&gt;&lt;D xsi:type="xsd:double"&gt;415476.2&lt;/D&gt;&lt;D xsi:type="xsd:double"&gt;415754.53&lt;/D&gt;&lt;D xsi:type="xsd:double"&gt;416522.1&lt;/D&gt;&lt;D xsi:type="xsd:double"&gt;416935.78&lt;/D&gt;&lt;D xsi:type="xsd:double"&gt;416984.78&lt;/D&gt;&lt;D xsi:type="xsd:double"&gt;416288.7&lt;/D&gt;&lt;D xsi:type="xsd:double"&gt;416903.9&lt;/D&gt;&lt;D xsi:type="xsd:double"&gt;416832.6&lt;/D&gt;&lt;D xsi:type="xsd:double"&gt;416783.53&lt;/D&gt;&lt;D xsi:type="xsd:double"&gt;417641.84&lt;/D&gt;&lt;D xsi:type="xsd:double"&gt;416114.38&lt;/D&gt;&lt;D xsi:type="xsd:double"&gt;416193.47&lt;/D&gt;&lt;D xsi:type="xsd:double"&gt;412535.63&lt;/D&gt;&lt;D xsi:type="xsd:double"&gt;412643.88&lt;/D&gt;&lt;D xsi:type="xsd:double"&gt;410837.75&lt;/D&gt;&lt;D xsi:type="xsd:double"&gt;410893.8&lt;/D&gt;&lt;D xsi:type="xsd:double"&gt;409067.84&lt;/D&gt;&lt;D xsi:type="xsd:double"&gt;407192.78&lt;/D&gt;&lt;D xsi:type="xsd:double"&gt;404763.63&lt;/D&gt;&lt;D xsi:type="xsd:double"&gt;402797.34&lt;/D&gt;&lt;D xsi:type="xsd:double"&gt;402858.5&lt;/D&gt;&lt;D xsi:type="xsd:double"&gt;401149.44&lt;/D&gt;&lt;D xsi:type="xsd:double"&gt;400350.8&lt;/D&gt;&lt;D xsi:type="xsd:double"&gt;402983.34&lt;/D&gt;&lt;D xsi:type="xsd:double"&gt;402344.16&lt;/D&gt;&lt;D xsi:type="xsd:double"&gt;401677.75&lt;/D&gt;&lt;D xsi:type="xsd:double"&gt;403329&lt;/D&gt;&lt;D xsi:type="xsd:double"&gt;402461.06&lt;/D&gt;&lt;D xsi:type="xsd:double"&gt;399164.53&lt;/D&gt;&lt;D xsi:type="xsd:double"&gt;399116.8&lt;/D&gt;&lt;D xsi:type="xsd:double"&gt;397205.94&lt;/D&gt;&lt;D xsi:type="xsd:double"&gt;397297.47&lt;/D&gt;&lt;D xsi:type="xsd:double"&gt;397334&lt;/D&gt;&lt;D xsi:type="xsd:double"&gt;395298.97&lt;/D&gt;&lt;D xsi:type="xsd:double"&gt;391470.13&lt;/D&gt;&lt;D xsi:type="xsd:double"&gt;390605.28&lt;/D&gt;&lt;D xsi:type="xsd:double"&gt;390207.22&lt;/D&gt;&lt;D xsi:type="xsd:double"&gt;388084.94&lt;/D&gt;&lt;D xsi:type="xsd:double"&gt;390054.2&lt;/D&gt;&lt;D xsi:type="xsd:double"&gt;389658.44&lt;/D&gt;&lt;D xsi:type="xsd:double"&gt;387628.1&lt;/D&gt;&lt;D xsi:type="xsd:double"&gt;386803.84&lt;/D&gt;&lt;D xsi:type="xsd:double"&gt;386792.75&lt;/D&gt;&lt;D xsi:type="xsd:double"&gt;388667.53&lt;/D&gt;&lt;D xsi:type="xsd:double"&gt;386830.97&lt;/D&gt;&lt;D xsi:type="xsd:double"&gt;384953.1&lt;/D&gt;&lt;D xsi:type="xsd:double"&gt;386117.22&lt;/D&gt;&lt;D xsi:type="xsd:double"&gt;386644.28&lt;/D&gt;&lt;D xsi:type="xsd:double"&gt;386737.03&lt;/D&gt;&lt;D xsi:type="xsd:double"&gt;386967&lt;/D&gt;&lt;D xsi:type="xsd:double"&gt;385324.25&lt;/D&gt;&lt;D xsi:type="xsd:double"&gt;384472.22&lt;/D&gt;&lt;D xsi:type="xsd:double"&gt;384150.03&lt;/D&gt;&lt;D xsi:type="xsd:double"&gt;372085.72&lt;/D&gt;&lt;D xsi:type="xsd:double"&gt;371300.72&lt;/D&gt;&lt;D xsi:type="xsd:double"&gt;370788.56&lt;/D&gt;&lt;D xsi:type="xsd:double"&gt;372404.63&lt;/D&gt;&lt;D xsi:type="xsd:double"&gt;372467.47&lt;/D&gt;&lt;D xsi:type="xsd:double"&gt;372496.88&lt;/D&gt;&lt;D xsi:type="xsd:double"&gt;371013.72&lt;/D&gt;&lt;D xsi:type="xsd:double"&gt;370230.4&lt;/D&gt;&lt;D xsi:type="xsd:double"&gt;373551.75&lt;/D&gt;&lt;D xsi:type="xsd:double"&gt;374096.5&lt;/D&gt;&lt;D xsi:type="xsd:double"&gt;373258.75&lt;/D&gt;&lt;D xsi:type="xsd:double"&gt;372167.78&lt;/D&gt;&lt;D xsi:type="xsd:double"&gt;372373.5&lt;/D&gt;&lt;D xsi:type="xsd:double"&gt;373033.88&lt;/D&gt;&lt;D xsi:type="xsd:double"&gt;372288.2&lt;/D&gt;&lt;D xsi:type="xsd:double"&gt;371860.56&lt;/D&gt;&lt;D xsi:type="xsd:double"&gt;370837.03&lt;/D&gt;&lt;D xsi:type="xsd:double"&gt;370443.5&lt;/D&gt;&lt;D xsi:type="xsd:double"&gt;368985.9&lt;/D&gt;&lt;D xsi:type="xsd:double"&gt;369060.1&lt;/D&gt;&lt;D xsi:type="xsd:double"&gt;368789.13&lt;/D&gt;&lt;D xsi:type="xsd:double"&gt;369512.03&lt;/D&gt;&lt;D xsi:type="xsd:double"&gt;369234.56&lt;/D&gt;&lt;D xsi:type="xsd:double"&gt;368236.5&lt;/D&gt;&lt;D xsi:type="xsd:double"&gt;368373.88&lt;/D&gt;&lt;D xsi:type="xsd:double"&gt;369050.2&lt;/D&gt;&lt;D xsi:type="xsd:double"&gt;368973.53&lt;/D&gt;&lt;D xsi:type="xsd:double"&gt;367814&lt;/D&gt;&lt;D xsi:type="xsd:double"&gt;368148.63&lt;/D&gt;&lt;D xsi:type="xsd:double"&gt;366066.56&lt;/D&gt;&lt;D xsi:type="xsd:double"&gt;365403.97&lt;/D&gt;&lt;D xsi:type="xsd:double"&gt;365340.2&lt;/D&gt;&lt;D xsi:type="xsd:double"&gt;365683.06&lt;/D&gt;&lt;D xsi:type="xsd:double"&gt;365736.8&lt;/D&gt;&lt;D xsi:type="xsd:double"&gt;366115.34&lt;/D&gt;&lt;D xsi:type="xsd:double"&gt;366236.84&lt;/D&gt;&lt;D xsi:type="xsd:double"&gt;366115.34&lt;/D&gt;&lt;D xsi:type="xsd:double"&gt;366180.75&lt;/D&gt;&lt;D xsi:type="xsd:double"&gt;364043.38&lt;/D&gt;&lt;D xsi:type="xsd:double"&gt;363497.22&lt;/D&gt;&lt;D xsi:type="xsd:double"&gt;363876.9&lt;/D&gt;&lt;D xsi:type="xsd:double"&gt;363374.22&lt;/D&gt;&lt;D xsi:type="xsd:double"&gt;363430&lt;/D&gt;&lt;D xsi:type="xsd:double"&gt;362750&lt;/D&gt;&lt;D xsi:type="xsd:double"&gt;362987.72&lt;/D&gt;&lt;D xsi:type="xsd:double"&gt;362733.22&lt;/D&gt;&lt;D xsi:type="xsd:double"&gt;361882.7&lt;/D&gt;&lt;D xsi:type="xsd:double"&gt;362498.13&lt;/D&gt;&lt;D xsi:type="xsd:double"&gt;361661.03&lt;/D&gt;&lt;D xsi:type="xsd:double"&gt;361626.7&lt;/D&gt;&lt;D xsi:type="xsd:double"&gt;361603.28&lt;/D&gt;&lt;D xsi:type="xsd:double"&gt;361007.44&lt;/D&gt;&lt;D xsi:type="xsd:double"&gt;360855.44&lt;/D&gt;&lt;D xsi:type="xsd:double"&gt;360634.16&lt;/D&gt;&lt;D xsi:type="xsd:double"&gt;360070.97&lt;/D&gt;&lt;D xsi:type="xsd:double"&gt;359221.13&lt;/D&gt;&lt;D xsi:type="xsd:double"&gt;360286.13&lt;/D&gt;&lt;D xsi:type="xsd:double"&gt;361972.53&lt;/D&gt;&lt;D xsi:type="xsd:double"&gt;360319.47&lt;/D&gt;&lt;D xsi:type="xsd:double"&gt;359623.97&lt;/D&gt;&lt;D xsi:type="xsd:double"&gt;359078.25&lt;/D&gt;&lt;D xsi:type="xsd:double"&gt;358674.22&lt;/D&gt;&lt;D xsi:type="xsd:double"&gt;357764.4&lt;/D&gt;&lt;D xsi:type="xsd:double"&gt;356750.03&lt;/D&gt;&lt;D xsi:type="xsd:double"&gt;357119.97&lt;/D&gt;&lt;D xsi:type="xsd:double"&gt;357454.28&lt;/D&gt;&lt;D xsi:type="xsd:double"&gt;355079.6&lt;/D&gt;&lt;D xsi:type="xsd:double"&gt;354405.22&lt;/D&gt;&lt;D xsi:type="xsd:double"&gt;354731.2&lt;/D&gt;&lt;D xsi:type="xsd:double"&gt;354826.44&lt;/D&gt;&lt;D xsi:type="xsd:double"&gt;354915.84&lt;/D&gt;&lt;D xsi:type="xsd:double"&gt;355040.13&lt;/D&gt;&lt;D xsi:type="xsd:double"&gt;353324.84&lt;/D&gt;&lt;D xsi:type="xsd:double"&gt;353697.94&lt;/D&gt;&lt;D xsi:type="xsd:double"&gt;353252.6&lt;/D&gt;&lt;D xsi:type="xsd:double"&gt;352699.88&lt;/D&gt;&lt;D xsi:type="xsd:double"&gt;352816.13&lt;/D&gt;&lt;D xsi:type="xsd:double"&gt;353018.03&lt;/D&gt;&lt;D xsi:type="xsd:double"&gt;355405.94&lt;/D&gt;&lt;D xsi:type="xsd:double"&gt;357243.72&lt;/D&gt;&lt;D xsi:type="xsd:double"&gt;356354.63&lt;/D&gt;&lt;D xsi:type="xsd:double"&gt;355315.97&lt;/D&gt;&lt;D xsi:type="xsd:double"&gt;355704.97&lt;/D&gt;&lt;D xsi:type="xsd:double"&gt;353935.63&lt;/D&gt;&lt;D xsi:type="xsd:double"&gt;354667.06&lt;/D&gt;&lt;D xsi:type="xsd:double"&gt;355099.38&lt;/D&gt;&lt;D xsi:type="xsd:double"&gt;356075.72&lt;/D&gt;&lt;D xsi:type="xsd:double"&gt;354427.78&lt;/D&gt;&lt;D xsi:type="xsd:double"&gt;354385.5&lt;/D&gt;&lt;D xsi:type="xsd:double"&gt;354994.16&lt;/D&gt;&lt;D xsi:type="xsd:double"&gt;355311.7&lt;/D&gt;&lt;D xsi:type="xsd:double"&gt;355222.94&lt;/D&gt;&lt;D xsi:type="xsd:double"&gt;355073.84&lt;/D&gt;&lt;D xsi:type="xsd:double"&gt;355499.7&lt;/D&gt;&lt;D xsi:type="xsd:double"&gt;355498.28&lt;/D&gt;&lt;D xsi:type="xsd:double"&gt;356021.6&lt;/D&gt;&lt;D xsi:type="xsd:double"&gt;356740.72&lt;/D&gt;&lt;D xsi:type="xsd:double"&gt;356936.47&lt;/D&gt;&lt;D xsi:type="xsd:double"&gt;356899.97&lt;/D&gt;&lt;D xsi:type="xsd:double"&gt;356899.75&lt;/D&gt;&lt;D xsi:type="xsd:double"&gt;357947.53&lt;/D&gt;&lt;D xsi:type="xsd:double"&gt;356801.94&lt;/D&gt;&lt;D xsi:type="xsd:double"&gt;357269&lt;/D&gt;&lt;D xsi:type="xsd:double"&gt;358089.34&lt;/D&gt;&lt;D xsi:type="xsd:double"&gt;357847.6&lt;/D&gt;&lt;D xsi:type="xsd:double"&gt;359046.22&lt;/D&gt;&lt;D xsi:type="xsd:double"&gt;361901.38&lt;/D&gt;&lt;D xsi:type="xsd:double"&gt;363663.75&lt;/D&gt;&lt;D xsi:type="xsd:double"&gt;363254.5&lt;/D&gt;&lt;D xsi:type="xsd:double"&gt;363474.28&lt;/D&gt;&lt;D xsi:type="xsd:double"&gt;363528.28&lt;/D&gt;&lt;D xsi:type="xsd:double"&gt;362312.97&lt;/D&gt;&lt;D xsi:type="xsd:double"&gt;362589.06&lt;/D&gt;&lt;D xsi:type="xsd:double"&gt;361562.66&lt;/D&gt;&lt;D xsi:type="xsd:double"&gt;360537.63&lt;/D&gt;&lt;D xsi:type="xsd:double"&gt;361540.22&lt;/D&gt;&lt;D xsi:type="xsd:double"&gt;361237.8&lt;/D&gt;&lt;D xsi:type="xsd:double"&gt;362738.88&lt;/D&gt;&lt;D xsi:type="xsd:double"&gt;364072.34&lt;/D&gt;&lt;D xsi:type="xsd:double"&gt;364520.6&lt;/D&gt;&lt;D xsi:type="xsd:double"&gt;365286.53&lt;/D&gt;&lt;D xsi:type="xsd:double"&gt;365870.84&lt;/D&gt;&lt;D xsi:type="xsd:double"&gt;364223.47&lt;/D&gt;&lt;D xsi:type="xsd:double"&gt;364207.22&lt;/D&gt;&lt;D xsi:type="xsd:double"&gt;364197.97&lt;/D&gt;&lt;D xsi:type="xsd:double"&gt;364197.97&lt;/D&gt;&lt;D xsi:type="xsd:double"&gt;364239.7&lt;/D&gt;&lt;D xsi:type="xsd:double"&gt;364186.34&lt;/D&gt;&lt;D xsi:type="xsd:double"&gt;361838.8&lt;/D&gt;&lt;D xsi:type="xsd:double"&gt;361961.16&lt;/D&gt;&lt;D xsi:type="xsd:double"&gt;362968.38&lt;/D&gt;&lt;D xsi:type="xsd:double"&gt;362289.25&lt;/D&gt;&lt;D xsi:type="xsd:double"&gt;361769.2&lt;/D&gt;&lt;D xsi:type="xsd:double"&gt;362292.34&lt;/D&gt;&lt;D xsi:type="xsd:double"&gt;362317.06&lt;/D&gt;&lt;D xsi:type="xsd:double"&gt;364643.97&lt;/D&gt;&lt;D xsi:type="xsd:double"&gt;365269.7&lt;/D&gt;&lt;D xsi:type="xsd:double"&gt;364940.13&lt;/D&gt;&lt;D xsi:type="xsd:double"&gt;365940.47&lt;/D&gt;&lt;D xsi:type="xsd:double"&gt;365868.5&lt;/D&gt;&lt;D xsi:type="xsd:double"&gt;366547.25&lt;/D&gt;&lt;D xsi:type="xsd:double"&gt;366189.3&lt;/D&gt;&lt;D xsi:type="xsd:double"&gt;364927.44&lt;/D&gt;&lt;D xsi:type="xsd:double"&gt;365437.97&lt;/D&gt;&lt;D xsi:type="xsd:double"&gt;365199.53&lt;/D&gt;&lt;D xsi:type="xsd:double"&gt;364813.16&lt;/D&gt;&lt;D xsi:type="xsd:double"&gt;365020.6&lt;/D&gt;&lt;D xsi:type="xsd:double"&gt;363948.94&lt;/D&gt;&lt;D xsi:type="xsd:double"&gt;363989.9&lt;/D&gt;&lt;D xsi:type="xsd:double"&gt;364772.4&lt;/D&gt;&lt;D xsi:type="xsd:double"&gt;364889.7&lt;/D&gt;&lt;D xsi:type="xsd:double"&gt;364401&lt;/D&gt;&lt;D xsi:type="xsd:double"&gt;364615.16&lt;/D&gt;&lt;D xsi:type="xsd:double"&gt;364592.7&lt;/D&gt;&lt;D xsi:type="xsd:double"&gt;364438.3&lt;/D&gt;&lt;D xsi:type="xsd:double"&gt;365305.63&lt;/D&gt;&lt;D xsi:type="xsd:double"&gt;365838.5&lt;/D&gt;&lt;D xsi:type="xsd:double"&gt;467348.72&lt;/D&gt;&lt;D xsi:type="xsd:double"&gt;466941.84&lt;/D&gt;&lt;D xsi:type="xsd:double"&gt;466993.25&lt;/D&gt;&lt;D xsi:type="xsd:double"&gt;466407.66&lt;/D&gt;&lt;D xsi:type="xsd:double"&gt;465938.2&lt;/D&gt;&lt;D xsi:type="xsd:double"&gt;466598.72&lt;/D&gt;&lt;D xsi:type="xsd:double"&gt;467250.38&lt;/D&gt;&lt;D xsi:type="xsd:double"&gt;466505.56&lt;/D&gt;&lt;D xsi:type="xsd:double"&gt;467708.1&lt;/D&gt;&lt;D xsi:type="xsd:double"&gt;466961.28&lt;/D&gt;&lt;D xsi:type="xsd:double"&gt;466997.03&lt;/D&gt;&lt;D xsi:type="xsd:double"&gt;466902.88&lt;/D&gt;&lt;D xsi:type="xsd:double"&gt;467207.16&lt;/D&gt;&lt;D xsi:type="xsd:double"&gt;467138.56&lt;/D&gt;&lt;D xsi:type="xsd:double"&gt;467548.84&lt;/D&gt;&lt;D xsi:type="xsd:double"&gt;467722.94&lt;/D&gt;&lt;D xsi:type="xsd:double"&gt;467813.97&lt;/D&gt;&lt;D xsi:type="xsd:double"&gt;468391.06&lt;/D&gt;&lt;D xsi:type="xsd:double"&gt;469840.4&lt;/D&gt;&lt;D xsi:type="xsd:double"&gt;468694.1&lt;/D&gt;&lt;D xsi:type="xsd:double"&gt;468984.22&lt;/D&gt;&lt;D xsi:type="xsd:double"&gt;468454.78&lt;/D&gt;&lt;D xsi:type="xsd:double"&gt;467912.1&lt;/D&gt;&lt;D xsi:type="xsd:double"&gt;467783.47&lt;/D&gt;&lt;D xsi:type="xsd:double"&gt;466489.44&lt;/D&gt;&lt;D xsi:type="xsd:double"&gt;466749.47&lt;/D&gt;&lt;D xsi:type="xsd:double"&gt;467003.97&lt;/D&gt;&lt;D xsi:type="xsd:double"&gt;466913.7&lt;/D&gt;&lt;D xsi:type="xsd:double"&gt;466844.34&lt;/D&gt;&lt;D xsi:type="xsd:double"&gt;466519.1&lt;/D&gt;&lt;D xsi:type="xsd:double"&gt;466676.25&lt;/D&gt;&lt;D xsi:type="xsd:double"&gt;464834.75&lt;/D&gt;&lt;D xsi:type="xsd:double"&gt;465828.06&lt;/D&gt;&lt;D xsi:type="xsd:double"&gt;465329.47&lt;/D&gt;&lt;D xsi:type="xsd:double"&gt;462013.4&lt;/D&gt;&lt;D xsi:type="xsd:double"&gt;462942.5&lt;/D&gt;&lt;D xsi:type="xsd:double"&gt;458453.8&lt;/D&gt;&lt;D xsi:type="xsd:double"&gt;457656&lt;/D&gt;&lt;D xsi:type="xsd:double"&gt;458571.72&lt;/D&gt;&lt;D xsi:type="xsd:double"&gt;451379.7&lt;/D&gt;&lt;D xsi:type="xsd:double"&gt;448998.72&lt;/D&gt;&lt;D xsi:type="xsd:double"&gt;448935.34&lt;/D&gt;&lt;D xsi:type="xsd:double"&gt;448786.06&lt;/D&gt;&lt;D xsi:type="xsd:double"&gt;449651.94&lt;/D&gt;&lt;D xsi:type="xsd:double"&gt;448637.06&lt;/D&gt;&lt;D xsi:type="xsd:double"&gt;449525.63&lt;/D&gt;&lt;D xsi:type="xsd:double"&gt;450083.8&lt;/D&gt;&lt;D xsi:type="xsd:double"&gt;449022.56&lt;/D&gt;&lt;D xsi:type="xsd:double"&gt;449215.4&lt;/D&gt;&lt;D xsi:type="xsd:double"&gt;449472.78&lt;/D&gt;&lt;D xsi:type="xsd:double"&gt;448945.38&lt;/D&gt;&lt;D xsi:type="xsd:double"&gt;448224.8&lt;/D&gt;&lt;D xsi:type="xsd:double"&gt;448408.4&lt;/D&gt;&lt;D xsi:type="xsd:double"&gt;448559.97&lt;/D&gt;&lt;D xsi:type="xsd:double"&gt;448055.6&lt;/D&gt;&lt;D xsi:type="xsd:double"&gt;448200.5&lt;/D&gt;&lt;D xsi:type="xsd:double"&gt;447297.97&lt;/D&gt;&lt;D xsi:type="xsd:double"&gt;448013.4&lt;/D&gt;&lt;D xsi:type="xsd:double"&gt;446864.6&lt;/D&gt;&lt;D xsi:type="xsd:double"&gt;446818.97&lt;/D&gt;&lt;D xsi:type="xsd:double"&gt;446472.38&lt;/D&gt;&lt;D xsi:type="xsd:double"&gt;446809.8&lt;/D&gt;&lt;D xsi:type="xsd:double"&gt;446656.8&lt;/D&gt;&lt;D xsi:type="xsd:double"&gt;447549&lt;/D&gt;&lt;D xsi:type="xsd:double"&gt;450536.06&lt;/D&gt;&lt;D xsi:type="xsd:double"&gt;448673.22&lt;/D&gt;&lt;D xsi:type="xsd:double"&gt;448373.22&lt;/D&gt;&lt;D xsi:type="xsd:double"&gt;448301.28&lt;/D&gt;&lt;D xsi:type="xsd:double"&gt;447760.9&lt;/D&gt;&lt;D xsi:type="xsd:double"&gt;448187&lt;/D&gt;&lt;D xsi:type="xsd:double"&gt;448602.13&lt;/D&gt;&lt;D xsi:type="xsd:double"&gt;449754.4&lt;/D&gt;&lt;D xsi:type="xsd:double"&gt;446649.94&lt;/D&gt;&lt;D xsi:type="xsd:double"&gt;446264.06&lt;/D&gt;&lt;D xsi:type="xsd:double"&gt;446581.16&lt;/D&gt;&lt;D xsi:type="xsd:double"&gt;446644.78&lt;/D&gt;&lt;D xsi:type="xsd:double"&gt;446648.25&lt;/D&gt;&lt;D xsi:type="xsd:double"&gt;447141.03&lt;/D&gt;&lt;D xsi:type="xsd:double"&gt;447666.22&lt;/D&gt;&lt;D xsi:type="xsd:double"&gt;448831.47&lt;/D&gt;&lt;D xsi:type="xsd:double"&gt;447857.78&lt;/D&gt;&lt;D xsi:type="xsd:double"&gt;447634.6&lt;/D&gt;&lt;D xsi:type="xsd:double"&gt;447052.56&lt;/D&gt;&lt;D xsi:type="xsd:double"&gt;446641.16&lt;/D&gt;&lt;D xsi:type="xsd:double"&gt;447133.4&lt;/D&gt;&lt;D xsi:type="xsd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</rPr>
          <t>:double"&gt;445906.84&lt;/D&gt;&lt;D xsi:type="xsd:double"&gt;445905.28&lt;/D&gt;&lt;D xsi:type="xsd:double"&gt;445845.13&lt;/D&gt;&lt;D xsi:type="xsd:double"&gt;445947.22&lt;/D&gt;&lt;D xsi:type="xsd:double"&gt;445886.3&lt;/D&gt;&lt;D xsi:type="xsd:double"&gt;445900.03&lt;/D&gt;&lt;D xsi:type="xsd:double"&gt;445292.4&lt;/D&gt;&lt;D xsi:type="xsd:double"&gt;446075.72&lt;/D&gt;&lt;D xsi:type="xsd:double"&gt;446146.75&lt;/D&gt;&lt;D xsi:type="xsd:double"&gt;444628.2&lt;/D&gt;&lt;D xsi:type="xsd:double"&gt;441596.2&lt;/D&gt;&lt;D xsi:type="xsd:double"&gt;436390.3&lt;/D&gt;&lt;D xsi:type="xsd:double"&gt;436379.06&lt;/D&gt;&lt;D xsi:type="xsd:double"&gt;435806.13&lt;/D&gt;&lt;D xsi:type="xsd:double"&gt;435408.5&lt;/D&gt;&lt;D xsi:type="xsd:double"&gt;435132.5&lt;/D&gt;&lt;D xsi:type="xsd:double"&gt;434390.8&lt;/D&gt;&lt;D xsi:type="xsd:double"&gt;434452.28&lt;/D&gt;&lt;D xsi:type="xsd:double"&gt;431748.53&lt;/D&gt;&lt;D xsi:type="xsd:double"&gt;429287.6&lt;/D&gt;&lt;D xsi:type="xsd:double"&gt;428117.06&lt;/D&gt;&lt;D xsi:type="xsd:double"&gt;427773.53&lt;/D&gt;&lt;D xsi:type="xsd:double"&gt;426509.3&lt;/D&gt;&lt;D xsi:type="xsd:double"&gt;426534.94&lt;/D&gt;&lt;D xsi:type="xsd:double"&gt;424924.44&lt;/D&gt;&lt;D xsi:type="xsd:double"&gt;425315.72&lt;/D&gt;&lt;D xsi:type="xsd:double"&gt;421436.16&lt;/D&gt;&lt;D xsi:type="xsd:double"&gt;420086.56&lt;/D&gt;&lt;D xsi:type="xsd:double"&gt;419736.3&lt;/D&gt;&lt;D xsi:type="xsd:double"&gt;420071.72&lt;/D&gt;&lt;D xsi:type="xsd:double"&gt;419854.03&lt;/D&gt;&lt;D xsi:type="xsd:double"&gt;418672.06&lt;/D&gt;&lt;D xsi:type="xsd:double"&gt;418298.9&lt;/D&gt;&lt;D xsi:type="xsd:double"&gt;419553.13&lt;/D&gt;&lt;D xsi:type="xsd:double"&gt;419992.97&lt;/D&gt;&lt;D xsi:type="xsd:double"&gt;421285.1&lt;/D&gt;&lt;D xsi:type="xsd:double"&gt;421041.72&lt;/D&gt;&lt;D xsi:type="xsd:double"&gt;422454.84&lt;/D&gt;&lt;D xsi:type="xsd:double"&gt;421621.75&lt;/D&gt;&lt;D xsi:type="xsd:double"&gt;422614.47&lt;/D&gt;&lt;D xsi:type="xsd:double"&gt;422135.53&lt;/D&gt;&lt;D xsi:type="xsd:double"&gt;423278.4&lt;/D&gt;&lt;D xsi:type="xsd:double"&gt;421814.16&lt;/D&gt;&lt;D xsi:type="xsd:double"&gt;422452.84&lt;/D&gt;&lt;D xsi:type="xsd:double"&gt;422025.7&lt;/D&gt;&lt;D xsi:type="xsd:double"&gt;422977.28&lt;/D&gt;&lt;D xsi:type="xsd:double"&gt;420819.53&lt;/D&gt;&lt;D xsi:type="xsd:double"&gt;421994.03&lt;/D&gt;&lt;D xsi:type="xsd:double"&gt;420801.88&lt;/D&gt;&lt;D xsi:type="xsd:double"&gt;420285.34&lt;/D&gt;&lt;D xsi:type="xsd:double"&gt;421110.75&lt;/D&gt;&lt;D xsi:type="xsd:double"&gt;420064.4&lt;/D&gt;&lt;D xsi:type="xsd:double"&gt;420211.75&lt;/D&gt;&lt;D xsi:type="xsd:double"&gt;420227.84&lt;/D&gt;&lt;D xsi:type="xsd:double"&gt;420158.78&lt;/D&gt;&lt;D xsi:type="xsd:double"&gt;420193.56&lt;/D&gt;&lt;D xsi:type="xsd:double"&gt;420193.56&lt;/D&gt;&lt;D xsi:type="xsd:double"&gt;420681.66&lt;/D&gt;&lt;D xsi:type="xsd:double"&gt;420556.25&lt;/D&gt;&lt;D xsi:type="xsd:double"&gt;420880.78&lt;/D&gt;&lt;D xsi:type="xsd:double"&gt;422114.47&lt;/D&gt;&lt;D xsi:type="xsd:double"&gt;424051.4&lt;/D&gt;&lt;D xsi:type="xsd:double"&gt;422868.75&lt;/D&gt;&lt;D xsi:type="xsd:double"&gt;421490.84&lt;/D&gt;&lt;D xsi:type="xsd:double"&gt;422585.78&lt;/D&gt;&lt;D xsi:type="xsd:double"&gt;422551.72&lt;/D&gt;&lt;D xsi:type="xsd:double"&gt;423712.5&lt;/D&gt;&lt;D xsi:type="xsd:double"&gt;422590.34&lt;/D&gt;&lt;D xsi:type="xsd:double"&gt;422772.84&lt;/D&gt;&lt;D xsi:type="xsd:double"&gt;422793.5&lt;/D&gt;&lt;D xsi:type="xsd:double"&gt;422765.78&lt;/D&gt;&lt;D xsi:type="xsd:double"&gt;423365.3&lt;/D&gt;&lt;D xsi:type="xsd:double"&gt;423225.06&lt;/D&gt;&lt;D xsi:type="xsd:double"&gt;423520.38&lt;/D&gt;&lt;D xsi:type="xsd:double"&gt;424751.1&lt;/D&gt;&lt;D xsi:type="xsd:double"&gt;424552.03&lt;/D&gt;&lt;D xsi:type="xsd:double"&gt;424497.34&lt;/D&gt;&lt;D xsi:type="xsd:double"&gt;426184.16&lt;/D&gt;&lt;D xsi:type="xsd:double"&gt;425668.9&lt;/D&gt;&lt;D xsi:type="xsd:double"&gt;426206.63&lt;/D&gt;&lt;D xsi:type="xsd:double"&gt;423768.38&lt;/D&gt;&lt;D xsi:type="xsd:double"&gt;422660.3&lt;/D&gt;&lt;D xsi:type="xsd:double"&gt;422898.7&lt;/D&gt;&lt;D xsi:type="xsd:double"&gt;422301&lt;/D&gt;&lt;D xsi:type="xsd:double"&gt;420438.88&lt;/D&gt;&lt;D xsi:type="xsd:double"&gt;420754.56&lt;/D&gt;&lt;D xsi:type="xsd:double"&gt;420792.78&lt;/D&gt;&lt;D xsi:type="xsd:double"&gt;420100.56&lt;/D&gt;&lt;D xsi:type="xsd:double"&gt;419182.7&lt;/D&gt;&lt;D xsi:type="xsd:double"&gt;418835.78&lt;/D&gt;&lt;D xsi:type="xsd:double"&gt;418463.63&lt;/D&gt;&lt;D xsi:type="xsd:double"&gt;418899.66&lt;/D&gt;&lt;D xsi:type="xsd:double"&gt;418910.28&lt;/D&gt;&lt;D xsi:type="xsd:double"&gt;419362.63&lt;/D&gt;&lt;D xsi:type="xsd:double"&gt;418873.4&lt;/D&gt;&lt;D xsi:type="xsd:double"&gt;419217.78&lt;/D&gt;&lt;D xsi:type="xsd:double"&gt;418136&lt;/D&gt;&lt;D xsi:type="xsd:double"&gt;417882.03&lt;/D&gt;&lt;D xsi:type="xsd:double"&gt;416516.97&lt;/D&gt;&lt;D xsi:type="xsd:double"&gt;418118.22&lt;/D&gt;&lt;D xsi:type="xsd:double"&gt;418816.5&lt;/D&gt;&lt;D xsi:type="xsd:double"&gt;418431&lt;/D&gt;&lt;D xsi:type="xsd:double"&gt;418455.47&lt;/D&gt;&lt;D xsi:type="xsd:double"&gt;417631.25&lt;/D&gt;&lt;D xsi:type="xsd:double"&gt;417624.06&lt;/D&gt;&lt;D xsi:type="xsd:double"&gt;419993.1&lt;/D&gt;&lt;D xsi:type="xsd:double"&gt;418862.3&lt;/D&gt;&lt;D xsi:type="xsd:double"&gt;418490.44&lt;/D&gt;&lt;D xsi:type="xsd:double"&gt;418606.16&lt;/D&gt;&lt;D xsi:type="xsd:double"&gt;418592.13&lt;/D&gt;&lt;D xsi:type="xsd:double"&gt;418655.1&lt;/D&gt;&lt;D xsi:type="xsd:double"&gt;417762.34&lt;/D&gt;&lt;D xsi:type="xsd:double"&gt;418212.03&lt;/D&gt;&lt;D xsi:type="xsd:double"&gt;418212.22&lt;/D&gt;&lt;D xsi:type="xsd:double"&gt;418749.88&lt;/D&gt;&lt;D xsi:type="xsd:double"&gt;418450.4&lt;/D&gt;&lt;D xsi:type="xsd:double"&gt;419213.2&lt;/D&gt;&lt;D xsi:type="xsd:double"&gt;420800.38&lt;/D&gt;&lt;D xsi:type="xsd:double"&gt;420799.13&lt;/D&gt;&lt;D xsi:type="xsd:double"&gt;420848.03&lt;/D&gt;&lt;D xsi:type="xsd:double"&gt;419630.94&lt;/D&gt;&lt;D xsi:type="xsd:double"&gt;418991.84&lt;/D&gt;&lt;D xsi:type="xsd:double"&gt;421653.97&lt;/D&gt;&lt;D xsi:type="xsd:double"&gt;421469.78&lt;/D&gt;&lt;D xsi:type="xsd:double"&gt;421402.22&lt;/D&gt;&lt;D xsi:type="xsd:double"&gt;421465.28&lt;/D&gt;&lt;D xsi:type="xsd:double"&gt;423723.53&lt;/D&gt;&lt;D xsi:type="xsd:double"&gt;424647.3&lt;/D&gt;&lt;D xsi:type="xsd:double"&gt;424283.78&lt;/D&gt;&lt;D xsi:type="xsd:double"&gt;424408.8&lt;/D&gt;&lt;D xsi:type="xsd:double"&gt;425501.2&lt;/D&gt;&lt;D xsi:type="xsd:double"&gt;425281.56&lt;/D&gt;&lt;D xsi:type="xsd:double"&gt;422635.72&lt;/D&gt;&lt;D xsi:type="xsd:double"&gt;423113.4&lt;/D&gt;&lt;D xsi:type="xsd:double"&gt;421368.6&lt;/D&gt;&lt;D xsi:type="xsd:double"&gt;421357.78&lt;/D&gt;&lt;D xsi:type="xsd:double"&gt;421647.78&lt;/D&gt;&lt;D xsi:type="xsd:double"&gt;421566.5&lt;/D&gt;&lt;D xsi:type="xsd:double"&gt;421436.38&lt;/D&gt;&lt;D xsi:type="xsd:double"&gt;421105.7&lt;/D&gt;&lt;D xsi:type="xsd:double"&gt;420959.28&lt;/D&gt;&lt;D xsi:type="xsd:double"&gt;415468.9&lt;/D&gt;&lt;D xsi:type="xsd:double"&gt;417467.3&lt;/D&gt;&lt;D xsi:type="xsd:double"&gt;416778.78&lt;/D&gt;&lt;D xsi:type="xsd:double"&gt;418473.6&lt;/D&gt;&lt;D xsi:type="xsd:double"&gt;417633.72&lt;/D&gt;&lt;D xsi:type="xsd:double"&gt;417757.2&lt;/D&gt;&lt;D xsi:type="xsd:double"&gt;418207.75&lt;/D&gt;&lt;D xsi:type="xsd:double"&gt;418779.78&lt;/D&gt;&lt;D xsi:type="xsd:double"&gt;418198.5&lt;/D&gt;&lt;D xsi:type="xsd:double"&gt;418276.66&lt;/D&gt;&lt;D xsi:type="xsd:double"&gt;418336.16&lt;/D&gt;&lt;D xsi:type="xsd:double"&gt;416874.13&lt;/D&gt;&lt;D xsi:type="xsd:double"&gt;417760.75&lt;/D&gt;&lt;D xsi:type="xsd:double"&gt;417053.28&lt;/D&gt;&lt;D xsi:type="xsd:double"&gt;415923.16&lt;/D&gt;&lt;D xsi:type="xsd:double"&gt;416711.2&lt;/D&gt;&lt;D xsi:type="xsd:double"&gt;417451.97&lt;/D&gt;&lt;D xsi:type="xsd:double"&gt;417452.3&lt;/D&gt;&lt;D xsi:type="xsd:double"&gt;417529.4&lt;/D&gt;&lt;D xsi:type="xsd:double"&gt;419004.44&lt;/D&gt;&lt;D xsi:type="xsd:double"&gt;420395.3&lt;/D&gt;&lt;D xsi:type="xsd:double"&gt;418331.78&lt;/D&gt;&lt;D xsi:type="xsd:double"&gt;421298.06&lt;/D&gt;&lt;D xsi:type="xsd:double"&gt;420849.22&lt;/D&gt;&lt;D xsi:type="xsd:double"&gt;420799.5&lt;/D&gt;&lt;D xsi:type="xsd:double"&gt;420304.56&lt;/D&gt;&lt;D xsi:type="xsd:double"&gt;420382.38&lt;/D&gt;&lt;D xsi:type="xsd:double"&gt;420160.5&lt;/D&gt;&lt;D xsi:type="xsd:double"&gt;418856.66&lt;/D&gt;&lt;D xsi:type="xsd:double"&gt;417726.75&lt;/D&gt;&lt;D xsi:type="xsd:double"&gt;417223&lt;/D&gt;&lt;D xsi:type="xsd:double"&gt;416076.1&lt;/D&gt;&lt;D xsi:type="xsd:double"&gt;415497.63&lt;/D&gt;&lt;D xsi:type="xsd:double"&gt;505563.63&lt;/D&gt;&lt;D xsi:type="xsd:double"&gt;506708.25&lt;/D&gt;&lt;D xsi:type="xsd:double"&gt;502980.38&lt;/D&gt;&lt;D xsi:type="xsd:double"&gt;505956.56&lt;/D&gt;&lt;D xsi:type="xsd:double"&gt;503970.5&lt;/D&gt;&lt;D xsi:type="xsd:double"&gt;504290&lt;/D&gt;&lt;D xsi:type="xsd:double"&gt;503695.56&lt;/D&gt;&lt;D xsi:type="xsd:double"&gt;503479.5&lt;/D&gt;&lt;D xsi:type="xsd:double"&gt;503498.16&lt;/D&gt;&lt;D xsi:type="xsd:double"&gt;502770.06&lt;/D&gt;&lt;D xsi:type="xsd:double"&gt;503173.3&lt;/D&gt;&lt;D xsi:type="xsd:double"&gt;504177.25&lt;/D&gt;&lt;D xsi:type="xsd:double"&gt;504205.06&lt;/D&gt;&lt;D xsi:type="xsd:double"&gt;506318.25&lt;/D&gt;&lt;D xsi:type="xsd:double"&gt;505411.75&lt;/D&gt;&lt;D xsi:type="xsd:double"&gt;506144.9&lt;/D&gt;&lt;D xsi:type="xsd:double"&gt;506143.34&lt;/D&gt;&lt;D xsi:type="xsd:double"&gt;506881.28&lt;/D&gt;&lt;D xsi:type="xsd:double"&gt;506271.38&lt;/D&gt;&lt;D xsi:type="xsd:double"&gt;506032.06&lt;/D&gt;&lt;D xsi:type="xsd:double"&gt;505275.72&lt;/D&gt;&lt;D xsi:type="xsd:double"&gt;505389.1&lt;/D&gt;&lt;D xsi:type="xsd:double"&gt;505479.06&lt;/D&gt;&lt;D xsi:type="xsd:double"&gt;504791.97&lt;/D&gt;&lt;D xsi:type="xsd:double"&gt;505423.28&lt;/D&gt;&lt;D xsi:type="xsd:double"&gt;506027.97&lt;/D&gt;&lt;D xsi:type="xsd:double"&gt;505877.2&lt;/D&gt;&lt;D xsi:type="xsd:double"&gt;505866.44&lt;/D&gt;&lt;D xsi:type="xsd:double"&gt;505785.72&lt;/D&gt;&lt;D xsi:type="xsd:double"&gt;506530.63&lt;/D&gt;&lt;D xsi:type="xsd:double"&gt;508441.75&lt;/D&gt;&lt;D xsi:type="xsd:double"&gt;508448.34&lt;/D&gt;&lt;D xsi:type="xsd:double"&gt;508728.4&lt;/D&gt;&lt;D xsi:type="xsd:double"&gt;508698.94&lt;/D&gt;&lt;D xsi:type="xsd:double"&gt;505469.44&lt;/D&gt;&lt;D xsi:type="xsd:double"&gt;505740.72&lt;/D&gt;&lt;D xsi:type="xsd:double"&gt;506951.6&lt;/D&gt;&lt;D xsi:type="xsd:double"&gt;506211.28&lt;/D&gt;&lt;D xsi:type="xsd:double"&gt;506076.38&lt;/D&gt;&lt;D xsi:type="xsd:double"&gt;505692.97&lt;/D&gt;&lt;D xsi:type="xsd:double"&gt;515066.47&lt;/D&gt;&lt;D xsi:type="xsd:double"&gt;514682.8&lt;/D&gt;&lt;D xsi:type="xsd:double"&gt;513662.7&lt;/D&gt;&lt;D xsi:type="xsd:double"&gt;514140.63&lt;/D&gt;&lt;D xsi:type="xsd:double"&gt;514803.66&lt;/D&gt;&lt;D xsi:type="xsd:double"&gt;515652.63&lt;/D&gt;&lt;D xsi:type="xsd:double"&gt;512776.56&lt;/D&gt;&lt;D xsi:type="xsd:double"&gt;512754.2&lt;/D&gt;&lt;D xsi:type="xsd:double"&gt;512997.66&lt;/D&gt;&lt;D xsi:type="xsd:double"&gt;511610.5&lt;/D&gt;&lt;D xsi:type="xsd:double"&gt;511299.38&lt;/D&gt;&lt;D xsi:type="xsd:double"&gt;512229.44&lt;/D&gt;&lt;D xsi:type="xsd:double"&gt;513024.06&lt;/D&gt;&lt;D xsi:type="xsd:double"&gt;514620.53&lt;/D&gt;&lt;D xsi:type="xsd:double"&gt;514647.3&lt;/D&gt;&lt;D xsi:type="xsd:double"&gt;513744.72&lt;/D&gt;&lt;D xsi:type="xsd:double"&gt;516444.34&lt;/D&gt;&lt;D xsi:type="xsd:double"&gt;517359.7&lt;/D&gt;&lt;D xsi:type="xsd:double"&gt;516563.06&lt;/D&gt;&lt;D xsi:type="xsd:double"&gt;518057.6&lt;/D&gt;&lt;D xsi:type="xsd:double"&gt;517859.06&lt;/D&gt;&lt;D xsi:type="xsd:double"&gt;517660.66&lt;/D&gt;&lt;D xsi:type="xsd:double"&gt;516199.44&lt;/D&gt;&lt;D xsi:type="xsd:double"&gt;517380.28&lt;/D&gt;&lt;D xsi:type="xsd:double"&gt;517139.28&lt;/D&gt;&lt;D xsi:type="xsd:double"&gt;517653&lt;/D&gt;&lt;D xsi:type="xsd:double"&gt;517972.63&lt;/D&gt;&lt;D xsi:type="xsd:double"&gt;518967.44&lt;/D&gt;&lt;D xsi:type="xsd:double"&gt;519842.22&lt;/D&gt;&lt;D xsi:type="xsd:double"&gt;519161.47&lt;/D&gt;&lt;D xsi:type="xsd:double"&gt;519307.75&lt;/D&gt;&lt;D xsi:type="xsd:double"&gt;519300.88&lt;/D&gt;&lt;D xsi:type="xsd:double"&gt;520208.44&lt;/D&gt;&lt;D xsi:type="xsd:double"&gt;520655.78&lt;/D&gt;&lt;D xsi:type="xsd:double"&gt;521645.3&lt;/D&gt;&lt;D xsi:type="xsd:double"&gt;521265.3&lt;/D&gt;&lt;D xsi:type="xsd:double"&gt;520955.25&lt;/D&gt;&lt;D xsi:type="xsd:double"&gt;523432.3&lt;/D&gt;&lt;D xsi:type="xsd:double"&gt;524245.78&lt;/D&gt;&lt;D xsi:type="xsd:double"&gt;524723.94&lt;/D&gt;&lt;D xsi:type="xsd:double"&gt;527052.1&lt;/D&gt;&lt;D xsi:type="xsd:double"&gt;525687&lt;/D&gt;&lt;D xsi:type="xsd:double"&gt;525500.56&lt;/D&gt;&lt;D xsi:type="xsd:double"&gt;524324.7&lt;/D&gt;&lt;D xsi:type="xsd:double"&gt;526736.5&lt;/D&gt;&lt;D xsi:type="xsd:double"&gt;525972.75&lt;/D&gt;&lt;D xsi:type="xsd:double"&gt;525823.75&lt;/D&gt;&lt;D xsi:type="xsd:double"&gt;526328.1&lt;/D&gt;&lt;D xsi:type="xsd:double"&gt;525998.3&lt;/D&gt;&lt;D xsi:type="xsd:double"&gt;524979.5&lt;/D&gt;&lt;D xsi:type="xsd:double"&gt;525455.9&lt;/D&gt;&lt;D xsi:type="xsd:double"&gt;523920&lt;/D&gt;&lt;D xsi:type="xsd:double"&gt;525048.75&lt;/D&gt;&lt;D xsi:type="xsd:double"&gt;524510.2&lt;/D&gt;&lt;D xsi:type="xsd:double"&gt;524991&lt;/D&gt;&lt;D xsi:type="xsd:double"&gt;524635.1&lt;/D&gt;&lt;D xsi:type="xsd:double"&gt;527037.5&lt;/D&gt;&lt;D xsi:type="xsd:double"&gt;527190.5&lt;/D&gt;&lt;D xsi:type="xsd:double"&gt;526766.6&lt;/D&gt;&lt;D xsi:type="xsd:double"&gt;529169.3&lt;/D&gt;&lt;D xsi:type="xsd:double"&gt;529768.6&lt;/D&gt;&lt;D xsi:type="xsd:double"&gt;528543.06&lt;/D&gt;&lt;D xsi:type="xsd:double"&gt;527774.56&lt;/D&gt;&lt;D xsi:type="xsd:double"&gt;529172.25&lt;/D&gt;&lt;D xsi:type="xsd:double"&gt;529654.44&lt;/D&gt;&lt;D xsi:type="xsd:double"&gt;533373.8&lt;/D&gt;&lt;D xsi:type="xsd:double"&gt;532749.25&lt;/D&gt;&lt;D xsi:type="xsd:double"&gt;533342.56&lt;/D&gt;&lt;D xsi:type="xsd:double"&gt;534548.1&lt;/D&gt;&lt;D xsi:type="xsd:double"&gt;535875.4&lt;/D&gt;&lt;D xsi:type="xsd:double"&gt;534880.2&lt;/D&gt;&lt;D xsi:type="xsd:double"&gt;535532.6&lt;/D&gt;&lt;D xsi:type="xsd:double"&gt;536739.6&lt;/D&gt;&lt;D xsi:type="xsd:double"&gt;537099.1&lt;/D&gt;&lt;D xsi:type="xsd:double"&gt;538645.6&lt;/D&gt;&lt;D xsi:type="xsd:double"&gt;539564.25&lt;/D&gt;&lt;D xsi:type="xsd:double"&gt;540611.44&lt;/D&gt;&lt;D xsi:type="xsd:double"&gt;541596.8&lt;/D&gt;&lt;D xsi:type="xsd:double"&gt;544050.25&lt;/D&gt;&lt;D xsi:type="xsd:double"&gt;543859.1&lt;/D&gt;&lt;D xsi:type="xsd:double"&gt;543132.25&lt;/D&gt;&lt;D xsi:type="xsd:double"&gt;542810.2&lt;/D&gt;&lt;D xsi:type="xsd:double"&gt;543495.44&lt;/D&gt;&lt;D xsi:type="xsd:double"&gt;542808.6&lt;/D&gt;&lt;D xsi:type="xsd:double"&gt;541628.5&lt;/D&gt;&lt;D xsi:type="xsd:double"&gt;542108.94&lt;/D&gt;&lt;D xsi:type="xsd:double"&gt;542431.56&lt;/D&gt;&lt;D xsi:type="xsd:double"&gt;543462.4&lt;/D&gt;&lt;D xsi:type="xsd:double"&gt;547103.56&lt;/D&gt;&lt;D xsi:type="xsd:double"&gt;548922.56&lt;/D&gt;&lt;D xsi:type="xsd:double"&gt;548550.4&lt;/D&gt;&lt;D xsi:type="xsd:double"&gt;549146.3&lt;/D&gt;&lt;D xsi:type="xsd:double"&gt;547898&lt;/D&gt;&lt;D xsi:type="xsd:double"&gt;546620.7&lt;/D&gt;&lt;D xsi:type="xsd:double"&gt;546296.25&lt;/D&gt;&lt;D xsi:type="xsd:double"&gt;543660.9&lt;/D&gt;&lt;D xsi:type="xsd:double"&gt;544076.3&lt;/D&gt;&lt;D xsi:type="xsd:double"&gt;543956.75&lt;/D&gt;&lt;D xsi:type="xsd:double"&gt;543848.56&lt;/D&gt;&lt;D xsi:type="xsd:double"&gt;544767.9&lt;/D&gt;&lt;D xsi:type="xsd:double"&gt;544781.94&lt;/D&gt;&lt;D xsi:type="xsd:double"&gt;544785.44&lt;/D&gt;&lt;D xsi:type="xsd:double"&gt;544771.4&lt;/D&gt;&lt;D xsi:type="xsd:double"&gt;544767.9&lt;/D&gt;&lt;D xsi:type="xsd:double"&gt;544698.2&lt;/D&gt;&lt;D xsi:type="xsd:double"&gt;544693.9&lt;/D&gt;&lt;D xsi:type="xsd:double"&gt;552548.4&lt;/D&gt;&lt;D xsi:type="xsd:double"&gt;550903.6&lt;/D&gt;&lt;D xsi:type="xsd:double"&gt;550633.75&lt;/D&gt;&lt;D xsi:type="xsd:double"&gt;550778.6&lt;/D&gt;&lt;D xsi:type="xsd:double"&gt;551393.75&lt;/D&gt;&lt;D xsi:type="xsd:double"&gt;554291.7&lt;/D&gt;&lt;D xsi:type="xsd:double"&gt;554647.8&lt;/D&gt;&lt;D xsi:type="xsd:double"&gt;555396.9&lt;/D&gt;&lt;D xsi:type="xsd:double"&gt;557362.5&lt;/D&gt;&lt;D xsi:type="xsd:double"&gt;556351.56&lt;/D&gt;&lt;D xsi:type="xsd:double"&gt;556322.94&lt;/D&gt;&lt;D xsi:type="xsd:double"&gt;553919.2&lt;/D&gt;&lt;D xsi:type="xsd:double"&gt;552517&lt;/D&gt;&lt;D xsi:type="xsd:double"&gt;552609.25&lt;/D&gt;&lt;D xsi:type="xsd:double"&gt;553165.9&lt;/D&gt;&lt;D xsi:type="xsd:double"&gt;554013.3&lt;/D&gt;&lt;D xsi:type="xsd:double"&gt;555973.75&lt;/D&gt;&lt;D xsi:type="xsd:double"&gt;557133.56&lt;/D&gt;&lt;D xsi:type="xsd:double"&gt;555376.3&lt;/D&gt;&lt;D xsi:type="xsd:double"&gt;561471.2&lt;/D&gt;&lt;D xsi:type="xsd:double"&gt;562258.44&lt;/D&gt;&lt;D xsi:type="xsd:double"&gt;566497.3&lt;/D&gt;&lt;D xsi:type="xsd:double"&gt;563714.44&lt;/D&gt;&lt;D xsi:type="xsd:double"&gt;562306.25&lt;/D&gt;&lt;D xsi:type="xsd:double"&gt;561537.94&lt;/D&gt;&lt;D xsi:type="xsd:double"&gt;563114.4&lt;/D&gt;&lt;D xsi:type="xsd:double"&gt;567071.1&lt;/D&gt;&lt;D xsi:type="xsd:double"&gt;568614.94&lt;/D&gt;&lt;D xsi:type="xsd:double"&gt;569947.94&lt;/D&gt;&lt;D xsi:type="xsd:double"&gt;566406.4&lt;/D&gt;&lt;D xsi:type="xsd:double"&gt;567521.6&lt;/D&gt;&lt;D xsi:type="xsd:double"&gt;567583.5&lt;/D&gt;&lt;D xsi:type="xsd:double"&gt;566963.44&lt;/D&gt;&lt;D xsi:type="xsd:double"&gt;566701.5&lt;/D&gt;&lt;D xsi:type="xsd:double"&gt;567252.3&lt;/D&gt;&lt;D xsi:type="xsd:double"&gt;566361&lt;/D&gt;&lt;D xsi:type="xsd:double"&gt;566615.06&lt;/D&gt;&lt;D xsi:type="xsd:double"&gt;567559.1&lt;/D&gt;&lt;D xsi:type="xsd:double"&gt;567807.1&lt;/D&gt;&lt;D xsi:type="xsd:double"&gt;568516.56&lt;/D&gt;&lt;D xsi:type="xsd:double"&gt;570791.75&lt;/D&gt;&lt;D xsi:type="xsd:double"&gt;570119.44&lt;/D&gt;&lt;D xsi:type="xsd:double"&gt;570690.06&lt;/D&gt;&lt;D xsi:type="xsd:double"&gt;570314.3&lt;/D&gt;&lt;D xsi:type="xsd:double"&gt;569371.4&lt;/D&gt;&lt;D xsi:type="xsd:double"&gt;569829.8&lt;/D&gt;&lt;D xsi:type="xsd:double"&gt;570250.25&lt;/D&gt;&lt;D xsi:type="xsd:double"&gt;569524.25&lt;/D&gt;&lt;D xsi:type="xsd:double"&gt;570244.7&lt;/D&gt;&lt;D xsi:type="xsd:double"&gt;570986.8&lt;/D&gt;&lt;D xsi:type="xsd:double"&gt;570272.5&lt;/D&gt;&lt;D xsi:type="xsd:double"&gt;569654.8&lt;/D&gt;&lt;D xsi:type="xsd:double"&gt;569779.25&lt;/D&gt;&lt;D xsi:type="xsd:double"&gt;570676.6&lt;/D&gt;&lt;D xsi:type="xsd:double"&gt;571236.25&lt;/D&gt;&lt;D xsi:type="xsd:double"&gt;571239.3&lt;/D&gt;&lt;D xsi:type="xsd:double"&gt;570747&lt;/D&gt;&lt;D xsi:type="xsd:double"&gt;571402.94&lt;/D&gt;&lt;D xsi:type="xsd:double"&gt;571233.9&lt;/D&gt;&lt;D xsi:type="xsd:double"&gt;570561.7&lt;/D&gt;&lt;D xsi:type="xsd:double"&gt;570532&lt;/D&gt;&lt;D xsi:type="xsd:double"&gt;577317.8&lt;/D&gt;&lt;D xsi:type="xsd:double"&gt;577234.5&lt;/D&gt;&lt;D xsi:type="xsd:double"&gt;577411.6&lt;/D&gt;&lt;D xsi:type="xsd:double"&gt;577776.8&lt;/D&gt;&lt;D xsi:type="xsd:double"&gt;576645.75&lt;/D&gt;&lt;D xsi:type="xsd:double"&gt;576298.4&lt;/D&gt;&lt;D xsi:type="xsd:double"&gt;577102.4&lt;/D&gt;&lt;D xsi:type="xsd:double"&gt;576909.4&lt;/D&gt;&lt;D xsi:type="xsd:double"&gt;576602.2&lt;/D&gt;&lt;D xsi:type="xsd:double"&gt;575985.25&lt;/D&gt;&lt;D xsi:type="xsd:double"&gt;574275.44&lt;/D&gt;&lt;D xsi:type="xsd:double"&gt;574611.9&lt;/D&gt;&lt;D xsi:type="xsd:double"&gt;576401.3&lt;/D&gt;&lt;D xsi:type="xsd:double"&gt;576732.7&lt;/D&gt;&lt;D xsi:type="xsd:double"&gt;575570.6&lt;/D&gt;&lt;D xsi:type="xsd:double"&gt;575684.94&lt;/D&gt;&lt;D xsi:type="xsd:double"&gt;575874.56&lt;/D&gt;&lt;D xsi:type="xsd:double"&gt;576643.4&lt;/D&gt;&lt;D xsi:type="xsd:double"&gt;575870.4&lt;/D&gt;&lt;D xsi:type="xsd:double"&gt;577238.9&lt;/D&gt;&lt;D xsi:type="xsd:double"&gt;576918.3&lt;/D&gt;&lt;D xsi:type="xsd:double"&gt;577271.8&lt;/D&gt;&lt;D xsi:type="xsd:double"&gt;577637.25&lt;/D&gt;&lt;D xsi:type="xsd:double"&gt;577042.9&lt;/D&gt;&lt;D xsi:type="xsd:double"&gt;575676.25&lt;/D&gt;&lt;D xsi:type="xsd:double"&gt;577554.3&lt;/D&gt;&lt;D xsi:type="xsd:double"&gt;578372.56&lt;/D&gt;&lt;D xsi:type="xsd:double"&gt;579418&lt;/D&gt;&lt;D xsi:type="xsd:double"&gt;579466.6&lt;/D&gt;&lt;D xsi:type="xsd:double"&gt;579459.4&lt;/D&gt;&lt;D xsi:type="xsd:double"&gt;579452&lt;/D&gt;&lt;D xsi:type="xsd:double"&gt;579414.56&lt;/D&gt;&lt;D xsi:type="xsd:double"&gt;579422.06&lt;/D&gt;&lt;D xsi:type="xsd:double"&gt;576664.9&lt;/D&gt;&lt;D xsi:type="xsd:double"&gt;577858.6&lt;/D&gt;&lt;D xsi:type="xsd:double"&gt;576949.44&lt;/D&gt;&lt;D xsi:type="xsd:double"&gt;577617.06&lt;/D&gt;&lt;D xsi:type="xsd:double"&gt;578342.9&lt;/D&gt;&lt;D xsi:type="xsd:double"&gt;578533.4&lt;/D&gt;&lt;D xsi:type="xsd:double"&gt;578061.06&lt;/D&gt;&lt;D xsi:type="xsd:double"&gt;577848.6&lt;/D&gt;&lt;D xsi:type="xsd:double"&gt;577250.94&lt;/D&gt;&lt;D xsi:type="xsd:double"&gt;577872.5&lt;/D&gt;&lt;D xsi:type="xsd:double"&gt;577431&lt;/D&gt;&lt;D xsi:type="xsd:double"&gt;577058.2&lt;/D&gt;&lt;D xsi:type="xsd:double"&gt;573226.94&lt;/D&gt;&lt;D xsi:type="xsd:double"&gt;573424.2&lt;/D&gt;&lt;D xsi:type="xsd:double"&gt;573990.6&lt;/D&gt;&lt;D xsi:type="xsd:double"&gt;575622.8&lt;/D&gt;&lt;D xsi:type="xsd:double"&gt;574917.75&lt;/D&gt;&lt;D xsi:type="xsd:double"&gt;575045.94&lt;/D&gt;&lt;D xsi:type="xsd:double"&gt;575084.44&lt;/D&gt;&lt;D xsi:type="xsd:double"&gt;575020.9&lt;/D&gt;&lt;D xsi:type="xsd:double"&gt;574892.56&lt;/D&gt;&lt;D xsi:type="xsd:double"&gt;574723.2&lt;/D&gt;&lt;D xsi:type="xsd:double"&gt;574293.56&lt;/D&gt;&lt;D xsi:type="xsd:double"&gt;574366.7&lt;/D&gt;&lt;D xsi:type="xsd:double"&gt;573263.4&lt;/D&gt;&lt;D xsi:type="xsd:double"&gt;704178.5&lt;/D&gt;&lt;D xsi:type="xsd:double"&gt;704996.1&lt;/D&gt;&lt;D xsi:type="xsd:double"&gt;703037.8&lt;/D&gt;&lt;D xsi:type="xsd:double"&gt;702706.7&lt;/D&gt;&lt;D xsi:type="xsd:double"&gt;704090.8&lt;/D&gt;&lt;D xsi:type="xsd:double"&gt;702335.94&lt;/D&gt;&lt;D xsi:type="xsd:double"&gt;702270.75&lt;/D&gt;&lt;D xsi:type="xsd:double"&gt;702226.94&lt;/D&gt;&lt;D xsi:type="xsd:double"&gt;704821.56&lt;/D&gt;&lt;D xsi:type="xsd:double"&gt;706020.2&lt;/D&gt;&lt;D xsi:type="xsd:double"&gt;705044.2&lt;/D&gt;&lt;D xsi:type="xsd:double"&gt;704002.6&lt;/D&gt;&lt;D xsi:type="xsd:double"&gt;704426.3&lt;/D&gt;&lt;D xsi:type="xsd:double"&gt;704787&lt;/D&gt;&lt;D xsi:type="xsd:double"&gt;705861.6&lt;/D&gt;&lt;D xsi:type="xsd:double"&gt;705766.2&lt;/D&gt;&lt;D xsi:type="xsd:double"&gt;706895.7&lt;/D&gt;&lt;D xsi:type="xsd:double"&gt;707422.1&lt;/D&gt;&lt;D xsi:type="xsd:double"&gt;708270.06&lt;/D&gt;&lt;D xsi:type="xsd:double"&gt;708475.44&lt;/D&gt;&lt;D xsi:type="xsd:double"&gt;708818&lt;/D&gt;&lt;D xsi:type="xsd:double"&gt;708340.7&lt;/D&gt;&lt;D xsi:type="xsd:double"&gt;708886.1&lt;/D&gt;&lt;D xsi:type="xsd:double"&gt;709542.3&lt;/D&gt;&lt;D xsi:type="xsd:double"&gt;709782.3&lt;/D&gt;&lt;D xsi:type="xsd:double"&gt;711877.3&lt;/D&gt;&lt;D xsi:type="xsd:double"&gt;711624.5&lt;/D&gt;&lt;D xsi:type="xsd:double"&gt;711587.9&lt;/D&gt;&lt;D xsi:type="xsd:double"&gt;711711.44&lt;/D&gt;&lt;D xsi:type="xsd:double"&gt;711867.25&lt;/D&gt;&lt;D xsi:type="xsd:double"&gt;711193.4&lt;/D&gt;&lt;D xsi:type="xsd:double"&gt;712735.9&lt;/D&gt;&lt;D xsi:type="xsd:double"&gt;717151.3&lt;/D&gt;&lt;D xsi:type="xsd:double"&gt;716150.2&lt;/D&gt;&lt;D xsi:type="xsd:double"&gt;714327&lt;/D&gt;&lt;D xsi:type="xsd:double"&gt;712721.06&lt;/D&gt;&lt;D xsi:type="xsd:double"&gt;714756.9&lt;/D&gt;&lt;D xsi:type="xsd:double"&gt;713841.8&lt;/D&gt;&lt;D xsi:type="xsd:double"&gt;715651.56&lt;/D&gt;&lt;D xsi:type="xsd:double"&gt;714043.2&lt;/D&gt;&lt;D xsi:type="xsd:double"&gt;714179.56&lt;/D&gt;&lt;D xsi:type="xsd:double"&gt;713773.7&lt;/D&gt;&lt;D xsi:type="xsd:double"&gt;714283.25&lt;/D&gt;&lt;D xsi:type="xsd:double"&gt;716737.4&lt;/D&gt;&lt;D xsi:type="xsd:double"&gt;717947.3&lt;/D&gt;&lt;D xsi:type="xsd:double"&gt;719719.8&lt;/D&gt;&lt;D xsi:type="xsd:double"&gt;721050.06&lt;/D&gt;&lt;D xsi:type="xsd:double"&gt;721609.6&lt;/D&gt;&lt;D xsi:type="xsd:double"&gt;719499.7&lt;/D&gt;&lt;D xsi:type="xsd:double"&gt;718419.5&lt;/D&gt;&lt;D xsi:type="xsd:double"&gt;717564.94&lt;/D&gt;&lt;D xsi:type="xsd:double"&gt;715669.3&lt;/D&gt;&lt;D xsi:type="xsd:double"&gt;717421.6&lt;/D&gt;&lt;D xsi:type="xsd:double"&gt;716764.6&lt;/D&gt;&lt;D xsi:type="xsd:double"&gt;717444.8&lt;/D&gt;&lt;D xsi:type="xsd:double"&gt;717579.9&lt;/D&gt;&lt;D xsi:type="xsd:double"&gt;717598.56&lt;/D&gt;&lt;D xsi:type="xsd:double"&gt;717769.6&lt;/D&gt;&lt;D xsi:type="xsd:double"&gt;716593.56&lt;/D&gt;&lt;D xsi:type="xsd:double"&gt;717129&lt;/D&gt;&lt;D xsi:type="xsd:double"&gt;713829.5&lt;/D&gt;&lt;D xsi:type="xsd:double"&gt;712380&lt;/D&gt;&lt;D xsi:type="xsd:double"&gt;709294&lt;/D&gt;&lt;D xsi:type="xsd:double"&gt;709089.44&lt;/D&gt;&lt;D xsi:type="xsd:double"&gt;708235.94&lt;/D&gt;&lt;D xsi:type="xsd:double"&gt;708891.3&lt;/D&gt;&lt;D xsi:type="xsd:double"&gt;710733.5&lt;/D&gt;&lt;D xsi:type="xsd:double"&gt;710465.44&lt;/D&gt;&lt;D xsi:type="xsd:double"&gt;710539.3&lt;/D&gt;&lt;D xsi:type="xsd:double"&gt;710246.9&lt;/D&gt;&lt;D xsi:type="xsd:double"&gt;709913.6&lt;/D&gt;&lt;D xsi:type="xsd:double"&gt;708080&lt;/D&gt;&lt;D xsi:type="xsd:double"&gt;709979.56&lt;/D&gt;&lt;D xsi:type="xsd:double"&gt;709743.3&lt;/D&gt;&lt;D xsi:type="xsd:double"&gt;709640.94&lt;/D&gt;&lt;D xsi:type="xsd:double"&gt;707896.1&lt;/D&gt;&lt;D xsi:type="xsd:double"&gt;707383.8&lt;/D&gt;&lt;D xsi:type="xsd:double"&gt;708071.2&lt;/D&gt;&lt;D xsi:type="xsd:double"&gt;708491.06&lt;/D&gt;&lt;D xsi:type="xsd:double"&gt;707006.25&lt;/D&gt;&lt;D xsi:type="xsd:double"&gt;708225.7&lt;/D&gt;&lt;D xsi:type="xsd:double"&gt;707207.9&lt;/D&gt;&lt;D xsi:type="xsd:double"&gt;705567.5&lt;/D&gt;&lt;D xsi:type="xsd:double"&gt;705096.1&lt;/D&gt;&lt;D xsi:type="xsd:double"&gt;705876.8&lt;/D&gt;&lt;D xsi:type="xsd:double"&gt;706394.6&lt;/D&gt;&lt;D xsi:type="xsd:double"&gt;704686.5&lt;/D&gt;&lt;D xsi:type="xsd:double"&gt;704737.56&lt;/D&gt;&lt;D xsi:type="xsd:double"&gt;702706.9&lt;/D&gt;&lt;D xsi:type="xsd:double"&gt;702072.8&lt;/D&gt;&lt;D xsi:type="xsd:double"&gt;705795.5&lt;/D&gt;&lt;D xsi:type="xsd:double"&gt;706449.7&lt;/D&gt;&lt;D xsi:type="xsd:double"&gt;706274.2&lt;/D&gt;&lt;D xsi:type="xsd:double"&gt;706354&lt;/D&gt;&lt;D xsi:type="xsd:double"&gt;706007.2&lt;/D&gt;&lt;D xsi:type="xsd:double"&gt;706232.7&lt;/D&gt;&lt;D xsi:type="xsd:double"&gt;705804.3&lt;/D&gt;&lt;D xsi:type="xsd:double"&gt;704781.6&lt;/D&gt;&lt;D xsi:type="xsd:double"&gt;704238.9&lt;/D&gt;&lt;D xsi:type="xsd:double"&gt;703364.2&lt;/D&gt;&lt;D xsi:type="xsd:double"&gt;704225.1&lt;/D&gt;&lt;D xsi:type="xsd:double"&gt;703770.3&lt;/D&gt;&lt;D xsi:type="xsd:double"&gt;704686&lt;/D&gt;&lt;D xsi:type="xsd:double"&gt;704762&lt;/D&gt;&lt;D xsi:type="xsd:double"&gt;697675.1&lt;/D&gt;&lt;D xsi:type="xsd:double"&gt;695584.2&lt;/D&gt;&lt;D xsi:type="xsd:double"&gt;694467.3&lt;/D&gt;&lt;D xsi:type="xsd:double"&gt;695811.4&lt;/D&gt;&lt;D xsi:type="xsd:double"&gt;696788.3&lt;/D&gt;&lt;D xsi:type="xsd:double"&gt;696713.8&lt;/D&gt;&lt;D xsi:type="xsd:double"&gt;695928&lt;/D&gt;&lt;D xsi:type="xsd:double"&gt;696524.06&lt;/D&gt;&lt;D xsi:type="xsd:double"&gt;696998.9&lt;/D&gt;&lt;D xsi:type="xsd:double"&gt;696555.8&lt;/D&gt;&lt;D xsi:type="xsd:double"&gt;696210.56&lt;/D&gt;&lt;D xsi:type="xsd:double"&gt;696201.7&lt;/D&gt;&lt;D xsi:type="xsd:double"&gt;696610.2&lt;/D&gt;&lt;D xsi:type="xsd:double"&gt;696925.9&lt;/D&gt;&lt;D xsi:type="xsd:double"&gt;696244.1&lt;/D&gt;&lt;D xsi:type="xsd:double"&gt;696118.1&lt;/D&gt;&lt;D xsi:type="xsd:double"&gt;696860.56&lt;/D&gt;&lt;D xsi:type="xsd:double"&gt;698419.4&lt;/D&gt;&lt;D xsi:type="xsd:double"&gt;697113.6&lt;/D&gt;&lt;D xsi:type="xsd:double"&gt;698183.5&lt;/D&gt;&lt;D xsi:type="xsd:double"&gt;699278.5&lt;/D&gt;&lt;D xsi:type="xsd:double"&gt;699050.6&lt;/D&gt;&lt;D xsi:type="xsd:double"&gt;697777.75&lt;/D&gt;&lt;D xsi:type="xsd:double"&gt;698351.8&lt;/D&gt;&lt;D xsi:type="xsd:double"&gt;698463.8&lt;/D&gt;&lt;D xsi:type="xsd:double"&gt;696508.9&lt;/D&gt;&lt;D xsi:type="xsd:double"&gt;697345.7&lt;/D&gt;&lt;D xsi:type="xsd:double"&gt;696930.94&lt;/D&gt;&lt;D xsi:type="xsd:double"&gt;697066.25&lt;/D&gt;&lt;D xsi:type="xsd:double"&gt;697301.4&lt;/D&gt;&lt;D xsi:type="xsd:double"&gt;696469.7&lt;/D&gt;&lt;D xsi:type="xsd:double"&gt;696694.06&lt;/D&gt;&lt;D xsi:type="xsd:double"&gt;696841.75&lt;/D&gt;&lt;D xsi:type="xsd:double"&gt;696846.2&lt;/D&gt;&lt;D xsi:type="xsd:double"&gt;696671.75&lt;/D&gt;&lt;D xsi:type="xsd:double"&gt;696671.75&lt;/D&gt;&lt;/FQL&gt;&lt;FQL&gt;&lt;Q&gt;700-HK^JULIAN(FE_ESTIMATE(SALES,MEAN,ANN_ROLL,+1,-5AY,NOW,,'').DATES)&lt;/Q&gt;&lt;R&gt;1306&lt;/R&gt;&lt;C&gt;1&lt;/C&gt;&lt;D xsi:type="xsd:long"&gt;42648&lt;/D&gt;&lt;D xsi:type="xsd:long"&gt;42649&lt;/D&gt;&lt;D xsi:type="xsd:long"&gt;42650&lt;/D&gt;&lt;D xsi:type="xsd:long"&gt;42653&lt;/D&gt;&lt;D xsi:type="xsd:long"&gt;42654&lt;/D&gt;&lt;D xsi:type="xsd:long"&gt;42655&lt;/D&gt;&lt;D xsi:type="xsd:long"&gt;42656&lt;/D&gt;&lt;D xsi:type="xsd:long"&gt;42657&lt;/D&gt;&lt;D xsi:type="xsd:long"&gt;42660&lt;/D&gt;&lt;D xsi:type="xsd:long"&gt;42661&lt;/D&gt;&lt;D xsi:type="xsd:long"&gt;42662&lt;/D&gt;&lt;D xsi:type="xsd:long"&gt;42663&lt;/D&gt;&lt;D xsi:type="xsd:long"&gt;42664&lt;/D&gt;&lt;D xsi:type="xsd:long"&gt;42667&lt;/D&gt;&lt;D xsi:type="xsd:long"&gt;42668&lt;/D&gt;&lt;D xsi:type="xsd:long"&gt;42669&lt;/D&gt;&lt;D xsi:type="xsd:long"&gt;42670&lt;/D&gt;&lt;D xsi:type="xsd:long"&gt;42671&lt;/D&gt;&lt;D xsi:type="xsd:long"&gt;42674&lt;/D&gt;&lt;D xsi:type="xsd:long"&gt;42675&lt;/D&gt;&lt;D xsi:type="xsd:long"&gt;42676&lt;/D&gt;&lt;D xsi:type="xsd:long"&gt;42677&lt;/D&gt;&lt;D xsi:type="xsd:long"&gt;42678&lt;/D&gt;&lt;D xsi:type="xsd:long"&gt;42681&lt;/D&gt;&lt;D xsi:type="xsd:long"&gt;42682&lt;/D&gt;&lt;D xsi:type="xsd:long"&gt;42683&lt;/D&gt;&lt;D xsi:type="xsd:long"&gt;42684&lt;/D&gt;&lt;D xsi:type="xsd:long"&gt;42685&lt;/D&gt;&lt;D xsi:type="xsd:long"&gt;42688&lt;/D&gt;&lt;D xsi:type="xsd:long"&gt;42689&lt;/D&gt;&lt;D xsi:type="xsd:long"&gt;42690&lt;/D&gt;&lt;D xsi:type="xsd:long"&gt;42691&lt;/D&gt;&lt;D xsi:type="xsd:long"&gt;42692&lt;/D&gt;&lt;D xsi:type="xsd:long"&gt;42695&lt;/D&gt;&lt;D xsi:type="xsd:long"&gt;42696&lt;/D&gt;&lt;D xsi:type="xsd:long"&gt;42697&lt;/D&gt;&lt;D xsi:type="xsd:long"&gt;42698&lt;/D&gt;&lt;D xsi:type="xsd:long"&gt;42699&lt;/D&gt;&lt;D xsi:type="xsd:long"&gt;42702&lt;/D&gt;&lt;D xsi:type="xsd:long"&gt;42703&lt;/D&gt;&lt;D xsi:type="xsd:long"&gt;42704&lt;/D&gt;&lt;D xsi:type="xsd:long"&gt;42705&lt;/D&gt;&lt;D xsi:type="xsd:long"&gt;42706&lt;/D&gt;&lt;D xsi:type="xsd:long"&gt;42709&lt;/D&gt;&lt;D xsi:type="xsd:long"&gt;42710&lt;/D&gt;&lt;D xsi:type="xsd:long"&gt;42711&lt;/D&gt;&lt;D xsi:type="xsd:long"&gt;42712&lt;/D&gt;&lt;D xsi:type="xsd:long"&gt;42713&lt;/D&gt;&lt;D xsi:type="xsd:long"&gt;42716&lt;/D&gt;&lt;D xsi:type="xsd:long"&gt;42717&lt;/D&gt;&lt;D xsi:type="xsd:long"&gt;42718&lt;/D&gt;&lt;D xsi:type="xsd:long"&gt;42719&lt;/D&gt;&lt;D xsi:type="xsd:long"&gt;42720&lt;/D&gt;&lt;D xsi:type="xsd:long"&gt;42723&lt;/D&gt;&lt;D xsi:type="xsd:long"&gt;42724&lt;/D&gt;&lt;D xsi:type="xsd:long"&gt;42725&lt;/D&gt;&lt;D xsi:type="xsd:long"&gt;42726&lt;/D&gt;&lt;D xsi:type="xsd:long"&gt;42727&lt;/D&gt;&lt;D xsi:type="xsd:long"&gt;42730&lt;/D&gt;&lt;D xsi:type="xsd:long"&gt;42731&lt;/D&gt;&lt;D xsi:type="xsd:long"&gt;42732&lt;/D&gt;&lt;D xsi:type="xsd:long"&gt;42733&lt;/D&gt;&lt;D xsi:type="xsd:long"&gt;42734&lt;/D&gt;&lt;D xsi:type="xsd:long"&gt;42737&lt;/D&gt;&lt;D xsi:type="xsd:long"&gt;42738&lt;/D&gt;&lt;D xsi:type="xsd:long"&gt;42739&lt;/D&gt;&lt;D xsi:type="xsd:long"&gt;42740&lt;/D&gt;&lt;D xsi:type="xsd:long"&gt;42741&lt;/D&gt;&lt;D xsi:type="xsd:long"&gt;42744&lt;/D&gt;&lt;D xsi:type="xsd:long"&gt;42745&lt;/D&gt;&lt;D xsi:type="xsd:long"&gt;42746&lt;/D&gt;&lt;D xsi:type="xsd:long"&gt;42747&lt;/D&gt;&lt;D xsi:type="xsd:long"&gt;42748&lt;/D&gt;&lt;D xsi:type="xsd:long"&gt;42751&lt;/D&gt;&lt;D xsi:type="xsd:long"&gt;42752&lt;/D&gt;&lt;D xsi:type="xsd:long"&gt;42753&lt;/D&gt;&lt;D xsi:type="xsd:long"&gt;42754&lt;/D&gt;&lt;D xsi:type="xsd:long"&gt;42755&lt;/D&gt;&lt;D xsi:type="xsd:long"&gt;42758&lt;/D&gt;&lt;D xsi:type="xsd:long"&gt;42759&lt;/D&gt;&lt;D xsi:type="xsd:long"&gt;42760&lt;/D&gt;&lt;D xsi:type="xsd:long"&gt;42761&lt;/D&gt;&lt;D xsi:type="xsd:long"&gt;42762&lt;/D&gt;&lt;D xsi:type="xsd:long"&gt;42765&lt;/D&gt;&lt;D xsi:type="xsd:long"&gt;42766&lt;/D&gt;&lt;D xsi:type="xsd:long"&gt;42767&lt;/D&gt;&lt;D xsi:type="xsd:long"&gt;42768&lt;/D&gt;&lt;D xsi:type="xsd:long"&gt;42769&lt;/D&gt;&lt;D xsi:type="xsd:long"&gt;42772&lt;/D&gt;&lt;D xsi:type="xsd:long"&gt;42773&lt;/D&gt;&lt;D xsi:type="xsd:long"&gt;42774&lt;/D&gt;&lt;D xsi:type="xsd:long"&gt;42775&lt;/D&gt;&lt;D xsi:type="xsd:long"&gt;42776&lt;/D&gt;&lt;D xsi:type="xsd:long"&gt;42779&lt;/D&gt;&lt;D xsi:type="xsd:long"&gt;42780&lt;/D&gt;&lt;D xsi:type="xsd:long"&gt;42781&lt;/D&gt;&lt;D xsi:type="xsd:long"&gt;42782&lt;/D&gt;&lt;D xsi:type="xsd:long"&gt;42783&lt;/D&gt;&lt;D xsi:type="xsd:long"&gt;42786&lt;/D&gt;&lt;D xsi:type="xsd:long"&gt;42787&lt;/D&gt;&lt;D xsi:type="xsd:long"&gt;42788&lt;/D&gt;&lt;D xsi:type="xsd:long"&gt;42789&lt;/D&gt;&lt;D xsi:type="xsd:long"&gt;42790&lt;/D&gt;&lt;D xsi:type="xsd:long"&gt;42793&lt;/D&gt;&lt;D xsi:type="xsd:long"&gt;42794&lt;/D&gt;&lt;D xsi:type="xsd:long"&gt;42795&lt;/D&gt;&lt;D xsi:type="xsd:long"&gt;42796&lt;/D&gt;&lt;D xsi:type="xsd:long"&gt;42797&lt;/D&gt;&lt;D xsi:type="xsd:long"&gt;42800&lt;/D&gt;&lt;D xsi:type="xsd:long"&gt;42801&lt;/D&gt;&lt;D xsi:type="xsd:long"&gt;42802&lt;/D&gt;&lt;D xsi:type="xsd:long"&gt;42803&lt;/D&gt;&lt;D xsi:type="xsd:long"&gt;42804&lt;/D&gt;&lt;D xsi:type="xsd:long"&gt;42807&lt;/D&gt;&lt;D xsi:type="xsd:long"&gt;42808&lt;/D&gt;&lt;D xsi:type="xsd:long"&gt;42809&lt;/D&gt;&lt;D xsi:type="xsd:long"&gt;42810&lt;/D&gt;&lt;D xsi:type="xsd:long"&gt;42811&lt;/D&gt;&lt;D xsi:type="xsd:long"&gt;42814&lt;/D&gt;&lt;D xsi:type="xsd:long"&gt;42815&lt;/D&gt;&lt;D xsi:type="xsd:long"&gt;42816&lt;/D&gt;&lt;D xsi:type="xsd:long"&gt;42817&lt;/D&gt;&lt;D xsi:type="xsd:long"&gt;42818&lt;/D&gt;&lt;D xsi:type="xsd:long"&gt;42821&lt;/D&gt;&lt;D xsi:type="xsd:long"&gt;42822&lt;/D&gt;&lt;D xsi:type="xsd:long"&gt;42823&lt;/D&gt;&lt;D xsi:type="xsd:long"&gt;42824&lt;/D&gt;&lt;D xsi:type="xsd:long"&gt;42825&lt;/D&gt;&lt;D xsi:type="xsd:long"&gt;42828&lt;/D&gt;&lt;D xsi:type="xsd:long"&gt;42829&lt;/D&gt;&lt;D xsi:type="xsd:long"&gt;42830&lt;/D&gt;&lt;D xsi:type="xsd:long"&gt;42831&lt;/D&gt;&lt;D xsi:type="xsd:long"&gt;42832&lt;/D&gt;&lt;D xsi:type="xsd:long"&gt;42835&lt;/D&gt;&lt;D xsi:type="xsd:long"&gt;42836&lt;/D&gt;&lt;D xsi:type="xsd:long"&gt;42837&lt;/D&gt;&lt;D xsi:type="xsd:long"&gt;42838&lt;/D&gt;&lt;D xsi:type="xsd:long"&gt;42839&lt;/D&gt;&lt;D xsi:type="xsd:long"&gt;42842&lt;/D&gt;&lt;D xsi:type="xsd:long"&gt;42843&lt;/D&gt;&lt;D xsi:type="xsd:long"&gt;42844&lt;/D&gt;&lt;D xsi:type="xsd:long"&gt;42845&lt;/D&gt;&lt;D xsi:type="xsd:long"&gt;42846&lt;/D&gt;&lt;D xsi:type="xsd:long"&gt;42849&lt;/D&gt;&lt;D xsi:type="xsd:long"&gt;42850&lt;/D&gt;&lt;D xsi:type="xsd:long"&gt;42851&lt;/D&gt;&lt;D xsi:type="xsd:long"&gt;42852&lt;/D&gt;&lt;D xsi:type="xsd:long"&gt;42853&lt;/D&gt;&lt;D xsi:type="xsd:long"&gt;42856&lt;/D&gt;&lt;D xsi:type="xsd:long"&gt;42857&lt;/D&gt;&lt;D xsi:type="xsd:long"&gt;42858&lt;/D&gt;&lt;D xsi:type="xsd:long"&gt;42859&lt;/D&gt;&lt;D xsi:type="xsd:long"&gt;42860&lt;/D&gt;&lt;D xsi:type="xsd:long"&gt;42863&lt;/D&gt;&lt;D xsi:type="xsd:long"&gt;42864&lt;/D&gt;&lt;D xsi:type="xsd:long"&gt;42865&lt;/D&gt;&lt;D xsi:type="xsd:long"&gt;42866&lt;/D&gt;&lt;D xsi:type="xsd:long"&gt;42867&lt;/D&gt;&lt;D xsi:type="xsd:long"&gt;42870&lt;/D&gt;&lt;D xsi:type="xsd:long"&gt;42871&lt;/D&gt;&lt;D xsi:type="xsd:long"&gt;42872&lt;/D&gt;&lt;D xsi:type="xsd:long"&gt;42873&lt;/D&gt;&lt;D xsi:type="xsd:long"&gt;42874&lt;/D&gt;&lt;D xsi:type="xsd:long"&gt;42877&lt;/D&gt;&lt;D xsi:type="xsd:long"&gt;42878&lt;/D&gt;&lt;D xsi:type="xsd:long"&gt;42879&lt;/D&gt;&lt;D xsi:type="xsd:long"&gt;42880&lt;/D&gt;&lt;D xsi:type="xsd:long"&gt;42881&lt;/D&gt;&lt;D xsi:type="xsd:long"&gt;42884&lt;/D&gt;&lt;D xsi:type="xsd:long"&gt;42885&lt;/D&gt;&lt;D xsi:type="xsd:long"&gt;42886&lt;/D&gt;&lt;D xsi:type="xsd:long"&gt;42887&lt;/D&gt;&lt;D xsi:type="xsd:long"&gt;42888&lt;/D&gt;&lt;D xsi:type="xsd:long"&gt;42891&lt;/D&gt;&lt;D xsi:type="xsd:long"&gt;42892&lt;/D&gt;&lt;D xsi:type="xsd:long"&gt;42893&lt;/D&gt;&lt;D xsi:type="xsd:long"&gt;42894&lt;/D&gt;&lt;D xsi:type="xsd:long"&gt;42895&lt;/D&gt;&lt;D xsi:type="xsd:long"&gt;42898&lt;/D&gt;&lt;D xsi:type="xsd:long"&gt;42899&lt;/D&gt;&lt;D xsi:type="xsd:long"&gt;42900&lt;/D&gt;&lt;D xsi:type="xsd:long"&gt;42901&lt;/D&gt;&lt;D xsi:type="xsd:long"&gt;42902&lt;/D&gt;&lt;D xsi:type="xsd:long"&gt;42905&lt;/D&gt;&lt;D xsi:type="xsd:long"&gt;42906&lt;/D&gt;&lt;D xsi:type="xsd:long"&gt;42907&lt;/D&gt;&lt;D xsi:type="xsd:long"&gt;42908&lt;/D&gt;&lt;D xsi:type="xsd:long"&gt;42909&lt;/D&gt;&lt;D xsi:type="xsd:long"&gt;42912&lt;/D&gt;&lt;D xsi:type="xsd:long"&gt;42913&lt;/D&gt;&lt;D xsi:type="xsd:long"&gt;42914&lt;/D&gt;&lt;D xsi:type="xsd:long"&gt;42915&lt;/D&gt;&lt;D xsi:type="xsd:long"&gt;42916&lt;/D&gt;&lt;D xsi:type="xsd:long"&gt;42919&lt;/D&gt;&lt;D xsi:type="xsd:long"&gt;42920&lt;/D&gt;&lt;D xsi:type="xsd:long"&gt;42921&lt;/D&gt;&lt;D xsi:type="xsd:long"&gt;42922&lt;/D&gt;&lt;D xsi:type="xsd:long"&gt;42923&lt;/D&gt;&lt;D xsi:type="xsd:long"&gt;42926&lt;/D&gt;&lt;D xsi:type="xsd:long"&gt;42927&lt;/D&gt;&lt;D xsi:type="xsd:long"&gt;42928&lt;/D&gt;&lt;D xsi:type="xsd:long"&gt;42929&lt;/D&gt;&lt;D xsi:type="xsd:long"&gt;42930&lt;/D&gt;&lt;D xsi:type="xsd:long"&gt;42933&lt;/D&gt;&lt;D xsi:type="xsd:long"&gt;42934&lt;/D&gt;&lt;D xsi:type="xsd:long"&gt;42935&lt;/D&gt;&lt;D xsi:type="xsd:long"&gt;42936&lt;/D&gt;&lt;D xsi:type="xsd:long"&gt;42937&lt;/D&gt;&lt;D xsi:type="xsd:long"&gt;42940&lt;/D&gt;&lt;D xsi:type="xsd:long"&gt;42941&lt;/D&gt;&lt;D xsi:type="xsd:long"&gt;42942&lt;/D&gt;&lt;D xsi:type="xsd:long"&gt;42943&lt;/D&gt;&lt;D xsi:type="xsd:long"&gt;42944&lt;/D&gt;&lt;D xsi:type="xsd:long"&gt;42947&lt;/D&gt;&lt;D xsi:type="xsd:long"&gt;42948&lt;/D&gt;&lt;D xsi:type="xsd:long"&gt;42949&lt;/D&gt;&lt;D xsi:type="xsd:long"&gt;42950&lt;/D&gt;&lt;D xsi:type="xsd:long"&gt;42951&lt;/D&gt;&lt;D xsi:type="xsd:long"&gt;42954&lt;/D&gt;&lt;D xsi:type="xsd:long"&gt;42955&lt;/D&gt;&lt;D xsi:type="xsd:long"&gt;42956&lt;/D&gt;&lt;D xsi:type="xsd:long"&gt;42957&lt;/D&gt;&lt;D xsi:type="xsd:long"&gt;42958&lt;/D&gt;&lt;D xsi:type="xsd:long"&gt;42961&lt;/D&gt;&lt;D xsi:type="xsd:long"&gt;42962&lt;/D&gt;&lt;D xsi:type="xsd:long"&gt;42963&lt;/D&gt;&lt;D xsi:type="xsd:long"&gt;42964&lt;/D&gt;&lt;D xsi:type="xsd:long"&gt;42965&lt;/D&gt;&lt;D xsi:type="xsd:long"&gt;42968&lt;/D&gt;&lt;D xsi:type="xsd:long"&gt;42969&lt;/D&gt;&lt;D xsi:type="xsd:long"&gt;42970&lt;/D&gt;&lt;D xsi:type="xsd:long"&gt;42971&lt;/D&gt;&lt;D xsi:type="xsd:long"&gt;42972&lt;/D&gt;&lt;D xsi:type="xsd:long"&gt;42975&lt;/D&gt;&lt;D xsi:type="xsd:long"&gt;42976&lt;/D&gt;&lt;D xsi:type="xsd:long"&gt;42977&lt;/D&gt;&lt;D xsi:type="xsd:long"&gt;42978&lt;/D&gt;&lt;D xsi:type="xsd:long"&gt;42979&lt;/D&gt;&lt;D xsi:type="xsd:long"&gt;42982&lt;/D&gt;&lt;D xsi:type="xsd:long"&gt;42983&lt;/D&gt;&lt;D xsi:type="xsd:long"&gt;42984&lt;/D&gt;&lt;D xsi:type="xsd:long"&gt;42985&lt;/D&gt;&lt;D xsi:type="xsd:long"&gt;42986&lt;/D&gt;&lt;D xsi:type="xsd:long"&gt;42989&lt;/D&gt;&lt;D xsi:type="xsd:long"&gt;42990&lt;/D&gt;&lt;D xsi:type="xsd:long"&gt;42991&lt;/D&gt;&lt;D xsi:type="xsd:long"&gt;42992&lt;/D&gt;&lt;D xsi:type="xsd:long"&gt;42993&lt;/D&gt;&lt;D xsi:type="xsd:long"&gt;42996&lt;/D&gt;&lt;D xsi:type="xsd:long"&gt;42997&lt;/D&gt;&lt;D xsi:type="xsd:long"&gt;42998&lt;/D&gt;&lt;D xsi:type="xsd:long"&gt;42999&lt;/D&gt;&lt;D xsi:type="xsd:long"&gt;43000&lt;/D&gt;&lt;D xsi:type="xsd:long"&gt;43003&lt;/D&gt;&lt;D xsi:type="xsd:long"&gt;43004&lt;/D&gt;&lt;D xsi:type="xsd:long"&gt;43005&lt;/D&gt;&lt;D xsi:type="xsd:long"&gt;43006&lt;/D&gt;&lt;D xsi:type="xsd:long"&gt;43007&lt;/D&gt;&lt;D xsi:type="xsd:long"&gt;43010&lt;/D&gt;&lt;D xsi:type="xsd:long"&gt;43011&lt;/D&gt;&lt;D xsi:type="xsd:long"&gt;43012&lt;/D&gt;&lt;D xsi:type="xsd:long"&gt;43013&lt;/D&gt;&lt;D xsi:type="xsd:long"&gt;43014&lt;/D&gt;&lt;D xsi:type="xsd:long"&gt;43017&lt;/D&gt;&lt;D xsi:type="xsd:long"&gt;43018&lt;/D&gt;&lt;D xsi:type="xsd:long"&gt;43019&lt;/D&gt;&lt;D xsi:type="xsd:long"&gt;43020&lt;/D&gt;&lt;D xsi:type="xsd:long"&gt;43021&lt;/D&gt;&lt;D xsi:type="xsd:long"&gt;43024&lt;/D&gt;&lt;D xsi:type="xsd:long"&gt;43025&lt;/D&gt;&lt;D xsi:type="xsd:long"&gt;43026&lt;/D&gt;&lt;D xsi:type="xsd:long"&gt;43027&lt;/D&gt;&lt;D xsi:type="xsd:long"&gt;43028&lt;/D&gt;&lt;D xsi:type="xsd:long"&gt;43031&lt;/D&gt;&lt;D xsi:type="xsd:long"&gt;43032&lt;/D&gt;&lt;D xsi:type="xsd:long"&gt;43033&lt;/D&gt;&lt;D xsi:type="xsd:long"&gt;43034&lt;/D&gt;&lt;D xsi:type="xsd:long"&gt;43035&lt;/D&gt;&lt;D xsi:type="xsd:long"&gt;43038&lt;/D&gt;&lt;D xsi:type="xsd:long"&gt;43039&lt;/D&gt;&lt;D xsi:type="xsd:long"&gt;43040&lt;/D&gt;&lt;D xsi:type="xsd:long"&gt;43041&lt;/D&gt;&lt;D xsi:type="xsd:long"&gt;43042&lt;/D&gt;&lt;D xsi:type="xsd:long"&gt;43045&lt;/D&gt;&lt;D xsi:type="xsd:long"&gt;43046&lt;/D&gt;&lt;D xsi:type="xsd:long"&gt;43047&lt;/D&gt;&lt;D xsi:type="xsd:long"&gt;43048&lt;/D&gt;&lt;D xsi:type="xsd:long"&gt;43049&lt;/D&gt;&lt;D xsi:type="xsd:long"&gt;43052&lt;/D&gt;&lt;D xsi:type="xsd:long"&gt;43053&lt;/D&gt;&lt;D xsi:type="xsd:long"&gt;43054&lt;/D&gt;&lt;D xsi:type="xsd:long"&gt;43055&lt;/D&gt;&lt;D xsi:type="xsd:long"&gt;43056&lt;/D&gt;&lt;D xsi:type="xsd:long"&gt;43059&lt;/D&gt;&lt;D xsi:type="xsd:long"&gt;43060&lt;/D&gt;&lt;D xsi:type="xsd:long"&gt;43061&lt;/D&gt;&lt;D xsi:type="xsd:long"&gt;43062&lt;/D&gt;&lt;D xsi:type="xsd:long"&gt;43063&lt;/D&gt;&lt;D xsi:type="xsd:long"&gt;43066&lt;/D&gt;&lt;D xsi:type="xsd:long"&gt;43067&lt;/D&gt;&lt;D xsi:type="xsd:long"&gt;43068&lt;/D&gt;&lt;D xsi:type="xsd:long"&gt;43069&lt;/D&gt;&lt;D xsi:type="xsd:long"&gt;43070&lt;/D&gt;&lt;D xsi:type="xsd:long"&gt;43073&lt;/D&gt;&lt;D xsi:type="xsd:long"&gt;43074&lt;/D&gt;&lt;D xsi:type="xsd:long"&gt;43075&lt;/D&gt;&lt;D xsi:type="xsd:long"&gt;43076&lt;/D&gt;&lt;D xsi:type="xsd:long"&gt;43077&lt;/D&gt;&lt;D xsi:type="xsd:long"&gt;43080&lt;/D&gt;&lt;D xsi:type="xsd:long"&gt;43081&lt;/D&gt;&lt;D xsi:type="xsd:long"&gt;43082&lt;/D&gt;&lt;D xsi:type="xsd:long"&gt;43083&lt;/D&gt;&lt;D xsi:type="xsd:long"&gt;43084&lt;/D&gt;&lt;D xsi:type="xsd:long"&gt;43087&lt;/D&gt;&lt;D xsi:type="xsd:long"&gt;43088&lt;/D&gt;&lt;D xsi:type="xsd:long"&gt;43089&lt;/D&gt;&lt;D xsi:type="xsd:long"&gt;43090&lt;/D&gt;&lt;D xsi:type="xsd:long"&gt;43091&lt;/D&gt;&lt;D xsi:type="xsd:long"&gt;43094&lt;/D&gt;&lt;D xsi:type="xsd:long"&gt;43095&lt;/D&gt;&lt;D xsi:type="xsd:long"&gt;43096&lt;/D&gt;&lt;D xsi:type="xsd:long"&gt;43097&lt;/D&gt;&lt;D xsi:type="xsd:long"&gt;43098&lt;/D&gt;&lt;D xsi:type="xsd:long"&gt;43101&lt;/D&gt;&lt;D xsi:type="xsd:long"&gt;43102&lt;/D&gt;&lt;D xsi:type="xsd:long"&gt;43103&lt;/D&gt;&lt;D xsi:type="xsd:long"&gt;43104&lt;/D&gt;&lt;D xsi:type="xsd:long"&gt;43105&lt;/D&gt;&lt;D xsi:type="xsd:long"&gt;43108&lt;/D&gt;&lt;D xsi:type="xsd:long"&gt;43109&lt;/D&gt;&lt;D xsi:type="xsd:long"&gt;43110&lt;/D&gt;&lt;D xsi:type="xsd:long"&gt;43111&lt;/D&gt;&lt;D xsi:type="xsd:long"&gt;43112&lt;/D&gt;&lt;D xsi:type="xsd:long"&gt;43115&lt;/D&gt;&lt;D xsi:type="xsd:long"&gt;43116&lt;/D&gt;&lt;D xsi:type="xsd:long"&gt;43117&lt;/D&gt;&lt;D xsi:type="xsd:long"&gt;43118&lt;/D&gt;&lt;D xsi:type="xsd:long"&gt;43119&lt;/D&gt;&lt;D xsi:type="xsd:long"&gt;43122&lt;/D&gt;&lt;D xsi:type="xsd:long"&gt;43123&lt;/D&gt;&lt;D xsi:type="xsd:long"&gt;43124&lt;/D&gt;&lt;D xsi:type="xsd:long"&gt;43125&lt;/D&gt;&lt;D xsi:type="xsd:long"&gt;43126&lt;/D&gt;&lt;D xsi:type="xsd:long"&gt;43129&lt;/D&gt;&lt;D xsi:type="xsd:lon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g"&gt;43130&lt;/D&gt;&lt;D xsi:type="xsd:long"&gt;43131&lt;/D&gt;&lt;D xsi:type="xsd:long"&gt;43132&lt;/D&gt;&lt;D xsi:type="xsd:long"&gt;43133&lt;/D&gt;&lt;D xsi:type="xsd:long"&gt;43136&lt;/D&gt;&lt;D xsi:type="xsd:long"&gt;43137&lt;/D&gt;&lt;D xsi:type="xsd:long"&gt;43138&lt;/D&gt;&lt;D xsi:type="xsd:long"&gt;43139&lt;/D&gt;&lt;D xsi:type="xsd:long"&gt;43140&lt;/D&gt;&lt;D xsi:type="xsd:long"&gt;43143&lt;/D&gt;&lt;D xsi:type="xsd:long"&gt;43144&lt;/D&gt;&lt;D xsi:type="xsd:long"&gt;43145&lt;/D&gt;&lt;D xsi:type="xsd:long"&gt;43146&lt;/D&gt;&lt;D xsi:type="xsd:long"&gt;43147&lt;/D&gt;&lt;D xsi:type="xsd:long"&gt;43150&lt;/D&gt;&lt;D xsi:type="xsd:long"&gt;43151&lt;/D&gt;&lt;D xsi:type="xsd:long"&gt;43152&lt;/D&gt;&lt;D xsi:type="xsd:long"&gt;43153&lt;/D&gt;&lt;D xsi:type="xsd:long"&gt;43154&lt;/D&gt;&lt;D xsi:type="xsd:long"&gt;43157&lt;/D&gt;&lt;D xsi:type="xsd:long"&gt;43158&lt;/D&gt;&lt;D xsi:type="xsd:long"&gt;43159&lt;/D&gt;&lt;D xsi:type="xsd:long"&gt;43160&lt;/D&gt;&lt;D xsi:type="xsd:long"&gt;43161&lt;/D&gt;&lt;D xsi:type="xsd:long"&gt;43164&lt;/D&gt;&lt;D xsi:type="xsd:long"&gt;43165&lt;/D&gt;&lt;D xsi:type="xsd:long"&gt;43166&lt;/D&gt;&lt;D xsi:type="xsd:long"&gt;43167&lt;/D&gt;&lt;D xsi:type="xsd:long"&gt;43168&lt;/D&gt;&lt;D xsi:type="xsd:long"&gt;43171&lt;/D&gt;&lt;D xsi:type="xsd:long"&gt;43172&lt;/D&gt;&lt;D xsi:type="xsd:long"&gt;43173&lt;/D&gt;&lt;D xsi:type="xsd:long"&gt;43174&lt;/D&gt;&lt;D xsi:type="xsd:long"&gt;43175&lt;/D&gt;&lt;D xsi:type="xsd:long"&gt;43178&lt;/D&gt;&lt;D xsi:type="xsd:long"&gt;43179&lt;/D&gt;&lt;D xsi:type="xsd:long"&gt;43180&lt;/D&gt;&lt;D xsi:type="xsd:long"&gt;43181&lt;/D&gt;&lt;D xsi:type="xsd:long"&gt;43182&lt;/D&gt;&lt;D xsi:type="xsd:long"&gt;43185&lt;/D&gt;&lt;D xsi:type="xsd:long"&gt;43186&lt;/D&gt;&lt;D xsi:type="xsd:long"&gt;43187&lt;/D&gt;&lt;D xsi:type="xsd:long"&gt;43188&lt;/D&gt;&lt;D xsi:type="xsd:long"&gt;43189&lt;/D&gt;&lt;D xsi:type="xsd:long"&gt;43192&lt;/D&gt;&lt;D xsi:type="xsd:long"&gt;43193&lt;/D&gt;&lt;D xsi:type="xsd:long"&gt;43194&lt;/D&gt;&lt;D xsi:type="xsd:long"&gt;43195&lt;/D&gt;&lt;D xsi:type="xsd:long"&gt;43196&lt;/D&gt;&lt;D xsi:type="xsd:long"&gt;43199&lt;/D&gt;&lt;D xsi:type="xsd:long"&gt;43200&lt;/D&gt;&lt;D xsi:type="xsd:long"&gt;43201&lt;/D&gt;&lt;D xsi:type="xsd:long"&gt;43202&lt;/D&gt;&lt;D xsi:type="xsd:long"&gt;43203&lt;/D&gt;&lt;D xsi:type="xsd:long"&gt;43206&lt;/D&gt;&lt;D xsi:type="xsd:long"&gt;43207&lt;/D&gt;&lt;D xsi:type="xsd:long"&gt;43208&lt;/D&gt;&lt;D xsi:type="xsd:long"&gt;43209&lt;/D&gt;&lt;D xsi:type="xsd:long"&gt;43210&lt;/D&gt;&lt;D xsi:type="xsd:long"&gt;43213&lt;/D&gt;&lt;D xsi:type="xsd:long"&gt;43214&lt;/D&gt;&lt;D xsi:type="xsd:long"&gt;43215&lt;/D&gt;&lt;D xsi:type="xsd:long"&gt;43216&lt;/D&gt;&lt;D xsi:type="xsd:long"&gt;43217&lt;/D&gt;&lt;D xsi:type="xsd:long"&gt;43220&lt;/D&gt;&lt;D xsi:type="xsd:long"&gt;43221&lt;/D&gt;&lt;D xsi:type="xsd:long"&gt;43222&lt;/D&gt;&lt;D xsi:type="xsd:long"&gt;43223&lt;/D&gt;&lt;D xsi:type="xsd:long"&gt;43224&lt;/D&gt;&lt;D xsi:type="xsd:long"&gt;43227&lt;/D&gt;&lt;D xsi:type="xsd:long"&gt;43228&lt;/D&gt;&lt;D xsi:type="xsd:long"&gt;43229&lt;/D&gt;&lt;D xsi:type="xsd:long"&gt;43230&lt;/D&gt;&lt;D xsi:type="xsd:long"&gt;43231&lt;/D&gt;&lt;D xsi:type="xsd:long"&gt;43234&lt;/D&gt;&lt;D xsi:type="xsd:long"&gt;43235&lt;/D&gt;&lt;D xsi:type="xsd:long"&gt;43236&lt;/D&gt;&lt;D xsi:type="xsd:long"&gt;43237&lt;/D&gt;&lt;D xsi:type="xsd:long"&gt;43238&lt;/D&gt;&lt;D xsi:type="xsd:long"&gt;43241&lt;/D&gt;&lt;D xsi:type="xsd:long"&gt;43242&lt;/D&gt;&lt;D xsi:type="xsd:long"&gt;43243&lt;/D&gt;&lt;D xsi:type="xsd:long"&gt;43244&lt;/D&gt;&lt;D xsi:type="xsd:long"&gt;43245&lt;/D&gt;&lt;D xsi:type="xsd:long"&gt;43248&lt;/D&gt;&lt;D xsi:type="xsd:long"&gt;43249&lt;/D&gt;&lt;D xsi:type="xsd:long"&gt;43250&lt;/D&gt;&lt;D xsi:type="xsd:long"&gt;43251&lt;/D&gt;&lt;D xsi:type="xsd:long"&gt;43252&lt;/D&gt;&lt;D xsi:type="xsd:long"&gt;43255&lt;/D&gt;&lt;D xsi:type="xsd:long"&gt;43256&lt;/D&gt;&lt;D xsi:type="xsd:long"&gt;43257&lt;/D&gt;&lt;D xsi:type="xsd:long"&gt;43258&lt;/D&gt;&lt;D xsi:type="xsd:long"&gt;43259&lt;/D&gt;&lt;D xsi:type="xsd:long"&gt;43262&lt;/D&gt;&lt;D xsi:type="xsd:long"&gt;43263&lt;/D&gt;&lt;D xsi:type="xsd:long"&gt;43264&lt;/D&gt;&lt;D xsi:type="xsd:long"&gt;43265&lt;/D&gt;&lt;D xsi:type="xsd:long"&gt;43266&lt;/D&gt;&lt;D xsi:type="xsd:long"&gt;43269&lt;/D&gt;&lt;D xsi:type="xsd:long"&gt;43270&lt;/D&gt;&lt;D xsi:type="xsd:long"&gt;43271&lt;/D&gt;&lt;D xsi:type="xsd:long"&gt;43272&lt;/D&gt;&lt;D xsi:type="xsd:long"&gt;43273&lt;/D&gt;&lt;D xsi:type="xsd:long"&gt;43276&lt;/D&gt;&lt;D xsi:type="xsd:long"&gt;43277&lt;/D&gt;&lt;D xsi:type="xsd:long"&gt;43278&lt;/D&gt;&lt;D xsi:type="xsd:long"&gt;43279&lt;/D&gt;&lt;D xsi:type="xsd:long"&gt;43280&lt;/D&gt;&lt;D xsi:type="xsd:long"&gt;43283&lt;/D&gt;&lt;D xsi:type="xsd:long"&gt;43284&lt;/D&gt;&lt;D xsi:type="xsd:long"&gt;43285&lt;/D&gt;&lt;D xsi:type="xsd:long"&gt;43286&lt;/D&gt;&lt;D xsi:type="xsd:long"&gt;43287&lt;/D&gt;&lt;D xsi:type="xsd:long"&gt;43290&lt;/D&gt;&lt;D xsi:type="xsd:long"&gt;43291&lt;/D&gt;&lt;D xsi:type="xsd:long"&gt;43292&lt;/D&gt;&lt;D xsi:type="xsd:long"&gt;43293&lt;/D&gt;&lt;D xsi:type="xsd:long"&gt;43294&lt;/D&gt;&lt;D xsi:type="xsd:long"&gt;43297&lt;/D&gt;&lt;D xsi:type="xsd:long"&gt;43298&lt;/D&gt;&lt;D xsi:type="xsd:long"&gt;43299&lt;/D&gt;&lt;D xsi:type="xsd:long"&gt;43300&lt;/D&gt;&lt;D xsi:type="xsd:long"&gt;43301&lt;/D&gt;&lt;D xsi:type="xsd:long"&gt;43304&lt;/D&gt;&lt;D xsi:type="xsd:long"&gt;43305&lt;/D&gt;&lt;D xsi:type="xsd:long"&gt;43306&lt;/D&gt;&lt;D xsi:type="xsd:long"&gt;43307&lt;/D&gt;&lt;D xsi:type="xsd:long"&gt;43308&lt;/D&gt;&lt;D xsi:type="xsd:long"&gt;43311&lt;/D&gt;&lt;D xsi:type="xsd:long"&gt;43312&lt;/D&gt;&lt;D xsi:type="xsd:long"&gt;43313&lt;/D&gt;&lt;D xsi:type="xsd:long"&gt;43314&lt;/D&gt;&lt;D xsi:type="xsd:long"&gt;43315&lt;/D&gt;&lt;D xsi:type="xsd:long"&gt;43318&lt;/D&gt;&lt;D xsi:type="xsd:long"&gt;43319&lt;/D&gt;&lt;D xsi:type="xsd:long"&gt;43320&lt;/D&gt;&lt;D xsi:type="xsd:long"&gt;43321&lt;/D&gt;&lt;D xsi:type="xsd:long"&gt;43322&lt;/D&gt;&lt;D xsi:type="xsd:long"&gt;43325&lt;/D&gt;&lt;D xsi:type="xsd:long"&gt;43326&lt;/D&gt;&lt;D xsi:type="xsd:long"&gt;43327&lt;/D&gt;&lt;D xsi:type="xsd:long"&gt;43328&lt;/D&gt;&lt;D xsi:type="xsd:long"&gt;43329&lt;/D&gt;&lt;D xsi:type="xsd:long"&gt;43332&lt;/D&gt;&lt;D xsi:type="xsd:long"&gt;43333&lt;/D&gt;&lt;D xsi:type="xsd:long"&gt;43334&lt;/D&gt;&lt;D xsi:type="xsd:long"&gt;43335&lt;/D&gt;&lt;D xsi:type="xsd:long"&gt;43336&lt;/D&gt;&lt;D xsi:type="xsd:long"&gt;43339&lt;/D&gt;&lt;D xsi:type="xsd:long"&gt;43340&lt;/D&gt;&lt;D xsi:type="xsd:long"&gt;43341&lt;/D&gt;&lt;D xsi:type="xsd:long"&gt;43342&lt;/D&gt;&lt;D xsi:type="xsd:long"&gt;43343&lt;/D&gt;&lt;D xsi:type="xsd:long"&gt;43346&lt;/D&gt;&lt;D xsi:type="xsd:long"&gt;43347&lt;/D&gt;&lt;D xsi:type="xsd:long"&gt;43348&lt;/D&gt;&lt;D xsi:type="xsd:long"&gt;43349&lt;/D&gt;&lt;D xsi:type="xsd:long"&gt;43350&lt;/D&gt;&lt;D xsi:type="xsd:long"&gt;43353&lt;/D&gt;&lt;D xsi:type="xsd:long"&gt;43354&lt;/D&gt;&lt;D xsi:type="xsd:long"&gt;43355&lt;/D&gt;&lt;D xsi:type="xsd:long"&gt;43356&lt;/D&gt;&lt;D xsi:type="xsd:long"&gt;43357&lt;/D&gt;&lt;D xsi:type="xsd:long"&gt;43360&lt;/D&gt;&lt;D xsi:type="xsd:long"&gt;43361&lt;/D&gt;&lt;D xsi:type="xsd:long"&gt;43362&lt;/D&gt;&lt;D xsi:type="xsd:long"&gt;43363&lt;/D&gt;&lt;D xsi:type="xsd:long"&gt;43364&lt;/D&gt;&lt;D xsi:type="xsd:long"&gt;43367&lt;/D&gt;&lt;D xsi:type="xsd:long"&gt;43368&lt;/D&gt;&lt;D xsi:type="xsd:long"&gt;43369&lt;/D&gt;&lt;D xsi:type="xsd:long"&gt;43370&lt;/D&gt;&lt;D xsi:type="xsd:long"&gt;43371&lt;/D&gt;&lt;D xsi:type="xsd:long"&gt;43374&lt;/D&gt;&lt;D xsi:type="xsd:long"&gt;43375&lt;/D&gt;&lt;D xsi:type="xsd:long"&gt;43376&lt;/D&gt;&lt;D xsi:type="xsd:long"&gt;43377&lt;/D&gt;&lt;D xsi:type="xsd:long"&gt;43378&lt;/D&gt;&lt;D xsi:type="xsd:long"&gt;43381&lt;/D&gt;&lt;D xsi:type="xsd:long"&gt;43382&lt;/D&gt;&lt;D xsi:type="xsd:long"&gt;43383&lt;/D&gt;&lt;D xsi:type="xsd:long"&gt;43384&lt;/D&gt;&lt;D xsi:type="xsd:long"&gt;43385&lt;/D&gt;&lt;D xsi:type="xsd:long"&gt;43388&lt;/D&gt;&lt;D xsi:type="xsd:long"&gt;43389&lt;/D&gt;&lt;D xsi:type="xsd:long"&gt;43390&lt;/D&gt;&lt;D xsi:type="xsd:long"&gt;43391&lt;/D&gt;&lt;D xsi:type="xsd:long"&gt;43392&lt;/D&gt;&lt;D xsi:type="xsd:long"&gt;43395&lt;/D&gt;&lt;D xsi:type="xsd:long"&gt;43396&lt;/D&gt;&lt;D xsi:type="xsd:long"&gt;43397&lt;/D&gt;&lt;D xsi:type="xsd:long"&gt;43398&lt;/D&gt;&lt;D xsi:type="xsd:long"&gt;43399&lt;/D&gt;&lt;D xsi:type="xsd:long"&gt;43402&lt;/D&gt;&lt;D xsi:type="xsd:long"&gt;43403&lt;/D&gt;&lt;D xsi:type="xsd:long"&gt;43404&lt;/D&gt;&lt;D xsi:type="xsd:long"&gt;43405&lt;/D&gt;&lt;D xsi:type="xsd:long"&gt;43406&lt;/D&gt;&lt;D xsi:type="xsd:long"&gt;43409&lt;/D&gt;&lt;D xsi:type="xsd:long"&gt;43410&lt;/D&gt;&lt;D xsi:type="xsd:long"&gt;43411&lt;/D&gt;&lt;D xsi:type="xsd:long"&gt;43412&lt;/D&gt;&lt;D xsi:type="xsd:long"&gt;43413&lt;/D&gt;&lt;D xsi:type="xsd:long"&gt;43416&lt;/D&gt;&lt;D xsi:type="xsd:long"&gt;43417&lt;/D&gt;&lt;D xsi:type="xsd:long"&gt;43418&lt;/D&gt;&lt;D xsi:type="xsd:long"&gt;43419&lt;/D&gt;&lt;D xsi:type="xsd:long"&gt;43420&lt;/D&gt;&lt;D xsi:type="xsd:long"&gt;43423&lt;/D&gt;&lt;D xsi:type="xsd:long"&gt;43424&lt;/D&gt;&lt;D xsi:type="xsd:long"&gt;43425&lt;/D&gt;&lt;D xsi:type="xsd:long"&gt;43426&lt;/D&gt;&lt;D xsi:type="xsd:long"&gt;43427&lt;/D&gt;&lt;D xsi:type="xsd:long"&gt;43430&lt;/D&gt;&lt;D xsi:type="xsd:long"&gt;43431&lt;/D&gt;&lt;D xsi:type="xsd:long"&gt;43432&lt;/D&gt;&lt;D xsi:type="xsd:long"&gt;43433&lt;/D&gt;&lt;D xsi:type="xsd:long"&gt;43434&lt;/D&gt;&lt;D xsi:type="xsd:long"&gt;43437&lt;/D&gt;&lt;D xsi:type="xsd:long"&gt;43438&lt;/D&gt;&lt;D xsi:type="xsd:long"&gt;43439&lt;/D&gt;&lt;D xsi:type="xsd:long"&gt;43440&lt;/D&gt;&lt;D xsi:type="xsd:long"&gt;43441&lt;/D&gt;&lt;D xsi:type="xsd:long"&gt;43444&lt;/D&gt;&lt;D xsi:type="xsd:long"&gt;43445&lt;/D&gt;&lt;D xsi:type="xsd:long"&gt;43446&lt;/D&gt;&lt;D xsi:type="xsd:long"&gt;43447&lt;/D&gt;&lt;D xsi:type="xsd:long"&gt;43448&lt;/D&gt;&lt;D xsi:type="xsd:long"&gt;43451&lt;/D&gt;&lt;D xsi:type="xsd:long"&gt;43452&lt;/D&gt;&lt;D xsi:type="xsd:long"&gt;43453&lt;/D&gt;&lt;D xsi:type="xsd:long"&gt;43454&lt;/D&gt;&lt;D xsi:type="xsd:long"&gt;43455&lt;/D&gt;&lt;D xsi:type="xsd:long"&gt;43458&lt;/D&gt;&lt;D xsi:type="xsd:long"&gt;43459&lt;/D&gt;&lt;D xsi:type="xsd:long"&gt;43460&lt;/D&gt;&lt;D xsi:type="xsd:long"&gt;43461&lt;/D&gt;&lt;D xsi:type="xsd:long"&gt;43462&lt;/D&gt;&lt;D xsi:type="xsd:long"&gt;43465&lt;/D&gt;&lt;D xsi:type="xsd:long"&gt;43466&lt;/D&gt;&lt;D xsi:type="xsd:long"&gt;43467&lt;/D&gt;&lt;D xsi:type="xsd:long"&gt;43468&lt;/D&gt;&lt;D xsi:type="xsd:long"&gt;43469&lt;/D&gt;&lt;D xsi:type="xsd:long"&gt;43472&lt;/D&gt;&lt;D xsi:type="xsd:long"&gt;43473&lt;/D&gt;&lt;D xsi:type="xsd:long"&gt;43474&lt;/D&gt;&lt;D xsi:type="xsd:long"&gt;43475&lt;/D&gt;&lt;D xsi:type="xsd:long"&gt;43476&lt;/D&gt;&lt;D xsi:type="xsd:long"&gt;43479&lt;/D&gt;&lt;D xsi:type="xsd:long"&gt;43480&lt;/D&gt;&lt;D xsi:type="xsd:long"&gt;43481&lt;/D&gt;&lt;D xsi:type="xsd:long"&gt;43482&lt;/D&gt;&lt;D xsi:type="xsd:long"&gt;43483&lt;/D&gt;&lt;D xsi:type="xsd:long"&gt;43486&lt;/D&gt;&lt;D xsi:type="xsd:long"&gt;43487&lt;/D&gt;&lt;D xsi:type="xsd:long"&gt;43488&lt;/D&gt;&lt;D xsi:type="xsd:long"&gt;43489&lt;/D&gt;&lt;D xsi:type="xsd:long"&gt;43490&lt;/D&gt;&lt;D xsi:type="xsd:long"&gt;43493&lt;/D&gt;&lt;D xsi:type="xsd:long"&gt;43494&lt;/D&gt;&lt;D xsi:type="xsd:long"&gt;43495&lt;/D&gt;&lt;D xsi:type="xsd:long"&gt;43496&lt;/D&gt;&lt;D xsi:type="xsd:long"&gt;43497&lt;/D&gt;&lt;D xsi:type="xsd:long"&gt;43500&lt;/D&gt;&lt;D xsi:type="xsd:long"&gt;43501&lt;/D&gt;&lt;D xsi:type="xsd:long"&gt;43502&lt;/D&gt;&lt;D xsi:type="xsd:long"&gt;43503&lt;/D&gt;&lt;D xsi:type="xsd:long"&gt;43504&lt;/D&gt;&lt;D xsi:type="xsd:long"&gt;43507&lt;/D&gt;&lt;D xsi:type="xsd:long"&gt;43508&lt;/D&gt;&lt;D xsi:type="xsd:long"&gt;43509&lt;/D&gt;&lt;D xsi:type="xsd:long"&gt;43510&lt;/D&gt;&lt;D xsi:type="xsd:long"&gt;43511&lt;/D&gt;&lt;D xsi:type="xsd:long"&gt;43514&lt;/D&gt;&lt;D xsi:type="xsd:long"&gt;43515&lt;/D&gt;&lt;D xsi:type="xsd:long"&gt;43516&lt;/D&gt;&lt;D xsi:type="xsd:long"&gt;43517&lt;/D&gt;&lt;D xsi:type="xsd:long"&gt;43518&lt;/D&gt;&lt;D xsi:type="xsd:long"&gt;43521&lt;/D&gt;&lt;D xsi:type="xsd:long"&gt;43522&lt;/D&gt;&lt;D xsi:type="xsd:long"&gt;43523&lt;/D&gt;&lt;D xsi:type="xsd:long"&gt;43524&lt;/D&gt;&lt;D xsi:type="xsd:long"&gt;43525&lt;/D&gt;&lt;D xsi:type="xsd:long"&gt;43528&lt;/D&gt;&lt;D xsi:type="xsd:long"&gt;43529&lt;/D&gt;&lt;D xsi:type="xsd:long"&gt;43530&lt;/D&gt;&lt;D xsi:type="xsd:long"&gt;43531&lt;/D&gt;&lt;D xsi:type="xsd:long"&gt;43532&lt;/D&gt;&lt;D xsi:type="xsd:long"&gt;43535&lt;/D&gt;&lt;D xsi:type="xsd:long"&gt;43536&lt;/D&gt;&lt;D xsi:type="xsd:long"&gt;43537&lt;/D&gt;&lt;D xsi:type="xsd:long"&gt;43538&lt;/D&gt;&lt;D xsi:type="xsd:long"&gt;43539&lt;/D&gt;&lt;D xsi:type="xsd:long"&gt;43542&lt;/D&gt;&lt;D xsi:type="xsd:long"&gt;43543&lt;/D&gt;&lt;D xsi:type="xsd:long"&gt;43544&lt;/D&gt;&lt;D xsi:type="xsd:long"&gt;43545&lt;/D&gt;&lt;D xsi:type="xsd:long"&gt;43546&lt;/D&gt;&lt;D xsi:type="xsd:long"&gt;43549&lt;/D&gt;&lt;D xsi:type="xsd:long"&gt;43550&lt;/D&gt;&lt;D xsi:type="xsd:long"&gt;43551&lt;/D&gt;&lt;D xsi:type="xsd:long"&gt;43552&lt;/D&gt;&lt;D xsi:type="xsd:long"&gt;43553&lt;/D&gt;&lt;D xsi:type="xsd:long"&gt;43556&lt;/D&gt;&lt;D xsi:type="xsd:long"&gt;43557&lt;/D&gt;&lt;D xsi:type="xsd:long"&gt;43558&lt;/D&gt;&lt;D xsi:type="xsd:long"&gt;43559&lt;/D&gt;&lt;D xsi:type="xsd:long"&gt;43560&lt;/D&gt;&lt;D xsi:type="xsd:long"&gt;43563&lt;/D&gt;&lt;D xsi:type="xsd:long"&gt;43564&lt;/D&gt;&lt;D xsi:type="xsd:long"&gt;43565&lt;/D&gt;&lt;D xsi:type="xsd:long"&gt;43566&lt;/D&gt;&lt;D xsi:type="xsd:long"&gt;43567&lt;/D&gt;&lt;D xsi:type="xsd:long"&gt;43570&lt;/D&gt;&lt;D xsi:type="xsd:long"&gt;43571&lt;/D&gt;&lt;D xsi:type="xsd:long"&gt;43572&lt;/D&gt;&lt;D xsi:type="xsd:long"&gt;43573&lt;/D&gt;&lt;D xsi:type="xsd:long"&gt;43574&lt;/D&gt;&lt;D xsi:type="xsd:long"&gt;43577&lt;/D&gt;&lt;D xsi:type="xsd:long"&gt;43578&lt;/D&gt;&lt;D xsi:type="xsd:long"&gt;43579&lt;/D&gt;&lt;D xsi:type="xsd:long"&gt;43580&lt;/D&gt;&lt;D xsi:type="xsd:long"&gt;43581&lt;/D&gt;&lt;D xsi:type="xsd:long"&gt;43584&lt;/D&gt;&lt;D xsi:type="xsd:long"&gt;43585&lt;/D&gt;&lt;D xsi:type="xsd:long"&gt;43586&lt;/D&gt;&lt;D xsi:type="xsd:long"&gt;43587&lt;/D&gt;&lt;D xsi:type="xsd:long"&gt;43588&lt;/D&gt;&lt;D xsi:type="xsd:long"&gt;43591&lt;/D&gt;&lt;D xsi:type="xsd:long"&gt;43592&lt;/D&gt;&lt;D xsi:type="xsd:long"&gt;43593&lt;/D&gt;&lt;D xsi:type="xsd:long"&gt;43594&lt;/D&gt;&lt;D xsi:type="xsd:long"&gt;43595&lt;/D&gt;&lt;D xsi:type="xsd:long"&gt;43598&lt;/D&gt;&lt;D xsi:type="xsd:long"&gt;43599&lt;/D&gt;&lt;D xsi:type="xsd:long"&gt;43600&lt;/D&gt;&lt;D xsi:type="xsd:long"&gt;43601&lt;/D&gt;&lt;D xsi:type="xsd:long"&gt;43602&lt;/D&gt;&lt;D xsi:type="xsd:long"&gt;43605&lt;/D&gt;&lt;D xsi:type="xsd:long"&gt;43606&lt;/D&gt;&lt;D xsi:type="xsd:long"&gt;43607&lt;/D&gt;&lt;D xsi:type="xsd:long"&gt;43608&lt;/D&gt;&lt;D xsi:type="xsd:long"&gt;43609&lt;/D&gt;&lt;D xsi:type="xsd:long"&gt;43612&lt;/D&gt;&lt;D xsi:type="xsd:long"&gt;43613&lt;/D&gt;&lt;D xsi:type="xsd:long"&gt;43614&lt;/D&gt;&lt;D xsi:type="xsd:long"&gt;43615&lt;/D&gt;&lt;D xsi:type="xsd:long"&gt;43616&lt;/D&gt;&lt;D xsi:type="xsd:long"&gt;43619&lt;/D&gt;&lt;D xsi:type="xsd:long"&gt;43620&lt;/D&gt;&lt;D xsi:type="xsd:long"&gt;43621&lt;/D&gt;&lt;D xsi:type="xsd:long"&gt;43622&lt;/D&gt;&lt;D xsi:type="xsd:long"&gt;43623&lt;/D&gt;&lt;D xsi:type="xsd:long"&gt;43626&lt;/D&gt;&lt;D xsi:type="xsd:long"&gt;43627&lt;/D&gt;&lt;D xsi:type="xsd:long"&gt;43628&lt;/D&gt;&lt;D xsi:type="xsd:long"&gt;43629&lt;/D&gt;&lt;D xsi:type="xsd:long"&gt;43630&lt;/D&gt;&lt;D xsi:type="xsd:long"&gt;43633&lt;/D&gt;&lt;D xsi:type="xsd:long"&gt;43634&lt;/D&gt;&lt;D xsi:type="xsd:long"&gt;43635&lt;/D&gt;&lt;D xsi:type="xsd:long"&gt;43636&lt;/D&gt;&lt;D xsi:type="xsd:long"&gt;43637&lt;/D&gt;&lt;D xsi:type="xsd:long"&gt;43640&lt;/D&gt;&lt;D xsi:type="xsd:long"&gt;43641&lt;/D&gt;&lt;D xsi:type="xsd:long"&gt;43642&lt;/D&gt;&lt;D xsi:type="xsd:long"&gt;43643&lt;/D&gt;&lt;D xsi:type="xsd:long"&gt;43644&lt;/D&gt;&lt;D xsi:type="xsd:long"&gt;43647&lt;/D&gt;&lt;D xsi:type="xsd:long"&gt;43648&lt;/D&gt;&lt;D xsi:type="xsd:long"&gt;43649&lt;/D&gt;&lt;D xsi:type="xsd:long"&gt;43650&lt;/D&gt;&lt;D xsi:type="xsd:long"&gt;43651&lt;/D&gt;&lt;D xsi:type="xsd:long"&gt;43654&lt;/D&gt;&lt;D xsi:type="xsd:long"&gt;43655&lt;/D&gt;&lt;D xsi:type="xsd:long"&gt;43656&lt;/D&gt;&lt;D xsi:type="xsd:long"&gt;43657&lt;/D&gt;&lt;D xsi:type="xsd:long"&gt;43658&lt;/D&gt;&lt;D xsi:type="xsd:long"&gt;43661&lt;/D&gt;&lt;D xsi:type="xsd:long"&gt;43662&lt;/D&gt;&lt;D xsi:type="xsd:long"&gt;43663&lt;/D&gt;&lt;D xsi:type="xsd:long"&gt;43664&lt;/D&gt;&lt;D xsi:type="xsd:long"&gt;43665&lt;/D&gt;&lt;D xsi:type="xsd:long"&gt;43668&lt;/D&gt;&lt;D xsi:type="xsd:long"&gt;43669&lt;/D&gt;&lt;D xsi:type="xsd:long"&gt;43670&lt;/D&gt;&lt;D xsi:type="xsd:long"&gt;43671&lt;/D&gt;&lt;D xsi:type="xsd:long"&gt;43672&lt;/D&gt;&lt;D xsi:type="xsd:long"&gt;43675&lt;/D&gt;&lt;D xsi:type="xsd:long"&gt;43676&lt;/D&gt;&lt;D xsi:type="xsd:long"&gt;43677&lt;/D&gt;&lt;D xsi:type="xsd:long"&gt;43678&lt;/D&gt;&lt;D xsi:type="xsd:long"&gt;43679&lt;/D&gt;&lt;D xsi:type="xsd:long"&gt;43682&lt;/D&gt;&lt;D xsi:type="xsd:long"&gt;43683&lt;/D&gt;&lt;D xsi:type="xsd:long"&gt;43684&lt;/D&gt;&lt;D xsi:type="xsd:long"&gt;43685&lt;/D&gt;&lt;D xsi:type="xsd:long"&gt;43686&lt;/D&gt;&lt;D xsi:type="xsd:long"&gt;43689&lt;/D&gt;&lt;D xsi:type="xsd:long"&gt;43690&lt;/D&gt;&lt;D xsi:type="xsd:long"&gt;43691&lt;/D&gt;&lt;D xsi:type="xsd:long"&gt;43692&lt;/D&gt;&lt;D xsi:type="xsd:long"&gt;43693&lt;/D&gt;&lt;D xsi:type="xsd:long"&gt;43696&lt;/D&gt;&lt;D xsi:type="xsd:long"&gt;43697&lt;/D&gt;&lt;D xsi:type="xsd:long"&gt;43698&lt;/D&gt;&lt;D xsi:type="xsd:long"&gt;43699&lt;/D&gt;&lt;D xsi:type="xsd:long"&gt;43700&lt;/D&gt;&lt;D xsi:type="xsd:long"&gt;43703&lt;/D&gt;&lt;D xsi:type="xsd:long"&gt;43704&lt;/D&gt;&lt;D xsi:type="xsd:long"&gt;43705&lt;/D&gt;&lt;D xsi:type="xsd:long"&gt;43706&lt;/D&gt;&lt;D xsi:type="xsd:long"&gt;43707&lt;/D&gt;&lt;D xsi:type="xsd:long"&gt;43710&lt;/D&gt;&lt;D xsi:type="xsd:long"&gt;43711&lt;/D&gt;&lt;D xsi:type="xsd:long"&gt;43712&lt;/D&gt;&lt;D xsi:type="xsd:long"&gt;43713&lt;/D&gt;&lt;D xsi:type="xsd:long"&gt;43714&lt;/D&gt;&lt;D xsi:type="xsd:long"&gt;43717&lt;/D&gt;&lt;D xsi:type="xsd:long"&gt;43718&lt;/D&gt;&lt;D xsi:type="xsd:long"&gt;43719&lt;/D&gt;&lt;D xsi:type="xsd:long"&gt;43720&lt;/D&gt;&lt;D xsi:type="xsd:long"&gt;43721&lt;/D&gt;&lt;D xsi:type="xsd:long"&gt;43724&lt;/D&gt;&lt;D xsi:type="xsd:long"&gt;43725&lt;/D&gt;&lt;D xsi:type="xsd:long"&gt;43726&lt;/D&gt;&lt;D xsi:type="xsd:long"&gt;43727&lt;/D&gt;&lt;D xsi:type="xsd:long"&gt;43728&lt;/D&gt;&lt;D xsi:type="xsd:long"&gt;43731&lt;/D&gt;&lt;D xsi:type="xsd:long"&gt;43732&lt;/D&gt;&lt;D xsi:type="xsd:long"&gt;43733&lt;/D&gt;&lt;D xsi:type="xsd:long"&gt;43734&lt;/D&gt;&lt;D xsi:type="xsd:long"&gt;43735&lt;/D&gt;&lt;D xsi:type="xsd:long"&gt;43738&lt;/D&gt;&lt;D xsi:type="xsd:long"&gt;43739&lt;/D&gt;&lt;D xsi:type="xsd:long"&gt;43740&lt;/D&gt;&lt;D xsi:type="xsd:long"&gt;43741&lt;/D&gt;&lt;D xsi:type="xsd:long"&gt;43742&lt;/D&gt;&lt;D xsi:type="xsd:long"&gt;43745&lt;/D&gt;&lt;D xsi:type="xsd:long"&gt;43746&lt;/D&gt;&lt;D xsi:type="xsd:long"&gt;43747&lt;/D&gt;&lt;D xsi:type="xsd:long"&gt;43748&lt;/D&gt;&lt;D xsi:type="xsd:long"&gt;43749&lt;/D&gt;&lt;D xsi:type="xsd:long"&gt;43752&lt;/D&gt;&lt;D xsi:type="xsd:long"&gt;43753&lt;/D&gt;&lt;D xsi:type="xsd:long"&gt;43754&lt;/D&gt;&lt;D xsi:type="xsd:long"&gt;43755&lt;/D&gt;&lt;D xsi:type="xsd:long"&gt;43756&lt;/D&gt;&lt;D xsi:type="xsd:long"&gt;43759&lt;/D&gt;&lt;D xsi:type="xsd:long"&gt;43760&lt;/D&gt;&lt;D xsi:type="xsd:long"&gt;43761&lt;/D&gt;&lt;D xsi:type="xsd:long"&gt;43762&lt;/D&gt;&lt;D xsi:type="xsd:long"&gt;43763&lt;/D&gt;&lt;D xsi:type="xsd:long"&gt;43766&lt;/D&gt;&lt;D xsi:type="xsd:long"&gt;43767&lt;/D&gt;&lt;D xsi:type="xsd:long"&gt;43768&lt;/D&gt;&lt;D xsi:type="xsd:long"&gt;43769&lt;/D&gt;&lt;D xsi:type="xsd:long"&gt;43770&lt;/D&gt;&lt;D xsi:type="xsd:long"&gt;43773&lt;/D&gt;&lt;D xsi:type="xsd:long"&gt;43774&lt;/D&gt;&lt;D xsi:type="xsd:long"&gt;43775&lt;/D&gt;&lt;D xsi:type="xsd:long"&gt;43776&lt;/D&gt;&lt;D xsi:type="xsd:long"&gt;43777&lt;/D&gt;&lt;D xsi:type="xsd:long"&gt;43780&lt;/D&gt;&lt;D xsi:type="xsd:long"&gt;43781&lt;/D&gt;&lt;D xsi:type="xsd:long"&gt;43782&lt;/D&gt;&lt;D xsi:type="xsd:long"&gt;43783&lt;/D&gt;&lt;D xsi:type="xsd:long"&gt;43784&lt;/D&gt;&lt;D xsi:type="xsd:long"&gt;43787&lt;/D&gt;&lt;D xsi:type="xsd:long"&gt;43788&lt;/D&gt;&lt;D xsi:type="xsd:long"&gt;43789&lt;/D&gt;&lt;D xsi:type="xsd:long"&gt;43790&lt;/D&gt;&lt;D xsi:type="xsd:long"&gt;43791&lt;/D&gt;&lt;D xsi:type="xsd:long"&gt;43794&lt;/D&gt;&lt;D xsi:type="xsd:long"&gt;43795&lt;/D&gt;&lt;D xsi:type="xsd:long"&gt;43796&lt;/D&gt;&lt;D xsi:type="xsd:long"&gt;43797&lt;/D&gt;&lt;D xsi:type="xsd:long"&gt;43798&lt;/D&gt;&lt;D xsi:type="xsd:long"&gt;43801&lt;/D&gt;&lt;D xsi:type="xsd:long"&gt;43802&lt;/D&gt;&lt;D xsi:type="xsd:long"&gt;43803&lt;/D&gt;&lt;D xsi:type="xsd:long"&gt;43804&lt;/D&gt;&lt;D xsi:type="xsd:long"&gt;43805&lt;/D&gt;&lt;D xsi:type="xsd:long"&gt;43808&lt;/D&gt;&lt;D xsi:type="xsd:long"&gt;43809&lt;/D&gt;&lt;D xsi:type="xsd:long"&gt;43810&lt;/D&gt;&lt;D xsi:type="xsd:long"&gt;43811&lt;/D&gt;&lt;D xsi:type="xsd:long"&gt;43812&lt;/D&gt;&lt;D xsi:type="xsd:long"&gt;43815&lt;/D&gt;&lt;D xsi:type="xsd:long"&gt;43816&lt;/D&gt;&lt;D xsi:type="xsd:long"&gt;43817&lt;/D&gt;&lt;D xsi:type="xsd:long"&gt;43818&lt;/D&gt;&lt;D xsi:type="xsd:long"&gt;43819&lt;/D&gt;&lt;D xsi:type="xsd:long"&gt;43822&lt;/D&gt;&lt;D xsi:type="xsd:long"&gt;43823&lt;/D&gt;&lt;D xsi:type="xsd:long"&gt;43824&lt;/D&gt;&lt;D xsi:type="xsd:long"&gt;43825&lt;/D&gt;&lt;D xsi:type="xsd:long"&gt;43826&lt;/D&gt;&lt;D xsi:type="xsd:long"&gt;43829&lt;/D&gt;&lt;D xsi:type="xsd:long"&gt;43830&lt;/D&gt;&lt;D xsi:type="xsd:long"&gt;43831&lt;/D&gt;&lt;D xsi:type="xsd:long"&gt;43832&lt;/D&gt;&lt;D xsi:type="xsd:long"&gt;43833&lt;/D&gt;&lt;D xsi:type="xsd:long"&gt;43836&lt;/D&gt;&lt;D xsi:type="xsd:long"&gt;43837&lt;/D&gt;&lt;D xsi:type="xsd:long"&gt;43838&lt;/D&gt;&lt;D xsi:type="xsd:long"&gt;43839&lt;/D&gt;&lt;D xsi:type="xsd:long"&gt;43840&lt;/D&gt;&lt;D xsi:type="xsd:long"&gt;43843&lt;/D&gt;&lt;D xsi:type="xsd:long"&gt;43844&lt;/D&gt;&lt;D xsi:type="xsd:long"&gt;43845&lt;/D&gt;&lt;D xsi:type="xsd:long"&gt;43846&lt;/D&gt;&lt;D xsi:type="xsd:long"&gt;43847&lt;/D&gt;&lt;D xsi:type="xsd:long"&gt;43850&lt;/D&gt;&lt;D xsi:type="xsd:long"&gt;43851&lt;/D&gt;&lt;D xsi:type="xsd:long"&gt;43852&lt;/D&gt;&lt;D xsi:type="xsd:long"&gt;43853&lt;/D&gt;&lt;D xsi:type="xsd:long"&gt;43854&lt;/D&gt;&lt;D xsi:type="xsd:long"&gt;43857&lt;/D&gt;&lt;D xsi:type="xsd:long"&gt;43858&lt;/D&gt;&lt;D xsi:type="xsd:long"&gt;43859&lt;/D&gt;&lt;D xsi:type="xsd:long"&gt;43860&lt;/D&gt;&lt;D xsi:type="xsd:long"&gt;43861&lt;/D&gt;&lt;D xsi:type="xsd:long"&gt;43864&lt;/D&gt;&lt;D xsi:type="xsd:long"&gt;43865&lt;/D&gt;&lt;D xsi:type="xsd:long"&gt;43866&lt;/D&gt;&lt;D xsi:type="xsd:long"&gt;43867&lt;/D&gt;&lt;D xsi:type="xsd:long"&gt;43868&lt;/D&gt;&lt;D xsi:type="xsd:long"&gt;43871&lt;/D&gt;&lt;D xsi:type="xsd:long"&gt;43872&lt;/D&gt;&lt;D xsi:type="xsd:long"&gt;43873&lt;/D&gt;&lt;D xsi:type="xsd:long"&gt;43874&lt;/D&gt;&lt;D xsi:type="xsd:long"&gt;43875&lt;/D&gt;&lt;D xsi:type="xsd:long"&gt;43878&lt;/D&gt;&lt;D xsi:type="xsd:long"&gt;43879&lt;/D&gt;&lt;D xsi:type="xsd:long"&gt;43880&lt;/D&gt;&lt;D xsi:type="xsd:long"&gt;43881&lt;/D&gt;&lt;D xsi:type="xsd:long"&gt;43882&lt;/D&gt;&lt;D xsi:type="xsd:long"&gt;43885&lt;/D&gt;&lt;D xsi:type="xsd:long"&gt;43886&lt;/D&gt;&lt;D xsi:type="xsd:long"&gt;43887&lt;/D&gt;&lt;D xsi:type="xsd:long"&gt;43888&lt;/D&gt;&lt;D xsi:type="xsd:long"&gt;43889&lt;/D&gt;&lt;D xsi:type="xsd:long"&gt;43892&lt;/D&gt;&lt;D xsi:type="xsd:long"&gt;43893&lt;/D&gt;&lt;D xsi:type="xsd:long"&gt;43894&lt;/D&gt;&lt;D xsi:type="xsd:long"&gt;43895&lt;/D&gt;&lt;D xsi:type="xsd:long"&gt;43896&lt;/D&gt;&lt;D xsi:type="xsd:long"&gt;43899&lt;/D&gt;&lt;D xsi:type="xsd:long"&gt;43900&lt;/D&gt;&lt;D xsi:type="xsd:long"&gt;43901&lt;/D&gt;&lt;D xsi:type="xsd:long"&gt;43902&lt;/D&gt;&lt;D xsi:type="xsd:long"&gt;43903&lt;/D&gt;&lt;D xsi:type="xsd:long"&gt;43906&lt;/D&gt;&lt;D xsi:type="xsd:long"&gt;43907&lt;/D&gt;&lt;D xsi:type="xsd:long"&gt;43908&lt;/D&gt;&lt;D xsi:type="xsd:long"&gt;43909&lt;/D&gt;&lt;D xsi:type="xsd:long"&gt;43910&lt;/D&gt;&lt;D xsi:type="xsd:long"&gt;43913&lt;/D&gt;&lt;D xsi:type="xsd:long"&gt;43914&lt;/D&gt;&lt;D xsi:type="xsd:long"&gt;43915&lt;/D&gt;&lt;D xsi:type="xsd:long"&gt;43916&lt;/D&gt;&lt;D xsi:type="xsd:long"&gt;43917&lt;/D&gt;&lt;D xsi:type="xsd:long"&gt;43920&lt;/D&gt;&lt;D xsi:type="xsd:long"&gt;43921&lt;/D&gt;&lt;D xsi:type="xsd:long"&gt;43922&lt;/D&gt;&lt;D xsi:type="xsd:long"&gt;43923&lt;/D&gt;&lt;D xsi:type="xsd:long"&gt;43924&lt;/D&gt;&lt;D xsi:type="xsd:long"&gt;43927&lt;/D&gt;&lt;D xsi:type="xsd:long"&gt;43928&lt;/D&gt;&lt;D xsi:type="xsd:long"&gt;43929&lt;/D&gt;&lt;D xsi:type="xsd:long"&gt;43930&lt;/D&gt;&lt;D xsi:type="xsd:long"&gt;43931&lt;/D&gt;&lt;D xsi:type="xsd:long"&gt;43934&lt;/D&gt;&lt;D xsi:type="xsd:long"&gt;43935&lt;/D&gt;&lt;D xsi:type="xsd:long"&gt;43936&lt;/D&gt;&lt;D xsi:type="xsd:long"&gt;43937&lt;/D&gt;&lt;D xsi:type="xsd:long"&gt;43938&lt;/D&gt;&lt;D xsi:type="xsd:long"&gt;43941&lt;/D&gt;&lt;D xsi:type="xsd:long"&gt;43942&lt;/D&gt;&lt;D xsi:type="xsd:long"&gt;43943&lt;/D&gt;&lt;D xsi:type="xsd:long"&gt;43944&lt;/D&gt;&lt;D xsi:type="xsd:long"&gt;43945&lt;/D&gt;&lt;D xsi:type="xsd:long"&gt;43948&lt;/D&gt;&lt;D xsi:type="xsd:long"&gt;43949&lt;/D&gt;&lt;D xsi:type="xsd:long"&gt;43950&lt;/D&gt;&lt;D xsi:type="xsd:long"&gt;43951&lt;/D&gt;&lt;D xsi:type="xsd:long"&gt;43952&lt;/D&gt;&lt;D xsi:type="xsd:long"&gt;43955&lt;/D&gt;&lt;D xsi:type="xsd:long"&gt;43956&lt;/D&gt;&lt;D xsi:type="xsd:long"&gt;43957&lt;/D&gt;&lt;D xsi:type="xsd:long"&gt;43958&lt;/D&gt;&lt;D xsi:type="xsd:long"&gt;43959&lt;/D&gt;&lt;D xsi:type="xsd:long"&gt;43962&lt;/D&gt;&lt;D xsi:type="xsd:long"&gt;43963&lt;/D&gt;&lt;D xsi:type="xsd:long"&gt;43964&lt;/D&gt;&lt;D xsi:type="xsd:long"&gt;43965&lt;/D&gt;&lt;D xsi:type="xsd:long"&gt;43966&lt;/D&gt;&lt;D xsi:type="xsd:long"&gt;43969&lt;/D&gt;&lt;D xsi:type="xsd:long"&gt;43970&lt;/D&gt;&lt;D xsi:type="xsd:long"&gt;43971&lt;/D&gt;&lt;D xsi:type="xsd:long"&gt;43972&lt;/D&gt;&lt;D xsi:type="xsd:long"&gt;43973&lt;/D&gt;&lt;D xsi:type="xsd:long"&gt;43976&lt;/D&gt;&lt;D xsi:type="xsd:long"&gt;43977&lt;/D&gt;&lt;D xsi:type="xsd:long"&gt;43978&lt;/D&gt;&lt;D xsi:type="xsd:long"&gt;43979&lt;/D&gt;&lt;D xsi:type="xsd:long"&gt;43980&lt;/D&gt;&lt;D xsi:type="xsd:long"&gt;43983&lt;/D&gt;&lt;D xsi:type="xsd:long"&gt;43984&lt;/D&gt;&lt;D xsi:type="xsd:long"&gt;43985&lt;/D&gt;&lt;D xsi:type="xsd:long"&gt;43986&lt;/D&gt;&lt;D xsi:type="xsd:long"&gt;43987&lt;/D&gt;&lt;D xsi:type="xsd:long"&gt;43990&lt;/D&gt;&lt;D xsi:type="xsd:long"&gt;43991&lt;/D&gt;&lt;D xsi:type="xsd:long"&gt;43992&lt;/D&gt;&lt;D xsi:type="xsd:long"&gt;43993&lt;/D&gt;&lt;D xsi:type="xsd:long"&gt;43994&lt;/D&gt;&lt;D xsi:type="xsd:long"&gt;43997&lt;/D&gt;&lt;D xsi:type="xsd:long"&gt;43998&lt;/D&gt;&lt;D xsi:type="xsd:long"&gt;43999&lt;/D&gt;&lt;D xsi:type="xsd:long"&gt;44000&lt;/D&gt;&lt;D xsi:type="xsd:long"&gt;44001&lt;/D&gt;&lt;D xsi:type="xsd:long"&gt;44004&lt;/D&gt;&lt;D xsi:type="xsd:long"&gt;44005&lt;/D&gt;&lt;D xsi:type="xsd:long"&gt;44006&lt;/D&gt;&lt;D xsi:type="xsd:long"&gt;44007&lt;/D&gt;&lt;D xsi:type="xsd:long"&gt;44008&lt;/D&gt;&lt;D xsi:type="xsd:long"&gt;44011&lt;/D&gt;&lt;D xsi:type="xsd:long"&gt;44012&lt;/D&gt;&lt;D xsi:type="xsd:long"&gt;44013&lt;/D&gt;&lt;D xsi:type="xsd:long"&gt;44014&lt;/D&gt;&lt;D xsi:type="xsd:long"&gt;44015&lt;/D&gt;&lt;D xsi:type="xsd:long"&gt;44018&lt;/D&gt;&lt;D xsi:type="xsd:long"&gt;44019&lt;/D&gt;&lt;D xsi:type="xsd:long"&gt;44020&lt;/D&gt;&lt;D xsi:type="xsd:long"&gt;44021&lt;/D&gt;&lt;D xsi:type="xsd:long"&gt;44022&lt;/D&gt;&lt;D xsi:type="xsd:long"&gt;44025&lt;/D&gt;&lt;D xsi:type="xsd:long"&gt;44026&lt;/D&gt;&lt;D xsi:type="xsd:long"&gt;44027&lt;/D&gt;&lt;D xsi:type="xsd:long"&gt;44028&lt;/D&gt;&lt;D xsi:type="xsd:long"&gt;44029&lt;/D&gt;&lt;D xsi:type="xsd:long"&gt;44032&lt;/D&gt;&lt;D xsi:type="xsd:long"&gt;44033&lt;/D&gt;&lt;D xsi:type="xsd:long"&gt;44034&lt;/D&gt;&lt;D xsi:type="xsd:long"&gt;44035&lt;/D&gt;&lt;D xsi:type="xsd:long"&gt;44036&lt;/D&gt;&lt;D xsi:type="xsd:long"&gt;44039&lt;/D&gt;&lt;D xsi:type="xsd:long"&gt;44040&lt;/D&gt;&lt;D xsi:type="xsd:long"&gt;44041&lt;/D&gt;&lt;D xsi:type="xsd:long"&gt;44042&lt;/D&gt;&lt;D xsi:type="xsd:long"&gt;44043&lt;/D&gt;&lt;D xsi:type="xsd:long"&gt;44046&lt;/D&gt;&lt;D xsi:type="xsd:long"&gt;44047&lt;/D&gt;&lt;D xsi:type="xsd:long"&gt;44048&lt;/D&gt;&lt;D xsi:type="xsd:long"&gt;44049&lt;/D&gt;&lt;D xsi:type="xsd:long"&gt;44050&lt;/D&gt;&lt;D xsi:type="xsd:long"&gt;44053&lt;/D&gt;&lt;D xsi:type="xsd:long"&gt;44054&lt;/D&gt;&lt;D xsi:type="xsd:long"&gt;44055&lt;/D&gt;&lt;D xsi:type="xsd:long"&gt;44056&lt;/D&gt;&lt;D xsi:type="xsd:long"&gt;44057&lt;/D&gt;&lt;D xsi:type="xsd:long"&gt;44060&lt;/D&gt;&lt;D xsi:type="xsd:long"&gt;44061&lt;/D&gt;&lt;D xsi:type="xsd:long"&gt;44062&lt;/D&gt;&lt;D xsi:type="xsd:long"&gt;44063&lt;/D&gt;&lt;D xsi:type="xsd:long"&gt;44064&lt;/D&gt;&lt;D xsi:type="xsd:long"&gt;44067&lt;/D&gt;&lt;D xsi:type="xsd:long"&gt;44068&lt;/D&gt;&lt;D xsi:type="xsd:long"&gt;44069&lt;/D&gt;&lt;D xsi:type="xsd:long"&gt;44070&lt;/D&gt;&lt;D xsi:type="xsd:long"&gt;44071&lt;/D&gt;&lt;D xsi:type="xsd:long"&gt;44074&lt;/D&gt;&lt;D xsi:type="xsd:long"&gt;44075&lt;/D&gt;&lt;D xsi:type="xsd:long"&gt;44076&lt;/D&gt;&lt;D xsi:type="xsd:long"&gt;44077&lt;/D&gt;&lt;D xsi:type="xsd:long"&gt;44078&lt;/D&gt;&lt;D xsi:type="xsd:long"&gt;44081&lt;/D&gt;&lt;D xsi:type="xsd:long"&gt;44082&lt;/D&gt;&lt;D xsi:type="xsd:long"&gt;44083&lt;/D&gt;&lt;D xsi:type="xsd:long"&gt;44084&lt;/D&gt;&lt;D xsi:type="xsd:long"&gt;44085&lt;/D&gt;&lt;D xsi:type="xsd:long"&gt;44088&lt;/D&gt;&lt;D xsi:type="xsd:long"&gt;44089&lt;/D&gt;&lt;D xsi:type="xsd:long"&gt;44090&lt;/D&gt;&lt;D xsi:type="xsd:long"&gt;44091&lt;/D&gt;&lt;D xsi:type="xsd:long"&gt;44092&lt;/D&gt;&lt;D xsi:type="xsd:long"&gt;44095&lt;/D&gt;&lt;D xsi:type="xsd:long"&gt;44096&lt;/D&gt;&lt;D xsi:type="xsd:long"&gt;44097&lt;/D&gt;&lt;D xsi:type="xsd:long"&gt;44098&lt;/D&gt;&lt;D xsi:type="xsd:long"&gt;44099&lt;/D&gt;&lt;D xsi:type="xsd:long"&gt;44102&lt;/D&gt;&lt;D xsi:type="xsd:long"&gt;44103&lt;/D&gt;&lt;D xsi:type="xsd:long"&gt;44104&lt;/D&gt;&lt;D xsi:type="xsd:long"&gt;44105&lt;/D&gt;&lt;D xsi:type="xsd:long"&gt;44106&lt;/D&gt;&lt;D xsi:type="xsd:long"&gt;44109&lt;/D&gt;&lt;D xsi:type="xsd:long"&gt;44110&lt;/D&gt;&lt;D xsi:type="xsd:long"&gt;44111&lt;/D&gt;&lt;D xsi:type="xsd:long"&gt;44112&lt;/D&gt;&lt;D xsi:type="xsd:long"&gt;44113&lt;/D&gt;&lt;D xsi:type="xsd:long"&gt;44116&lt;/D&gt;&lt;D xsi:type="xsd:long"&gt;44117&lt;/D&gt;&lt;D xsi:type="xsd:long"&gt;44118&lt;/D&gt;&lt;D xsi:type="xsd:long"&gt;44119&lt;/D&gt;&lt;D xsi:type="xsd:long"&gt;44120&lt;/D&gt;&lt;D xsi:type="xsd:long"&gt;44123&lt;/D&gt;&lt;D xsi:type="xsd:long"&gt;44124&lt;/D&gt;&lt;D xsi:type="xsd:long"&gt;44125&lt;/D&gt;&lt;D xsi:type="xsd:long"&gt;44126&lt;/D&gt;&lt;D xsi:type="xsd:long"&gt;44127&lt;/D&gt;&lt;D xsi:type="xsd:long"&gt;44130&lt;/D&gt;&lt;D xsi:type="xsd:long"&gt;44131&lt;/D&gt;&lt;D xsi:type="xsd:long"&gt;44132&lt;/D&gt;&lt;D xsi:type="xsd:long"&gt;44133&lt;/D&gt;&lt;D xsi:type="xsd:long"&gt;44134&lt;/D&gt;&lt;D xsi:type="xsd:long"&gt;44137&lt;/D&gt;&lt;D xsi:type="xsd:long"&gt;44138&lt;/D&gt;&lt;D xsi:type="xsd:long"&gt;44139&lt;/D&gt;&lt;D xsi:type="xsd:long"&gt;44140&lt;/D&gt;&lt;D xsi:type="xsd:long"&gt;44141&lt;/D&gt;&lt;D xsi:type="xsd:long"&gt;44144&lt;/D&gt;&lt;D xsi:type="xsd:long"&gt;44145&lt;/D&gt;&lt;D xsi:type="xsd:long"&gt;44146&lt;/D&gt;&lt;D xsi:type="xsd:long"&gt;44147&lt;/D&gt;&lt;D xsi:type="xsd:long"&gt;44148&lt;/D&gt;&lt;D xsi:type="xsd:long"&gt;44151&lt;/D&gt;&lt;D xsi:type="xsd:long"&gt;44152&lt;/D&gt;&lt;D xsi:type="xsd:long"&gt;44153&lt;/D&gt;&lt;D xsi:type="xsd:long"&gt;44154&lt;/D&gt;&lt;D xsi:type="xsd:long"&gt;44155&lt;/D&gt;&lt;D xsi:type="xsd:long"&gt;44158&lt;/D&gt;&lt;D xsi:type="xsd:long"&gt;44159&lt;/D&gt;&lt;D xsi:type="xsd:long"&gt;44160&lt;/D&gt;&lt;D xsi:type="xsd:long"&gt;44161&lt;/D&gt;&lt;D xsi:type="xsd:long"&gt;44162&lt;/D&gt;&lt;D xsi:type="xsd:long"&gt;44165&lt;/D&gt;&lt;D xsi:type="xsd:long"&gt;44166&lt;/D&gt;&lt;D xsi:type="xsd:long"&gt;44167&lt;/D&gt;&lt;D xsi:type="xsd:long"&gt;44168&lt;/D&gt;&lt;D xsi:type="xsd:long"&gt;44169&lt;/D&gt;&lt;D xsi:type="xsd:long"&gt;44172&lt;/D&gt;&lt;D xsi:type="xsd:long"&gt;44173&lt;/D&gt;&lt;D xsi:type="xsd:long"&gt;44174&lt;/D&gt;&lt;D xsi:type="xsd:long"&gt;44175&lt;/D&gt;&lt;D xsi:type="xsd:long"&gt;44176&lt;/D&gt;&lt;D xsi:type="xsd:long"&gt;44179&lt;/D&gt;&lt;D xsi:type="xsd:long"&gt;44180&lt;/D&gt;&lt;D xsi:type="xsd:long"&gt;44181&lt;/D&gt;&lt;D xsi:type="xsd:long"&gt;44182&lt;/D&gt;&lt;D xsi:type="xsd:long"&gt;44183&lt;/D&gt;&lt;D xsi:type="xsd:long"&gt;44186&lt;/D&gt;&lt;D xsi:type="xsd:long"&gt;44187&lt;/D&gt;&lt;D xsi:type="xsd:long"&gt;44188&lt;/D&gt;&lt;D xsi:type="xsd:long"&gt;44189&lt;/D&gt;&lt;D xsi:type="xsd:long"&gt;44190&lt;/D&gt;&lt;D xsi:type="xsd:long"&gt;44193&lt;/D&gt;&lt;D xsi:type="xsd:long"&gt;44194&lt;/D&gt;&lt;D xsi:type="xsd:long"&gt;44195&lt;/D&gt;&lt;D xsi:type="xsd:long"&gt;44196&lt;/D&gt;&lt;D xsi:type="xsd:long"&gt;44197&lt;/D&gt;&lt;D xsi:type="xsd:long"&gt;44200&lt;/D&gt;&lt;D xsi:type="xsd:long"&gt;44201&lt;/D&gt;&lt;D xsi:type="xsd:long"&gt;44202&lt;/D&gt;&lt;D xsi:type="xsd:long"&gt;44203&lt;/D&gt;&lt;D xsi:type="xsd:long"&gt;44204&lt;/D&gt;&lt;D xsi:type="xsd:long"&gt;44207&lt;/D&gt;&lt;D xsi:type="xsd:long"&gt;44208&lt;/D&gt;&lt;D xsi:type="xsd:long"&gt;44209&lt;/D&gt;&lt;D xsi:type="xsd:long"&gt;44210&lt;/D&gt;&lt;D xsi:type="xsd:long"&gt;44211&lt;/D&gt;&lt;D xsi:type="xsd:long"&gt;44214&lt;/D&gt;&lt;D xsi:type="xsd:long"&gt;44215&lt;/D&gt;&lt;D xsi:type="xsd:long"&gt;44216&lt;/D&gt;&lt;D xsi:type="xsd:long"&gt;44217&lt;/D&gt;&lt;D xsi:type="xsd:long"&gt;44218&lt;/D&gt;&lt;D xsi:type="xsd:long"&gt;44221&lt;/D&gt;&lt;D xsi:type="xsd:long"&gt;44222&lt;/D&gt;&lt;D xsi:type="xsd:long"&gt;44223&lt;/D&gt;&lt;D xsi:type="xsd:long"&gt;44224&lt;/D&gt;&lt;D xsi:type="xsd:long"&gt;44225&lt;/D&gt;&lt;D xsi:type="xsd:long"&gt;44228&lt;/D&gt;&lt;D xsi:type="xsd:long"&gt;44229&lt;/D&gt;&lt;D xsi:type="xsd:long"&gt;44230&lt;/D&gt;&lt;D xsi:type="xsd:long"&gt;44231&lt;/D&gt;&lt;D xsi:type="xsd:long"&gt;44232&lt;/D&gt;&lt;D xsi:type="xsd:long"&gt;44235&lt;/D&gt;&lt;D xsi:type="xsd:long"&gt;44236&lt;/D&gt;&lt;D xsi:type="xsd:long"&gt;44237&lt;/D&gt;&lt;D xsi:type="xsd:long"&gt;44238&lt;/D&gt;&lt;D xsi:type="xsd:long"&gt;44239&lt;/D&gt;&lt;D xsi:type="xsd:long"&gt;44242&lt;/D&gt;&lt;D xsi:type="xsd:long"&gt;44243&lt;/D&gt;&lt;D xsi:type="xsd:long"&gt;44244&lt;/D&gt;&lt;D xsi:type="xsd:long"&gt;44245&lt;/D&gt;&lt;D xsi:type="xsd:long"&gt;44246&lt;/D&gt;&lt;D xsi:type="xsd:long"&gt;44249&lt;/D&gt;&lt;D xsi:type="xsd:long"&gt;44250&lt;/D&gt;&lt;D xsi:type="xsd:long"&gt;44251&lt;/D&gt;&lt;D xsi:type="xsd:long"&gt;44252&lt;/D&gt;&lt;D xsi:type="xsd:long"&gt;44253&lt;/D&gt;&lt;D xsi:type="xsd:long"&gt;44256&lt;/D&gt;&lt;D xsi:type="xsd:long"&gt;44257&lt;/D&gt;&lt;D xsi:type="xsd:long"&gt;44258&lt;/D&gt;&lt;D xsi:type="xsd:long"&gt;44259&lt;/D&gt;&lt;D xsi:type="xsd:long"&gt;44260&lt;/D&gt;&lt;D xsi:type="xsd:long"&gt;44263&lt;/D&gt;&lt;D xsi:type="xsd:long"&gt;44264&lt;/D&gt;&lt;D xsi:type="xsd:long"&gt;44265&lt;/D&gt;&lt;D xsi:type="xsd:long"&gt;44266&lt;/D&gt;&lt;D xsi:type="xsd:long"&gt;44267&lt;/D&gt;&lt;D xsi:type="xsd:long"&gt;44270&lt;/D&gt;&lt;D xsi:type="xsd:long"&gt;44271&lt;/D&gt;&lt;D xsi:type="xsd:long"&gt;44272&lt;/D&gt;&lt;D xsi:type="xsd:long"&gt;44273&lt;/D&gt;&lt;D xsi:type="xsd:long"&gt;44274&lt;/D&gt;&lt;D xsi:type="xsd:long"&gt;44277&lt;/D&gt;&lt;D xsi:type="xsd:long"&gt;44278&lt;/D&gt;&lt;D xsi:type="xsd:long"&gt;44279&lt;/D&gt;&lt;D xsi:type="xsd:long"&gt;44280&lt;/D&gt;&lt;D xsi:type="xsd:long"&gt;44281&lt;/D&gt;&lt;D xsi:type="xsd:long"&gt;44284&lt;/D&gt;&lt;D xsi:type="xsd:long"&gt;44285&lt;/D&gt;&lt;D xsi:type="xsd:long"&gt;44286&lt;/D&gt;&lt;D xsi:type="xsd:long"&gt;44287&lt;/D&gt;&lt;D xsi:type="xsd:long"&gt;44288&lt;/D&gt;&lt;D xsi:type="xsd:long"&gt;44291&lt;/D&gt;&lt;D xsi:type="xsd:long"&gt;44292&lt;/D&gt;&lt;D xsi:type="xsd:long"&gt;44293&lt;/D&gt;&lt;D xsi:type="xsd:long"&gt;44294&lt;/D&gt;&lt;D xsi:type="xsd:long"&gt;44295&lt;/D&gt;&lt;D xsi:type="xsd:long"&gt;44298&lt;/D&gt;&lt;D xsi:type="xsd:long"&gt;44299&lt;/D&gt;&lt;D xsi:type="xsd:long"&gt;44300&lt;/D&gt;&lt;D xsi:type="xsd:long"&gt;44301&lt;/D&gt;&lt;D xsi:type="xsd:long"&gt;44302&lt;/D&gt;&lt;D xsi:type="xsd:long"&gt;44305&lt;/D&gt;&lt;D xsi:type="xsd:long"&gt;44306&lt;/D&gt;&lt;D xsi:type="xsd:long"&gt;44307&lt;/D&gt;&lt;D xsi:type="xsd:long"&gt;44308&lt;/D&gt;&lt;D xsi:type="xsd:long"&gt;44309&lt;/D&gt;&lt;D xsi:type="xsd:long"&gt;44312&lt;/D&gt;&lt;D xsi:type="xsd:long"&gt;44313&lt;/D&gt;&lt;D xsi:type="xsd:long"&gt;44314&lt;/D&gt;&lt;D xsi:type="xsd:long"&gt;44315&lt;/D&gt;&lt;D xsi:type="xsd:long"&gt;44316&lt;/D&gt;&lt;D xsi:type="xsd:long"&gt;44319&lt;/D&gt;&lt;D xsi:type="xsd:long"&gt;44320&lt;/D&gt;&lt;D xsi:type="xsd:long"&gt;44321&lt;/D&gt;&lt;D xsi:type="xsd:long"&gt;44322&lt;/D&gt;&lt;D xsi:type="xsd:long"&gt;44323&lt;/D&gt;&lt;D xsi:type="xsd:long"&gt;44326&lt;/D&gt;&lt;D xsi:type="xsd:long"&gt;44327&lt;/D&gt;&lt;D xsi:type="xsd:long"&gt;44328&lt;/D&gt;&lt;D xsi:type="xsd:long"&gt;44329&lt;/D&gt;&lt;D xsi:type="xsd:long"&gt;44330&lt;/D&gt;&lt;D xsi:type="xsd:long"&gt;44333&lt;/D&gt;&lt;D xsi:type="xsd:long"&gt;44334&lt;/D&gt;&lt;D xsi:type="xsd:long"&gt;44335&lt;/D&gt;&lt;D xsi:type="xsd:long"&gt;44336&lt;/D&gt;&lt;D xsi:type="xsd:long"&gt;44337&lt;/D&gt;&lt;D xsi:type="xsd:long"&gt;44340&lt;/D&gt;&lt;D xsi:type="xsd:long"&gt;44341&lt;/D&gt;&lt;D xsi:type="xsd:long"&gt;44342&lt;/D&gt;&lt;D xsi:type="xsd:long"&gt;44343&lt;/D&gt;&lt;D xsi:type="xsd:long"&gt;44344&lt;/D&gt;&lt;D xsi:type="xsd:long"&gt;44347&lt;/D&gt;&lt;D xsi:type="xsd:long"&gt;44348&lt;/D&gt;&lt;D xsi:type="xsd:long"&gt;44349&lt;/D&gt;&lt;D xsi:type="xsd:long"&gt;44350&lt;/D&gt;&lt;D xsi:type="xsd:long"&gt;44351&lt;/D&gt;&lt;D xsi:type="xsd:long"&gt;44354&lt;/D&gt;&lt;D xsi:type="xsd:long"&gt;44355&lt;/D&gt;&lt;D xsi:type="xsd:long"&gt;44356&lt;/D&gt;&lt;D xsi:type="xsd:long"&gt;44357&lt;/D&gt;&lt;D xsi:type="xsd:long"&gt;44358&lt;/D&gt;&lt;D xsi:type="xsd:long"&gt;44361&lt;/D&gt;&lt;D xsi:type="xsd:long"&gt;44362&lt;/D&gt;&lt;D xsi:type="xsd:long"&gt;44363&lt;/D&gt;&lt;D xsi:type="xsd:long"&gt;44364&lt;/D&gt;&lt;D xsi:type="xsd:long"&gt;44365&lt;/D&gt;&lt;D xsi:type="xsd:long"&gt;44368&lt;/D&gt;&lt;D xsi:type="xsd:long"&gt;44369&lt;/D&gt;&lt;D xsi:type="xsd:long"&gt;44370&lt;/D&gt;&lt;D xsi:type="xsd:long"&gt;44371&lt;/D&gt;&lt;D xsi:type="xsd:long"&gt;44372&lt;/D&gt;&lt;D xsi:type="xsd:long"&gt;44375&lt;/D&gt;&lt;D xsi:type="xsd:long"&gt;44376&lt;/D&gt;&lt;D xsi:type="xsd:long"&gt;44377&lt;/D&gt;&lt;D xsi:type="xsd:long"&gt;44378&lt;/D&gt;&lt;D xsi:type="xsd:long"&gt;44379&lt;/D&gt;&lt;D xsi:type="xsd:long"&gt;44382&lt;/D&gt;&lt;D xsi:type="xsd:long"&gt;44383&lt;/D&gt;&lt;D xsi:type="xsd:long"&gt;44384&lt;/D&gt;&lt;D xsi:type="xsd:long"&gt;44385&lt;/D&gt;&lt;D xsi:type="xsd:long"&gt;44386&lt;/D&gt;&lt;D xsi:type="xsd:long"&gt;44389&lt;/D&gt;&lt;D xsi:type="xsd:long"&gt;44390&lt;/D&gt;&lt;D xsi:type="xsd:long"&gt;44391&lt;/D&gt;&lt;D xsi:type="xsd:long"&gt;44392&lt;/D&gt;&lt;D xsi:type="xsd:long"&gt;44393&lt;/D&gt;&lt;D xsi:type="xsd:long"&gt;44396&lt;/D&gt;&lt;D xsi:type="xsd:long"&gt;44397&lt;/D&gt;&lt;D xsi:type="xsd:long"&gt;44398&lt;/D&gt;&lt;D xsi:type="xsd:long"&gt;44399&lt;/D&gt;&lt;D xsi:type="xsd:long"&gt;44400&lt;/D&gt;&lt;D xsi:type="xsd:long"&gt;44403&lt;/D&gt;&lt;D xsi:type="xsd:long"&gt;44404&lt;/D&gt;&lt;D xsi:type="xsd:long"&gt;44405&lt;/D&gt;&lt;D xsi:type="xsd:long"&gt;44406&lt;/D&gt;&lt;D xsi:type="xsd:long"&gt;44407&lt;/D&gt;&lt;D xsi:type="xsd:long"&gt;44410&lt;/D&gt;&lt;D xsi:type="xsd:long"&gt;44411&lt;/D&gt;&lt;D xsi:type="xsd:long"&gt;44412&lt;/D&gt;&lt;D xsi:type="xsd:long"&gt;44413&lt;/D&gt;&lt;D xsi:type="xsd:long"&gt;44414&lt;/D&gt;&lt;D xsi:type="xsd:long"&gt;44417&lt;/D&gt;&lt;D xsi:type="xsd:long"&gt;44418&lt;/D&gt;&lt;D xsi:type="xsd:long"&gt;44419&lt;/D&gt;&lt;D xsi:type="xsd:long"&gt;44420&lt;/D&gt;&lt;D xsi:type="xsd:long"&gt;44421&lt;/D&gt;&lt;D xsi:type="xsd:long"&gt;44424&lt;/D&gt;&lt;D xsi:type="xsd:long"&gt;44425&lt;/D&gt;&lt;D xsi:type="xsd:long"&gt;44426&lt;/D&gt;&lt;D xsi:type="xsd:long"&gt;44427&lt;/D&gt;&lt;D xsi:type="xsd:long"&gt;44428&lt;/D&gt;&lt;D xsi:type="xsd:long"&gt;44431&lt;/D&gt;&lt;D xsi:type="xsd:long"&gt;44432&lt;/D&gt;&lt;D xsi:type="xsd:long"&gt;44433&lt;/D&gt;&lt;D xsi:type="xsd:long"&gt;44434&lt;/D&gt;&lt;D xsi:type="xsd:long"&gt;44435&lt;/D&gt;&lt;D xsi:type="xsd:long"&gt;44438&lt;/D&gt;&lt;D xsi:type="xsd:long"&gt;44439&lt;/D&gt;&lt;D xsi:type="xsd:long"&gt;44440&lt;/D&gt;&lt;D xsi:type="xsd:long"&gt;44441&lt;/D&gt;&lt;D xsi:type="xsd:long"&gt;44442&lt;/D&gt;&lt;D xsi:type="xsd:long"&gt;44445&lt;/D&gt;&lt;D xsi:type="xsd:long"&gt;44446&lt;/D&gt;&lt;D xsi:type="xsd:long"&gt;44447&lt;/D&gt;&lt;D xsi:type="xsd:long"&gt;44448&lt;/D&gt;&lt;D xsi:type="xsd:long"&gt;44449&lt;/D&gt;&lt;D xsi:type="xsd:long"&gt;44452&lt;/D&gt;&lt;D xsi:type="xsd:long"&gt;44453&lt;/D&gt;&lt;D xsi:type="xsd:long"&gt;44454&lt;/D&gt;&lt;D xsi:type="xsd:long"&gt;44455&lt;/D&gt;&lt;D xsi:type="xsd:long"&gt;44456&lt;/D&gt;&lt;D xsi:type="xsd:long"&gt;44459&lt;/D&gt;&lt;D xsi:type="xsd:long"&gt;44460&lt;/D&gt;&lt;D xsi:type="xsd:long"&gt;44461&lt;/D&gt;&lt;D xsi:type="xsd:long"&gt;44462&lt;/D&gt;&lt;D xsi:type="xsd:long"&gt;44463&lt;/D&gt;&lt;D xsi:type="xsd:long"&gt;44466&lt;/D&gt;&lt;D xsi:type="xsd:long"&gt;44467&lt;/D&gt;&lt;D xsi:type="xsd:long"&gt;44468&lt;/D&gt;&lt;D xsi:type="xsd:long"&gt;44469&lt;/D&gt;&lt;D xsi:type="xsd:long"&gt;44470&lt;/D&gt;&lt;D xsi:type="xsd:long"&gt;44473&lt;/D&gt;&lt;D xsi:type="xsd:long"&gt;44474&lt;/D&gt;&lt;D xsi:type="xsd:long"&gt;44475&lt;/D&gt;&lt;/FQL&gt;&lt;FQL&gt;&lt;Q&gt;1398-HK^FE_ESTIMATE(SALES,MEAN,ANN_ROLL,+1,-5AY,NOW,,'')&lt;/Q&gt;&lt;R&gt;1306&lt;/R&gt;&lt;C&gt;1&lt;/C&gt;&lt;D xsi:type="xsd:double"&gt;770364&lt;/D&gt;&lt;D xsi:type="xsd:double"&gt;770364&lt;/D&gt;&lt;D xsi:type="xsd:double"&gt;770334.25&lt;/D&gt;&lt;D xsi:type="xsd:double"&gt;766650.1&lt;/D&gt;&lt;D xsi:type="xsd:double"&gt;765484.1&lt;/D&gt;&lt;D xsi:type="xsd:double"&gt;768172.7&lt;/D&gt;&lt;D xsi:type="xsd:double"&gt;766313.75&lt;/D&gt;&lt;D xsi:type="xsd:double"&gt;767024.2&lt;/D&gt;&lt;D xsi:type="xsd:double"&gt;765031.06&lt;/D&gt;&lt;D xsi:type="xsd:double"&gt;765232.06&lt;/D&gt;&lt;D xsi:type="xsd:double"&gt;767351.2&lt;/D&gt;&lt;D xsi:type="xsd:double"&gt;773735.7&lt;/D&gt;&lt;D xsi:type="xsd:double"&gt;771361.94&lt;/D&gt;&lt;D xsi:type="xsd:double"&gt;770041.2&lt;/D&gt;&lt;D xsi:type="xsd:double"&gt;769277.25&lt;/D&gt;&lt;D xsi:type="xsd:double"&gt;770251.94&lt;/D&gt;&lt;D xsi:type="xsd:double"&gt;769017.94&lt;/D&gt;&lt;D xsi:type="xsd:double"&gt;766827.9&lt;/D&gt;&lt;D xsi:type="xsd:double"&gt;767438.7&lt;/D&gt;&lt;D xsi:type="xsd:double"&gt;766306.7&lt;/D&gt;&lt;D xsi:type="xsd:double"&gt;767906.8&lt;/D&gt;&lt;D xsi:type="xsd:double"&gt;767901.9&lt;/D&gt;&lt;D xsi:type="xsd:double"&gt;768177.25&lt;/D&gt;&lt;D xsi:type="xsd:double"&gt;766303.75&lt;/D&gt;&lt;D xsi:type="xsd:double"&gt;765676.6&lt;/D&gt;&lt;D xsi:type="xsd:double"&gt;766581&lt;/D&gt;&lt;D xsi:type="xsd:double"&gt;764501.3&lt;/D&gt;&lt;D xsi:type="xsd:double"&gt;762054.75&lt;/D&gt;&lt;D xsi:type="xsd:double"&gt;759208.3&lt;/D&gt;&lt;D xsi:type="xsd:double"&gt;757906.2&lt;/D&gt;&lt;D xsi:type="xsd:double"&gt;756026.6&lt;/D&gt;&lt;D xsi:type="xsd:double"&gt;755815.8&lt;/D&gt;&lt;D xsi:type="xsd:double"&gt;753578&lt;/D&gt;&lt;D xsi:type="xsd:double"&gt;752496.94&lt;/D&gt;&lt;D xsi:type="xsd:double"&gt;753338&lt;/D&gt;&lt;D xsi:type="xsd:double"&gt;752910.56&lt;/D&gt;&lt;D xsi:type="xsd:double"&gt;750139.06&lt;/D&gt;&lt;D xsi:type="xsd:double"&gt;747801.7&lt;/D&gt;&lt;D xsi:type="xsd:double"&gt;749247.7&lt;/D&gt;&lt;D xsi:type="xsd:double"&gt;750354.2&lt;/D&gt;&lt;D xsi:type="xsd:double"&gt;750459.5&lt;/D&gt;&lt;D xsi:type="xsd:double"&gt;749580.5&lt;/D&gt;&lt;D xsi:type="xsd:double"&gt;750876.5&lt;/D&gt;&lt;D xsi:type="xsd:double"&gt;750423.44&lt;/D&gt;&lt;D xsi:type="xsd:double"&gt;751555.9&lt;/D&gt;&lt;D xsi:type="xsd:double"&gt;750521.4&lt;/D&gt;&lt;D xsi:type="xsd:double"&gt;751213.6&lt;/D&gt;&lt;D xsi:type="xsd:double"&gt;749266.56&lt;/D&gt;&lt;D xsi:type="xsd:double"&gt;747587.1&lt;/D&gt;&lt;D xsi:type="xsd:double"&gt;748878.06&lt;/D&gt;&lt;D xsi:type="xsd:double"&gt;748494.9&lt;/D&gt;&lt;D xsi:type="xs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d:double"&gt;745590.06&lt;/D&gt;&lt;D xsi:type="xsd:double"&gt;743784.6&lt;/D&gt;&lt;D xsi:type="xsd:double"&gt;744780.56&lt;/D&gt;&lt;D xsi:type="xsd:double"&gt;744050.1&lt;/D&gt;&lt;D xsi:type="xsd:double"&gt;743729.56&lt;/D&gt;&lt;D xsi:type="xsd:double"&gt;746216.1&lt;/D&gt;&lt;D xsi:type="xsd:double"&gt;745472.25&lt;/D&gt;&lt;D xsi:type="xsd:double"&gt;745473.94&lt;/D&gt;&lt;D xsi:type="xsd:double"&gt;745524.06&lt;/D&gt;&lt;D xsi:type="xsd:double"&gt;744886&lt;/D&gt;&lt;D xsi:type="xsd:double"&gt;741725.56&lt;/D&gt;&lt;D xsi:type="xsd:double"&gt;742072.6&lt;/D&gt;&lt;D xsi:type="xsd:double"&gt;742070.25&lt;/D&gt;&lt;D xsi:type="xsd:double"&gt;741736.3&lt;/D&gt;&lt;D xsi:type="xsd:double"&gt;742361.3&lt;/D&gt;&lt;D xsi:type="xsd:double"&gt;749423.7&lt;/D&gt;&lt;D xsi:type="xsd:double"&gt;745034.56&lt;/D&gt;&lt;D xsi:type="xsd:double"&gt;742723.9&lt;/D&gt;&lt;D xsi:type="xsd:double"&gt;743728.94&lt;/D&gt;&lt;D xsi:type="xsd:double"&gt;743612.7&lt;/D&gt;&lt;D xsi:type="xsd:double"&gt;744967.44&lt;/D&gt;&lt;D xsi:type="xsd:double"&gt;745291.4&lt;/D&gt;&lt;D xsi:type="xsd:double"&gt;745497.94&lt;/D&gt;&lt;D xsi:type="xsd:double"&gt;748255.5&lt;/D&gt;&lt;D xsi:type="xsd:double"&gt;752491.4&lt;/D&gt;&lt;D xsi:type="xsd:double"&gt;747933.56&lt;/D&gt;&lt;D xsi:type="xsd:double"&gt;748757.2&lt;/D&gt;&lt;D xsi:type="xsd:double"&gt;750714.1&lt;/D&gt;&lt;D xsi:type="xsd:double"&gt;750548.5&lt;/D&gt;&lt;D xsi:type="xsd:double"&gt;748173.5&lt;/D&gt;&lt;D xsi:type="xsd:double"&gt;748211&lt;/D&gt;&lt;D xsi:type="xsd:double"&gt;748268.9&lt;/D&gt;&lt;D xsi:type="xsd:double"&gt;741077.44&lt;/D&gt;&lt;D xsi:type="xsd:double"&gt;741244.56&lt;/D&gt;&lt;D xsi:type="xsd:double"&gt;739821.1&lt;/D&gt;&lt;D xsi:type="xsd:double"&gt;739821.1&lt;/D&gt;&lt;D xsi:type="xsd:double"&gt;740151.44&lt;/D&gt;&lt;D xsi:type="xsd:double"&gt;741178.4&lt;/D&gt;&lt;D xsi:type="xsd:double"&gt;739434.44&lt;/D&gt;&lt;D xsi:type="xsd:double"&gt;739697&lt;/D&gt;&lt;D xsi:type="xsd:double"&gt;740850.94&lt;/D&gt;&lt;D xsi:type="xsd:double"&gt;739298&lt;/D&gt;&lt;D xsi:type="xsd:double"&gt;739802.06&lt;/D&gt;&lt;D xsi:type="xsd:double"&gt;741001.3&lt;/D&gt;&lt;D xsi:type="xsd:double"&gt;740959.44&lt;/D&gt;&lt;D xsi:type="xsd:double"&gt;741985.5&lt;/D&gt;&lt;D xsi:type="xsd:double"&gt;740830.44&lt;/D&gt;&lt;D xsi:type="xsd:double"&gt;740310.6&lt;/D&gt;&lt;D xsi:type="xsd:double"&gt;739795.6&lt;/D&gt;&lt;D xsi:type="xsd:double"&gt;740236.75&lt;/D&gt;&lt;D xsi:type="xsd:double"&gt;740167.8&lt;/D&gt;&lt;D xsi:type="xsd:double"&gt;740965.3&lt;/D&gt;&lt;D xsi:type="xsd:double"&gt;741062.44&lt;/D&gt;&lt;D xsi:type="xsd:double"&gt;741438.4&lt;/D&gt;&lt;D xsi:type="xsd:double"&gt;740302.9&lt;/D&gt;&lt;D xsi:type="xsd:double"&gt;739960.1&lt;/D&gt;&lt;D xsi:type="xsd:double"&gt;738308.1&lt;/D&gt;&lt;D xsi:type="xsd:double"&gt;738963.8&lt;/D&gt;&lt;D xsi:type="xsd:double"&gt;738462.7&lt;/D&gt;&lt;D xsi:type="xsd:double"&gt;737807.9&lt;/D&gt;&lt;D xsi:type="xsd:double"&gt;737307.3&lt;/D&gt;&lt;D xsi:type="xsd:double"&gt;735398.1&lt;/D&gt;&lt;D xsi:type="xsd:double"&gt;736064.8&lt;/D&gt;&lt;D xsi:type="xsd:double"&gt;735880.75&lt;/D&gt;&lt;D xsi:type="xsd:double"&gt;736260.56&lt;/D&gt;&lt;D xsi:type="xsd:double"&gt;737025&lt;/D&gt;&lt;D xsi:type="xsd:double"&gt;735161.8&lt;/D&gt;&lt;D xsi:type="xsd:double"&gt;735686.2&lt;/D&gt;&lt;D xsi:type="xsd:double"&gt;736498.7&lt;/D&gt;&lt;D xsi:type="xsd:double"&gt;737664.25&lt;/D&gt;&lt;D xsi:type="xsd:double"&gt;737678.4&lt;/D&gt;&lt;D xsi:type="xsd:double"&gt;737572.44&lt;/D&gt;&lt;D xsi:type="xsd:double"&gt;737958.7&lt;/D&gt;&lt;D xsi:type="xsd:double"&gt;736935.75&lt;/D&gt;&lt;D xsi:type="xsd:double"&gt;736684.56&lt;/D&gt;&lt;D xsi:type="xsd:double"&gt;779029.75&lt;/D&gt;&lt;D xsi:type="xsd:double"&gt;776687.56&lt;/D&gt;&lt;D xsi:type="xsd:double"&gt;776644.3&lt;/D&gt;&lt;D xsi:type="xsd:double"&gt;776639.4&lt;/D&gt;&lt;D xsi:type="xsd:double"&gt;776346.3&lt;/D&gt;&lt;D xsi:type="xsd:double"&gt;775942.44&lt;/D&gt;&lt;D xsi:type="xsd:double"&gt;776365.2&lt;/D&gt;&lt;D xsi:type="xsd:double"&gt;775646&lt;/D&gt;&lt;D xsi:type="xsd:double"&gt;776046.6&lt;/D&gt;&lt;D xsi:type="xsd:double"&gt;775803.3&lt;/D&gt;&lt;D xsi:type="xsd:double"&gt;777241.56&lt;/D&gt;&lt;D xsi:type="xsd:double"&gt;777239&lt;/D&gt;&lt;D xsi:type="xsd:double"&gt;775316.9&lt;/D&gt;&lt;D xsi:type="xsd:double"&gt;777146.5&lt;/D&gt;&lt;D xsi:type="xsd:double"&gt;777029.56&lt;/D&gt;&lt;D xsi:type="xsd:double"&gt;777478.1&lt;/D&gt;&lt;D xsi:type="xsd:double"&gt;777618.5&lt;/D&gt;&lt;D xsi:type="xsd:double"&gt;778844.75&lt;/D&gt;&lt;D xsi:type="xsd:double"&gt;778992.56&lt;/D&gt;&lt;D xsi:type="xsd:double"&gt;778399.94&lt;/D&gt;&lt;D xsi:type="xsd:double"&gt;778360.5&lt;/D&gt;&lt;D xsi:type="xsd:double"&gt;777379.3&lt;/D&gt;&lt;D xsi:type="xsd:double"&gt;777558.06&lt;/D&gt;&lt;D xsi:type="xsd:double"&gt;778514.7&lt;/D&gt;&lt;D xsi:type="xsd:double"&gt;779063.1&lt;/D&gt;&lt;D xsi:type="xsd:double"&gt;778530.8&lt;/D&gt;&lt;D xsi:type="xsd:double"&gt;778357.25&lt;/D&gt;&lt;D xsi:type="xsd:double"&gt;777689.6&lt;/D&gt;&lt;D xsi:type="xsd:double"&gt;776593.06&lt;/D&gt;&lt;D xsi:type="xsd:double"&gt;777051.2&lt;/D&gt;&lt;D xsi:type="xsd:double"&gt;776763.5&lt;/D&gt;&lt;D xsi:type="xsd:double"&gt;777190.2&lt;/D&gt;&lt;D xsi:type="xsd:double"&gt;777329.44&lt;/D&gt;&lt;D xsi:type="xsd:double"&gt;778309.5&lt;/D&gt;&lt;D xsi:type="xsd:double"&gt;778002.8&lt;/D&gt;&lt;D xsi:type="xsd:double"&gt;777658.44&lt;/D&gt;&lt;D xsi:type="xsd:double"&gt;777397.6&lt;/D&gt;&lt;D xsi:type="xsd:double"&gt;777478.06&lt;/D&gt;&lt;D xsi:type="xsd:double"&gt;778082.5&lt;/D&gt;&lt;D xsi:type="xsd:double"&gt;777978.3&lt;/D&gt;&lt;D xsi:type="xsd:double"&gt;780904.06&lt;/D&gt;&lt;D xsi:type="xsd:double"&gt;781858.94&lt;/D&gt;&lt;D xsi:type="xsd:double"&gt;780762.1&lt;/D&gt;&lt;D xsi:type="xsd:double"&gt;780616.9&lt;/D&gt;&lt;D xsi:type="xsd:double"&gt;785943&lt;/D&gt;&lt;D xsi:type="xsd:double"&gt;787741.8&lt;/D&gt;&lt;D xsi:type="xsd:double"&gt;786405.7&lt;/D&gt;&lt;D xsi:type="xsd:double"&gt;788239.1&lt;/D&gt;&lt;D xsi:type="xsd:double"&gt;788950.3&lt;/D&gt;&lt;D xsi:type="xsd:double"&gt;789202.2&lt;/D&gt;&lt;D xsi:type="xsd:double"&gt;789583.9&lt;/D&gt;&lt;D xsi:type="xsd:double"&gt;789110.75&lt;/D&gt;&lt;D xsi:type="xsd:double"&gt;789445.94&lt;/D&gt;&lt;D xsi:type="xsd:double"&gt;790607.25&lt;/D&gt;&lt;D xsi:type="xsd:double"&gt;790756.94&lt;/D&gt;&lt;D xsi:type="xsd:double"&gt;791082.44&lt;/D&gt;&lt;D xsi:type="xsd:double"&gt;788982.75&lt;/D&gt;&lt;D xsi:type="xsd:double"&gt;788566.94&lt;/D&gt;&lt;D xsi:type="xsd:double"&gt;787578.3&lt;/D&gt;&lt;D xsi:type="xsd:double"&gt;787169.7&lt;/D&gt;&lt;D xsi:type="xsd:double"&gt;786849.25&lt;/D&gt;&lt;D xsi:type="xsd:double"&gt;785941.8&lt;/D&gt;&lt;D xsi:type="xsd:double"&gt;785925.06&lt;/D&gt;&lt;D xsi:type="xsd:double"&gt;789195.8&lt;/D&gt;&lt;D xsi:type="xsd:double"&gt;790907.06&lt;/D&gt;&lt;D xsi:type="xsd:double"&gt;793309.94&lt;/D&gt;&lt;D xsi:type="xsd:double"&gt;793485.8&lt;/D&gt;&lt;D xsi:type="xsd:double"&gt;792399.8&lt;/D&gt;&lt;D xsi:type="xsd:double"&gt;791166.1&lt;/D&gt;&lt;D xsi:type="xsd:double"&gt;791294.6&lt;/D&gt;&lt;D xsi:type="xsd:double"&gt;791297.5&lt;/D&gt;&lt;D xsi:type="xsd:double"&gt;790654.56&lt;/D&gt;&lt;D xsi:type="xsd:double"&gt;788073.1&lt;/D&gt;&lt;D xsi:type="xsd:double"&gt;787516.06&lt;/D&gt;&lt;D xsi:type="xsd:double"&gt;788956.9&lt;/D&gt;&lt;D xsi:type="xsd:double"&gt;789363.1&lt;/D&gt;&lt;D xsi:type="xsd:double"&gt;788958.1&lt;/D&gt;&lt;D xsi:type="xsd:double"&gt;789910.6&lt;/D&gt;&lt;D xsi:type="xsd:double"&gt;791301.56&lt;/D&gt;&lt;D xsi:type="xsd:double"&gt;792297.2&lt;/D&gt;&lt;D xsi:type="xsd:double"&gt;791025&lt;/D&gt;&lt;D xsi:type="xsd:double"&gt;790936.56&lt;/D&gt;&lt;D xsi:type="xsd:double"&gt;789511.4&lt;/D&gt;&lt;D xsi:type="xsd:double"&gt;789594.44&lt;/D&gt;&lt;D xsi:type="xsd:double"&gt;789551.1&lt;/D&gt;&lt;D xsi:type="xsd:double"&gt;789265.25&lt;/D&gt;&lt;D xsi:type="xsd:double"&gt;788153.9&lt;/D&gt;&lt;D xsi:type="xsd:double"&gt;789701.2&lt;/D&gt;&lt;D xsi:type="xsd:double"&gt;790875.56&lt;/D&gt;&lt;D xsi:type="xsd:double"&gt;790922.4&lt;/D&gt;&lt;D xsi:type="xsd:double"&gt;791025.56&lt;/D&gt;&lt;D xsi:type="xsd:double"&gt;791545.06&lt;/D&gt;&lt;D xsi:type="xsd:double"&gt;793002.06&lt;/D&gt;&lt;D xsi:type="xsd:double"&gt;794722.4&lt;/D&gt;&lt;D xsi:type="xsd:double"&gt;796366.1&lt;/D&gt;&lt;D xsi:type="xsd:double"&gt;799657.5&lt;/D&gt;&lt;D xsi:type="xsd:double"&gt;799122.9&lt;/D&gt;&lt;D xsi:type="xsd:double"&gt;799065.5&lt;/D&gt;&lt;D xsi:type="xsd:double"&gt;798241.9&lt;/D&gt;&lt;D xsi:type="xsd:double"&gt;795870.4&lt;/D&gt;&lt;D xsi:type="xsd:double"&gt;798861.9&lt;/D&gt;&lt;D xsi:type="xsd:double"&gt;796862.25&lt;/D&gt;&lt;D xsi:type="xsd:double"&gt;799355.7&lt;/D&gt;&lt;D xsi:type="xsd:double"&gt;800740.1&lt;/D&gt;&lt;D xsi:type="xsd:double"&gt;800246.1&lt;/D&gt;&lt;D xsi:type="xsd:double"&gt;800492.4&lt;/D&gt;&lt;D xsi:type="xsd:double"&gt;799693.25&lt;/D&gt;&lt;D xsi:type="xsd:double"&gt;803695.44&lt;/D&gt;&lt;D xsi:type="xsd:double"&gt;808062.44&lt;/D&gt;&lt;D xsi:type="xsd:double"&gt;814156.4&lt;/D&gt;&lt;D xsi:type="xsd:double"&gt;814858.94&lt;/D&gt;&lt;D xsi:type="xsd:double"&gt;818024.25&lt;/D&gt;&lt;D xsi:type="xsd:double"&gt;823290.94&lt;/D&gt;&lt;D xsi:type="xsd:double"&gt;819349.5&lt;/D&gt;&lt;D xsi:type="xsd:double"&gt;822755.9&lt;/D&gt;&lt;D xsi:type="xsd:double"&gt;824680.06&lt;/D&gt;&lt;D xsi:type="xsd:double"&gt;828972.4&lt;/D&gt;&lt;D xsi:type="xsd:double"&gt;821416.1&lt;/D&gt;&lt;D xsi:type="xsd:double"&gt;819661.7&lt;/D&gt;&lt;D xsi:type="xsd:double"&gt;819987.1&lt;/D&gt;&lt;D xsi:type="xsd:double"&gt;817016.56&lt;/D&gt;&lt;D xsi:type="xsd:double"&gt;819111.8&lt;/D&gt;&lt;D xsi:type="xsd:double"&gt;816647.1&lt;/D&gt;&lt;D xsi:type="xsd:double"&gt;812357.56&lt;/D&gt;&lt;D xsi:type="xsd:double"&gt;813455.9&lt;/D&gt;&lt;D xsi:type="xsd:double"&gt;811586.9&lt;/D&gt;&lt;D xsi:type="xsd:double"&gt;810830.56&lt;/D&gt;&lt;D xsi:type="xsd:double"&gt;807605.56&lt;/D&gt;&lt;D xsi:type="xsd:double"&gt;806097.44&lt;/D&gt;&lt;D xsi:type="xsd:double"&gt;805314.25&lt;/D&gt;&lt;D xsi:type="xsd:double"&gt;801185.94&lt;/D&gt;&lt;D xsi:type="xsd:double"&gt;804542&lt;/D&gt;&lt;D xsi:type="xsd:double"&gt;804397.75&lt;/D&gt;&lt;D xsi:type="xsd:double"&gt;804567.75&lt;/D&gt;&lt;D xsi:type="xsd:double"&gt;804240.9&lt;/D&gt;&lt;D xsi:type="xsd:double"&gt;804575.75&lt;/D&gt;&lt;D xsi:type="xsd:double"&gt;804132.7&lt;/D&gt;&lt;D xsi:type="xsd:double"&gt;805975.8&lt;/D&gt;&lt;D xsi:type="xsd:double"&gt;810909.94&lt;/D&gt;&lt;D xsi:type="xsd:double"&gt;811088.56&lt;/D&gt;&lt;D xsi:type="xsd:double"&gt;811003&lt;/D&gt;&lt;D xsi:type="xsd:double"&gt;811123.94&lt;/D&gt;&lt;D xsi:type="xsd:double"&gt;811333.2&lt;/D&gt;&lt;D xsi:type="xsd:double"&gt;808503.3&lt;/D&gt;&lt;D xsi:type="xsd:double"&gt;807886.56&lt;/D&gt;&lt;D xsi:type="xsd:double"&gt;805018.7&lt;/D&gt;&lt;D xsi:type="xsd:double"&gt;806151&lt;/D&gt;&lt;D xsi:type="xsd:double"&gt;804072.94&lt;/D&gt;&lt;D xsi:type="xsd:double"&gt;804637.6&lt;/D&gt;&lt;D xsi:type="xsd:double"&gt;803581.3&lt;/D&gt;&lt;D xsi:type="xsd:double"&gt;804192.3&lt;/D&gt;&lt;D xsi:type="xsd:double"&gt;801999.75&lt;/D&gt;&lt;D xsi:type="xsd:double"&gt;798930.5&lt;/D&gt;&lt;D xsi:type="xsd:double"&gt;801320.3&lt;/D&gt;&lt;D xsi:type="xsd:double"&gt;802698.2&lt;/D&gt;&lt;D xsi:type="xsd:double"&gt;803705.4&lt;/D&gt;&lt;D xsi:type="xsd:double"&gt;800867.1&lt;/D&gt;&lt;D xsi:type="xsd:double"&gt;800342.56&lt;/D&gt;&lt;D xsi:type="xsd:double"&gt;800724.56&lt;/D&gt;&lt;D xsi:type="xsd:double"&gt;799587.9&lt;/D&gt;&lt;D xsi:type="xsd:double"&gt;799687.94&lt;/D&gt;&lt;D xsi:type="xsd:double"&gt;799909.25&lt;/D&gt;&lt;D xsi:type="xsd:double"&gt;799280.8&lt;/D&gt;&lt;D xsi:type="xsd:double"&gt;799588.7&lt;/D&gt;&lt;D xsi:type="xsd:double"&gt;801510.3&lt;/D&gt;&lt;D xsi:type="xsd:double"&gt;801464.8&lt;/D&gt;&lt;D xsi:type="xsd:double"&gt;801441.8&lt;/D&gt;&lt;D xsi:type="xsd:double"&gt;802036.3&lt;/D&gt;&lt;D xsi:type="xsd:double"&gt;801421.3&lt;/D&gt;&lt;D xsi:type="xsd:double"&gt;803625.1&lt;/D&gt;&lt;D xsi:type="xsd:double"&gt;807668.56&lt;/D&gt;&lt;D xsi:type="xsd:double"&gt;804834.9&lt;/D&gt;&lt;D xsi:type="xsd:double"&gt;804742.94&lt;/D&gt;&lt;D xsi:type="xsd:double"&gt;805357.7&lt;/D&gt;&lt;D xsi:type="xsd:double"&gt;805526.9&lt;/D&gt;&lt;D xsi:type="xsd:double"&gt;804126.8&lt;/D&gt;&lt;D xsi:type="xsd:double"&gt;806088.2&lt;/D&gt;&lt;D xsi:type="xsd:double"&gt;806240.4&lt;/D&gt;&lt;D xsi:type="xsd:double"&gt;806684.25&lt;/D&gt;&lt;D xsi:type="xsd:double"&gt;806337.06&lt;/D&gt;&lt;D xsi:type="xsd:double"&gt;805648.1&lt;/D&gt;&lt;D xsi:type="xsd:double"&gt;805793&lt;/D&gt;&lt;D xsi:type="xsd:double"&gt;805938&lt;/D&gt;&lt;D xsi:type="xsd:double"&gt;805501.3&lt;/D&gt;&lt;D xsi:type="xsd:double"&gt;806479.9&lt;/D&gt;&lt;D xsi:type="xsd:double"&gt;808090.2&lt;/D&gt;&lt;D xsi:type="xsd:double"&gt;808779.3&lt;/D&gt;&lt;D xsi:type="xsd:double"&gt;807573.06&lt;/D&gt;&lt;D xsi:type="xsd:double"&gt;809016.5&lt;/D&gt;&lt;D xsi:type="xsd:double"&gt;812799.06&lt;/D&gt;&lt;D xsi:type="xsd:double"&gt;811776.8&lt;/D&gt;&lt;D xsi:type="xsd:double"&gt;813158.1&lt;/D&gt;&lt;D xsi:type="xsd:double"&gt;813158.56&lt;/D&gt;&lt;D xsi:type="xsd:double"&gt;816042.75&lt;/D&gt;&lt;D xsi:type="xsd:double"&gt;814419.2&lt;/D&gt;&lt;D xsi:type="xsd:double"&gt;817499.94&lt;/D&gt;&lt;D xsi:type="xsd:double"&gt;820603.5&lt;/D&gt;&lt;D xsi:type="xsd:double"&gt;820604.06&lt;/D&gt;&lt;D xsi:type="xsd:double"&gt;822330.06&lt;/D&gt;&lt;D xsi:type="xsd:double"&gt;821701.25&lt;/D&gt;&lt;D xsi:type="xsd:double"&gt;822445.25&lt;/D&gt;&lt;D xsi:type="xsd:double"&gt;824164.2&lt;/D&gt;&lt;D xsi:type="xsd:double"&gt;822646.56&lt;/D&gt;&lt;D xsi:type="xsd:double"&gt;818391.94&lt;/D&gt;&lt;D xsi:type="xsd:double"&gt;818934.44&lt;/D&gt;&lt;D xsi:type="xsd:double"&gt;820109.9&lt;/D&gt;&lt;D xsi:type="xsd:double"&gt;825218.6&lt;/D&gt;&lt;D xsi:type="xsd:double"&gt;828607.5&lt;/D&gt;&lt;D xsi:type="xsd:double"&gt;829332.3&lt;/D&gt;&lt;D xsi:type="xsd:double"&gt;829491.25&lt;/D&gt;&lt;D xsi:type="xsd:double"&gt;830194.7&lt;/D&gt;&lt;D xsi:type="xsd:double"&gt;833027.44&lt;/D&gt;&lt;D xsi:type="xsd:double"&gt;833097.8&lt;/D&gt;&lt;D xsi:type="xsd:double"&gt;832913.4&lt;/D&gt;&lt;D xsi:type="xsd:double"&gt;835057.8&lt;/D&gt;&lt;D xsi:type="xsd:double"&gt;842020.75&lt;/D&gt;&lt;D xsi:type="xsd:double"&gt;843817&lt;/D&gt;&lt;D xsi:type="xsd:double"&gt;843243.44&lt;/D&gt;&lt;D xsi:type="xsd:double"&gt;841251.75&lt;/D&gt;&lt;D xsi:type="xsd:double"&gt;848444.94&lt;/D&gt;&lt;D xsi:type="xsd:double"&gt;849869.44&lt;/D&gt;&lt;D xsi:type="xsd:double"&gt;853270.4&lt;/D&gt;&lt;D xsi:type="xsd:double"&gt;851377.6&lt;/D&gt;&lt;D xsi:type="xsd:double"&gt;853274.1&lt;/D&gt;&lt;D xsi:type="xsd:double"&gt;860588.56&lt;/D&gt;&lt;D xsi:type="xsd:double"&gt;851618.06&lt;/D&gt;&lt;D xsi:type="xsd:double"&gt;854834.9&lt;/D&gt;&lt;D xsi:type="xsd:double"&gt;851034.3&lt;/D&gt;&lt;D xsi:type="xsd:double"&gt;849230.56&lt;/D&gt;&lt;D xsi:type="xsd:double"&gt;849031.1&lt;/D&gt;&lt;D xsi:type="xsd:double"&gt;848846.6&lt;/D&gt;&lt;D xsi:type="xsd:double"&gt;848993.1&lt;/D&gt;&lt;D xsi:type="xsd:double"&gt;849031.1&lt;/D&gt;&lt;D xsi:type="xsd:double"&gt;849215.7&lt;/D&gt;&lt;D xsi:type="xsd:double"&gt;849416.44&lt;/D&gt;&lt;D xsi:type="xsd:double"&gt;847145.1&lt;/D&gt;&lt;D xsi:type="xsd:double"&gt;850996.4&lt;/D&gt;&lt;D xsi:type="xsd:double"&gt;855063.56&lt;/D&gt;&lt;D xsi:type="xsd:double"&gt;855388.4&lt;/D&gt;&lt;D xsi:type="xsd:double"&gt;851724.9&lt;/D&gt;&lt;D xsi:type="xsd:double"&gt;849840.3&lt;/D&gt;&lt;D xsi:type="xsd:double"&gt;849532&lt;/D&gt;&lt;D xsi:type="xsd:double"&gt;850526.5&lt;/D&gt;&lt;D xsi:type="xsd:double"&gt;850794.56&lt;/D&gt;&lt;D xsi:type="xsd:double"&gt;853524.9&lt;/D&gt;&lt;D xsi:type="xsd:double"&gt;851436.2&lt;/D&gt;&lt;D xsi:type="xsd:double"&gt;850381.94&lt;/D&gt;&lt;D xsi:type="xsd:double"&gt;852502.06&lt;/D&gt;&lt;D xsi:type="xsd:double"&gt;851820.25&lt;/D&gt;&lt;D xsi:type="xsd:double"&gt;853543.9&lt;/D&gt;&lt;D xsi:type="xsd:double"&gt;853110.5&lt;/D&gt;&lt;D xsi:type="xsd:double"&gt;852953.1&lt;/D&gt;&lt;D xsi:type="xsd:double"&gt;851829&lt;/D&gt;&lt;D xsi:type="xsd:double"&gt;852233.7&lt;/D&gt;&lt;D xsi:type="xsd:double"&gt;852286.56&lt;/D&gt;&lt;D xsi:type="xsd:double"&gt;853798.44&lt;/D&gt;&lt;D xsi:type="xsd:double"&gt;853278.7&lt;/D&gt;&lt;D xsi:type="xsd:double"&gt;858322.25&lt;/D&gt;&lt;D xsi:type="xsd:double"&gt;936076.5&lt;/D&gt;&lt;D xsi:type="xsd:double"&gt;935073.3&lt;/D&gt;&lt;D xsi:type="xsd:double"&gt;935209.06&lt;/D&gt;&lt;D xsi:type="xsd:double"&gt;934914.56&lt;/D&gt;&lt;D xsi:type="xsd:double"&gt;935927.4&lt;/D&gt;&lt;D xsi:type="xsd:double"&gt;935215.2&lt;/D&gt;&lt;D xsi:type="xsd:double"&gt;932118.56&lt;/D&gt;&lt;D xsi:type="xsd:double"&gt;932112.6&lt;/D&gt;&lt;D xsi:type="xsd:double"&gt;932007.2&lt;/D&gt;&lt;D xsi:type="xsd:double"&gt;930483.44&lt;/D&gt;&lt;D xsi:type="xsd:double"&gt;932703.44&lt;/D&gt;&lt;D xsi:type="xsd:double"&gt;934344.7&lt;/D&gt;&lt;D xsi:type="xsd:double"&gt;934942.7&lt;/D&gt;&lt;D xsi:type="xsd:double"&gt;935023.06&lt;/D&gt;&lt;D xsi:type="xsd:double"&gt;934909.9&lt;/D&gt;&lt;D xsi:type="xsd:double"&gt;935618.94&lt;/D&gt;&lt;D xsi:type="xsd:double"&gt;933413.6&lt;/D&gt;&lt;D xsi:type="xsd:double"&gt;933769.7&lt;/D&gt;&lt;D xsi:type="xsd:double"&gt;931824.8&lt;/D&gt;&lt;D xsi:type="xsd:double"&gt;929615.6&lt;/D&gt;&lt;D xsi:type="xsd:double"&gt;929150&lt;/D&gt;&lt;D xsi:type="xsd:double"&gt;927594.75&lt;/D&gt;&lt;D xsi:type="xsd:double"&gt;926087.9&lt;/D&gt;&lt;D xsi:type="xsd:double"&gt;926705&lt;/D&gt;&lt;D xsi:type="xsd:double"&gt;926070.56&lt;/D&gt;&lt;D xsi:type="xsd:double"&gt;924046&lt;/D&gt;&lt;D xsi:type="xsd:double"&gt;921920.1&lt;/D&gt;&lt;D xsi:type="xsd:double"&gt;923347&lt;/D&gt;&lt;D xsi:type="xsd:double"&gt;922594.7&lt;/D&gt;&lt;D xsi:type="xsd:double"&gt;921252.2&lt;/D&gt;&lt;D xsi:type="xsd:double"&gt;921444.2&lt;/D&gt;&lt;D xsi:type="xsd:double"&gt;920003.06&lt;/D&gt;&lt;D xsi:type="xsd:double"&gt;922114.44&lt;/D&gt;&lt;D xsi:type="xsd:double"&gt;926295.1&lt;/D&gt;&lt;D xsi:type="xsd:double"&gt;925711.4&lt;/D&gt;&lt;D xsi:type="xsd:double"&gt;923185.6&lt;/D&gt;&lt;D xsi:type="xsd:double"&gt;921141.56&lt;/D&gt;&lt;D xsi:type="xsd:double"&gt;921344.2&lt;/D&gt;&lt;D xsi:type="xsd:double"&gt;919151.8&lt;/D&gt;&lt;D xsi:type="xsd:double"&gt;917069.9&lt;/D&gt;&lt;D xsi:type="xsd:double"&gt;919844&lt;/D&gt;&lt;D xsi:type="xsd:double"&gt;917924.3&lt;/D&gt;&lt;D xsi:type="xsd:double"&gt;917842.75&lt;/D&gt;&lt;D xsi:type="xsd:double"&gt;916911&lt;/D&gt;&lt;D xsi:type="xsd:double"&gt;916324.06&lt;/D&gt;&lt;D xsi:type="xsd:double"&gt;912739.6&lt;/D&gt;&lt;D xsi:type="xsd:double"&gt;913110.8&lt;/D&gt;&lt;D xsi:type="xsd:double"&gt;916135.5&lt;/D&gt;&lt;D xsi:type="xsd:double"&gt;913974.5&lt;/D&gt;&lt;D xsi:type="xsd:double"&gt;914123.7&lt;/D&gt;&lt;D xsi:type="xsd:double"&gt;915811.4&lt;/D&gt;&lt;D xsi:type="xsd:double"&gt;916720.94&lt;/D&gt;&lt;D xsi:type="xsd:double"&gt;916828.7&lt;/D&gt;&lt;D xsi:type="xsd:double"&gt;914486.75&lt;/D&gt;&lt;D xsi:type="xsd:double"&gt;915838.3&lt;/D&gt;&lt;D xsi:type="xsd:double"&gt;915597.8&lt;/D&gt;&lt;D xsi:type="xsd:double"&gt;915490.06&lt;/D&gt;&lt;D xsi:type="xsd:double"&gt;917375.44&lt;/D&gt;&lt;D xsi:type="xsd:double"&gt;914020.2&lt;/D&gt;&lt;D xsi:type="xsd:double"&gt;914002.75&lt;/D&gt;&lt;D xsi:type="xsd:double"&gt;905677.6&lt;/D&gt;&lt;D xsi:type="xsd:double"&gt;905915.25&lt;/D&gt;&lt;D xsi:type="xsd:double"&gt;901950.1&lt;/D&gt;&lt;D xsi:type="xsd:double"&gt;902297.7&lt;/D&gt;&lt;D xsi:type="xsd:double"&gt;898222.1&lt;/D&gt;&lt;D xsi:type="xsd:double"&gt;894104.94&lt;/D&gt;&lt;D xsi:type="xsd:double"&gt;888771&lt;/D&gt;&lt;D xsi:type="xsd:double"&gt;884551.6&lt;/D&gt;&lt;D xsi:type="xsd:double"&gt;884401.8&lt;/D&gt;&lt;D xsi:type="xsd:double"&gt;880706.6&lt;/D&gt;&lt;D xsi:type="xsd:double"&gt;879088.25&lt;/D&gt;&lt;D xsi:type="xsd:double"&gt;884868.75&lt;/D&gt;&lt;D xsi:type="xsd:double"&gt;881979.9&lt;/D&gt;&lt;D xsi:type="xsd:double"&gt;881361.75&lt;/D&gt;&lt;D xsi:type="xsd:double"&gt;884578.44&lt;/D&gt;&lt;D xsi:type="xsd:double"&gt;883889.56&lt;/D&gt;&lt;D xsi:type="xsd:double"&gt;878084.56&lt;/D&gt;&lt;D xsi:type="xsd:double"&gt;878089.3&lt;/D&gt;&lt;D xsi:type="xsd:double"&gt;874992&lt;/D&gt;&lt;D xsi:type="xsd:double"&gt;875824.1&lt;/D&gt;&lt;D xsi:type="xsd:double"&gt;876455.25&lt;/D&gt;&lt;D xsi:type="xsd:double"&gt;871966.25&lt;/D&gt;&lt;D xsi:type="xsd:double"&gt;864597.44&lt;/D&gt;&lt;D xsi:type="xsd:double"&gt;863556.94&lt;/D&gt;&lt;D xsi:type="xsd:double"&gt;864044.94&lt;/D&gt;&lt;D xsi:type="xsd:double"&gt;859912.44&lt;/D&gt;&lt;D xsi:type="xsd:double"&gt;864275.94&lt;/D&gt;&lt;D xsi:type="xsd:double"&gt;865267&lt;/D&gt;&lt;D xsi:type="xsd:double"&gt;860758.44&lt;/D&gt;&lt;D xsi:type="xsd:double"&gt;859899.94&lt;/D&gt;&lt;D xsi:type="xsd:double"&gt;859875.25&lt;/D&gt;&lt;D xsi:type="xsd:double"&gt;864332&lt;/D&gt;&lt;D xsi:type="xsd:double"&gt;860247.8&lt;/D&gt;&lt;D xsi:type="xsd:double"&gt;856178.3&lt;/D&gt;&lt;D xsi:type="xsd:double"&gt;858805.44&lt;/D&gt;&lt;D xsi:type="xsd:double"&gt;859977.75&lt;/D&gt;&lt;D xsi:type="xsd:double"&gt;860184.06&lt;/D&gt;&lt;D xsi:type="xsd:double"&gt;860746.44&lt;/D&gt;&lt;D xsi:type="xsd:double"&gt;858371.75&lt;/D&gt;&lt;D xsi:type="xsd:double"&gt;855562.06&lt;/D&gt;&lt;D xsi:type="xsd:double"&gt;854845.06&lt;/D&gt;&lt;D xsi:type="xsd:double"&gt;850911&lt;/D&gt;&lt;D xsi:type="xsd:double"&gt;851687.25&lt;/D&gt;&lt;D xsi:type="xsd:double"&gt;853676.1&lt;/D&gt;&lt;D xsi:type="xsd:double"&gt;857396.75&lt;/D&gt;&lt;D xsi:type="xsd:double"&gt;857912.9&lt;/D&gt;&lt;D xsi:type="xsd:double"&gt;857721.6&lt;/D&gt;&lt;D xsi:type="xsd:double"&gt;854306.44&lt;/D&gt;&lt;D xsi:type="xsd:double"&gt;853842.44&lt;/D&gt;&lt;D xsi:type="xsd:double"&gt;862516.06&lt;/D&gt;&lt;D xsi:type="xsd:double"&gt;863773.94&lt;/D&gt;&lt;D xsi:type="xsd:double"&gt;861839.5&lt;/D&gt;&lt;D xsi:type="xsd:double"&gt;860011.56&lt;/D&gt;&lt;D xsi:type="xsd:double"&gt;860015.7&lt;/D&gt;&lt;D xsi:type="xsd:double"&gt;861540.9&lt;/D&gt;&lt;D xsi:type="xsd:double"&gt;858403.3&lt;/D&gt;&lt;D xsi:type="xsd:double"&gt;857417.3&lt;/D&gt;&lt;D xsi:type="xsd:double"&gt;859087.6&lt;/D&gt;&lt;D xsi:type="xsd:double"&gt;857113.06&lt;/D&gt;&lt;D xsi:type="xsd:double"&gt;853779.9&lt;/D&gt;&lt;D xsi:type="xsd:double"&gt;853951.6&lt;/D&gt;&lt;D xsi:type="xsd:double"&gt;853324.6&lt;/D&gt;&lt;D xsi:type="xsd:double"&gt;855774.9&lt;/D&gt;&lt;D xsi:type="xsd:double"&gt;855487&lt;/D&gt;&lt;D xsi:type="xsd:double"&gt;853174.56&lt;/D&gt;&lt;D xsi:type="xsd:double"&gt;853492.9&lt;/D&gt;&lt;D xsi:type="xsd:double"&gt;855059.8&lt;/D&gt;&lt;D xsi:type="xsd:double"&gt;854882.25&lt;/D&gt;&lt;D xsi:type="xsd:double"&gt;852493.44&lt;/D&gt;&lt;D xsi:type="xsd:double"&gt;853269&lt;/D&gt;&lt;D xsi:type="xsd:double"&gt;848443.4&lt;/D&gt;&lt;D xsi:type="xsd:double"&gt;848118.2&lt;/D&gt;&lt;D xsi:type="xsd:double"&gt;846743.2&lt;/D&gt;&lt;D xsi:type="xsd:double"&gt;847537.9&lt;/D&gt;&lt;D xsi:type="xsd:double"&gt;847662.44&lt;/D&gt;&lt;D xsi:type="xsd:double"&gt;848539.75&lt;/D&gt;&lt;D xsi:type="xsd:double"&gt;848821.4&lt;/D&gt;&lt;D xsi:type="xsd:double"&gt;848539.75&lt;/D&gt;&lt;D xsi:type="xsd:double"&gt;848691.3&lt;/D&gt;&lt;D xsi:type="xsd:double"&gt;844166.06&lt;/D&gt;&lt;D xsi:type="xsd:double"&gt;843277.7&lt;/D&gt;&lt;D xsi:type="xsd:double"&gt;843732.4&lt;/D&gt;&lt;D xsi:type="xsd:double"&gt;842823.25&lt;/D&gt;&lt;D xsi:type="xsd:double"&gt;845636.56&lt;/D&gt;&lt;D xsi:type="xsd:double"&gt;845166.8&lt;/D&gt;&lt;D xsi:type="xsd:double"&gt;846163&lt;/D&gt;&lt;D xsi:type="xsd:double"&gt;845569.7&lt;/D&gt;&lt;D xsi:type="xsd:double"&gt;843587&lt;/D&gt;&lt;D xsi:type="xsd:double"&gt;845021.7&lt;/D&gt;&lt;D xsi:type="xsd:double"&gt;844193.25&lt;/D&gt;&lt;D xsi:type="xsd:double"&gt;844058.56&lt;/D&gt;&lt;D xsi:type="xsd:double"&gt;844003.9&lt;/D&gt;&lt;D xsi:type="xsd:double"&gt;842683.4&lt;/D&gt;&lt;D xsi:type="xsd:double"&gt;842885.6&lt;/D&gt;&lt;D xsi:type="xsd:double"&gt;842368.75&lt;/D&gt;&lt;D xsi:type="xsd:double"&gt;841645.3&lt;/D&gt;&lt;D xsi:type="xsd:double"&gt;839373.4&lt;/D&gt;&lt;D xsi:type="xsd:double"&gt;841861.94&lt;/D&gt;&lt;D xsi:type="xsd:double"&gt;847635.56&lt;/D&gt;&lt;D xsi:type="xsd:double"&gt;844226.94&lt;/D&gt;&lt;D xsi:type="xsd:double"&gt;845287.5&lt;/D&gt;&lt;D xsi:type="xsd:double"&gt;844295.3&lt;/D&gt;&lt;D xsi:type="xsd:double"&gt;843451.56&lt;/D&gt;&lt;D xsi:type="xsd:double"&gt;841801.75&lt;/D&gt;&lt;D xsi:type="xsd:double"&gt;839479.44&lt;/D&gt;&lt;D xsi:type="xsd:double"&gt;840349.94&lt;/D&gt;&lt;D xsi:type="xsd:double"&gt;841136.6&lt;/D&gt;&lt;D xsi:type="xsd:double"&gt;842864.44&lt;/D&gt;&lt;D xsi:type="xsd:double"&gt;842149.1&lt;/D&gt;&lt;D xsi:type="xsd:double"&gt;842923.7&lt;/D&gt;&lt;D xsi:type="xsd:double"&gt;843388.44&lt;/D&gt;&lt;D xsi:type="xsd:double"&gt;843600.94&lt;/D&gt;&lt;D xsi:type="xsd:double"&gt;843896.3&lt;/D&gt;&lt;D xsi:type="xsd:double"&gt;842962.1&lt;/D&gt;&lt;D xsi:type="xsd:double"&gt;843840.1&lt;/D&gt;&lt;D xsi:type="xsd:double"&gt;842780.5&lt;/D&gt;&lt;D xsi:type="xsd:double"&gt;841461.8&lt;/D&gt;&lt;D xsi:type="xsd:double"&gt;842576.7&lt;/D&gt;&lt;D xsi:type="xsd:double"&gt;843367.94&lt;/D&gt;&lt;D xsi:type="xsd:double"&gt;849072.7&lt;/D&gt;&lt;D xsi:type="xsd:double"&gt;852833.6&lt;/D&gt;&lt;D xsi:type="xsd:double"&gt;850711.1&lt;/D&gt;&lt;D xsi:type="xsd:double"&gt;848303.6&lt;/D&gt;&lt;D xsi:type="xsd:double"&gt;849232.4&lt;/D&gt;&lt;D xsi:type="xsd:double"&gt;843108&lt;/D&gt;&lt;D xsi:type="xsd:double"&gt;845145.44&lt;/D&gt;&lt;D xsi:type="xsd:double"&gt;846175.6&lt;/D&gt;&lt;D xsi:type="xsd:double"&gt;848032.3&lt;/D&gt;&lt;D xsi:type="xsd:double"&gt;843428.25&lt;/D&gt;&lt;D xsi:type="xsd:double"&gt;844385.06&lt;/D&gt;&lt;D xsi:type="xsd:double"&gt;846159.6&lt;/D&gt;&lt;D xsi:type="xsd:double"&gt;846916.44&lt;/D&gt;&lt;D xsi:type="xsd:double"&gt;846909.3&lt;/D&gt;&lt;D xsi:type="xsd:double"&gt;846553.8&lt;/D&gt;&lt;D xsi:type="xsd:double"&gt;846292.75&lt;/D&gt;&lt;D xsi:type="xsd:double"&gt;846289.4&lt;/D&gt;&lt;D xsi:type="xsd:double"&gt;847535.2&lt;/D&gt;&lt;D xsi:type="xsd:double"&gt;849247.1&lt;/D&gt;&lt;D xsi:type="xsd:double"&gt;849713.06&lt;/D&gt;&lt;D xsi:type="xsd:double"&gt;849626.2&lt;/D&gt;&lt;D xsi:type="xsd:double"&gt;849625.75&lt;/D&gt;&lt;D xsi:type="xsd:double"&gt;851817.3&lt;/D&gt;&lt;D xsi:type="xsd:double"&gt;848296.6&lt;/D&gt;&lt;D xsi:type="xsd:double"&gt;849407.06&lt;/D&gt;&lt;D xsi:type="xsd:double"&gt;854786.6&lt;/D&gt;&lt;D xsi:type="xsd:double"&gt;854336.7&lt;/D&gt;&lt;D xsi:type="xsd:double"&gt;856048.25&lt;/D&gt;&lt;D xsi:type="xsd:double"&gt;862855.6&lt;/D&gt;&lt;D xsi:type="xsd:double"&gt;866031.44&lt;/D&gt;&lt;D xsi:type="xsd:double"&gt;865056.94&lt;/D&gt;&lt;D xsi:type="xsd:double"&gt;864820.94&lt;/D&gt;&lt;D xsi:type="xsd:double"&gt;864949.44&lt;/D&gt;&lt;D xsi:type="xsd:double"&gt;862260.94&lt;/D&gt;&lt;D xsi:type="xsd:double"&gt;863000.2&lt;/D&gt;&lt;D xsi:type="xsd:double"&gt;858176.9&lt;/D&gt;&lt;D xsi:type="xsd:double"&gt;855743.94&lt;/D&gt;&lt;D xsi:type="xsd:double"&gt;858565.94&lt;/D&gt;&lt;D xsi:type="xsd:double"&gt;857144&lt;/D&gt;&lt;D xsi:type="xsd:double"&gt;860927.4&lt;/D&gt;&lt;D xsi:type="xsd:double"&gt;864092.25&lt;/D&gt;&lt;D xsi:type="xsd:double"&gt;865156.1&lt;/D&gt;&lt;D xsi:type="xsd:double"&gt;867108.44&lt;/D&gt;&lt;D xsi:type="xsd:double"&gt;868331.9&lt;/D&gt;&lt;D xsi:type="xsd:double"&gt;864422.06&lt;/D&gt;&lt;D xsi:type="xsd:double"&gt;864383.44&lt;/D&gt;&lt;D xsi:type="xsd:double"&gt;864361.56&lt;/D&gt;&lt;D xsi:type="xsd:double"&gt;864361.56&lt;/D&gt;&lt;D xsi:type="xsd:double"&gt;864460.56&lt;/D&gt;&lt;D xsi:type="xsd:double"&gt;864416.5&lt;/D&gt;&lt;D xsi:type="xsd:double"&gt;858865.56&lt;/D&gt;&lt;D xsi:type="xsd:double"&gt;859155.94&lt;/D&gt;&lt;D xsi:type="xsd:double"&gt;861546.7&lt;/D&gt;&lt;D xsi:type="xsd:double"&gt;860012.4&lt;/D&gt;&lt;D xsi:type="xsd:double"&gt;858800.2&lt;/D&gt;&lt;D xsi:type="xsd:double"&gt;860537.2&lt;/D&gt;&lt;D xsi:type="xsd:double"&gt;860595.94&lt;/D&gt;&lt;D xsi:type="xsd:double"&gt;866123&lt;/D&gt;&lt;D xsi:type="xsd:double"&gt;867609.2&lt;/D&gt;&lt;D xsi:type="xsd:double"&gt;866132.25&lt;/D&gt;&lt;D xsi:type="xsd:double"&gt;869350.4&lt;/D&gt;&lt;D xsi:type="xsd:double"&gt;869179.4&lt;/D&gt;&lt;D xsi:type="xsd:double"&gt;870791.94&lt;/D&gt;&lt;D xsi:type="xsd:double"&gt;870484.56&lt;/D&gt;&lt;D xsi:type="xsd:double"&gt;867510.25&lt;/D&gt;&lt;D xsi:type="xsd:double"&gt;868758.8&lt;/D&gt;&lt;D xsi:type="xsd:double"&gt;868191.94&lt;/D&gt;&lt;D xsi:type="xsd:double"&gt;867273.44&lt;/D&gt;&lt;D xsi:type="xsd:double"&gt;867766.6&lt;/D&gt;&lt;D xsi:type="xsd:double"&gt;865280.44&lt;/D&gt;&lt;D xsi:type="xsd:double"&gt;865377.8&lt;/D&gt;&lt;D xsi:type="xsd:double"&gt;867238.25&lt;/D&gt;&lt;D xsi:type="xsd:double"&gt;867517&lt;/D&gt;&lt;D xsi:type="xsd:double"&gt;866509.56&lt;/D&gt;&lt;D xsi:type="xsd:double"&gt;867018.8&lt;/D&gt;&lt;D xsi:type="xsd:double"&gt;867121.94&lt;/D&gt;&lt;D xsi:type="xsd:double"&gt;866754.75&lt;/D&gt;&lt;D xsi:type="xsd:double"&gt;868817.5&lt;/D&gt;&lt;D xsi:type="xsd:double"&gt;870004.6&lt;/D&gt;&lt;D xsi:type="xsd:double"&gt;867582.9&lt;/D&gt;&lt;D xsi:type="xsd:double"&gt;866827.5&lt;/D&gt;&lt;D xsi:type="xsd:double"&gt;866922.94&lt;/D&gt;&lt;D xsi:type="xsd:double"&gt;865835.9&lt;/D&gt;&lt;D xsi:type="xsd:double"&gt;864964.3&lt;/D&gt;&lt;D xsi:type="xsd:double"&gt;919487.3&lt;/D&gt;&lt;D xsi:type="xsd:double"&gt;920771.4&lt;/D&gt;&lt;D xsi:type="xsd:double"&gt;919303.7&lt;/D&gt;&lt;D xsi:type="xsd:double"&gt;921085.3&lt;/D&gt;&lt;D xsi:type="xsd:double"&gt;919614.56&lt;/D&gt;&lt;D xsi:type="xsd:double"&gt;920738.1&lt;/D&gt;&lt;D xsi:type="xsd:double"&gt;920010.6&lt;/D&gt;&lt;D xsi:type="xsd:double"&gt;920610.2&lt;/D&gt;&lt;D xsi:type="xsd:double"&gt;919356&lt;/D&gt;&lt;D xsi:type="xsd:double"&gt;920163.44&lt;/D&gt;&lt;D xsi:type="xsd:double"&gt;918378.75&lt;/D&gt;&lt;D xsi:type="xsd:double"&gt;918779.1&lt;/D&gt;&lt;D xsi:type="xsd:double"&gt;919114.7&lt;/D&gt;&lt;D xsi:type="xsd:double"&gt;922500.2&lt;/D&gt;&lt;D xsi:type="xsd:double"&gt;920041.06&lt;/D&gt;&lt;D xsi:type="xsd:double"&gt;920124.6&lt;/D&gt;&lt;D xsi:type="xsd:double"&gt;915349&lt;/D&gt;&lt;D xsi:type="xsd:double"&gt;914288.7&lt;/D&gt;&lt;D xsi:type="xsd:double"&gt;909945.8&lt;/D&gt;&lt;D xsi:type="xsd:double"&gt;906565.3&lt;/D&gt;&lt;D xsi:type="xsd:double"&gt;907070.6&lt;/D&gt;&lt;D xsi:type="xsd:double"&gt;907565.2&lt;/D&gt;&lt;D xsi:type="xsd:double"&gt;908976.1&lt;/D&gt;&lt;D xsi:type="xsd:double"&gt;908947.25&lt;/D&gt;&lt;D xsi:type="xsd:double"&gt;908963.1&lt;/D&gt;&lt;D xsi:type="xsd:double"&gt;909171.7&lt;/D&gt;&lt;D xsi:type="xsd:double"&gt;909040.5&lt;/D&gt;&lt;D xsi:type="xsd:double"&gt;908726&lt;/D&gt;&lt;D xsi:type="xsd:double"&gt;907326.6&lt;/D&gt;&lt;D xsi:type="xsd:double"&gt;900611.56&lt;/D&gt;&lt;D xsi:type="xsd:double"&gt;901890.1&lt;/D&gt;&lt;D xsi:type="xsd:double"&gt;894027.6&lt;/D&gt;&lt;D xsi:type="xsd:double"&gt;892314.5&lt;/D&gt;&lt;D xsi:type="xsd:double"&gt;894099.94&lt;/D&gt;&lt;D xsi:type="xsd:double"&gt;892802.5&lt;/D&gt;&lt;D xsi:type="xsd:double"&gt;890859.4&lt;/D&gt;&lt;D xsi:type="xsd:double"&gt;890733.6&lt;/D&gt;&lt;D xsi:type="xsd:double"&gt;890437.44&lt;/D&gt;&lt;D xsi:type="xsd:double"&gt;892155.44&lt;/D&gt;&lt;D xsi:type="xsd:double"&gt;890141.8&lt;/D&gt;&lt;D xsi:type="xsd:double"&gt;891904.8&lt;/D&gt;&lt;D xsi:type="xsd:double"&gt;893012.3&lt;/D&gt;&lt;D xsi:type="xsd:double"&gt;890906.7&lt;/D&gt;&lt;D xsi:type="xsd:double"&gt;891289.3&lt;/D&gt;&lt;D xsi:type="xsd:double"&gt;891800&lt;/D&gt;&lt;D xsi:type="xsd:double"&gt;891157.4&lt;/D&gt;&lt;D xsi:type="xsd:double"&gt;889576.44&lt;/D&gt;&lt;D xsi:type="xsd:double"&gt;889940.8&lt;/D&gt;&lt;D xsi:type="xsd:double"&gt;890069.4&lt;/D&gt;&lt;D xsi:type="xsd:double"&gt;889068.6&lt;/D&gt;&lt;D xsi:type="xsd:double"&gt;888153.25&lt;/D&gt;&lt;D xsi:type="xsd:double"&gt;891639&lt;/D&gt;&lt;D xsi:type="xsd:double"&gt;893365.56&lt;/D&gt;&lt;D xsi:type="xsd:double"&gt;891334.25&lt;/D&gt;&lt;D xsi:type="xsd:double"&gt;891383.06&lt;/D&gt;&lt;D xsi:type="xsd:double"&gt;890966.8&lt;/D&gt;&lt;D xsi:type="xsd:double"&gt;891640.25&lt;/D&gt;&lt;D xsi:type="xsd:double"&gt;891334.9&lt;/D&gt;&lt;D xsi:type="xsd:double"&gt;893115.3&lt;/D&gt;&lt;D xsi:type="xsd:double"&gt;899076.25&lt;/D&gt;&lt;D xsi:type="xsd:double"&gt;895418.9&lt;/D&gt;&lt;D xsi:type="xsd:double"&gt;894820.1&lt;/D&gt;&lt;D xsi:type="xsd:double"&gt;894676.56&lt;/D&gt;&lt;D xsi:type="xsd:double"&gt;893865.2&lt;/D&gt;&lt;D xsi:type="xsd:double"&gt;895434.1&lt;/D&gt;&lt;D xsi:type="xsd:double"&gt;896499.44&lt;/D&gt;&lt;D xsi:type="xsd:double"&gt;899604.5&lt;/D&gt;&lt;D xsi:type="xsd:double"&gt;893394.9&lt;/D&gt;&lt;D xsi:type="xsd:double"&gt;892623.06&lt;/D&gt;&lt;D xsi:type="xsd:double"&gt;893257.3&lt;/D&gt;&lt;D xsi:type="xsd:double"&gt;893384.56&lt;/D&gt;&lt;D xsi:type="xsd:double"&gt;895269.3&lt;/D&gt;&lt;D xsi:type="xsd:double"&gt;895853.3&lt;/D&gt;&lt;D xsi:type="xsd:double"&gt;897045.44&lt;/D&gt;&lt;D xsi:type="xsd:double"&gt;900034.2&lt;/D&gt;&lt;D xsi:type="xsd:double"&gt;898870.8&lt;/D&gt;&lt;D xsi:type="xsd:double"&gt;898506.75&lt;/D&gt;&lt;D xsi:type="xsd:double"&gt;899458.7&lt;/D&gt;&lt;D xsi:type="xsd:double"&gt;898631&lt;/D&gt;&lt;D xsi:type="xsd:double"&gt;899621.4&lt;/D&gt;&lt;D xsi:type="xsd:double"&gt;898124.5&lt;/D&gt;&lt;D xsi:type="xsd:double"&gt;899884.8&lt;/D&gt;&lt;D xsi:type="xsd:double"&gt;900251.94&lt;/D&gt;&lt;D xsi:type="xsd:double"&gt;901182.75&lt;/D&gt;&lt;D xsi:type="xsd:double"&gt;901015.1&lt;/D&gt;&lt;D xsi:type="xsd:double"&gt;900964.25&lt;/D&gt;&lt;D xsi:type="xsd:double"&gt;898588.5&lt;/D&gt;&lt;D xsi:type="xsd:double"&gt;900169.25&lt;/D&gt;&lt;D xsi:type="xsd:double"&gt;900445.3&lt;/D&gt;&lt;D xsi:type="xsd:double"&gt;898218.06&lt;/D&gt;&lt;D xsi:type="xsd:double"&gt;893145.1&lt;/D&gt;&lt;D xsi:type="xsd:double"&gt;882616.06&lt;/D&gt;&lt;D xsi:type="xsd:double"&gt;882593.3&lt;/D&gt;&lt;D xsi:type="xsd:double"&gt;881250.8&lt;/D&gt;&lt;D xsi:type="xsd:double"&gt;890286&lt;/D&gt;&lt;D xsi:type="xsd:double"&gt;887652.7&lt;/D&gt;&lt;D xsi:type="xsd:double"&gt;886139.7&lt;/D&gt;&lt;D xsi:type="xsd:double"&gt;886265.06&lt;/D&gt;&lt;D xsi:type="xsd:double"&gt;892622.5&lt;/D&gt;&lt;D xsi:type="xsd:double"&gt;892252.25&lt;/D&gt;&lt;D xsi:type="xsd:double"&gt;890569.2&lt;/D&gt;&lt;D xsi:type="xsd:double"&gt;890905.3&lt;/D&gt;&lt;D xsi:type="xsd:double"&gt;888272.44&lt;/D&gt;&lt;D xsi:type="xsd:double"&gt;888325.75&lt;/D&gt;&lt;D xsi:type="xsd:double"&gt;884971.6&lt;/D&gt;&lt;D xsi:type="xsd:double"&gt;885786.56&lt;/D&gt;&lt;D xsi:type="xsd:double"&gt;878631.06&lt;/D&gt;&lt;D xsi:type="xsd:double"&gt;875817.3&lt;/D&gt;&lt;D xsi:type="xsd:double"&gt;876105.6&lt;/D&gt;&lt;D xsi:type="xsd:double"&gt;877665.1&lt;/D&gt;&lt;D xsi:type="xsd:double"&gt;883306.75&lt;/D&gt;&lt;D xsi:type="xsd:double"&gt;880854.75&lt;/D&gt;&lt;D xsi:type="xsd:double"&gt;880069.7&lt;/D&gt;&lt;D xsi:type="xsd:double"&gt;882708.44&lt;/D&gt;&lt;D xsi:type="xsd:double"&gt;883633.8&lt;/D&gt;&lt;D xsi:type="xsd:double"&gt;884714.4&lt;/D&gt;&lt;D xsi:type="xsd:double"&gt;884203.25&lt;/D&gt;&lt;D xsi:type="xsd:double"&gt;887170.9&lt;/D&gt;&lt;D xsi:type="xsd:double"&gt;885569.75&lt;/D&gt;&lt;D xsi:type="xsd:double"&gt;887654.9&lt;/D&gt;&lt;D xsi:type="xsd:double"&gt;887371.25&lt;/D&gt;&lt;D xsi:type="xsd:double"&gt;892334.56&lt;/D&gt;&lt;D xsi:type="xsd:double"&gt;889247.7&lt;/D&gt;&lt;D xsi:type="xsd:double"&gt;890594.1&lt;/D&gt;&lt;D xsi:type="xsd:double"&gt;889693.7&lt;/D&gt;&lt;D xsi:type="xsd:double"&gt;891699.75&lt;/D&gt;&lt;D xsi:type="xsd:double"&gt;879831.8&lt;/D&gt;&lt;D xsi:type="xsd:double"&gt;882287.44&lt;/D&gt;&lt;D xsi:type="xsd:double"&gt;879794.94&lt;/D&gt;&lt;D xsi:type="xsd:double"&gt;878715&lt;/D&gt;&lt;D xsi:type="xsd:double"&gt;880440.7&lt;/D&gt;&lt;D xsi:type="xsd:double"&gt;878253&lt;/D&gt;&lt;D xsi:type="xsd:double"&gt;878561.1&lt;/D&gt;&lt;D xsi:type="xsd:double"&gt;878594.75&lt;/D&gt;&lt;D xsi:type="xsd:double"&gt;878695.56&lt;/D&gt;&lt;D xsi:type="xsd:double"&gt;877691.4&lt;/D&gt;&lt;D xsi:type="xsd:double"&gt;876230&lt;/D&gt;&lt;D xsi:type="xsd:double"&gt;877247.8&lt;/D&gt;&lt;D xsi:type="xsd:double"&gt;876986.25&lt;/D&gt;&lt;D xsi:type="xsd:double"&gt;877663.06&lt;/D&gt;&lt;D xsi:type="xsd:double"&gt;880238.4&lt;/D&gt;&lt;D xsi:type="xsd:double"&gt;884586.2&lt;/D&gt;&lt;D xsi:type="xsd:double"&gt;883014.7&lt;/D&gt;&lt;D xsi:type="xsd:double"&gt;880124.4&lt;/D&gt;&lt;D xsi:type="xsd:double"&gt;882410.7&lt;/D&gt;&lt;D xsi:type="xsd:double"&gt;881152.5&lt;/D&gt;&lt;D xsi:type="xsd:double"&gt;883020.25&lt;/D&gt;&lt;D xsi:type="xsd:double"&gt;881280.2&lt;/D&gt;&lt;D xsi:type="xsd:double"&gt;882134.56&lt;/D&gt;&lt;D xsi:type="xsd:double"&gt;882177.6&lt;/D&gt;&lt;D xsi:type="xsd:double"&gt;882119.8&lt;/D&gt;&lt;D xsi:type="xsd:double"&gt;880249.7&lt;/D&gt;&lt;D xsi:type="xsd:double"&gt;879958.06&lt;/D&gt;&lt;D xsi:type="xsd:double"&gt;880711.1&lt;/D&gt;&lt;D xsi:type="xsd:double"&gt;883270.4&lt;/D&gt;&lt;D xsi:type="xsd:double"&gt;882856.44&lt;/D&gt;&lt;D xsi:type="xsd:double"&gt;883831.8&lt;/D&gt;&lt;D xsi:type="xsd:double"&gt;886633.06&lt;/D&gt;&lt;D xsi:type="xsd:double"&gt;885594.75&lt;/D&gt;&lt;D xsi:type="xsd:double"&gt;886548.94&lt;/D&gt;&lt;D xsi:type="xsd:double"&gt;886651.1&lt;/D&gt;&lt;D xsi:type="xsd:double"&gt;884248.44&lt;/D&gt;&lt;D xsi:type="xsd:double"&gt;884747.1&lt;/D&gt;&lt;D xsi:type="xsd:double"&gt;884070.2&lt;/D&gt;&lt;D xsi:type="xsd:double"&gt;883490.56&lt;/D&gt;&lt;D xsi:type="xsd:double"&gt;884153.9&lt;/D&gt;&lt;D xsi:type="xsd:double"&gt;884234.25&lt;/D&gt;&lt;D xsi:type="xsd:double"&gt;882779.56&lt;/D&gt;&lt;D xsi:type="xsd:double"&gt;882526.7&lt;/D&gt;&lt;D xsi:type="xsd:double"&gt;881796.3&lt;/D&gt;&lt;D xsi:type="xsd:double"&gt;882447.25&lt;/D&gt;&lt;D xsi:type="xsd:double"&gt;883118.3&lt;/D&gt;&lt;D xsi:type="xsd:double"&gt;887880.75&lt;/D&gt;&lt;D xsi:type="xsd:double"&gt;888880.7&lt;/D&gt;&lt;D xsi:type="xsd:double"&gt;887906.8&lt;/D&gt;&lt;D xsi:type="xsd:double"&gt;888761.56&lt;/D&gt;&lt;D xsi:type="xsd:double"&gt;886618.25&lt;/D&gt;&lt;D xsi:type="xsd:double"&gt;886370.4&lt;/D&gt;&lt;D xsi:type="xsd:double"&gt;882651.25&lt;/D&gt;&lt;D xsi:type="xsd:double"&gt;886044.44&lt;/D&gt;&lt;D xsi:type="xsd:double"&gt;887093.75&lt;/D&gt;&lt;D xsi:type="xsd:double"&gt;886277.25&lt;/D&gt;&lt;D xsi:type="xsd:double"&gt;886329.1&lt;/D&gt;&lt;D xsi:type="xsd:double"&gt;884147&lt;/D&gt;&lt;D xsi:type="xsd:double"&gt;884131.75&lt;/D&gt;&lt;D xsi:type="xsd:double"&gt;889147.2&lt;/D&gt;&lt;D xsi:type="xsd:double"&gt;887734.2&lt;/D&gt;&lt;D xsi:type="xsd:double"&gt;886946.06&lt;/D&gt;&lt;D xsi:type="xsd:double"&gt;886257.25&lt;/D&gt;&lt;D xsi:type="xsd:double"&gt;885778.06&lt;/D&gt;&lt;D xsi:type="xsd:double"&gt;885911.3&lt;/D&gt;&lt;D xsi:type="xsd:double"&gt;884022.2&lt;/D&gt;&lt;D xsi:type="xsd:double"&gt;884973.75&lt;/D&gt;&lt;D xsi:type="xsd:double"&gt;884974.1&lt;/D&gt;&lt;D xsi:type="xsd:double"&gt;886111.8&lt;/D&gt;&lt;D xsi:type="xsd:double"&gt;885750.2&lt;/D&gt;&lt;D xsi:type="xsd:double"&gt;887364.8&lt;/D&gt;&lt;D xsi:type="xsd:double"&gt;890111.3&lt;/D&gt;&lt;D xsi:type="xsd:double"&gt;890108.6&lt;/D&gt;&lt;D xsi:type="xsd:double"&gt;890122.4&lt;/D&gt;&lt;D xsi:type="xsd:double"&gt;887362.75&lt;/D&gt;&lt;D xsi:type="xsd:double"&gt;886117.5&lt;/D&gt;&lt;D xsi:type="xsd:double"&gt;891758.1&lt;/D&gt;&lt;D xsi:type="xsd:double"&gt;890350.9&lt;/D&gt;&lt;D xsi:type="xsd:double"&gt;891801.44&lt;/D&gt;&lt;D xsi:type="xsd:double"&gt;892103.44&lt;/D&gt;&lt;D xsi:type="xsd:double"&gt;897533.4&lt;/D&gt;&lt;D xsi:type="xsd:double"&gt;899499.1&lt;/D&gt;&lt;D xsi:type="xsd:double"&gt;899112.44&lt;/D&gt;&lt;D xsi:type="xsd:double"&gt;899535.8&lt;/D&gt;&lt;D xsi:type="xsd:double"&gt;902464.9&lt;/D&gt;&lt;D xsi:type="xsd:double"&gt;902150.8&lt;/D&gt;&lt;D xsi:type="xsd:double"&gt;896382.1&lt;/D&gt;&lt;D xsi:type="xsd:double"&gt;897395.2&lt;/D&gt;&lt;D xsi:type="xsd:double"&gt;893694.56&lt;/D&gt;&lt;D xsi:type="xsd:double"&gt;893671.6&lt;/D&gt;&lt;D xsi:type="xsd:double"&gt;894286.7&lt;/D&gt;&lt;D xsi:type="xsd:double"&gt;894114.3&lt;/D&gt;&lt;D xsi:type="xsd:double"&gt;893838.3&lt;/D&gt;&lt;D xsi:type="xsd:double"&gt;893136.94&lt;/D&gt;&lt;D xsi:type="xsd:double"&gt;892837.94&lt;/D&gt;&lt;D xsi:type="xsd:double"&gt;881193.1&lt;/D&gt;&lt;D xsi:type="xsd:double"&gt;885310.9&lt;/D&gt;&lt;D xsi:type="xsd:double"&gt;883850.7&lt;/D&gt;&lt;D xsi:type="xsd:double"&gt;887444.9&lt;/D&gt;&lt;D xsi:type="xsd:double"&gt;885663.8&lt;/D&gt;&lt;D xsi:type="xsd:double"&gt;885925.6&lt;/D&gt;&lt;D xsi:type="xsd:double"&gt;886881.06&lt;/D&gt;&lt;D xsi:type="xsd:double"&gt;888094.2&lt;/D&gt;&lt;D xsi:type="xsd:double"&gt;886612.1&lt;/D&gt;&lt;D xsi:type="xsd:double"&gt;886619.2&lt;/D&gt;&lt;D xsi:type="xsd:double"&gt;886745.3&lt;/D&gt;&lt;D xsi:type="xsd:double"&gt;883646.3&lt;/D&gt;&lt;D xsi:type="xsd:double"&gt;885442&lt;/D&gt;&lt;D xsi:type="xsd:double"&gt;884095.6&lt;/D&gt;&lt;D xsi:type="xsd:double"&gt;881699.94&lt;/D&gt;&lt;D xsi:type="xsd:double"&gt;883370.44&lt;/D&gt;&lt;D xsi:type="xsd:double"&gt;884940.8&lt;/D&gt;&lt;D xsi:type="xsd:double"&gt;885092.2&lt;/D&gt;&lt;D xsi:type="xsd:double"&gt;885255.6&lt;/D&gt;&lt;D xsi:type="xsd:double"&gt;888383.06&lt;/D&gt;&lt;D xsi:type="xsd:double"&gt;891332&lt;/D&gt;&lt;D xsi:type="xsd:double"&gt;886852.94&lt;/D&gt;&lt;D xsi:type="xsd:double"&gt;893141.4&lt;/D&gt;&lt;D xsi:type="xsd:double"&gt;892189.9&lt;/D&gt;&lt;D xsi:type="xsd:double"&gt;892205.8&lt;/D&gt;&lt;D xsi:type="xsd:double"&gt;891156.44&lt;/D&gt;&lt;D xsi:type="xsd:double"&gt;891321.44&lt;/D&gt;&lt;D xsi:type="xsd:double"&gt;890866.1&lt;/D&gt;&lt;D xsi:type="xsd:double"&gt;888219.2&lt;/D&gt;&lt;D xsi:type="xsd:double"&gt;885785.1&lt;/D&gt;&lt;D xsi:type="xsd:double"&gt;884716.94&lt;/D&gt;&lt;D xsi:type="xsd:double"&gt;881615.4&lt;/D&gt;&lt;D xsi:type="xsd:double"&gt;880389.7&lt;/D&gt;&lt;D xsi:type="xsd:double"&gt;871421.2&lt;/D&gt;&lt;D xsi:type="xsd:double"&gt;873935.2&lt;/D&gt;&lt;D xsi:type="xsd:double"&gt;867505.6&lt;/D&gt;&lt;D xsi:type="xsd:double"&gt;872638.75&lt;/D&gt;&lt;D xsi:type="xsd:double"&gt;869467.9&lt;/D&gt;&lt;D xsi:type="xsd:double"&gt;862327.25&lt;/D&gt;&lt;D xsi:type="xsd:double"&gt;862776.44&lt;/D&gt;&lt;D xsi:type="xsd:double"&gt;917290.1&lt;/D&gt;&lt;D xsi:type="xsd:double"&gt;917324.06&lt;/D&gt;&lt;D xsi:type="xsd:double"&gt;915997.56&lt;/D&gt;&lt;D xsi:type="xsd:double"&gt;913294.56&lt;/D&gt;&lt;D xsi:type="xsd:double"&gt;914439.6&lt;/D&gt;&lt;D xsi:type="xsd:double"&gt;914410.25&lt;/D&gt;&lt;D xsi:type="xsd:double"&gt;917559.9&lt;/D&gt;&lt;D xsi:type="xsd:double"&gt;915917.1&lt;/D&gt;&lt;D xsi:type="xsd:double"&gt;917245.75&lt;/D&gt;&lt;D xsi:type="xsd:double"&gt;917242.9&lt;/D&gt;&lt;D xsi:type="xsd:double"&gt;918580.25&lt;/D&gt;&lt;D xsi:type="xsd:double"&gt;916874.7&lt;/D&gt;&lt;D xsi:type="xsd:double"&gt;916441.3&lt;/D&gt;&lt;D xsi:type="xsd:double"&gt;915076.3&lt;/D&gt;&lt;D xsi:type="xsd:double"&gt;913079.2&lt;/D&gt;&lt;D xsi:type="xsd:double"&gt;913295.75&lt;/D&gt;&lt;D xsi:type="xsd:double"&gt;911553.9&lt;/D&gt;&lt;D xsi:type="xsd:double"&gt;912100.2&lt;/D&gt;&lt;D xsi:type="xsd:double"&gt;912575.6&lt;/D&gt;&lt;D xsi:type="xsd:double"&gt;911771.94&lt;/D&gt;&lt;D xsi:type="xsd:double"&gt;911548&lt;/D&gt;&lt;D xsi:type="xsd:double"&gt;911392.5&lt;/D&gt;&lt;D xsi:type="xsd:d</t>
        </r>
      </text>
    </comment>
    <comment ref="A40" authorId="0" shapeId="0">
      <text>
        <r>
          <rPr>
            <b/>
            <sz val="9"/>
            <color indexed="81"/>
            <rFont val="Tahoma"/>
            <family val="2"/>
          </rPr>
          <t>ouble"&gt;917282.75&lt;/D&gt;&lt;D xsi:type="xsd:double"&gt;920449.06&lt;/D&gt;&lt;D xsi:type="xsd:double"&gt;920461&lt;/D&gt;&lt;D xsi:type="xsd:double"&gt;920627.1&lt;/D&gt;&lt;D xsi:type="xsd:double"&gt;920573.8&lt;/D&gt;&lt;D xsi:type="xsd:double"&gt;914810.6&lt;/D&gt;&lt;D xsi:type="xsd:double"&gt;915182.25&lt;/D&gt;&lt;D xsi:type="xsd:double"&gt;916810.2&lt;/D&gt;&lt;D xsi:type="xsd:double"&gt;915752.25&lt;/D&gt;&lt;D xsi:type="xsd:double"&gt;915508.2&lt;/D&gt;&lt;D xsi:type="xsd:double"&gt;914814.6&lt;/D&gt;&lt;D xsi:type="xsd:double"&gt;915601.25&lt;/D&gt;&lt;D xsi:type="xsd:double"&gt;913411.94&lt;/D&gt;&lt;D xsi:type="xsd:double"&gt;911597.4&lt;/D&gt;&lt;D xsi:type="xsd:double"&gt;912445.56&lt;/D&gt;&lt;D xsi:type="xsd:double"&gt;912189.3&lt;/D&gt;&lt;D xsi:type="xsd:double"&gt;913539.4&lt;/D&gt;&lt;D xsi:type="xsd:double"&gt;908444.06&lt;/D&gt;&lt;D xsi:type="xsd:double"&gt;908404.44&lt;/D&gt;&lt;D xsi:type="xsd:double"&gt;908835.75&lt;/D&gt;&lt;D xsi:type="xsd:double"&gt;906378.25&lt;/D&gt;&lt;D xsi:type="xsd:double"&gt;905827.06&lt;/D&gt;&lt;D xsi:type="xsd:double"&gt;907322.9&lt;/D&gt;&lt;D xsi:type="xsd:double"&gt;908730.4&lt;/D&gt;&lt;D xsi:type="xsd:double"&gt;911742.94&lt;/D&gt;&lt;D xsi:type="xsd:double"&gt;911790.44&lt;/D&gt;&lt;D xsi:type="xsd:double"&gt;910191.3&lt;/D&gt;&lt;D xsi:type="xsd:double"&gt;914764.75&lt;/D&gt;&lt;D xsi:type="xsd:double"&gt;916232.8&lt;/D&gt;&lt;D xsi:type="xsd:double"&gt;914661.44&lt;/D&gt;&lt;D xsi:type="xsd:double"&gt;917307.75&lt;/D&gt;&lt;D xsi:type="xsd:double"&gt;916956.2&lt;/D&gt;&lt;D xsi:type="xsd:double"&gt;914815&lt;/D&gt;&lt;D xsi:type="xsd:double"&gt;912232.75&lt;/D&gt;&lt;D xsi:type="xsd:double"&gt;913833.3&lt;/D&gt;&lt;D xsi:type="xsd:double"&gt;913407.7&lt;/D&gt;&lt;D xsi:type="xsd:double"&gt;914130.1&lt;/D&gt;&lt;D xsi:type="xsd:double"&gt;914252.44&lt;/D&gt;&lt;D xsi:type="xsd:double"&gt;914459.06&lt;/D&gt;&lt;D xsi:type="xsd:double"&gt;912391.2&lt;/D&gt;&lt;D xsi:type="xsd:double"&gt;911196.4&lt;/D&gt;&lt;D xsi:type="xsd:double"&gt;911231.75&lt;/D&gt;&lt;D xsi:type="xsd:double"&gt;911214&lt;/D&gt;&lt;D xsi:type="xsd:double"&gt;910806.9&lt;/D&gt;&lt;D xsi:type="xsd:double"&gt;911264.5&lt;/D&gt;&lt;D xsi:type="xsd:double"&gt;912996.4&lt;/D&gt;&lt;D xsi:type="xsd:double"&gt;912331.3&lt;/D&gt;&lt;D xsi:type="xsd:double"&gt;912700.8&lt;/D&gt;&lt;D xsi:type="xsd:double"&gt;917040.5&lt;/D&gt;&lt;D xsi:type="xsd:double"&gt;918327.1&lt;/D&gt;&lt;D xsi:type="xsd:double"&gt;914491.4&lt;/D&gt;&lt;D xsi:type="xsd:double"&gt;918549&lt;/D&gt;&lt;D xsi:type="xsd:double"&gt;916128.6&lt;/D&gt;&lt;D xsi:type="xsd:double"&gt;919403.56&lt;/D&gt;&lt;D xsi:type="xsd:double"&gt;917346.3&lt;/D&gt;&lt;D xsi:type="xsd:double"&gt;921511.8&lt;/D&gt;&lt;D xsi:type="xsd:double"&gt;921534.1&lt;/D&gt;&lt;D xsi:type="xsd:double"&gt;921273&lt;/D&gt;&lt;D xsi:type="xsd:double"&gt;922368.25&lt;/D&gt;&lt;D xsi:type="xsd:double"&gt;921790.4&lt;/D&gt;&lt;D xsi:type="xsd:double"&gt;920686.2&lt;/D&gt;&lt;D xsi:type="xsd:double"&gt;921521.56&lt;/D&gt;&lt;D xsi:type="xsd:double"&gt;918826.44&lt;/D&gt;&lt;D xsi:type="xsd:double"&gt;922746.25&lt;/D&gt;&lt;D xsi:type="xsd:double"&gt;921799.8&lt;/D&gt;&lt;D xsi:type="xsd:double"&gt;921869.56&lt;/D&gt;&lt;D xsi:type="xsd:double"&gt;920307.7&lt;/D&gt;&lt;D xsi:type="xsd:double"&gt;923733.44&lt;/D&gt;&lt;D xsi:type="xsd:double"&gt;924001.56&lt;/D&gt;&lt;D xsi:type="xsd:double"&gt;923258.6&lt;/D&gt;&lt;D xsi:type="xsd:double"&gt;926892.44&lt;/D&gt;&lt;D xsi:type="xsd:double"&gt;927942.3&lt;/D&gt;&lt;D xsi:type="xsd:double"&gt;906487.25&lt;/D&gt;&lt;D xsi:type="xsd:double"&gt;905169.25&lt;/D&gt;&lt;D xsi:type="xsd:double"&gt;907566.4&lt;/D&gt;&lt;D xsi:type="xsd:double"&gt;908393.3&lt;/D&gt;&lt;D xsi:type="xsd:double"&gt;908530.8&lt;/D&gt;&lt;D xsi:type="xsd:double"&gt;907822.2&lt;/D&gt;&lt;D xsi:type="xsd:double"&gt;908833.25&lt;/D&gt;&lt;D xsi:type="xsd:double"&gt;910887.56&lt;/D&gt;&lt;D xsi:type="xsd:double"&gt;913149.25&lt;/D&gt;&lt;D xsi:type="xsd:double"&gt;911453.4&lt;/D&gt;&lt;D xsi:type="xsd:double"&gt;912565.2&lt;/D&gt;&lt;D xsi:type="xsd:double"&gt;913601.9&lt;/D&gt;&lt;D xsi:type="xsd:double"&gt;913770.8&lt;/D&gt;&lt;D xsi:type="xsd:double"&gt;916401.94&lt;/D&gt;&lt;D xsi:type="xsd:double"&gt;917762&lt;/D&gt;&lt;D xsi:type="xsd:double"&gt;939893.8&lt;/D&gt;&lt;D xsi:type="xsd:double"&gt;937677.7&lt;/D&gt;&lt;D xsi:type="xsd:double"&gt;938175.5&lt;/D&gt;&lt;D xsi:type="xsd:double"&gt;937871.44&lt;/D&gt;&lt;D xsi:type="xsd:double"&gt;936618.06&lt;/D&gt;&lt;D xsi:type="xsd:double"&gt;935761.44&lt;/D&gt;&lt;D xsi:type="xsd:double"&gt;936942.75&lt;/D&gt;&lt;D xsi:type="xsd:double"&gt;936755.1&lt;/D&gt;&lt;D xsi:type="xsd:double"&gt;934886.6&lt;/D&gt;&lt;D xsi:type="xsd:double"&gt;935715.9&lt;/D&gt;&lt;D xsi:type="xsd:double"&gt;936141.75&lt;/D&gt;&lt;D xsi:type="xsd:double"&gt;937920.9&lt;/D&gt;&lt;D xsi:type="xsd:double"&gt;944204.9&lt;/D&gt;&lt;D xsi:type="xsd:double"&gt;946521.3&lt;/D&gt;&lt;D xsi:type="xsd:double"&gt;945207.2&lt;/D&gt;&lt;D xsi:type="xsd:double"&gt;945166.75&lt;/D&gt;&lt;D xsi:type="xsd:double"&gt;944262.5&lt;/D&gt;&lt;D xsi:type="xsd:double"&gt;942353.06&lt;/D&gt;&lt;D xsi:type="xsd:double"&gt;941793.75&lt;/D&gt;&lt;D xsi:type="xsd:double"&gt;937287.3&lt;/D&gt;&lt;D xsi:type="xsd:double"&gt;938003.56&lt;/D&gt;&lt;D xsi:type="xsd:double"&gt;937797.4&lt;/D&gt;&lt;D xsi:type="xsd:double"&gt;937610.9&lt;/D&gt;&lt;D xsi:type="xsd:double"&gt;939195.9&lt;/D&gt;&lt;D xsi:type="xsd:double"&gt;939220&lt;/D&gt;&lt;D xsi:type="xsd:double"&gt;939226.06&lt;/D&gt;&lt;D xsi:type="xsd:double"&gt;939201.9&lt;/D&gt;&lt;D xsi:type="xsd:double"&gt;939195.9&lt;/D&gt;&lt;D xsi:type="xsd:double"&gt;939207.94&lt;/D&gt;&lt;D xsi:type="xsd:double"&gt;939214.06&lt;/D&gt;&lt;D xsi:type="xsd:double"&gt;952757.5&lt;/D&gt;&lt;D xsi:type="xsd:double"&gt;949710.06&lt;/D&gt;&lt;D xsi:type="xsd:double"&gt;949801.75&lt;/D&gt;&lt;D xsi:type="xsd:double"&gt;949824.3&lt;/D&gt;&lt;D xsi:type="xsd:double"&gt;950810.3&lt;/D&gt;&lt;D xsi:type="xsd:double"&gt;954626&lt;/D&gt;&lt;D xsi:type="xsd:double"&gt;955239.3&lt;/D&gt;&lt;D xsi:type="xsd:double"&gt;956799.44&lt;/D&gt;&lt;D xsi:type="xsd:double"&gt;960297.56&lt;/D&gt;&lt;D xsi:type="xsd:double"&gt;958664.3&lt;/D&gt;&lt;D xsi:type="xsd:double"&gt;958656.1&lt;/D&gt;&lt;D xsi:type="xsd:double"&gt;954514&lt;/D&gt;&lt;D xsi:type="xsd:double"&gt;952097.7&lt;/D&gt;&lt;D xsi:type="xsd:double"&gt;952280.06&lt;/D&gt;&lt;D xsi:type="xsd:double"&gt;953239.3&lt;/D&gt;&lt;D xsi:type="xsd:double"&gt;954868.9&lt;/D&gt;&lt;D xsi:type="xsd:double"&gt;952939.3&lt;/D&gt;&lt;D xsi:type="xsd:double"&gt;954702.4&lt;/D&gt;&lt;D xsi:type="xsd:double"&gt;951691.06&lt;/D&gt;&lt;D xsi:type="xsd:double"&gt;962135.3&lt;/D&gt;&lt;D xsi:type="xsd:double"&gt;965091.8&lt;/D&gt;&lt;D xsi:type="xsd:double"&gt;971201.25&lt;/D&gt;&lt;D xsi:type="xsd:double"&gt;969566&lt;/D&gt;&lt;D xsi:type="xsd:double"&gt;967144&lt;/D&gt;&lt;D xsi:type="xsd:double"&gt;965915.9&lt;/D&gt;&lt;D xsi:type="xsd:double"&gt;968019.1&lt;/D&gt;&lt;D xsi:type="xsd:double"&gt;973506.1&lt;/D&gt;&lt;D xsi:type="xsd:double"&gt;975034&lt;/D&gt;&lt;D xsi:type="xsd:double"&gt;977319.8&lt;/D&gt;&lt;D xsi:type="xsd:double"&gt;971246.94&lt;/D&gt;&lt;D xsi:type="xsd:double"&gt;973159.3&lt;/D&gt;&lt;D xsi:type="xsd:double"&gt;973326.06&lt;/D&gt;&lt;D xsi:type="xsd:double"&gt;972262.75&lt;/D&gt;&lt;D xsi:type="xsd:double"&gt;971813.5&lt;/D&gt;&lt;D xsi:type="xsd:double"&gt;972758.1&lt;/D&gt;&lt;D xsi:type="xsd:double"&gt;971229.6&lt;/D&gt;&lt;D xsi:type="xsd:double"&gt;971493.3&lt;/D&gt;&lt;D xsi:type="xsd:double"&gt;973111.94&lt;/D&gt;&lt;D xsi:type="xsd:double"&gt;973537.2&lt;/D&gt;&lt;D xsi:type="xsd:double"&gt;974753.5&lt;/D&gt;&lt;D xsi:type="xsd:double"&gt;978938&lt;/D&gt;&lt;D xsi:type="xsd:double"&gt;981915.9&lt;/D&gt;&lt;D xsi:type="xsd:double"&gt;981347.75&lt;/D&gt;&lt;D xsi:type="xsd:double"&gt;980701.6&lt;/D&gt;&lt;D xsi:type="xsd:double"&gt;982539.8&lt;/D&gt;&lt;D xsi:type="xsd:double"&gt;983535.9&lt;/D&gt;&lt;D xsi:type="xsd:double"&gt;984795.7&lt;/D&gt;&lt;D xsi:type="xsd:double"&gt;983541.9&lt;/D&gt;&lt;D xsi:type="xsd:double"&gt;986503.9&lt;/D&gt;&lt;D xsi:type="xsd:double"&gt;985673.7&lt;/D&gt;&lt;D xsi:type="xsd:double"&gt;984440.5&lt;/D&gt;&lt;D xsi:type="xsd:double"&gt;983374.25&lt;/D&gt;&lt;D xsi:type="xsd:double"&gt;983589.1&lt;/D&gt;&lt;D xsi:type="xsd:double"&gt;978106.5&lt;/D&gt;&lt;D xsi:type="xsd:double"&gt;979065.7&lt;/D&gt;&lt;D xsi:type="xsd:double"&gt;979070.9&lt;/D&gt;&lt;D xsi:type="xsd:double"&gt;979375.06&lt;/D&gt;&lt;D xsi:type="xsd:double"&gt;982952.9&lt;/D&gt;&lt;D xsi:type="xsd:double"&gt;982662.06&lt;/D&gt;&lt;D xsi:type="xsd:double"&gt;981529.6&lt;/D&gt;&lt;D xsi:type="xsd:double"&gt;979254.44&lt;/D&gt;&lt;D xsi:type="xsd:double"&gt;990901.5&lt;/D&gt;&lt;D xsi:type="xsd:double"&gt;990758.5&lt;/D&gt;&lt;D xsi:type="xsd:double"&gt;991062.5&lt;/D&gt;&lt;D xsi:type="xsd:double"&gt;991171.06&lt;/D&gt;&lt;D xsi:type="xsd:double"&gt;989326.44&lt;/D&gt;&lt;D xsi:type="xsd:double"&gt;988730.5&lt;/D&gt;&lt;D xsi:type="xsd:double"&gt;989968.8&lt;/D&gt;&lt;D xsi:type="xsd:double"&gt;989938.06&lt;/D&gt;&lt;D xsi:type="xsd:double"&gt;989586.06&lt;/D&gt;&lt;D xsi:type="xsd:double"&gt;988639.75&lt;/D&gt;&lt;D xsi:type="xsd:double"&gt;984657&lt;/D&gt;&lt;D xsi:type="xsd:double"&gt;985233.9&lt;/D&gt;&lt;D xsi:type="xsd:double"&gt;988302&lt;/D&gt;&lt;D xsi:type="xsd:double"&gt;988870.25&lt;/D&gt;&lt;D xsi:type="xsd:double"&gt;987058.94&lt;/D&gt;&lt;D xsi:type="xsd:double"&gt;987211.25&lt;/D&gt;&lt;D xsi:type="xsd:double"&gt;987460.5&lt;/D&gt;&lt;D xsi:type="xsd:double"&gt;988634.75&lt;/D&gt;&lt;D xsi:type="xsd:double"&gt;987765&lt;/D&gt;&lt;D xsi:type="xsd:double"&gt;990269.8&lt;/D&gt;&lt;D xsi:type="xsd:double"&gt;989620.1&lt;/D&gt;&lt;D xsi:type="xsd:double"&gt;990226.56&lt;/D&gt;&lt;D xsi:type="xsd:double"&gt;990178.06&lt;/D&gt;&lt;D xsi:type="xsd:double"&gt;989159.25&lt;/D&gt;&lt;D xsi:type="xsd:double"&gt;986815.5&lt;/D&gt;&lt;D xsi:type="xsd:double"&gt;990034.9&lt;/D&gt;&lt;D xsi:type="xsd:double"&gt;991337.4&lt;/D&gt;&lt;D xsi:type="xsd:double"&gt;993029.7&lt;/D&gt;&lt;D xsi:type="xsd:double"&gt;993113&lt;/D&gt;&lt;D xsi:type="xsd:double"&gt;993125.7&lt;/D&gt;&lt;D xsi:type="xsd:double"&gt;993113&lt;/D&gt;&lt;D xsi:type="xsd:double"&gt;993048.9&lt;/D&gt;&lt;D xsi:type="xsd:double"&gt;993061.75&lt;/D&gt;&lt;D xsi:type="xsd:double"&gt;988109.5&lt;/D&gt;&lt;D xsi:type="xsd:double"&gt;990154.94&lt;/D&gt;&lt;D xsi:type="xsd:double"&gt;988597.2&lt;/D&gt;&lt;D xsi:type="xsd:double"&gt;989741.06&lt;/D&gt;&lt;D xsi:type="xsd:double"&gt;990984.75&lt;/D&gt;&lt;D xsi:type="xsd:double"&gt;991311.2&lt;/D&gt;&lt;D xsi:type="xsd:double"&gt;990298.94&lt;/D&gt;&lt;D xsi:type="xsd:double"&gt;989934.94&lt;/D&gt;&lt;D xsi:type="xsd:double"&gt;988911.06&lt;/D&gt;&lt;D xsi:type="xsd:double"&gt;991054.3&lt;/D&gt;&lt;D xsi:type="xsd:double"&gt;990297.06&lt;/D&gt;&lt;D xsi:type="xsd:double"&gt;989657.7&lt;/D&gt;&lt;D xsi:type="xsd:double"&gt;983087.1&lt;/D&gt;&lt;D xsi:type="xsd:double"&gt;983121.2&lt;/D&gt;&lt;D xsi:type="xsd:double"&gt;984092.25&lt;/D&gt;&lt;D xsi:type="xsd:double"&gt;986890.6&lt;/D&gt;&lt;D xsi:type="xsd:double"&gt;985681.9&lt;/D&gt;&lt;D xsi:type="xsd:double"&gt;985901.6&lt;/D&gt;&lt;D xsi:type="xsd:double"&gt;986223.44&lt;/D&gt;&lt;D xsi:type="xsd:double"&gt;986114.44&lt;/D&gt;&lt;D xsi:type="xsd:double"&gt;985894.44&lt;/D&gt;&lt;D xsi:type="xsd:double"&gt;984223.06&lt;/D&gt;&lt;D xsi:type="xsd:double"&gt;983482.1&lt;/D&gt;&lt;D xsi:type="xsd:double"&gt;983607.3&lt;/D&gt;&lt;D xsi:type="xsd:double"&gt;981717.9&lt;/D&gt;&lt;D xsi:type="xsd:double"&gt;980240.4&lt;/D&gt;&lt;D xsi:type="xsd:double"&gt;979345.75&lt;/D&gt;&lt;D xsi:type="xsd:double"&gt;1049911.1&lt;/D&gt;&lt;D xsi:type="xsd:double"&gt;1049375.8&lt;/D&gt;&lt;D xsi:type="xsd:double"&gt;1051442.6&lt;/D&gt;&lt;D xsi:type="xsd:double"&gt;1048822&lt;/D&gt;&lt;D xsi:type="xsd:double"&gt;1048826.9&lt;/D&gt;&lt;D xsi:type="xsd:double"&gt;1048761.5&lt;/D&gt;&lt;D xsi:type="xsd:double"&gt;1052533.9&lt;/D&gt;&lt;D xsi:type="xsd:double"&gt;1054323.9&lt;/D&gt;&lt;D xsi:type="xsd:double"&gt;1050045.8&lt;/D&gt;&lt;D xsi:type="xsd:double"&gt;1048494.56&lt;/D&gt;&lt;D xsi:type="xsd:double"&gt;1049046.1&lt;/D&gt;&lt;D xsi:type="xsd:double"&gt;1049583.3&lt;/D&gt;&lt;D xsi:type="xsd:double"&gt;1050305.9&lt;/D&gt;&lt;D xsi:type="xsd:double"&gt;1048805.1&lt;/D&gt;&lt;D xsi:type="xsd:double"&gt;1050811&lt;/D&gt;&lt;D xsi:type="xsd:double"&gt;1051089.9&lt;/D&gt;&lt;D xsi:type="xsd:double"&gt;1053160.6&lt;/D&gt;&lt;D xsi:type="xsd:double"&gt;1053435.8&lt;/D&gt;&lt;D xsi:type="xsd:double"&gt;1053945&lt;/D&gt;&lt;D xsi:type="xsd:double"&gt;1053272.1&lt;/D&gt;&lt;D xsi:type="xsd:double"&gt;1054137.5&lt;/D&gt;&lt;D xsi:type="xsd:double"&gt;1054733.1&lt;/D&gt;&lt;D xsi:type="xsd:double"&gt;1055090&lt;/D&gt;&lt;D xsi:type="xsd:double"&gt;1058204.1&lt;/D&gt;&lt;D xsi:type="xsd:double"&gt;1056646.5&lt;/D&gt;&lt;D xsi:type="xsd:double"&gt;1055345.5&lt;/D&gt;&lt;D xsi:type="xsd:double"&gt;1054840.3&lt;/D&gt;&lt;D xsi:type="xsd:double"&gt;1053990.3&lt;/D&gt;&lt;D xsi:type="xsd:double"&gt;1053384&lt;/D&gt;&lt;D xsi:type="xsd:double"&gt;1053776.3&lt;/D&gt;&lt;D xsi:type="xsd:double"&gt;1060304.4&lt;/D&gt;&lt;D xsi:type="xsd:double"&gt;1058947.8&lt;/D&gt;&lt;D xsi:type="xsd:double"&gt;1056251.9&lt;/D&gt;&lt;D xsi:type="xsd:double"&gt;1054511.8&lt;/D&gt;&lt;D xsi:type="xsd:double"&gt;1057523.9&lt;/D&gt;&lt;D xsi:type="xsd:double"&gt;1056392.4&lt;/D&gt;&lt;D xsi:type="xsd:double"&gt;1059070.6&lt;/D&gt;&lt;D xsi:type="xsd:double"&gt;1060020.8&lt;/D&gt;&lt;D xsi:type="xsd:double"&gt;1060223.1&lt;/D&gt;&lt;D xsi:type="xsd:double"&gt;1060747.9&lt;/D&gt;&lt;D xsi:type="xsd:double"&gt;1061505.3&lt;/D&gt;&lt;D xsi:type="xsd:double"&gt;1064814.5&lt;/D&gt;&lt;D xsi:type="xsd:double"&gt;1066969.5&lt;/D&gt;&lt;D xsi:type="xsd:double"&gt;1069603.8&lt;/D&gt;&lt;D xsi:type="xsd:double"&gt;1071652.9&lt;/D&gt;&lt;D xsi:type="xsd:double"&gt;1072484.5&lt;/D&gt;&lt;D xsi:type="xsd:double"&gt;1069451.6&lt;/D&gt;&lt;D xsi:type="xsd:double"&gt;1067846&lt;/D&gt;&lt;D xsi:type="xsd:double"&gt;1066575.9&lt;/D&gt;&lt;D xsi:type="xsd:double"&gt;1063758.3&lt;/D&gt;&lt;D xsi:type="xsd:double"&gt;1066156.5&lt;/D&gt;&lt;D xsi:type="xsd:double"&gt;1066118.9&lt;/D&gt;&lt;D xsi:type="xsd:double"&gt;1067130.6&lt;/D&gt;&lt;D xsi:type="xsd:double"&gt;1067331.5&lt;/D&gt;&lt;D xsi:type="xsd:double"&gt;1067359.4&lt;/D&gt;&lt;D xsi:type="xsd:double"&gt;1067613.8&lt;/D&gt;&lt;D xsi:type="xsd:double"&gt;1065567.1&lt;/D&gt;&lt;D xsi:type="xsd:double"&gt;1066363.4&lt;/D&gt;&lt;D xsi:type="xsd:double"&gt;1061457&lt;/D&gt;&lt;D xsi:type="xsd:double"&gt;1059301.6&lt;/D&gt;&lt;D xsi:type="xsd:double"&gt;1054712.8&lt;/D&gt;&lt;D xsi:type="xsd:double"&gt;1048230.75&lt;/D&gt;&lt;D xsi:type="xsd:double"&gt;1046968.94&lt;/D&gt;&lt;D xsi:type="xsd:double"&gt;1047937.8&lt;/D&gt;&lt;D xsi:type="xsd:double"&gt;1050661.1&lt;/D&gt;&lt;D xsi:type="xsd:double"&gt;1050412.9&lt;/D&gt;&lt;D xsi:type="xsd:double"&gt;1050522&lt;/D&gt;&lt;D xsi:type="xsd:double"&gt;1050035.6&lt;/D&gt;&lt;D xsi:type="xsd:double"&gt;1049542.9&lt;/D&gt;&lt;D xsi:type="xsd:double"&gt;1046832.06&lt;/D&gt;&lt;D xsi:type="xsd:double"&gt;1050373.8&lt;/D&gt;&lt;D xsi:type="xsd:double"&gt;1050024.3&lt;/D&gt;&lt;D xsi:type="xsd:double"&gt;1041943.5&lt;/D&gt;&lt;D xsi:type="xsd:double"&gt;1039381.6&lt;/D&gt;&lt;D xsi:type="xsd:double"&gt;1038629.5&lt;/D&gt;&lt;D xsi:type="xsd:double"&gt;1040454.5&lt;/D&gt;&lt;D xsi:type="xsd:double"&gt;1041577.1&lt;/D&gt;&lt;D xsi:type="xsd:double"&gt;1040549.5&lt;/D&gt;&lt;D xsi:type="xsd:double"&gt;1042412.44&lt;/D&gt;&lt;D xsi:type="xsd:double"&gt;1041341.94&lt;/D&gt;&lt;D xsi:type="xsd:double"&gt;1039282.94&lt;/D&gt;&lt;D xsi:type="xsd:double"&gt;1040113.44&lt;/D&gt;&lt;D xsi:type="xsd:double"&gt;1041137.6&lt;/D&gt;&lt;D xsi:type="xsd:double"&gt;1041901.4&lt;/D&gt;&lt;D xsi:type="xsd:double"&gt;1040157.3&lt;/D&gt;&lt;D xsi:type="xsd:double"&gt;1042771.5&lt;/D&gt;&lt;D xsi:type="xsd:double"&gt;1038206.5&lt;/D&gt;&lt;D xsi:type="xsd:double"&gt;1037789.4&lt;/D&gt;&lt;D xsi:type="xsd:double"&gt;1042584.5&lt;/D&gt;&lt;D xsi:type="xsd:double"&gt;1043552.2&lt;/D&gt;&lt;D xsi:type="xsd:double"&gt;1042363.44&lt;/D&gt;&lt;D xsi:type="xsd:double"&gt;1041920.75&lt;/D&gt;&lt;D xsi:type="xsd:double"&gt;1042792.7&lt;/D&gt;&lt;D xsi:type="xsd:double"&gt;1043160.56&lt;/D&gt;&lt;D xsi:type="xsd:double"&gt;1042527.8&lt;/D&gt;&lt;D xsi:type="xsd:double"&gt;1046548.3&lt;/D&gt;&lt;D xsi:type="xsd:double"&gt;1046049.06&lt;/D&gt;&lt;D xsi:type="xsd:double"&gt;1044138.75&lt;/D&gt;&lt;D xsi:type="xsd:double"&gt;1038224.3&lt;/D&gt;&lt;D xsi:type="xsd:double"&gt;1037627.44&lt;/D&gt;&lt;D xsi:type="xsd:double"&gt;1038977.56&lt;/D&gt;&lt;D xsi:type="xsd:double"&gt;1039089.5&lt;/D&gt;&lt;D xsi:type="xsd:double"&gt;1038370.6&lt;/D&gt;&lt;D xsi:type="xsd:double"&gt;1036079.94&lt;/D&gt;&lt;D xsi:type="xsd:double"&gt;1036119.4&lt;/D&gt;&lt;D xsi:type="xsd:double"&gt;1038124.75&lt;/D&gt;&lt;D xsi:type="xsd:double"&gt;1039582.25&lt;/D&gt;&lt;D xsi:type="xsd:double"&gt;1039471.06&lt;/D&gt;&lt;D xsi:type="xsd:double"&gt;1038298.7&lt;/D&gt;&lt;D xsi:type="xsd:double"&gt;1039188&lt;/D&gt;&lt;D xsi:type="xsd:double"&gt;1057075.5&lt;/D&gt;&lt;D xsi:type="xsd:double"&gt;1058822&lt;/D&gt;&lt;D xsi:type="xsd:double"&gt;1058148.6&lt;/D&gt;&lt;D xsi:type="xsd:double"&gt;1058135.1&lt;/D&gt;&lt;D xsi:type="xsd:double"&gt;1057500.6&lt;/D&gt;&lt;D xsi:type="xsd:double"&gt;1058368&lt;/D&gt;&lt;D xsi:type="xsd:double"&gt;1057332.8&lt;/D&gt;&lt;D xsi:type="xsd:double"&gt;1057277.5&lt;/D&gt;&lt;D xsi:type="xsd:double"&gt;1058405.1&lt;/D&gt;&lt;D xsi:type="xsd:double"&gt;1060959.1&lt;/D&gt;&lt;D xsi:type="xsd:double"&gt;1059098.4&lt;/D&gt;&lt;D xsi:type="xsd:double"&gt;1060723.9&lt;/D&gt;&lt;D xsi:type="xsd:double"&gt;1062387.4&lt;/D&gt;&lt;D xsi:type="xsd:double"&gt;1057999.8&lt;/D&gt;&lt;D xsi:type="xsd:double"&gt;1053173.3&lt;/D&gt;&lt;D xsi:type="xsd:double"&gt;1054039.6&lt;/D&gt;&lt;D xsi:type="xsd:double"&gt;1054208.8&lt;/D&gt;&lt;D xsi:type="xsd:double"&gt;1051258&lt;/D&gt;&lt;D xsi:type="xsd:double"&gt;1052521.1&lt;/D&gt;&lt;D xsi:type="xsd:double"&gt;1051895.1&lt;/D&gt;&lt;D xsi:type="xsd:double"&gt;1055437.4&lt;/D&gt;&lt;D xsi:type="xsd:double"&gt;1055793.3&lt;/D&gt;&lt;D xsi:type="xsd:double"&gt;1054534&lt;/D&gt;&lt;D xsi:type="xsd:double"&gt;1057203.8&lt;/D&gt;&lt;D xsi:type="xsd:double"&gt;1056124.9&lt;/D&gt;&lt;D xsi:type="xsd:double"&gt;1056131.5&lt;/D&gt;&lt;D xsi:type="xsd:double"&gt;1055867.1&lt;/D&gt;&lt;D xsi:type="xsd:double"&gt;1055867.1&lt;/D&gt;&lt;/FQL&gt;&lt;FQL&gt;&lt;Q&gt;1398-HK^JULIAN(FE_ESTIMATE(SALES,MEAN,ANN_ROLL,+1,-5AY,NOW,,'').DATES)&lt;/Q&gt;&lt;R&gt;1306&lt;/R&gt;&lt;C&gt;1&lt;/C&gt;&lt;D xsi:type="xsd:long"&gt;42648&lt;/D&gt;&lt;D xsi:type="xsd:long"&gt;42649&lt;/D&gt;&lt;D xsi:type="xsd:long"&gt;42650&lt;/D&gt;&lt;D xsi:type="xsd:long"&gt;42653&lt;/D&gt;&lt;D xsi:type="xsd:long"&gt;42654&lt;/D&gt;&lt;D xsi:type="xsd:long"&gt;42655&lt;/D&gt;&lt;D xsi:type="xsd:long"&gt;42656&lt;/D&gt;&lt;D xsi:type="xsd:long"&gt;42657&lt;/D&gt;&lt;D xsi:type="xsd:long"&gt;42660&lt;/D&gt;&lt;D xsi:type="xsd:long"&gt;42661&lt;/D&gt;&lt;D xsi:type="xsd:long"&gt;42662&lt;/D&gt;&lt;D xsi:type="xsd:long"&gt;42663&lt;/D&gt;&lt;D xsi:type="xsd:long"&gt;42664&lt;/D&gt;&lt;D xsi:type="xsd:long"&gt;42667&lt;/D&gt;&lt;D xsi:type="xsd:long"&gt;42668&lt;/D&gt;&lt;D xsi:type="xsd:long"&gt;42669&lt;/D&gt;&lt;D xsi:type="xsd:long"&gt;42670&lt;/D&gt;&lt;D xsi:type="xsd:long"&gt;42671&lt;/D&gt;&lt;D xsi:type="xsd:long"&gt;42674&lt;/D&gt;&lt;D xsi:type="xsd:long"&gt;42675&lt;/D&gt;&lt;D xsi:type="xsd:long"&gt;42676&lt;/D&gt;&lt;D xsi:type="xsd:long"&gt;42677&lt;/D&gt;&lt;D xsi:type="xsd:long"&gt;42678&lt;/D&gt;&lt;D xsi:type="xsd:long"&gt;42681&lt;/D&gt;&lt;D xsi:type="xsd:long"&gt;42682&lt;/D&gt;&lt;D xsi:type="xsd:long"&gt;42683&lt;/D&gt;&lt;D xsi:type="xsd:long"&gt;42684&lt;/D&gt;&lt;D xsi:type="xsd:long"&gt;42685&lt;/D&gt;&lt;D xsi:type="xsd:long"&gt;42688&lt;/D&gt;&lt;D xsi:type="xsd:long"&gt;42689&lt;/D&gt;&lt;D xsi:type="xsd:long"&gt;42690&lt;/D&gt;&lt;D xsi:type="xsd:long"&gt;42691&lt;/D&gt;&lt;D xsi:type="xsd:long"&gt;42692&lt;/D&gt;&lt;D xsi:type="xsd:long"&gt;42695&lt;/D&gt;&lt;D xsi:type="xsd:long"&gt;42696&lt;/D&gt;&lt;D xsi:type="xsd:long"&gt;42697&lt;/D&gt;&lt;D xsi:type="xsd:long"&gt;42698&lt;/D&gt;&lt;D xsi:type="xsd:long"&gt;42699&lt;/D&gt;&lt;D xsi:type="xsd:long"&gt;42702&lt;/D&gt;&lt;D xsi:type="xsd:long"&gt;42703&lt;/D&gt;&lt;D xsi:type="xsd:long"&gt;42704&lt;/D&gt;&lt;D xsi:type="xsd:long"&gt;42705&lt;/D&gt;&lt;D xsi:type="xsd:long"&gt;42706&lt;/D&gt;&lt;D xsi:type="xsd:long"&gt;42709&lt;/D&gt;&lt;D xsi:type="xsd:long"&gt;42710&lt;/D&gt;&lt;D xsi:type="xsd:long"&gt;42711&lt;/D&gt;&lt;D xsi:type="xsd:long"&gt;42712&lt;/D&gt;&lt;D xsi:type="xsd:long"&gt;42713&lt;/D&gt;&lt;D xsi:type="xsd:long"&gt;42716&lt;/D&gt;&lt;D xsi:type="xsd:long"&gt;42717&lt;/D&gt;&lt;D xsi:type="xsd:long"&gt;42718&lt;/D&gt;&lt;D xsi:type="xsd:long"&gt;42719&lt;/D&gt;&lt;D xsi:type="xsd:long"&gt;42720&lt;/D&gt;&lt;D xsi:type="xsd:long"&gt;42723&lt;/D&gt;&lt;D xsi:type="xsd:long"&gt;42724&lt;/D&gt;&lt;D xsi:type="xsd:long"&gt;42725&lt;/D&gt;&lt;D xsi:type="xsd:long"&gt;42726&lt;/D&gt;&lt;D xsi:type="xsd:long"&gt;42727&lt;/D&gt;&lt;D xsi:type="xsd:long"&gt;42730&lt;/D&gt;&lt;D xsi:type="xsd:long"&gt;42731&lt;/D&gt;&lt;D xsi:type="xsd:long"&gt;42732&lt;/D&gt;&lt;D xsi:type="xsd:long"&gt;42733&lt;/D&gt;&lt;D xsi:type="xsd:long"&gt;42734&lt;/D&gt;&lt;D xsi:type="xsd:long"&gt;42737&lt;/D&gt;&lt;D xsi:type="xsd:long"&gt;42738&lt;/D&gt;&lt;D xsi:type="xsd:long"&gt;42739&lt;/D&gt;&lt;D xsi:type="xsd:long"&gt;42740&lt;/D&gt;&lt;D xsi:type="xsd:long"&gt;42741&lt;/D&gt;&lt;D xsi:type="xsd:long"&gt;42744&lt;/D&gt;&lt;D xsi:type="xsd:long"&gt;42745&lt;/D&gt;&lt;D xsi:type="xsd:long"&gt;42746&lt;/D&gt;&lt;D xsi:type="xsd:long"&gt;42747&lt;/D&gt;&lt;D xsi:type="xsd:long"&gt;42748&lt;/D&gt;&lt;D xsi:type="xsd:long"&gt;42751&lt;/D&gt;&lt;D xsi:type="xsd:long"&gt;42752&lt;/D&gt;&lt;D xsi:type="xsd:long"&gt;42753&lt;/D&gt;&lt;D xsi:type="xsd:long"&gt;42754&lt;/D&gt;&lt;D xsi:type="xsd:long"&gt;42755&lt;/D&gt;&lt;D xsi:type="xsd:long"&gt;42758&lt;/D&gt;&lt;D xsi:type="xsd:long"&gt;42759&lt;/D&gt;&lt;D xsi:type="xsd:long"&gt;42760&lt;/D&gt;&lt;D xsi:type="xsd:long"&gt;42761&lt;/D&gt;&lt;D xsi:type="xsd:long"&gt;42762&lt;/D&gt;&lt;D xsi:type="xsd:long"&gt;42765&lt;/D&gt;&lt;D xsi:type="xsd:long"&gt;42766&lt;/D&gt;&lt;D xsi:type="xsd:long"&gt;42767&lt;/D&gt;&lt;D xsi:type="xsd:long"&gt;42768&lt;/D&gt;&lt;D xsi:type="xsd:long"&gt;42769&lt;/D&gt;&lt;D xsi:type="xsd:long"&gt;42772&lt;/D&gt;&lt;D xsi:type="xsd:long"&gt;42773&lt;/D&gt;&lt;D xsi:type="xsd:long"&gt;42774&lt;/D&gt;&lt;D xsi:type="xsd:long"&gt;42775&lt;/D&gt;&lt;D xsi:type="xsd:long"&gt;42776&lt;/D&gt;&lt;D xsi:type="xsd:long"&gt;42779&lt;/D&gt;&lt;D xsi:type="xsd:long"&gt;42780&lt;/D&gt;&lt;D xsi:type="xsd:long"&gt;42781&lt;/D&gt;&lt;D xsi:type="xsd:long"&gt;42782&lt;/D&gt;&lt;D xsi:type="xsd:long"&gt;42783&lt;/D&gt;&lt;D xsi:type="xsd:long"&gt;42786&lt;/D&gt;&lt;D xsi:type="xsd:long"&gt;42787&lt;/D&gt;&lt;D xsi:type="xsd:long"&gt;42788&lt;/D&gt;&lt;D xsi:type="xsd:long"&gt;42789&lt;/D&gt;&lt;D xsi:type="xsd:long"&gt;42790&lt;/D&gt;&lt;D xsi:type="xsd:long"&gt;42793&lt;/D&gt;&lt;D xsi:type="xsd:long"&gt;42794&lt;/D&gt;&lt;D xsi:type="xsd:long"&gt;42795&lt;/D&gt;&lt;D xsi:type="xsd:long"&gt;42796&lt;/D&gt;&lt;D xsi:type="xsd:long"&gt;42797&lt;/D&gt;&lt;D xsi:type="xsd:long"&gt;42800&lt;/D&gt;&lt;D xsi:type="xsd:long"&gt;42801&lt;/D&gt;&lt;D xsi:type="xsd:long"&gt;42802&lt;/D&gt;&lt;D xsi:type="xsd:long"&gt;42803&lt;/D&gt;&lt;D xsi:type="xsd:long"&gt;42804&lt;/D&gt;&lt;D xsi:type="xsd:long"&gt;42807&lt;/D&gt;&lt;D xsi:type="xsd:long"&gt;42808&lt;/D&gt;&lt;D xsi:type="xsd:long"&gt;42809&lt;/D&gt;&lt;D xsi:type="xsd:long"&gt;42810&lt;/D&gt;&lt;D xsi:type="xsd:long"&gt;42811&lt;/D&gt;&lt;D xsi:type="xsd:long"&gt;42814&lt;/D&gt;&lt;D xsi:type="xsd:long"&gt;42815&lt;/D&gt;&lt;D xsi:type="xsd:long"&gt;42816&lt;/D&gt;&lt;D xsi:type="xsd:long"&gt;42817&lt;/D&gt;&lt;D xsi:type="xsd:long"&gt;42818&lt;/D&gt;&lt;D xsi:type="xsd:long"&gt;42821&lt;/D&gt;&lt;D xsi:type="xsd:long"&gt;42822&lt;/D&gt;&lt;D xsi:type="xsd:long"&gt;42823&lt;/D&gt;&lt;D xsi:type="xsd:long"&gt;42824&lt;/D&gt;&lt;D xsi:type="xsd:long"&gt;42825&lt;/D&gt;&lt;D xsi:type="xsd:long"&gt;42828&lt;/D&gt;&lt;D xsi:type="xsd:long"&gt;42829&lt;/D&gt;&lt;D xsi:type="xsd:long"&gt;42830&lt;/D&gt;&lt;D xsi:type="xsd:long"&gt;42831&lt;/D&gt;&lt;D xsi:type="xsd:long"&gt;42832&lt;/D&gt;&lt;D xsi:type="xsd:long"&gt;42835&lt;/D&gt;&lt;D xsi:type="xsd:long"&gt;42836&lt;/D&gt;&lt;D xsi:type="xsd:long"&gt;42837&lt;/D&gt;&lt;D xsi:type="xsd:long"&gt;42838&lt;/D&gt;&lt;D xsi:type="xsd:long"&gt;42839&lt;/D&gt;&lt;D xsi:type="xsd:long"&gt;42842&lt;/D&gt;&lt;D xsi:type="xsd:long"&gt;42843&lt;/D&gt;&lt;D xsi:type="xsd:long"&gt;42844&lt;/D&gt;&lt;D xsi:type="xsd:long"&gt;42845&lt;/D&gt;&lt;D xsi:type="xsd:long"&gt;42846&lt;/D&gt;&lt;D xsi:type="xsd:long"&gt;42849&lt;/D&gt;&lt;D xsi:type="xsd:long"&gt;42850&lt;/D&gt;&lt;D xsi:type="xsd:long"&gt;42851&lt;/D&gt;&lt;D xsi:type="xsd:long"&gt;42852&lt;/D&gt;&lt;D xsi:type="xsd:long"&gt;42853&lt;/D&gt;&lt;D xsi:type="xsd:long"&gt;42856&lt;/D&gt;&lt;D xsi:type="xsd:long"&gt;42857&lt;/D&gt;&lt;D xsi:type="xsd:long"&gt;42858&lt;/D&gt;&lt;D xsi:type="xsd:long"&gt;42859&lt;/D&gt;&lt;D xsi:type="xsd:long"&gt;42860&lt;/D&gt;&lt;D xsi:type="xsd:long"&gt;42863&lt;/D&gt;&lt;D xsi:type="xsd:long"&gt;42864&lt;/D&gt;&lt;D xsi:type="xsd:long"&gt;42865&lt;/D&gt;&lt;D xsi:type="xsd:long"&gt;42866&lt;/D&gt;&lt;D xsi:type="xsd:long"&gt;42867&lt;/D&gt;&lt;D xsi:type="xsd:long"&gt;42870&lt;/D&gt;&lt;D xsi:type="xsd:long"&gt;42871&lt;/D&gt;&lt;D xsi:type="xsd:long"&gt;42872&lt;/D&gt;&lt;D xsi:type="xsd:long"&gt;42873&lt;/D&gt;&lt;D xsi:type="xsd:long"&gt;42874&lt;/D&gt;&lt;D xsi:type="xsd:long"&gt;42877&lt;/D&gt;&lt;D xsi:type="xsd:long"&gt;42878&lt;/D&gt;&lt;D xsi:type="xsd:long"&gt;42879&lt;/D&gt;&lt;D xsi:type="xsd:long"&gt;42880&lt;/D&gt;&lt;D xsi:type="xsd:long"&gt;42881&lt;/D&gt;&lt;D xsi:type="xsd:long"&gt;42884&lt;/D&gt;&lt;D xsi:type="xsd:long"&gt;42885&lt;/D&gt;&lt;D xsi:type="xsd:long"&gt;42886&lt;/D&gt;&lt;D xsi:type="xsd:long"&gt;42887&lt;/D&gt;&lt;D xsi:type="xsd:long"&gt;42888&lt;/D&gt;&lt;D xsi:type="xsd:long"&gt;42891&lt;/D&gt;&lt;D xsi:type="xsd:long"&gt;42892&lt;/D&gt;&lt;D xsi:type="xsd:long"&gt;42893&lt;/D&gt;&lt;D xsi:type="xsd:long"&gt;42894&lt;/D&gt;&lt;D xsi:type="xsd:long"&gt;42895&lt;/D&gt;&lt;D xsi:type="xsd:long"&gt;42898&lt;/D&gt;&lt;D xsi:type="xsd:long"&gt;42899&lt;/D&gt;&lt;D xsi:type="xsd:long"&gt;42900&lt;/D&gt;&lt;D xsi:type="xsd:long"&gt;42901&lt;/D&gt;&lt;D xsi:type="xsd:long"&gt;42902&lt;/D&gt;&lt;D xsi:type="xsd:long"&gt;42905&lt;/D&gt;&lt;D xsi:type="xsd:long"&gt;42906&lt;/D&gt;&lt;D xsi:type="xsd:long"&gt;42907&lt;/D&gt;&lt;D xsi:type="xsd:long"&gt;42908&lt;/D&gt;&lt;D xsi:type="xsd:long"&gt;42909&lt;/D&gt;&lt;D xsi:type="xsd:long"&gt;42912&lt;/D&gt;&lt;D xsi:type="xsd:long"&gt;42913&lt;/D&gt;&lt;D xsi:type="xsd:long"&gt;42914&lt;/D&gt;&lt;D xsi:type="xsd:long"&gt;42915&lt;/D&gt;&lt;D xsi:type="xsd:long"&gt;42916&lt;/D&gt;&lt;D xsi:type="xsd:long"&gt;42919&lt;/D&gt;&lt;D xsi:type="xsd:long"&gt;42920&lt;/D&gt;&lt;D xsi:type="xsd:long"&gt;42921&lt;/D&gt;&lt;D xsi:type="xsd:long"&gt;42922&lt;/D&gt;&lt;D xsi:type="xsd:long"&gt;42923&lt;/D&gt;&lt;D xsi:type="xsd:long"&gt;42926&lt;/D&gt;&lt;D xsi:type="xsd:long"&gt;42927&lt;/D&gt;&lt;D xsi:type="xsd:long"&gt;42928&lt;/D&gt;&lt;D xsi:type="xsd:long"&gt;42929&lt;/D&gt;&lt;D xsi:type="xsd:long"&gt;42930&lt;/D&gt;&lt;D xsi:type="xsd:long"&gt;42933&lt;/D&gt;&lt;D xsi:type="xsd:long"&gt;42934&lt;/D&gt;&lt;D xsi:type="xsd:long"&gt;42935&lt;/D&gt;&lt;D xsi:type="xsd:long"&gt;42936&lt;/D&gt;&lt;D xsi:type="xsd:long"&gt;42937&lt;/D&gt;&lt;D xsi:type="xsd:long"&gt;42940&lt;/D&gt;&lt;D xsi:type="xsd:long"&gt;42941&lt;/D&gt;&lt;D xsi:type="xsd:long"&gt;42942&lt;/D&gt;&lt;D xsi:type="xsd:long"&gt;42943&lt;/D&gt;&lt;D xsi:type="xsd:long"&gt;42944&lt;/D&gt;&lt;D xsi:type="xsd:long"&gt;42947&lt;/D&gt;&lt;D xsi:type="xsd:long"&gt;42948&lt;/D&gt;&lt;D xsi:type="xsd:long"&gt;42949&lt;/D&gt;&lt;D xsi:type="xsd:long"&gt;42950&lt;/D&gt;&lt;D xsi:type="xsd:long"&gt;42951&lt;/D&gt;&lt;D xsi:type="xsd:long"&gt;42954&lt;/D&gt;&lt;D xsi:type="xsd:long"&gt;42955&lt;/D&gt;&lt;D xsi:type="xsd:long"&gt;42956&lt;/D&gt;&lt;D xsi:type="xsd:long"&gt;42957&lt;/D&gt;&lt;D xsi:type="xsd:long"&gt;42958&lt;/D&gt;&lt;D xsi:type="xsd:long"&gt;42961&lt;/D&gt;&lt;D xsi:type="xsd:long"&gt;42962&lt;/D&gt;&lt;D xsi:type="xsd:long"&gt;42963&lt;/D&gt;&lt;D xsi:type="xsd:long"&gt;42964&lt;/D&gt;&lt;D xsi:type="xsd:long"&gt;42965&lt;/D&gt;&lt;D xsi:type="xsd:long"&gt;42968&lt;/D&gt;&lt;D xsi:type="xsd:long"&gt;42969&lt;/D&gt;&lt;D xsi:type="xsd:long"&gt;42970&lt;/D&gt;&lt;D xsi:type="xsd:long"&gt;42971&lt;/D&gt;&lt;D xsi:type="xsd:long"&gt;42972&lt;/D&gt;&lt;D xsi:type="xsd:long"&gt;42975&lt;/D&gt;&lt;D xsi:type="xsd:long"&gt;42976&lt;/D&gt;&lt;D xsi:type="xsd:long"&gt;42977&lt;/D&gt;&lt;D xsi:type="xsd:long"&gt;42978&lt;/D&gt;&lt;D xsi:type="xsd:long"&gt;42979&lt;/D&gt;&lt;D xsi:type="xsd:long"&gt;42982&lt;/D&gt;&lt;D xsi:type="xsd:long"&gt;42983&lt;/D&gt;&lt;D xsi:type="xsd:long"&gt;42984&lt;/D&gt;&lt;D xsi:type="xsd:long"&gt;42985&lt;/D&gt;&lt;D xsi:type="xsd:long"&gt;42986&lt;/D&gt;&lt;D xsi:type="xsd:long"&gt;42989&lt;/D&gt;&lt;D xsi:type="xsd:long"&gt;42990&lt;/D&gt;&lt;D xsi:type="xsd:long"&gt;42991&lt;/D&gt;&lt;D xsi:type="xsd:long"&gt;42992&lt;/D&gt;&lt;D xsi:type="xsd:long"&gt;42993&lt;/D&gt;&lt;D xsi:type="xsd:long"&gt;42996&lt;/D&gt;&lt;D xsi:type="xsd:long"&gt;42997&lt;/D&gt;&lt;D xsi:type="xsd:long"&gt;42998&lt;/D&gt;&lt;D xsi:type="xsd:long"&gt;42999&lt;/D&gt;&lt;D xsi:type="xsd:long"&gt;43000&lt;/D&gt;&lt;D xsi:type="xsd:long"&gt;43003&lt;/D&gt;&lt;D xsi:type="xsd:long"&gt;43004&lt;/D&gt;&lt;D xsi:type="xsd:long"&gt;43005&lt;/D&gt;&lt;D xsi:type="xsd:long"&gt;43006&lt;/D&gt;&lt;D xsi:type="xsd:long"&gt;43007&lt;/D&gt;&lt;D xsi:type="xsd:long"&gt;43010&lt;/D&gt;&lt;D xsi:type="xsd:long"&gt;43011&lt;/D&gt;&lt;D xsi:type="xsd:long"&gt;43012&lt;/D&gt;&lt;D xsi:type="xsd:long"&gt;43013&lt;/D&gt;&lt;D xsi:type="xsd:long"&gt;43014&lt;/D&gt;&lt;D xsi:type="xsd:long"&gt;43017&lt;/D&gt;&lt;D xsi:type="xsd:long"&gt;43018&lt;/D&gt;&lt;D xsi:type="xsd:long"&gt;43019&lt;/D&gt;&lt;D xsi:type="xsd:long"&gt;43020&lt;/D&gt;&lt;D xsi:type="xsd:long"&gt;43021&lt;/D&gt;&lt;D xsi:type="xsd:long"&gt;43024&lt;/D&gt;&lt;D xsi:type="xsd:long"&gt;43025&lt;/D&gt;&lt;D xsi:type="xsd:long"&gt;43026&lt;/D&gt;&lt;D xsi:type="xsd:long"&gt;43027&lt;/D&gt;&lt;D xsi:type="xsd:long"&gt;43028&lt;/D&gt;&lt;D xsi:type="xsd:long"&gt;43031&lt;/D&gt;&lt;D xsi:type="xsd:long"&gt;43032&lt;/D&gt;&lt;D xsi:type="xsd:long"&gt;43033&lt;/D&gt;&lt;D xsi:type="xsd:long"&gt;43034&lt;/D&gt;&lt;D xsi:type="xsd:long"&gt;43035&lt;/D&gt;&lt;D xsi:type="xsd:long"&gt;43038&lt;/D&gt;&lt;D xsi:type="xsd:long"&gt;43039&lt;/D&gt;&lt;D xsi:type="xsd:long"&gt;43040&lt;/D&gt;&lt;D xsi:type="xsd:long"&gt;43041&lt;/D&gt;&lt;D xsi:type="xsd:long"&gt;43042&lt;/D&gt;&lt;D xsi:type="xsd:long"&gt;43045&lt;/D&gt;&lt;D xsi:type="xsd:long"&gt;43046&lt;/D&gt;&lt;D xsi:type="xsd:long"&gt;43047&lt;/D&gt;&lt;D xsi:type="xsd:long"&gt;43048&lt;/D&gt;&lt;D xsi:type="xsd:long"&gt;43049&lt;/D&gt;&lt;D xsi:type="xsd:long"&gt;43052&lt;/D&gt;&lt;D xsi:type="xsd:long"&gt;43053&lt;/D&gt;&lt;D xsi:type="xsd:long"&gt;43054&lt;/D&gt;&lt;D xsi:type="xsd:long"&gt;43055&lt;/D&gt;&lt;D xsi:type="xsd:long"&gt;43056&lt;/D&gt;&lt;D xsi:type="xsd:long"&gt;43059&lt;/D&gt;&lt;D xsi:type="xsd:long"&gt;43060&lt;/D&gt;&lt;D xsi:type="xsd:long"&gt;43061&lt;/D&gt;&lt;D xsi:type="xsd:long"&gt;43062&lt;/D&gt;&lt;D xsi:type="xsd:long"&gt;43063&lt;/D&gt;&lt;D xsi:type="xsd:long"&gt;43066&lt;/D&gt;&lt;D xsi:type="xsd:long"&gt;43067&lt;/D&gt;&lt;D xsi:type="xsd:long"&gt;43068&lt;/D&gt;&lt;D xsi:type="xsd:long"&gt;43069&lt;/D&gt;&lt;D xsi:type="xsd:long"&gt;43070&lt;/D&gt;&lt;D xsi:type="xsd:long"&gt;43073&lt;/D&gt;&lt;D xsi:type="xsd:long"&gt;43074&lt;/D&gt;&lt;D xsi:type="xsd:long"&gt;43075&lt;/D&gt;&lt;D xsi:type="xsd:long"&gt;43076&lt;/D&gt;&lt;D xsi:type="xsd:long"&gt;43077&lt;/D&gt;&lt;D xsi:type="xsd:long"&gt;43080&lt;/D&gt;&lt;D xsi:type="xsd:long"&gt;43081&lt;/D&gt;&lt;D xsi:type="xsd:long"&gt;43082&lt;/D&gt;&lt;D xsi:type="xsd:long"&gt;43083&lt;/D&gt;&lt;D xsi:type="xsd:long"&gt;43084&lt;/D&gt;&lt;D xsi:type="xsd:long"&gt;43087&lt;/D&gt;&lt;D xsi:type="xsd:long"&gt;43088&lt;/D&gt;&lt;D xsi:type="xsd:long"&gt;43089&lt;/D&gt;&lt;D xsi:type="xsd:long"&gt;43090&lt;/D&gt;&lt;D xsi:type="xsd:long"&gt;43091&lt;/D&gt;&lt;D xsi:type="xsd:long"&gt;43094&lt;/D&gt;&lt;D xsi:type="xsd:long"&gt;43095&lt;/D&gt;&lt;D xsi:type="xsd:long"&gt;43096&lt;/D&gt;&lt;D xsi:type="xsd:long"&gt;43097&lt;/D&gt;&lt;D xsi:type="xsd:long"&gt;43098&lt;/D&gt;&lt;D xsi:type="xsd:long"&gt;43101&lt;/D&gt;&lt;D xsi:type="xsd:long"&gt;43102&lt;/D&gt;&lt;D xsi:type="xsd:long"&gt;43103&lt;/D&gt;&lt;D xsi:type="xsd:long"&gt;43104&lt;/D&gt;&lt;D xsi:type="xsd:long"&gt;43105&lt;/D&gt;&lt;D xsi:type="xsd:long"&gt;43108&lt;/D&gt;&lt;D xsi:type="xsd:long"&gt;43109&lt;/D&gt;&lt;D xsi:type="xsd:long"&gt;43110&lt;/D&gt;&lt;D xsi:type="xsd:long"&gt;43111&lt;/D&gt;&lt;D xsi:type="xsd:long"&gt;43112&lt;/D&gt;&lt;D xsi:type="xsd:long"&gt;43115&lt;/D&gt;&lt;D xsi:type="xsd:long"&gt;43116&lt;/D&gt;&lt;D xsi:type="xsd:long"&gt;43117&lt;/D&gt;&lt;D xsi:type="xsd:long"&gt;43118&lt;/D&gt;&lt;D xsi:type="xsd:long"&gt;43119&lt;/D&gt;&lt;D xsi:type="xsd:long"&gt;43122&lt;/D&gt;&lt;D xsi:type="xsd:long"&gt;43123&lt;/D&gt;&lt;D xsi:type="xsd:long"&gt;43124&lt;/D&gt;&lt;D xsi:type="xsd:long"&gt;43125&lt;/D&gt;&lt;D xsi:type="xsd:long"&gt;43126&lt;/D&gt;&lt;D xsi:type="xsd:long"&gt;43129&lt;/D&gt;&lt;D xsi:type="xsd:long"&gt;43130&lt;/D&gt;&lt;D xsi:type="xsd:long"&gt;43131&lt;/D&gt;&lt;D xsi:type="xsd:long"&gt;43132&lt;/D&gt;&lt;D xsi:type="xsd:long"&gt;43133&lt;/D&gt;&lt;D xsi:type="xsd:long"&gt;43136&lt;/D&gt;&lt;D xsi:type="xsd:long"&gt;43137&lt;/D&gt;&lt;D xsi:type="xsd:long"&gt;43138&lt;/D&gt;&lt;D xsi:type="xsd:long"&gt;43139&lt;/D&gt;&lt;D xsi:type="xsd:long"&gt;43140&lt;/D&gt;&lt;D xsi:type="xsd:long"&gt;43143&lt;/D&gt;&lt;D xsi:type="xsd:long"&gt;43144&lt;/D&gt;&lt;D xsi:type="xsd:long"&gt;43145&lt;/D&gt;&lt;D xsi:type="xsd:long"&gt;43146&lt;/D&gt;&lt;D xsi:type="xsd:long"&gt;43147&lt;/D&gt;&lt;D xsi:type="xsd:long"&gt;43150&lt;/D&gt;&lt;D xsi:type="xsd:long"&gt;43151&lt;/D&gt;&lt;D xsi:type="xsd:long"&gt;43152&lt;/D&gt;&lt;D xsi:type="xsd:long"&gt;43153&lt;/D&gt;&lt;D xsi:type="xsd:long"&gt;43154&lt;/D&gt;&lt;D xsi:type="xsd:long"&gt;43157&lt;/D&gt;&lt;D xsi:type="xsd:long"&gt;43158&lt;/D&gt;&lt;D xsi:type="xsd:long"&gt;43159&lt;/D&gt;&lt;D xsi:type="xsd:long"&gt;43160&lt;/D&gt;&lt;D xsi:type="xsd:long"&gt;43161&lt;/D&gt;&lt;D xsi:type="xsd:long"&gt;43164&lt;/D&gt;&lt;D xsi:type="xsd:long"&gt;43165&lt;/D&gt;&lt;D xsi:type="xsd:long"&gt;43166&lt;/D&gt;&lt;D xsi:type="xsd:long"&gt;43167&lt;/D&gt;&lt;D xsi:type="xsd:long"&gt;43168&lt;/D&gt;&lt;D xsi:type="xsd:long"&gt;43171&lt;/D&gt;&lt;D xsi:type="xsd:long"&gt;43172&lt;/D&gt;&lt;D xsi:type="xsd:long"&gt;43173&lt;/D&gt;&lt;D xsi:type="xsd:long"&gt;43174&lt;/D&gt;&lt;D xsi:type="xsd:long"&gt;43175&lt;/D&gt;&lt;D xsi:type="xsd:long"&gt;43178&lt;/D&gt;&lt;D xsi:type="xsd:long"&gt;43179&lt;/D&gt;&lt;D xsi:type="xsd:long"&gt;43180&lt;/D&gt;&lt;D xsi:type="xsd:long"&gt;43181&lt;/D&gt;&lt;D xsi:type="xsd:long"&gt;43182&lt;/D&gt;&lt;D xsi:type="xsd:long"&gt;43185&lt;/D&gt;&lt;D xsi:type="xsd:long"&gt;43186&lt;/D&gt;&lt;D xsi:type="xsd:long"&gt;43187&lt;/D&gt;&lt;D xsi:type="xsd:long"&gt;43188&lt;/D&gt;&lt;D xsi:type="xsd:long"&gt;43189&lt;/D&gt;&lt;D xsi:type="xsd:long"&gt;43192&lt;/D&gt;&lt;D xsi:type="xsd:long"&gt;43193&lt;/D&gt;&lt;D xsi:type="xsd:long"&gt;43194&lt;/D&gt;&lt;D xsi:type="xsd:long"&gt;43195&lt;/D&gt;&lt;D xsi:type="xsd:long"&gt;43196&lt;/D&gt;&lt;D xsi:type="xsd:long"&gt;43199&lt;/D&gt;&lt;D xsi:type="xsd:long"&gt;43200&lt;/D&gt;&lt;D xsi:type="xsd:long"&gt;43201&lt;/D&gt;&lt;D xsi:type="xsd:long"&gt;43202&lt;/D&gt;&lt;D xsi:type="xsd:long"&gt;43203&lt;/D&gt;&lt;D xsi:type="xsd:long"&gt;43206&lt;/D&gt;&lt;D xsi:type="xsd:long"&gt;43207&lt;/D&gt;&lt;D xsi:type="xsd:long"&gt;43208&lt;/D&gt;&lt;D xsi:type="xsd:long"&gt;43209&lt;/D&gt;&lt;D xsi:type="xsd:long"&gt;43210&lt;/D&gt;&lt;D xsi:type="xsd:long"&gt;43213&lt;/D&gt;&lt;D xsi:type="xsd:long"&gt;43214&lt;/D&gt;&lt;D xsi:type="xsd:long"&gt;43215&lt;/D&gt;&lt;D xsi:type="xsd:long"&gt;43216&lt;/D&gt;&lt;D xsi:type="xsd:long"&gt;43217&lt;/D&gt;&lt;D xsi:type="xsd:long"&gt;43220&lt;/D&gt;&lt;D xsi:type="xsd:long"&gt;43221&lt;/D&gt;&lt;D xsi:type="xsd:long"&gt;43222&lt;/D&gt;&lt;D xsi:type="xsd:long"&gt;43223&lt;/D&gt;&lt;D xsi:type="xsd:long"&gt;43224&lt;/D&gt;&lt;D xsi:type="xsd:long"&gt;43227&lt;/D&gt;&lt;D xsi:type="xsd:long"&gt;43228&lt;/D&gt;&lt;D xsi:type="xsd:long"&gt;43229&lt;/D&gt;&lt;D xsi:type="xsd:long"&gt;43230&lt;/D&gt;&lt;D xsi:type="xsd:long"&gt;43231&lt;/D&gt;&lt;D xsi:type="xsd:long"&gt;43234&lt;/D&gt;&lt;D xsi:type="xsd:long"&gt;43235&lt;/D&gt;&lt;D xsi:type="xsd:long"&gt;43236&lt;/D&gt;&lt;D xsi:type="xsd:long"&gt;43237&lt;/D&gt;&lt;D xsi:type="xsd:long"&gt;43238&lt;/D&gt;&lt;D xsi:type="xsd:long"&gt;43241&lt;/D&gt;&lt;D xsi:type="xsd:long"&gt;43242&lt;/D&gt;&lt;D xsi:type="xsd:long"&gt;43243&lt;/D&gt;&lt;D xsi:type="xsd:long"&gt;43244&lt;/D&gt;&lt;D xsi:type="xsd:long"&gt;43245&lt;/D&gt;&lt;D xsi:type="xsd:long"&gt;43248&lt;/D&gt;&lt;D xsi:type="xsd:long"&gt;43249&lt;/D&gt;&lt;D xsi:type="xsd:long"&gt;43250&lt;/D&gt;&lt;D xsi:type="xsd:long"&gt;43251&lt;/D&gt;&lt;D xsi:type="xsd:long"&gt;43252&lt;/D&gt;&lt;D xsi:type="xsd:long"&gt;43255&lt;/D&gt;&lt;D xsi:type="xsd:long"&gt;43256&lt;/D&gt;&lt;D xsi:type="xsd:long"&gt;43257&lt;/D&gt;&lt;D xsi:type="xsd:long"&gt;43258&lt;/D&gt;&lt;D xsi:type="xsd:long"&gt;43259&lt;/D&gt;&lt;D xsi:type="xsd:long"&gt;43262&lt;/D&gt;&lt;D xsi:type="xsd:long"&gt;43263&lt;/D&gt;&lt;D xsi:type="xsd:long"&gt;43264&lt;/D&gt;&lt;D xsi:type="xsd:long"&gt;43265&lt;/D&gt;&lt;D xsi:type="xsd:long"&gt;43266&lt;/D&gt;&lt;D xsi:type="xsd:long"&gt;43269&lt;/D&gt;&lt;D xsi:type="xsd:long"&gt;43270&lt;/D&gt;&lt;D xsi:type="xsd:long"&gt;43271&lt;/D&gt;&lt;D xsi:type="xsd:long"&gt;43272&lt;/D&gt;&lt;D xsi:type="xsd:long"&gt;43273&lt;/D&gt;&lt;D xsi:type="xsd:long"&gt;43276&lt;/D&gt;&lt;D xsi:type="xsd:long"&gt;43277&lt;/D&gt;&lt;D xsi:type="xsd:long"&gt;43278&lt;/D&gt;&lt;D xsi:type="xsd:long"&gt;43279&lt;/D&gt;&lt;D xsi:type="xsd:long"&gt;43280&lt;/D&gt;&lt;D xsi:type="xsd:long"&gt;43283&lt;/D&gt;&lt;D xsi:type="xsd:long"&gt;43284&lt;/D&gt;&lt;D xsi:type="xsd:long"&gt;43285&lt;/D&gt;&lt;D xsi:type="xsd:long"&gt;43286&lt;/D&gt;&lt;D xsi:type="xsd:long"&gt;43287&lt;/D&gt;&lt;D xsi:type="xsd:long"&gt;43290&lt;/D&gt;&lt;D xsi:type="xsd:long"&gt;43291&lt;/D&gt;&lt;D xsi:type="xsd:long"&gt;43292&lt;/D&gt;&lt;D xsi:type="xsd:long"&gt;43293&lt;/D&gt;&lt;D xsi:type="xsd:long"&gt;43294&lt;/D&gt;&lt;D xsi:type="xsd:long"&gt;43297&lt;/D&gt;&lt;D xsi:type="xsd:long"&gt;43298&lt;/D&gt;&lt;D xsi:type="xsd:long"&gt;43299&lt;/D&gt;&lt;D xsi:type="xsd:long"&gt;43300&lt;/D&gt;&lt;D xsi:type="xsd:long"&gt;43301&lt;/D&gt;&lt;D xsi:type="xsd:long"&gt;43304&lt;/D&gt;&lt;D xsi:type="xsd:long"&gt;43305&lt;/D&gt;&lt;D xsi:type="xsd:long"&gt;43306&lt;/D&gt;&lt;D xsi:type="xsd:long"&gt;43307&lt;/D&gt;&lt;D xsi:type="xsd:long"&gt;43308&lt;/D&gt;&lt;D xsi:type="xsd:long"&gt;43311&lt;/D&gt;&lt;D xsi:type="xsd:long"&gt;43312&lt;/D&gt;&lt;D xsi:type="xsd:long"&gt;43313&lt;/D&gt;&lt;D xsi:type="xsd:long"&gt;43314&lt;/D&gt;&lt;D xsi:type="xsd:long"&gt;43315&lt;/D&gt;&lt;D xsi:type="xsd:long"&gt;43318&lt;/D&gt;&lt;D xsi:type="xsd:long"&gt;43319&lt;/D&gt;&lt;D xsi:type="xsd:long"&gt;43320&lt;/D&gt;&lt;D xsi:type="xsd:long"&gt;43321&lt;/D&gt;&lt;D xsi:type="xsd:long"&gt;43322&lt;/D&gt;&lt;D xsi:type="xsd:long"&gt;43325&lt;/D&gt;&lt;D xsi:type="xsd:long"&gt;43326&lt;/D&gt;&lt;D xsi:type="xsd:long"&gt;43327&lt;/D&gt;&lt;D xsi:type="xsd:long"&gt;43328&lt;/D&gt;&lt;D xsi:type="xsd:long"&gt;43329&lt;/D&gt;&lt;D xsi:type="xsd:long"&gt;43332&lt;/D&gt;&lt;D xsi:type="xsd:long"&gt;43333&lt;/D&gt;&lt;D xsi:type="xsd:long"&gt;43334&lt;/D&gt;&lt;D xsi:type="xsd:long"&gt;43335&lt;/D&gt;&lt;D xsi:type="xsd:long"&gt;43336&lt;/D&gt;&lt;D xsi:type="xsd:long"&gt;43339&lt;/D&gt;&lt;D xsi:type="xsd:long"&gt;43340&lt;/D&gt;&lt;D xsi:type="xsd:long"&gt;43341&lt;/D&gt;&lt;D xsi:type="xsd:long"&gt;43342&lt;/D&gt;&lt;D xsi:type="xsd:long"&gt;43343&lt;/D&gt;&lt;D xsi:type="xsd:long"&gt;43346&lt;/D&gt;&lt;D xsi:type="xsd:long"&gt;43347&lt;/D&gt;&lt;D xsi:type="xsd:long"&gt;43348&lt;/D&gt;&lt;D xsi:type="xsd:long"&gt;43349&lt;/D&gt;&lt;D xsi:type="xsd:long"&gt;43350&lt;/D&gt;&lt;D xsi:type="xsd:long"&gt;43353&lt;/D&gt;&lt;D xsi:type="xsd:long"&gt;43354&lt;/D&gt;&lt;D xsi:type="xsd:long"&gt;43355&lt;/D&gt;&lt;D xsi:type="xsd:long"&gt;43356&lt;/D&gt;&lt;D xsi:type="xsd:long"&gt;43357&lt;/D&gt;&lt;D xsi:type="xsd:long"&gt;43360&lt;/D&gt;&lt;D xsi:type="xsd:long"&gt;43361&lt;/D&gt;&lt;D xsi:type="xsd:long"&gt;43362&lt;/D&gt;&lt;D xsi:type="xsd:long"&gt;43363&lt;/D&gt;&lt;D xsi:type="xsd:long"&gt;43364&lt;/D&gt;&lt;D xsi:type="xsd:long"&gt;43367&lt;/D&gt;&lt;D xsi:type="xsd:long"&gt;43368&lt;/D&gt;&lt;D xsi:type="xsd:long"&gt;43369&lt;/D&gt;&lt;D xsi:type="xsd:long"&gt;43370&lt;/D&gt;&lt;D xsi:type="xsd:long"&gt;43371&lt;/D&gt;&lt;D xsi:type="xsd:long"&gt;43374&lt;/D&gt;&lt;D xsi:type="xsd:long"&gt;43375&lt;/D&gt;&lt;D xsi:type="xsd:long"&gt;43376&lt;/D&gt;&lt;D xsi:type="xsd:long"&gt;43377&lt;/D&gt;&lt;D xsi:type="xsd:long"&gt;43378&lt;/D&gt;&lt;D xsi:type="xsd:long"&gt;43381&lt;/D&gt;&lt;D xsi:type="xsd:long"&gt;43382&lt;/D&gt;&lt;D xsi:type="xsd:long"&gt;43383&lt;/D&gt;&lt;D xsi:type="xsd:long"&gt;43384&lt;/D&gt;&lt;D xsi:type="xsd:long"&gt;43385&lt;/D&gt;&lt;D xsi:type="xsd:long"&gt;43388&lt;/D&gt;&lt;D xsi:type="xsd:long"&gt;43389&lt;/D&gt;&lt;D xsi:type="xsd:long"&gt;43390&lt;/D&gt;&lt;D xsi:type="xsd:long"&gt;43391&lt;/D&gt;&lt;D xsi:type="xsd:long"&gt;43392&lt;/D&gt;&lt;D xsi:type="xsd:long"&gt;43395&lt;/D&gt;&lt;D xsi:type="xsd:long"&gt;43396&lt;/D&gt;&lt;D xsi:type="xsd:long"&gt;43397&lt;/D&gt;&lt;D xsi:type="xsd:long"&gt;43398&lt;/D&gt;&lt;D xsi:type="xsd:long"&gt;43399&lt;/D&gt;&lt;D xsi:type="xsd:long"&gt;43402&lt;/D&gt;&lt;D xsi:type="xsd:long"&gt;43403&lt;/D&gt;&lt;D xsi:type="xsd:long"&gt;43404&lt;/D&gt;&lt;D xsi:type="xsd:long"&gt;43405&lt;/D&gt;&lt;D xsi:type="xsd:long"&gt;43406&lt;/D&gt;&lt;D xsi:type="xsd:long"&gt;43409&lt;/D&gt;&lt;D xsi:type="xsd:long"&gt;43410&lt;/D&gt;&lt;D xsi:type="xsd:long"&gt;43411&lt;/D&gt;&lt;D xsi:type="xsd:long"&gt;43412&lt;/D&gt;&lt;D xsi:type="xsd:long"&gt;43413&lt;/D&gt;&lt;D xsi:type="xsd:long"&gt;43416&lt;/D&gt;&lt;D xsi:type="xsd:long"&gt;43417&lt;/D&gt;&lt;D xsi:type="xsd:long"&gt;43418&lt;/D&gt;&lt;D xsi:type="xsd:long"&gt;43419&lt;/D&gt;&lt;D xsi:type="xsd:long"&gt;43420&lt;/D&gt;&lt;D xsi:type="xsd:long"&gt;43423&lt;/D&gt;&lt;D xsi:type="xsd:long"&gt;43424&lt;/D&gt;&lt;D xsi:type="xsd:long"&gt;43425&lt;/D&gt;&lt;D xsi:type="xsd:long"&gt;43426&lt;/D&gt;&lt;D xsi:type="xsd:long"&gt;43427&lt;/D&gt;&lt;D xsi:type="xsd:long"&gt;43430&lt;/D&gt;&lt;D xsi:type="xsd:long"&gt;43431&lt;/D&gt;&lt;D xsi:type="xsd:long"&gt;43432&lt;/D&gt;&lt;D xsi:type="xsd:long"&gt;43433&lt;/D&gt;&lt;D xsi:type="xsd:long"&gt;43434&lt;/D&gt;&lt;D xsi:type="xsd:long"&gt;43437&lt;/D&gt;&lt;D xsi:type="xsd:long"&gt;43438&lt;/D&gt;&lt;D xsi:type="xsd:long"&gt;43439&lt;/D&gt;&lt;D xsi:type="xsd:long"&gt;43440&lt;/D&gt;&lt;D xsi:type="xsd:long"&gt;43441&lt;/D&gt;&lt;D xsi:type="xsd:long"&gt;43444&lt;/D&gt;&lt;D xsi:type="xsd:long"&gt;43445&lt;/D&gt;&lt;D xsi:type="xsd:long"&gt;43446&lt;/D&gt;&lt;D xsi:type="xsd:long"&gt;43447&lt;/D&gt;&lt;D xsi:type="xsd:long"&gt;43448&lt;/D&gt;&lt;D xsi:type="xsd:long"&gt;43451&lt;/D&gt;&lt;D xsi:type="xsd:long"&gt;43452&lt;/D&gt;&lt;D xsi:type="xsd:long"&gt;43453&lt;/D&gt;&lt;D xsi:type="xsd:long"&gt;43454&lt;/D&gt;&lt;D xsi:type="xsd:long"&gt;43455&lt;/D&gt;&lt;D xsi:type="xsd:long"&gt;43458&lt;/D&gt;&lt;D xsi:type="xsd:long"&gt;43459&lt;/D&gt;&lt;D xsi:type="xsd:lon</t>
        </r>
      </text>
    </comment>
    <comment ref="A41" authorId="0" shapeId="0">
      <text>
        <r>
          <rPr>
            <b/>
            <sz val="9"/>
            <color indexed="81"/>
            <rFont val="Tahoma"/>
            <family val="2"/>
          </rPr>
          <t>g"&gt;43460&lt;/D&gt;&lt;D xsi:type="xsd:long"&gt;43461&lt;/D&gt;&lt;D xsi:type="xsd:long"&gt;43462&lt;/D&gt;&lt;D xsi:type="xsd:long"&gt;43465&lt;/D&gt;&lt;D xsi:type="xsd:long"&gt;43466&lt;/D&gt;&lt;D xsi:type="xsd:long"&gt;43467&lt;/D&gt;&lt;D xsi:type="xsd:long"&gt;43468&lt;/D&gt;&lt;D xsi:type="xsd:long"&gt;43469&lt;/D&gt;&lt;D xsi:type="xsd:long"&gt;43472&lt;/D&gt;&lt;D xsi:type="xsd:long"&gt;43473&lt;/D&gt;&lt;D xsi:type="xsd:long"&gt;43474&lt;/D&gt;&lt;D xsi:type="xsd:long"&gt;43475&lt;/D&gt;&lt;D xsi:type="xsd:long"&gt;43476&lt;/D&gt;&lt;D xsi:type="xsd:long"&gt;43479&lt;/D&gt;&lt;D xsi:type="xsd:long"&gt;43480&lt;/D&gt;&lt;D xsi:type="xsd:long"&gt;43481&lt;/D&gt;&lt;D xsi:type="xsd:long"&gt;43482&lt;/D&gt;&lt;D xsi:type="xsd:long"&gt;43483&lt;/D&gt;&lt;D xsi:type="xsd:long"&gt;43486&lt;/D&gt;&lt;D xsi:type="xsd:long"&gt;43487&lt;/D&gt;&lt;D xsi:type="xsd:long"&gt;43488&lt;/D&gt;&lt;D xsi:type="xsd:long"&gt;43489&lt;/D&gt;&lt;D xsi:type="xsd:long"&gt;43490&lt;/D&gt;&lt;D xsi:type="xsd:long"&gt;43493&lt;/D&gt;&lt;D xsi:type="xsd:long"&gt;43494&lt;/D&gt;&lt;D xsi:type="xsd:long"&gt;43495&lt;/D&gt;&lt;D xsi:type="xsd:long"&gt;43496&lt;/D&gt;&lt;D xsi:type="xsd:long"&gt;43497&lt;/D&gt;&lt;D xsi:type="xsd:long"&gt;43500&lt;/D&gt;&lt;D xsi:type="xsd:long"&gt;43501&lt;/D&gt;&lt;D xsi:type="xsd:long"&gt;43502&lt;/D&gt;&lt;D xsi:type="xsd:long"&gt;43503&lt;/D&gt;&lt;D xsi:type="xsd:long"&gt;43504&lt;/D&gt;&lt;D xsi:type="xsd:long"&gt;43507&lt;/D&gt;&lt;D xsi:type="xsd:long"&gt;43508&lt;/D&gt;&lt;D xsi:type="xsd:long"&gt;43509&lt;/D&gt;&lt;D xsi:type="xsd:long"&gt;43510&lt;/D&gt;&lt;D xsi:type="xsd:long"&gt;43511&lt;/D&gt;&lt;D xsi:type="xsd:long"&gt;43514&lt;/D&gt;&lt;D xsi:type="xsd:long"&gt;43515&lt;/D&gt;&lt;D xsi:type="xsd:long"&gt;43516&lt;/D&gt;&lt;D xsi:type="xsd:long"&gt;43517&lt;/D&gt;&lt;D xsi:type="xsd:long"&gt;43518&lt;/D&gt;&lt;D xsi:type="xsd:long"&gt;43521&lt;/D&gt;&lt;D xsi:type="xsd:long"&gt;43522&lt;/D&gt;&lt;D xsi:type="xsd:long"&gt;43523&lt;/D&gt;&lt;D xsi:type="xsd:long"&gt;43524&lt;/D&gt;&lt;D xsi:type="xsd:long"&gt;43525&lt;/D&gt;&lt;D xsi:type="xsd:long"&gt;43528&lt;/D&gt;&lt;D xsi:type="xsd:long"&gt;43529&lt;/D&gt;&lt;D xsi:type="xsd:long"&gt;43530&lt;/D&gt;&lt;D xsi:type="xsd:long"&gt;43531&lt;/D&gt;&lt;D xsi:type="xsd:long"&gt;43532&lt;/D&gt;&lt;D xsi:type="xsd:long"&gt;43535&lt;/D&gt;&lt;D xsi:type="xsd:long"&gt;43536&lt;/D&gt;&lt;D xsi:type="xsd:long"&gt;43537&lt;/D&gt;&lt;D xsi:type="xsd:long"&gt;43538&lt;/D&gt;&lt;D xsi:type="xsd:long"&gt;43539&lt;/D&gt;&lt;D xsi:type="xsd:long"&gt;43542&lt;/D&gt;&lt;D xsi:type="xsd:long"&gt;43543&lt;/D&gt;&lt;D xsi:type="xsd:long"&gt;43544&lt;/D&gt;&lt;D xsi:type="xsd:long"&gt;43545&lt;/D&gt;&lt;D xsi:type="xsd:long"&gt;43546&lt;/D&gt;&lt;D xsi:type="xsd:long"&gt;43549&lt;/D&gt;&lt;D xsi:type="xsd:long"&gt;43550&lt;/D&gt;&lt;D xsi:type="xsd:long"&gt;43551&lt;/D&gt;&lt;D xsi:type="xsd:long"&gt;43552&lt;/D&gt;&lt;D xsi:type="xsd:long"&gt;43553&lt;/D&gt;&lt;D xsi:type="xsd:long"&gt;43556&lt;/D&gt;&lt;D xsi:type="xsd:long"&gt;43557&lt;/D&gt;&lt;D xsi:type="xsd:long"&gt;43558&lt;/D&gt;&lt;D xsi:type="xsd:long"&gt;43559&lt;/D&gt;&lt;D xsi:type="xsd:long"&gt;43560&lt;/D&gt;&lt;D xsi:type="xsd:long"&gt;43563&lt;/D&gt;&lt;D xsi:type="xsd:long"&gt;43564&lt;/D&gt;&lt;D xsi:type="xsd:long"&gt;43565&lt;/D&gt;&lt;D xsi:type="xsd:long"&gt;43566&lt;/D&gt;&lt;D xsi:type="xsd:long"&gt;43567&lt;/D&gt;&lt;D xsi:type="xsd:long"&gt;43570&lt;/D&gt;&lt;D xsi:type="xsd:long"&gt;43571&lt;/D&gt;&lt;D xsi:type="xsd:long"&gt;43572&lt;/D&gt;&lt;D xsi:type="xsd:long"&gt;43573&lt;/D&gt;&lt;D xsi:type="xsd:long"&gt;43574&lt;/D&gt;&lt;D xsi:type="xsd:long"&gt;43577&lt;/D&gt;&lt;D xsi:type="xsd:long"&gt;43578&lt;/D&gt;&lt;D xsi:type="xsd:long"&gt;43579&lt;/D&gt;&lt;D xsi:type="xsd:long"&gt;43580&lt;/D&gt;&lt;D xsi:type="xsd:long"&gt;43581&lt;/D&gt;&lt;D xsi:type="xsd:long"&gt;43584&lt;/D&gt;&lt;D xsi:type="xsd:long"&gt;43585&lt;/D&gt;&lt;D xsi:type="xsd:long"&gt;43586&lt;/D&gt;&lt;D xsi:type="xsd:long"&gt;43587&lt;/D&gt;&lt;D xsi:type="xsd:long"&gt;43588&lt;/D&gt;&lt;D xsi:type="xsd:long"&gt;43591&lt;/D&gt;&lt;D xsi:type="xsd:long"&gt;43592&lt;/D&gt;&lt;D xsi:type="xsd:long"&gt;43593&lt;/D&gt;&lt;D xsi:type="xsd:long"&gt;43594&lt;/D&gt;&lt;D xsi:type="xsd:long"&gt;43595&lt;/D&gt;&lt;D xsi:type="xsd:long"&gt;43598&lt;/D&gt;&lt;D xsi:type="xsd:long"&gt;43599&lt;/D&gt;&lt;D xsi:type="xsd:long"&gt;43600&lt;/D&gt;&lt;D xsi:type="xsd:long"&gt;43601&lt;/D&gt;&lt;D xsi:type="xsd:long"&gt;43602&lt;/D&gt;&lt;D xsi:type="xsd:long"&gt;43605&lt;/D&gt;&lt;D xsi:type="xsd:long"&gt;43606&lt;/D&gt;&lt;D xsi:type="xsd:long"&gt;43607&lt;/D&gt;&lt;D xsi:type="xsd:long"&gt;43608&lt;/D&gt;&lt;D xsi:type="xsd:long"&gt;43609&lt;/D&gt;&lt;D xsi:type="xsd:long"&gt;43612&lt;/D&gt;&lt;D xsi:type="xsd:long"&gt;43613&lt;/D&gt;&lt;D xsi:type="xsd:long"&gt;43614&lt;/D&gt;&lt;D xsi:type="xsd:long"&gt;43615&lt;/D&gt;&lt;D xsi:type="xsd:long"&gt;43616&lt;/D&gt;&lt;D xsi:type="xsd:long"&gt;43619&lt;/D&gt;&lt;D xsi:type="xsd:long"&gt;43620&lt;/D&gt;&lt;D xsi:type="xsd:long"&gt;43621&lt;/D&gt;&lt;D xsi:type="xsd:long"&gt;43622&lt;/D&gt;&lt;D xsi:type="xsd:long"&gt;43623&lt;/D&gt;&lt;D xsi:type="xsd:long"&gt;43626&lt;/D&gt;&lt;D xsi:type="xsd:long"&gt;43627&lt;/D&gt;&lt;D xsi:type="xsd:long"&gt;43628&lt;/D&gt;&lt;D xsi:type="xsd:long"&gt;43629&lt;/D&gt;&lt;D xsi:type="xsd:long"&gt;43630&lt;/D&gt;&lt;D xsi:type="xsd:long"&gt;43633&lt;/D&gt;&lt;D xsi:type="xsd:long"&gt;43634&lt;/D&gt;&lt;D xsi:type="xsd:long"&gt;43635&lt;/D&gt;&lt;D xsi:type="xsd:long"&gt;43636&lt;/D&gt;&lt;D xsi:type="xsd:long"&gt;43637&lt;/D&gt;&lt;D xsi:type="xsd:long"&gt;43640&lt;/D&gt;&lt;D xsi:type="xsd:long"&gt;43641&lt;/D&gt;&lt;D xsi:type="xsd:long"&gt;43642&lt;/D&gt;&lt;D xsi:type="xsd:long"&gt;43643&lt;/D&gt;&lt;D xsi:type="xsd:long"&gt;43644&lt;/D&gt;&lt;D xsi:type="xsd:long"&gt;43647&lt;/D&gt;&lt;D xsi:type="xsd:long"&gt;43648&lt;/D&gt;&lt;D xsi:type="xsd:long"&gt;43649&lt;/D&gt;&lt;D xsi:type="xsd:long"&gt;43650&lt;/D&gt;&lt;D xsi:type="xsd:long"&gt;43651&lt;/D&gt;&lt;D xsi:type="xsd:long"&gt;43654&lt;/D&gt;&lt;D xsi:type="xsd:long"&gt;43655&lt;/D&gt;&lt;D xsi:type="xsd:long"&gt;43656&lt;/D&gt;&lt;D xsi:type="xsd:long"&gt;43657&lt;/D&gt;&lt;D xsi:type="xsd:long"&gt;43658&lt;/D&gt;&lt;D xsi:type="xsd:long"&gt;43661&lt;/D&gt;&lt;D xsi:type="xsd:long"&gt;43662&lt;/D&gt;&lt;D xsi:type="xsd:long"&gt;43663&lt;/D&gt;&lt;D xsi:type="xsd:long"&gt;43664&lt;/D&gt;&lt;D xsi:type="xsd:long"&gt;43665&lt;/D&gt;&lt;D xsi:type="xsd:long"&gt;43668&lt;/D&gt;&lt;D xsi:type="xsd:long"&gt;43669&lt;/D&gt;&lt;D xsi:type="xsd:long"&gt;43670&lt;/D&gt;&lt;D xsi:type="xsd:long"&gt;43671&lt;/D&gt;&lt;D xsi:type="xsd:long"&gt;43672&lt;/D&gt;&lt;D xsi:type="xsd:long"&gt;43675&lt;/D&gt;&lt;D xsi:type="xsd:long"&gt;43676&lt;/D&gt;&lt;D xsi:type="xsd:long"&gt;43677&lt;/D&gt;&lt;D xsi:type="xsd:long"&gt;43678&lt;/D&gt;&lt;D xsi:type="xsd:long"&gt;43679&lt;/D&gt;&lt;D xsi:type="xsd:long"&gt;43682&lt;/D&gt;&lt;D xsi:type="xsd:long"&gt;43683&lt;/D&gt;&lt;D xsi:type="xsd:long"&gt;43684&lt;/D&gt;&lt;D xsi:type="xsd:long"&gt;43685&lt;/D&gt;&lt;D xsi:type="xsd:long"&gt;43686&lt;/D&gt;&lt;D xsi:type="xsd:long"&gt;43689&lt;/D&gt;&lt;D xsi:type="xsd:long"&gt;43690&lt;/D&gt;&lt;D xsi:type="xsd:long"&gt;43691&lt;/D&gt;&lt;D xsi:type="xsd:long"&gt;43692&lt;/D&gt;&lt;D xsi:type="xsd:long"&gt;43693&lt;/D&gt;&lt;D xsi:type="xsd:long"&gt;43696&lt;/D&gt;&lt;D xsi:type="xsd:long"&gt;43697&lt;/D&gt;&lt;D xsi:type="xsd:long"&gt;43698&lt;/D&gt;&lt;D xsi:type="xsd:long"&gt;43699&lt;/D&gt;&lt;D xsi:type="xsd:long"&gt;43700&lt;/D&gt;&lt;D xsi:type="xsd:long"&gt;43703&lt;/D&gt;&lt;D xsi:type="xsd:long"&gt;43704&lt;/D&gt;&lt;D xsi:type="xsd:long"&gt;43705&lt;/D&gt;&lt;D xsi:type="xsd:long"&gt;43706&lt;/D&gt;&lt;D xsi:type="xsd:long"&gt;43707&lt;/D&gt;&lt;D xsi:type="xsd:long"&gt;43710&lt;/D&gt;&lt;D xsi:type="xsd:long"&gt;43711&lt;/D&gt;&lt;D xsi:type="xsd:long"&gt;43712&lt;/D&gt;&lt;D xsi:type="xsd:long"&gt;43713&lt;/D&gt;&lt;D xsi:type="xsd:long"&gt;43714&lt;/D&gt;&lt;D xsi:type="xsd:long"&gt;43717&lt;/D&gt;&lt;D xsi:type="xsd:long"&gt;43718&lt;/D&gt;&lt;D xsi:type="xsd:long"&gt;43719&lt;/D&gt;&lt;D xsi:type="xsd:long"&gt;43720&lt;/D&gt;&lt;D xsi:type="xsd:long"&gt;43721&lt;/D&gt;&lt;D xsi:type="xsd:long"&gt;43724&lt;/D&gt;&lt;D xsi:type="xsd:long"&gt;43725&lt;/D&gt;&lt;D xsi:type="xsd:long"&gt;43726&lt;/D&gt;&lt;D xsi:type="xsd:long"&gt;43727&lt;/D&gt;&lt;D xsi:type="xsd:long"&gt;43728&lt;/D&gt;&lt;D xsi:type="xsd:long"&gt;43731&lt;/D&gt;&lt;D xsi:type="xsd:long"&gt;43732&lt;/D&gt;&lt;D xsi:type="xsd:long"&gt;43733&lt;/D&gt;&lt;D xsi:type="xsd:long"&gt;43734&lt;/D&gt;&lt;D xsi:type="xsd:long"&gt;43735&lt;/D&gt;&lt;D xsi:type="xsd:long"&gt;43738&lt;/D&gt;&lt;D xsi:type="xsd:long"&gt;43739&lt;/D&gt;&lt;D xsi:type="xsd:long"&gt;43740&lt;/D&gt;&lt;D xsi:type="xsd:long"&gt;43741&lt;/D&gt;&lt;D xsi:type="xsd:long"&gt;43742&lt;/D&gt;&lt;D xsi:type="xsd:long"&gt;43745&lt;/D&gt;&lt;D xsi:type="xsd:long"&gt;43746&lt;/D&gt;&lt;D xsi:type="xsd:long"&gt;43747&lt;/D&gt;&lt;D xsi:type="xsd:long"&gt;43748&lt;/D&gt;&lt;D xsi:type="xsd:long"&gt;43749&lt;/D&gt;&lt;D xsi:type="xsd:long"&gt;43752&lt;/D&gt;&lt;D xsi:type="xsd:long"&gt;43753&lt;/D&gt;&lt;D xsi:type="xsd:long"&gt;43754&lt;/D&gt;&lt;D xsi:type="xsd:long"&gt;43755&lt;/D&gt;&lt;D xsi:type="xsd:long"&gt;43756&lt;/D&gt;&lt;D xsi:type="xsd:long"&gt;43759&lt;/D&gt;&lt;D xsi:type="xsd:long"&gt;43760&lt;/D&gt;&lt;D xsi:type="xsd:long"&gt;43761&lt;/D&gt;&lt;D xsi:type="xsd:long"&gt;43762&lt;/D&gt;&lt;D xsi:type="xsd:long"&gt;43763&lt;/D&gt;&lt;D xsi:type="xsd:long"&gt;43766&lt;/D&gt;&lt;D xsi:type="xsd:long"&gt;43767&lt;/D&gt;&lt;D xsi:type="xsd:long"&gt;43768&lt;/D&gt;&lt;D xsi:type="xsd:long"&gt;43769&lt;/D&gt;&lt;D xsi:type="xsd:long"&gt;43770&lt;/D&gt;&lt;D xsi:type="xsd:long"&gt;43773&lt;/D&gt;&lt;D xsi:type="xsd:long"&gt;43774&lt;/D&gt;&lt;D xsi:type="xsd:long"&gt;43775&lt;/D&gt;&lt;D xsi:type="xsd:long"&gt;43776&lt;/D&gt;&lt;D xsi:type="xsd:long"&gt;43777&lt;/D&gt;&lt;D xsi:type="xsd:long"&gt;43780&lt;/D&gt;&lt;D xsi:type="xsd:long"&gt;43781&lt;/D&gt;&lt;D xsi:type="xsd:long"&gt;43782&lt;/D&gt;&lt;D xsi:type="xsd:long"&gt;43783&lt;/D&gt;&lt;D xsi:type="xsd:long"&gt;43784&lt;/D&gt;&lt;D xsi:type="xsd:long"&gt;43787&lt;/D&gt;&lt;D xsi:type="xsd:long"&gt;43788&lt;/D&gt;&lt;D xsi:type="xsd:long"&gt;43789&lt;/D&gt;&lt;D xsi:type="xsd:long"&gt;43790&lt;/D&gt;&lt;D xsi:type="xsd:long"&gt;43791&lt;/D&gt;&lt;D xsi:type="xsd:long"&gt;43794&lt;/D&gt;&lt;D xsi:type="xsd:long"&gt;43795&lt;/D&gt;&lt;D xsi:type="xsd:long"&gt;43796&lt;/D&gt;&lt;D xsi:type="xsd:long"&gt;43797&lt;/D&gt;&lt;D xsi:type="xsd:long"&gt;43798&lt;/D&gt;&lt;D xsi:type="xsd:long"&gt;43801&lt;/D&gt;&lt;D xsi:type="xsd:long"&gt;43802&lt;/D&gt;&lt;D xsi:type="xsd:long"&gt;43803&lt;/D&gt;&lt;D xsi:type="xsd:long"&gt;43804&lt;/D&gt;&lt;D xsi:type="xsd:long"&gt;43805&lt;/D&gt;&lt;D xsi:type="xsd:long"&gt;43808&lt;/D&gt;&lt;D xsi:type="xsd:long"&gt;43809&lt;/D&gt;&lt;D xsi:type="xsd:long"&gt;43810&lt;/D&gt;&lt;D xsi:type="xsd:long"&gt;43811&lt;/D&gt;&lt;D xsi:type="xsd:long"&gt;43812&lt;/D&gt;&lt;D xsi:type="xsd:long"&gt;43815&lt;/D&gt;&lt;D xsi:type="xsd:long"&gt;43816&lt;/D&gt;&lt;D xsi:type="xsd:long"&gt;43817&lt;/D&gt;&lt;D xsi:type="xsd:long"&gt;43818&lt;/D&gt;&lt;D xsi:type="xsd:long"&gt;43819&lt;/D&gt;&lt;D xsi:type="xsd:long"&gt;43822&lt;/D&gt;&lt;D xsi:type="xsd:long"&gt;43823&lt;/D&gt;&lt;D xsi:type="xsd:long"&gt;43824&lt;/D&gt;&lt;D xsi:type="xsd:long"&gt;43825&lt;/D&gt;&lt;D xsi:type="xsd:long"&gt;43826&lt;/D&gt;&lt;D xsi:type="xsd:long"&gt;43829&lt;/D&gt;&lt;D xsi:type="xsd:long"&gt;43830&lt;/D&gt;&lt;D xsi:type="xsd:long"&gt;43831&lt;/D&gt;&lt;D xsi:type="xsd:long"&gt;43832&lt;/D&gt;&lt;D xsi:type="xsd:long"&gt;43833&lt;/D&gt;&lt;D xsi:type="xsd:long"&gt;43836&lt;/D&gt;&lt;D xsi:type="xsd:long"&gt;43837&lt;/D&gt;&lt;D xsi:type="xsd:long"&gt;43838&lt;/D&gt;&lt;D xsi:type="xsd:long"&gt;43839&lt;/D&gt;&lt;D xsi:type="xsd:long"&gt;43840&lt;/D&gt;&lt;D xsi:type="xsd:long"&gt;43843&lt;/D&gt;&lt;D xsi:type="xsd:long"&gt;43844&lt;/D&gt;&lt;D xsi:type="xsd:long"&gt;43845&lt;/D&gt;&lt;D xsi:type="xsd:long"&gt;43846&lt;/D&gt;&lt;D xsi:type="xsd:long"&gt;43847&lt;/D&gt;&lt;D xsi:type="xsd:long"&gt;43850&lt;/D&gt;&lt;D xsi:type="xsd:long"&gt;43851&lt;/D&gt;&lt;D xsi:type="xsd:long"&gt;43852&lt;/D&gt;&lt;D xsi:type="xsd:long"&gt;43853&lt;/D&gt;&lt;D xsi:type="xsd:long"&gt;43854&lt;/D&gt;&lt;D xsi:type="xsd:long"&gt;43857&lt;/D&gt;&lt;D xsi:type="xsd:long"&gt;43858&lt;/D&gt;&lt;D xsi:type="xsd:long"&gt;43859&lt;/D&gt;&lt;D xsi:type="xsd:long"&gt;43860&lt;/D&gt;&lt;D xsi:type="xsd:long"&gt;43861&lt;/D&gt;&lt;D xsi:type="xsd:long"&gt;43864&lt;/D&gt;&lt;D xsi:type="xsd:long"&gt;43865&lt;/D&gt;&lt;D xsi:type="xsd:long"&gt;43866&lt;/D&gt;&lt;D xsi:type="xsd:long"&gt;43867&lt;/D&gt;&lt;D xsi:type="xsd:long"&gt;43868&lt;/D&gt;&lt;D xsi:type="xsd:long"&gt;43871&lt;/D&gt;&lt;D xsi:type="xsd:long"&gt;43872&lt;/D&gt;&lt;D xsi:type="xsd:long"&gt;43873&lt;/D&gt;&lt;D xsi:type="xsd:long"&gt;43874&lt;/D&gt;&lt;D xsi:type="xsd:long"&gt;43875&lt;/D&gt;&lt;D xsi:type="xsd:long"&gt;43878&lt;/D&gt;&lt;D xsi:type="xsd:long"&gt;43879&lt;/D&gt;&lt;D xsi:type="xsd:long"&gt;43880&lt;/D&gt;&lt;D xsi:type="xsd:long"&gt;43881&lt;/D&gt;&lt;D xsi:type="xsd:long"&gt;43882&lt;/D&gt;&lt;D xsi:type="xsd:long"&gt;43885&lt;/D&gt;&lt;D xsi:type="xsd:long"&gt;43886&lt;/D&gt;&lt;D xsi:type="xsd:long"&gt;43887&lt;/D&gt;&lt;D xsi:type="xsd:long"&gt;43888&lt;/D&gt;&lt;D xsi:type="xsd:long"&gt;43889&lt;/D&gt;&lt;D xsi:type="xsd:long"&gt;43892&lt;/D&gt;&lt;D xsi:type="xsd:long"&gt;43893&lt;/D&gt;&lt;D xsi:type="xsd:long"&gt;43894&lt;/D&gt;&lt;D xsi:type="xsd:long"&gt;43895&lt;/D&gt;&lt;D xsi:type="xsd:long"&gt;43896&lt;/D&gt;&lt;D xsi:type="xsd:long"&gt;43899&lt;/D&gt;&lt;D xsi:type="xsd:long"&gt;43900&lt;/D&gt;&lt;D xsi:type="xsd:long"&gt;43901&lt;/D&gt;&lt;D xsi:type="xsd:long"&gt;43902&lt;/D&gt;&lt;D xsi:type="xsd:long"&gt;43903&lt;/D&gt;&lt;D xsi:type="xsd:long"&gt;43906&lt;/D&gt;&lt;D xsi:type="xsd:long"&gt;43907&lt;/D&gt;&lt;D xsi:type="xsd:long"&gt;43908&lt;/D&gt;&lt;D xsi:type="xsd:long"&gt;43909&lt;/D&gt;&lt;D xsi:type="xsd:long"&gt;43910&lt;/D&gt;&lt;D xsi:type="xsd:long"&gt;43913&lt;/D&gt;&lt;D xsi:type="xsd:long"&gt;43914&lt;/D&gt;&lt;D xsi:type="xsd:long"&gt;43915&lt;/D&gt;&lt;D xsi:type="xsd:long"&gt;43916&lt;/D&gt;&lt;D xsi:type="xsd:long"&gt;43917&lt;/D&gt;&lt;D xsi:type="xsd:long"&gt;43920&lt;/D&gt;&lt;D xsi:type="xsd:long"&gt;43921&lt;/D&gt;&lt;D xsi:type="xsd:long"&gt;43922&lt;/D&gt;&lt;D xsi:type="xsd:long"&gt;43923&lt;/D&gt;&lt;D xsi:type="xsd:long"&gt;43924&lt;/D&gt;&lt;D xsi:type="xsd:long"&gt;43927&lt;/D&gt;&lt;D xsi:type="xsd:long"&gt;43928&lt;/D&gt;&lt;D xsi:type="xsd:long"&gt;43929&lt;/D&gt;&lt;D xsi:type="xsd:long"&gt;43930&lt;/D&gt;&lt;D xsi:type="xsd:long"&gt;43931&lt;/D&gt;&lt;D xsi:type="xsd:long"&gt;43934&lt;/D&gt;&lt;D xsi:type="xsd:long"&gt;43935&lt;/D&gt;&lt;D xsi:type="xsd:long"&gt;43936&lt;/D&gt;&lt;D xsi:type="xsd:long"&gt;43937&lt;/D&gt;&lt;D xsi:type="xsd:long"&gt;43938&lt;/D&gt;&lt;D xsi:type="xsd:long"&gt;43941&lt;/D&gt;&lt;D xsi:type="xsd:long"&gt;43942&lt;/D&gt;&lt;D xsi:type="xsd:long"&gt;43943&lt;/D&gt;&lt;D xsi:type="xsd:long"&gt;43944&lt;/D&gt;&lt;D xsi:type="xsd:long"&gt;43945&lt;/D&gt;&lt;D xsi:type="xsd:long"&gt;43948&lt;/D&gt;&lt;D xsi:type="xsd:long"&gt;43949&lt;/D&gt;&lt;D xsi:type="xsd:long"&gt;43950&lt;/D&gt;&lt;D xsi:type="xsd:long"&gt;43951&lt;/D&gt;&lt;D xsi:type="xsd:long"&gt;43952&lt;/D&gt;&lt;D xsi:type="xsd:long"&gt;43955&lt;/D&gt;&lt;D xsi:type="xsd:long"&gt;43956&lt;/D&gt;&lt;D xsi:type="xsd:long"&gt;43957&lt;/D&gt;&lt;D xsi:type="xsd:long"&gt;43958&lt;/D&gt;&lt;D xsi:type="xsd:long"&gt;43959&lt;/D&gt;&lt;D xsi:type="xsd:long"&gt;43962&lt;/D&gt;&lt;D xsi:type="xsd:long"&gt;43963&lt;/D&gt;&lt;D xsi:type="xsd:long"&gt;43964&lt;/D&gt;&lt;D xsi:type="xsd:long"&gt;43965&lt;/D&gt;&lt;D xsi:type="xsd:long"&gt;43966&lt;/D&gt;&lt;D xsi:type="xsd:long"&gt;43969&lt;/D&gt;&lt;D xsi:type="xsd:long"&gt;43970&lt;/D&gt;&lt;D xsi:type="xsd:long"&gt;43971&lt;/D&gt;&lt;D xsi:type="xsd:long"&gt;43972&lt;/D&gt;&lt;D xsi:type="xsd:long"&gt;43973&lt;/D&gt;&lt;D xsi:type="xsd:long"&gt;43976&lt;/D&gt;&lt;D xsi:type="xsd:long"&gt;43977&lt;/D&gt;&lt;D xsi:type="xsd:long"&gt;43978&lt;/D&gt;&lt;D xsi:type="xsd:long"&gt;43979&lt;/D&gt;&lt;D xsi:type="xsd:long"&gt;43980&lt;/D&gt;&lt;D xsi:type="xsd:long"&gt;43983&lt;/D&gt;&lt;D xsi:type="xsd:long"&gt;43984&lt;/D&gt;&lt;D xsi:type="xsd:long"&gt;43985&lt;/D&gt;&lt;D xsi:type="xsd:long"&gt;43986&lt;/D&gt;&lt;D xsi:type="xsd:long"&gt;43987&lt;/D&gt;&lt;D xsi:type="xsd:long"&gt;43990&lt;/D&gt;&lt;D xsi:type="xsd:long"&gt;43991&lt;/D&gt;&lt;D xsi:type="xsd:long"&gt;43992&lt;/D&gt;&lt;D xsi:type="xsd:long"&gt;43993&lt;/D&gt;&lt;D xsi:type="xsd:long"&gt;43994&lt;/D&gt;&lt;D xsi:type="xsd:long"&gt;43997&lt;/D&gt;&lt;D xsi:type="xsd:long"&gt;43998&lt;/D&gt;&lt;D xsi:type="xsd:long"&gt;43999&lt;/D&gt;&lt;D xsi:type="xsd:long"&gt;44000&lt;/D&gt;&lt;D xsi:type="xsd:long"&gt;44001&lt;/D&gt;&lt;D xsi:type="xsd:long"&gt;44004&lt;/D&gt;&lt;D xsi:type="xsd:long"&gt;44005&lt;/D&gt;&lt;D xsi:type="xsd:long"&gt;44006&lt;/D&gt;&lt;D xsi:type="xsd:long"&gt;44007&lt;/D&gt;&lt;D xsi:type="xsd:long"&gt;44008&lt;/D&gt;&lt;D xsi:type="xsd:long"&gt;44011&lt;/D&gt;&lt;D xsi:type="xsd:long"&gt;44012&lt;/D&gt;&lt;D xsi:type="xsd:long"&gt;44013&lt;/D&gt;&lt;D xsi:type="xsd:long"&gt;44014&lt;/D&gt;&lt;D xsi:type="xsd:long"&gt;44015&lt;/D&gt;&lt;D xsi:type="xsd:long"&gt;44018&lt;/D&gt;&lt;D xsi:type="xsd:long"&gt;44019&lt;/D&gt;&lt;D xsi:type="xsd:long"&gt;44020&lt;/D&gt;&lt;D xsi:type="xsd:long"&gt;44021&lt;/D&gt;&lt;D xsi:type="xsd:long"&gt;44022&lt;/D&gt;&lt;D xsi:type="xsd:long"&gt;44025&lt;/D&gt;&lt;D xsi:type="xsd:long"&gt;44026&lt;/D&gt;&lt;D xsi:type="xsd:long"&gt;44027&lt;/D&gt;&lt;D xsi:type="xsd:long"&gt;44028&lt;/D&gt;&lt;D xsi:type="xsd:long"&gt;44029&lt;/D&gt;&lt;D xsi:type="xsd:long"&gt;44032&lt;/D&gt;&lt;D xsi:type="xsd:long"&gt;44033&lt;/D&gt;&lt;D xsi:type="xsd:long"&gt;44034&lt;/D&gt;&lt;D xsi:type="xsd:long"&gt;44035&lt;/D&gt;&lt;D xsi:type="xsd:long"&gt;44036&lt;/D&gt;&lt;D xsi:type="xsd:long"&gt;44039&lt;/D&gt;&lt;D xsi:type="xsd:long"&gt;44040&lt;/D&gt;&lt;D xsi:type="xsd:long"&gt;44041&lt;/D&gt;&lt;D xsi:type="xsd:long"&gt;44042&lt;/D&gt;&lt;D xsi:type="xsd:long"&gt;44043&lt;/D&gt;&lt;D xsi:type="xsd:long"&gt;44046&lt;/D&gt;&lt;D xsi:type="xsd:long"&gt;44047&lt;/D&gt;&lt;D xsi:type="xsd:long"&gt;44048&lt;/D&gt;&lt;D xsi:type="xsd:long"&gt;44049&lt;/D&gt;&lt;D xsi:type="xsd:long"&gt;44050&lt;/D&gt;&lt;D xsi:type="xsd:long"&gt;44053&lt;/D&gt;&lt;D xsi:type="xsd:long"&gt;44054&lt;/D&gt;&lt;D xsi:type="xsd:long"&gt;44055&lt;/D&gt;&lt;D xsi:type="xsd:long"&gt;44056&lt;/D&gt;&lt;D xsi:type="xsd:long"&gt;44057&lt;/D&gt;&lt;D xsi:type="xsd:long"&gt;44060&lt;/D&gt;&lt;D xsi:type="xsd:long"&gt;44061&lt;/D&gt;&lt;D xsi:type="xsd:long"&gt;44062&lt;/D&gt;&lt;D xsi:type="xsd:long"&gt;44063&lt;/D&gt;&lt;D xsi:type="xsd:long"&gt;44064&lt;/D&gt;&lt;D xsi:type="xsd:long"&gt;44067&lt;/D&gt;&lt;D xsi:type="xsd:long"&gt;44068&lt;/D&gt;&lt;D xsi:type="xsd:long"&gt;44069&lt;/D&gt;&lt;D xsi:type="xsd:long"&gt;44070&lt;/D&gt;&lt;D xsi:type="xsd:long"&gt;44071&lt;/D&gt;&lt;D xsi:type="xsd:long"&gt;44074&lt;/D&gt;&lt;D xsi:type="xsd:long"&gt;44075&lt;/D&gt;&lt;D xsi:type="xsd:long"&gt;44076&lt;/D&gt;&lt;D xsi:type="xsd:long"&gt;44077&lt;/D&gt;&lt;D xsi:type="xsd:long"&gt;44078&lt;/D&gt;&lt;D xsi:type="xsd:long"&gt;44081&lt;/D&gt;&lt;D xsi:type="xsd:long"&gt;44082&lt;/D&gt;&lt;D xsi:type="xsd:long"&gt;44083&lt;/D&gt;&lt;D xsi:type="xsd:long"&gt;44084&lt;/D&gt;&lt;D xsi:type="xsd:long"&gt;44085&lt;/D&gt;&lt;D xsi:type="xsd:long"&gt;44088&lt;/D&gt;&lt;D xsi:type="xsd:long"&gt;44089&lt;/D&gt;&lt;D xsi:type="xsd:long"&gt;44090&lt;/D&gt;&lt;D xsi:type="xsd:long"&gt;44091&lt;/D&gt;&lt;D xsi:type="xsd:long"&gt;44092&lt;/D&gt;&lt;D xsi:type="xsd:long"&gt;44095&lt;/D&gt;&lt;D xsi:type="xsd:long"&gt;44096&lt;/D&gt;&lt;D xsi:type="xsd:long"&gt;44097&lt;/D&gt;&lt;D xsi:type="xsd:long"&gt;44098&lt;/D&gt;&lt;D xsi:type="xsd:long"&gt;44099&lt;/D&gt;&lt;D xsi:type="xsd:long"&gt;44102&lt;/D&gt;&lt;D xsi:type="xsd:long"&gt;44103&lt;/D&gt;&lt;D xsi:type="xsd:long"&gt;44104&lt;/D&gt;&lt;D xsi:type="xsd:long"&gt;44105&lt;/D&gt;&lt;D xsi:type="xsd:long"&gt;44106&lt;/D&gt;&lt;D xsi:type="xsd:long"&gt;44109&lt;/D&gt;&lt;D xsi:type="xsd:long"&gt;44110&lt;/D&gt;&lt;D xsi:type="xsd:long"&gt;44111&lt;/D&gt;&lt;D xsi:type="xsd:long"&gt;44112&lt;/D&gt;&lt;D xsi:type="xsd:long"&gt;44113&lt;/D&gt;&lt;D xsi:type="xsd:long"&gt;44116&lt;/D&gt;&lt;D xsi:type="xsd:long"&gt;44117&lt;/D&gt;&lt;D xsi:type="xsd:long"&gt;44118&lt;/D&gt;&lt;D xsi:type="xsd:long"&gt;44119&lt;/D&gt;&lt;D xsi:type="xsd:long"&gt;44120&lt;/D&gt;&lt;D xsi:type="xsd:long"&gt;44123&lt;/D&gt;&lt;D xsi:type="xsd:long"&gt;44124&lt;/D&gt;&lt;D xsi:type="xsd:long"&gt;44125&lt;/D&gt;&lt;D xsi:type="xsd:long"&gt;44126&lt;/D&gt;&lt;D xsi:type="xsd:long"&gt;44127&lt;/D&gt;&lt;D xsi:type="xsd:long"&gt;44130&lt;/D&gt;&lt;D xsi:type="xsd:long"&gt;44131&lt;/D&gt;&lt;D xsi:type="xsd:long"&gt;44132&lt;/D&gt;&lt;D xsi:type="xsd:long"&gt;44133&lt;/D&gt;&lt;D xsi:type="xsd:long"&gt;44134&lt;/D&gt;&lt;D xsi:type="xsd:long"&gt;44137&lt;/D&gt;&lt;D xsi:type="xsd:long"&gt;44138&lt;/D&gt;&lt;D xsi:type="xsd:long"&gt;44139&lt;/D&gt;&lt;D xsi:type="xsd:long"&gt;44140&lt;/D&gt;&lt;D xsi:type="xsd:long"&gt;44141&lt;/D&gt;&lt;D xsi:type="xsd:long"&gt;44144&lt;/D&gt;&lt;D xsi:type="xsd:long"&gt;44145&lt;/D&gt;&lt;D xsi:type="xsd:long"&gt;44146&lt;/D&gt;&lt;D xsi:type="xsd:long"&gt;44147&lt;/D&gt;&lt;D xsi:type="xsd:long"&gt;44148&lt;/D&gt;&lt;D xsi:type="xsd:long"&gt;44151&lt;/D&gt;&lt;D xsi:type="xsd:long"&gt;44152&lt;/D&gt;&lt;D xsi:type="xsd:long"&gt;44153&lt;/D&gt;&lt;D xsi:type="xsd:long"&gt;44154&lt;/D&gt;&lt;D xsi:type="xsd:long"&gt;44155&lt;/D&gt;&lt;D xsi:type="xsd:long"&gt;44158&lt;/D&gt;&lt;D xsi:type="xsd:long"&gt;44159&lt;/D&gt;&lt;D xsi:type="xsd:long"&gt;44160&lt;/D&gt;&lt;D xsi:type="xsd:long"&gt;44161&lt;/D&gt;&lt;D xsi:type="xsd:long"&gt;44162&lt;/D&gt;&lt;D xsi:type="xsd:long"&gt;44165&lt;/D&gt;&lt;D xsi:type="xsd:long"&gt;44166&lt;/D&gt;&lt;D xsi:type="xsd:long"&gt;44167&lt;/D&gt;&lt;D xsi:type="xsd:long"&gt;44168&lt;/D&gt;&lt;D xsi:type="xsd:long"&gt;44169&lt;/D&gt;&lt;D xsi:type="xsd:long"&gt;44172&lt;/D&gt;&lt;D xsi:type="xsd:long"&gt;44173&lt;/D&gt;&lt;D xsi:type="xsd:long"&gt;44174&lt;/D&gt;&lt;D xsi:type="xsd:long"&gt;44175&lt;/D&gt;&lt;D xsi:type="xsd:long"&gt;44176&lt;/D&gt;&lt;D xsi:type="xsd:long"&gt;44179&lt;/D&gt;&lt;D xsi:type="xsd:long"&gt;44180&lt;/D&gt;&lt;D xsi:type="xsd:long"&gt;44181&lt;/D&gt;&lt;D xsi:type="xsd:long"&gt;44182&lt;/D&gt;&lt;D xsi:type="xsd:long"&gt;44183&lt;/D&gt;&lt;D xsi:type="xsd:long"&gt;44186&lt;/D&gt;&lt;D xsi:type="xsd:long"&gt;44187&lt;/D&gt;&lt;D xsi:type="xsd:long"&gt;44188&lt;/D&gt;&lt;D xsi:type="xsd:long"&gt;44189&lt;/D&gt;&lt;D xsi:type="xsd:long"&gt;44190&lt;/D&gt;&lt;D xsi:type="xsd:long"&gt;44193&lt;/D&gt;&lt;D xsi:type="xsd:long"&gt;44194&lt;/D&gt;&lt;D xsi:type="xsd:long"&gt;44195&lt;/D&gt;&lt;D xsi:type="xsd:long"&gt;44196&lt;/D&gt;&lt;D xsi:type="xsd:long"&gt;44197&lt;/D&gt;&lt;D xsi:type="xsd:long"&gt;44200&lt;/D&gt;&lt;D xsi:type="xsd:long"&gt;44201&lt;/D&gt;&lt;D xsi:type="xsd:long"&gt;44202&lt;/D&gt;&lt;D xsi:type="xsd:long"&gt;44203&lt;/D&gt;&lt;D xsi:type="xsd:long"&gt;44204&lt;/D&gt;&lt;D xsi:type="xsd:long"&gt;44207&lt;/D&gt;&lt;D xsi:type="xsd:long"&gt;44208&lt;/D&gt;&lt;D xsi:type="xsd:long"&gt;44209&lt;/D&gt;&lt;D xsi:type="xsd:long"&gt;44210&lt;/D&gt;&lt;D xsi:type="xsd:long"&gt;44211&lt;/D&gt;&lt;D xsi:type="xsd:long"&gt;44214&lt;/D&gt;&lt;D xsi:type="xsd:long"&gt;44215&lt;/D&gt;&lt;D xsi:type="xsd:long"&gt;44216&lt;/D&gt;&lt;D xsi:type="xsd:long"&gt;44217&lt;/D&gt;&lt;D xsi:type="xsd:long"&gt;44218&lt;/D&gt;&lt;D xsi:type="xsd:long"&gt;44221&lt;/D&gt;&lt;D xsi:type="xsd:long"&gt;44222&lt;/D&gt;&lt;D xsi:type="xsd:long"&gt;44223&lt;/D&gt;&lt;D xsi:type="xsd:long"&gt;44224&lt;/D&gt;&lt;D xsi:type="xsd:long"&gt;44225&lt;/D&gt;&lt;D xsi:type="xsd:long"&gt;44228&lt;/D&gt;&lt;D xsi:type="xsd:long"&gt;44229&lt;/D&gt;&lt;D xsi:type="xsd:long"&gt;44230&lt;/D&gt;&lt;D xsi:type="xsd:long"&gt;44231&lt;/D&gt;&lt;D xsi:type="xsd:long"&gt;44232&lt;/D&gt;&lt;D xsi:type="xsd:long"&gt;44235&lt;/D&gt;&lt;D xsi:type="xsd:long"&gt;44236&lt;/D&gt;&lt;D xsi:type="xsd:long"&gt;44237&lt;/D&gt;&lt;D xsi:type="xsd:long"&gt;44238&lt;/D&gt;&lt;D xsi:type="xsd:long"&gt;44239&lt;/D&gt;&lt;D xsi:type="xsd:long"&gt;44242&lt;/D&gt;&lt;D xsi:type="xsd:long"&gt;44243&lt;/D&gt;&lt;D xsi:type="xsd:long"&gt;44244&lt;/D&gt;&lt;D xsi:type="xsd:long"&gt;44245&lt;/D&gt;&lt;D xsi:type="xsd:long"&gt;44246&lt;/D&gt;&lt;D xsi:type="xsd:long"&gt;44249&lt;/D&gt;&lt;D xsi:type="xsd:long"&gt;44250&lt;/D&gt;&lt;D xsi:type="xsd:long"&gt;44251&lt;/D&gt;&lt;D xsi:type="xsd:long"&gt;44252&lt;/D&gt;&lt;D xsi:type="xsd:long"&gt;44253&lt;/D&gt;&lt;D xsi:type="xsd:long"&gt;44256&lt;/D&gt;&lt;D xsi:type="xsd:long"&gt;44257&lt;/D&gt;&lt;D xsi:type="xsd:long"&gt;44258&lt;/D&gt;&lt;D xsi:type="xsd:long"&gt;44259&lt;/D&gt;&lt;D xsi:type="xsd:long"&gt;44260&lt;/D&gt;&lt;D xsi:type="xsd:long"&gt;44263&lt;/D&gt;&lt;D xsi:type="xsd:long"&gt;44264&lt;/D&gt;&lt;D xsi:type="xsd:long"&gt;44265&lt;/D&gt;&lt;D xsi:type="xsd:long"&gt;44266&lt;/D&gt;&lt;D xsi:type="xsd:long"&gt;44267&lt;/D&gt;&lt;D xsi:type="xsd:long"&gt;44270&lt;/D&gt;&lt;D xsi:type="xsd:long"&gt;44271&lt;/D&gt;&lt;D xsi:type="xsd:long"&gt;44272&lt;/D&gt;&lt;D xsi:type="xsd:long"&gt;44273&lt;/D&gt;&lt;D xsi:type="xsd:long"&gt;44274&lt;/D&gt;&lt;D xsi:type="xsd:long"&gt;44277&lt;/D&gt;&lt;D xsi:type="xsd:long"&gt;44278&lt;/D&gt;&lt;D xsi:type="xsd:long"&gt;44279&lt;/D&gt;&lt;D xsi:type="xsd:long"&gt;44280&lt;/D&gt;&lt;D xsi:type="xsd:long"&gt;44281&lt;/D&gt;&lt;D xsi:type="xsd:long"&gt;44284&lt;/D&gt;&lt;D xsi:type="xsd:long"&gt;44285&lt;/D&gt;&lt;D xsi:type="xsd:long"&gt;44286&lt;/D&gt;&lt;D xsi:type="xsd:long"&gt;44287&lt;/D&gt;&lt;D xsi:type="xsd:long"&gt;44288&lt;/D&gt;&lt;D xsi:type="xsd:long"&gt;44291&lt;/D&gt;&lt;D xsi:type="xsd:long"&gt;44292&lt;/D&gt;&lt;D xsi:type="xsd:long"&gt;44293&lt;/D&gt;&lt;D xsi:type="xsd:long"&gt;44294&lt;/D&gt;&lt;D xsi:type="xsd:long"&gt;44295&lt;/D&gt;&lt;D xsi:type="xsd:long"&gt;44298&lt;/D&gt;&lt;D xsi:type="xsd:long"&gt;44299&lt;/D&gt;&lt;D xsi:type="xsd:long"&gt;44300&lt;/D&gt;&lt;D xsi:type="xsd:long"&gt;44301&lt;/D&gt;&lt;D xsi:type="xsd:long"&gt;44302&lt;/D&gt;&lt;D xsi:type="xsd:long"&gt;44305&lt;/D&gt;&lt;D xsi:type="xsd:long"&gt;44306&lt;/D&gt;&lt;D xsi:type="xsd:long"&gt;44307&lt;/D&gt;&lt;D xsi:type="xsd:long"&gt;44308&lt;/D&gt;&lt;D xsi:type="xsd:long"&gt;44309&lt;/D&gt;&lt;D xsi:type="xsd:long"&gt;44312&lt;/D&gt;&lt;D xsi:type="xsd:long"&gt;44313&lt;/D&gt;&lt;D xsi:type="xsd:long"&gt;44314&lt;/D&gt;&lt;D xsi:type="xsd:long"&gt;44315&lt;/D&gt;&lt;D xsi:type="xsd:long"&gt;44316&lt;/D&gt;&lt;D xsi:type="xsd:long"&gt;44319&lt;/D&gt;&lt;D xsi:type="xsd:long"&gt;44320&lt;/D&gt;&lt;D xsi:type="xsd:long"&gt;44321&lt;/D&gt;&lt;D xsi:type="xsd:long"&gt;44322&lt;/D&gt;&lt;D xsi:type="xsd:long"&gt;44323&lt;/D&gt;&lt;D xsi:type="xsd:long"&gt;44326&lt;/D&gt;&lt;D xsi:type="xsd:long"&gt;44327&lt;/D&gt;&lt;D xsi:type="xsd:long"&gt;44328&lt;/D&gt;&lt;D xsi:type="xsd:long"&gt;44329&lt;/D&gt;&lt;D xsi:type="xsd:long"&gt;44330&lt;/D&gt;&lt;D xsi:type="xsd:long"&gt;44333&lt;/D&gt;&lt;D xsi:type="xsd:long"&gt;44334&lt;/D&gt;&lt;D xsi:type="xsd:long"&gt;44335&lt;/D&gt;&lt;D xsi:type="xsd:long"&gt;44336&lt;/D&gt;&lt;D xsi:type="xsd:long"&gt;44337&lt;/D&gt;&lt;D xsi:type="xsd:long"&gt;44340&lt;/D&gt;&lt;D xsi:type="xsd:long"&gt;44341&lt;/D&gt;&lt;D xsi:type="xsd:long"&gt;44342&lt;/D&gt;&lt;D xsi:type="xsd:long"&gt;44343&lt;/D&gt;&lt;D xsi:type="xsd:long"&gt;44344&lt;/D&gt;&lt;D xsi:type="xsd:long"&gt;44347&lt;/D&gt;&lt;D xsi:type="xsd:long"&gt;44348&lt;/D&gt;&lt;D xsi:type="xsd:long"&gt;44349&lt;/D&gt;&lt;D xsi:type="xsd:long"&gt;44350&lt;/D&gt;&lt;D xsi:type="xsd:long"&gt;44351&lt;/D&gt;&lt;D xsi:type="xsd:long"&gt;44354&lt;/D&gt;&lt;D xsi:type="xsd:long"&gt;44355&lt;/D&gt;&lt;D xsi:type="xsd:long"&gt;44356&lt;/D&gt;&lt;D xsi:type="xsd:long"&gt;44357&lt;/D&gt;&lt;D xsi:type="xsd:long"&gt;44358&lt;/D&gt;&lt;D xsi:type="xsd:long"&gt;44361&lt;/D&gt;&lt;D xsi:type="xsd:long"&gt;44362&lt;/D&gt;&lt;D xsi:type="xsd:long"&gt;44363&lt;/D&gt;&lt;D xsi:type="xsd:long"&gt;44364&lt;/D&gt;&lt;D xsi:type="xsd:long"&gt;44365&lt;/D&gt;&lt;D xsi:type="xsd:long"&gt;44368&lt;/D&gt;&lt;D xsi:type="xsd:long"&gt;44369&lt;/D&gt;&lt;D xsi:type="xsd:long"&gt;44370&lt;/D&gt;&lt;D xsi:type="xsd:long"&gt;44371&lt;/D&gt;&lt;D xsi:type="xsd:long"&gt;44372&lt;/D&gt;&lt;D xsi:type="xsd:long"&gt;44375&lt;/D&gt;&lt;D xsi:type="xsd:long"&gt;44376&lt;/D&gt;&lt;D xsi:type="xsd:long"&gt;44377&lt;/D&gt;&lt;D xsi:type="xsd:long"&gt;44378&lt;/D&gt;&lt;D xsi:type="xsd:long"&gt;44379&lt;/D&gt;&lt;D xsi:type="xsd:long"&gt;44382&lt;/D&gt;&lt;D xsi:type="xsd:long"&gt;44383&lt;/D&gt;&lt;D xsi:type="xsd:long"&gt;44384&lt;/D&gt;&lt;D xsi:type="xsd:long"&gt;44385&lt;/D&gt;&lt;D xsi:type="xsd:long"&gt;44386&lt;/D&gt;&lt;D xsi:type="xsd:long"&gt;44389&lt;/D&gt;&lt;D xsi:type="xsd:long"&gt;44390&lt;/D&gt;&lt;D xsi:type="xsd:long"&gt;44391&lt;/D&gt;&lt;D xsi:type="xsd:long"&gt;44392&lt;/D&gt;&lt;D xsi:type="xsd:long"&gt;44393&lt;/D&gt;&lt;D xsi:type="xsd:long"&gt;44396&lt;/D&gt;&lt;D xsi:type="xsd:long"&gt;44397&lt;/D&gt;&lt;D xsi:type="xsd:long"&gt;44398&lt;/D&gt;&lt;D xsi:type="xsd:long"&gt;44399&lt;/D&gt;&lt;D xsi:type="xsd:long"&gt;44400&lt;/D&gt;&lt;D xsi:type="xsd:long"&gt;44403&lt;/D&gt;&lt;D xsi:type="xsd:long"&gt;44404&lt;/D&gt;&lt;D xsi:type="xsd:long"&gt;44405&lt;/D&gt;&lt;D xsi:type="xsd:long"&gt;44406&lt;/D&gt;&lt;D xsi:type="xsd:long"&gt;44407&lt;/D&gt;&lt;D xsi:type="xsd:long"&gt;44410&lt;/D&gt;&lt;D xsi:type="xsd:long"&gt;44411&lt;/D&gt;&lt;D xsi:type="xsd:long"&gt;44412&lt;/D&gt;&lt;D xsi:type="xsd:long"&gt;44413&lt;/D&gt;&lt;D xsi:type="xsd:long"&gt;44414&lt;/D&gt;&lt;D xsi:type="xsd:long"&gt;44417&lt;/D&gt;&lt;D xsi:type="xsd:long"&gt;44418&lt;/D&gt;&lt;D xsi:type="xsd:long"&gt;44419&lt;/D&gt;&lt;D xsi:type="xsd:long"&gt;44420&lt;/D&gt;&lt;D xsi:type="xsd:long"&gt;44421&lt;/D&gt;&lt;D xsi:type="xsd:long"&gt;44424&lt;/D&gt;&lt;D xsi:type="xsd:long"&gt;44425&lt;/D&gt;&lt;D xsi:type="xsd:long"&gt;44426&lt;/D&gt;&lt;D xsi:type="xsd:long"&gt;44427&lt;/D&gt;&lt;D xsi:type="xsd:long"&gt;44428&lt;/D&gt;&lt;D xsi:type="xsd:long"&gt;44431&lt;/D&gt;&lt;D xsi:type="xsd:long"&gt;44432&lt;/D&gt;&lt;D xsi:type="xsd:long"&gt;44433&lt;/D&gt;&lt;D xsi:type="xsd:long"&gt;44434&lt;/D&gt;&lt;D xsi:type="xsd:long"&gt;44435&lt;/D&gt;&lt;D xsi:type="xsd:long"&gt;44438&lt;/D&gt;&lt;D xsi:type="xsd:long"&gt;44439&lt;/D&gt;&lt;D xsi:type="xsd:long"&gt;44440&lt;/D&gt;&lt;D xsi:type="xsd:long"&gt;44441&lt;/D&gt;&lt;D xsi:type="xsd:long"&gt;44442&lt;/D&gt;&lt;D xsi:type="xsd:long"&gt;44445&lt;/D&gt;&lt;D xsi:type="xsd:long"&gt;44446&lt;/D&gt;&lt;D xsi:type="xsd:long"&gt;44447&lt;/D&gt;&lt;D xsi:type="xsd:long"&gt;44448&lt;/D&gt;&lt;D xsi:type="xsd:long"&gt;44449&lt;/D&gt;&lt;D xsi:type="xsd:long"&gt;44452&lt;/D&gt;&lt;D xsi:type="xsd:long"&gt;44453&lt;/D&gt;&lt;D xsi:type="xsd:long"&gt;44454&lt;/D&gt;&lt;D xsi:type="xsd:long"&gt;44455&lt;/D&gt;&lt;D xsi:type="xsd:long"&gt;44456&lt;/D&gt;&lt;D xsi:type="xsd:long"&gt;44459&lt;/D&gt;&lt;D xsi:type="xsd:long"&gt;44460&lt;/D&gt;&lt;D xsi:type="xsd:long"&gt;44461&lt;/D&gt;&lt;D xsi:type="xsd:long"&gt;44462&lt;/D&gt;&lt;D xsi:type="xsd:long"&gt;44463&lt;/D&gt;&lt;D xsi:type="xsd:long"&gt;44466&lt;/D&gt;&lt;D xsi:type="xsd:long"&gt;44467&lt;/D&gt;&lt;D xsi:type="xsd:long"&gt;44468&lt;/D&gt;&lt;D xsi:type="xsd:long"&gt;44469&lt;/D&gt;&lt;D xsi:type="xsd:long"&gt;44470&lt;/D&gt;&lt;D xsi:type="xsd:long"&gt;44473&lt;/D&gt;&lt;D xsi:type="xsd:long"&gt;44474&lt;/D&gt;&lt;D xsi:type="xsd:long"&gt;44475&lt;/D&gt;&lt;/FQL&gt;&lt;FQL&gt;&lt;Q&gt;700-HK^FF_SALES(ANN_R,-10AY,NOW,,,,,"FILING_DATE=1")&lt;/Q&gt;&lt;R&gt;11&lt;/R&gt;&lt;C&gt;1&lt;/C&gt;&lt;D xsi:type="xsd:double"&gt;22551.8047221103&lt;/D&gt;&lt;D xsi:type="xsd:double"&gt;34316.6708671537&lt;/D&gt;&lt;D xsi:type="xsd:double"&gt;53961.6915844753&lt;/D&gt;&lt;D xsi:type="xsd:double"&gt;76254.4605497628&lt;/D&gt;&lt;D xsi:type="xsd:double"&gt;99338.2501710367&lt;/D&gt;&lt;D xsi:type="xsd:double"&gt;126879.521988135&lt;/D&gt;&lt;D xsi:type="xsd:double"&gt;177527.172203057&lt;/D&gt;&lt;D xsi:type="xsd:double"&gt;274157.940373993&lt;/D&gt;&lt;D xsi:type="xsd:double"&gt;370371.624310548&lt;/D&gt;&lt;D xsi:type="xsd:double"&gt;427814.21474941&lt;/D&gt;&lt;D xsi:type="xsd:double"&gt;541692.119939003&lt;/D&gt;&lt;/FQL&gt;&lt;FQL&gt;&lt;Q&gt;700-HK^JULIAN(FF_SALES(ANN_R,-10AY,NOW,,,,,"FILING_DATE=1").DATES)&lt;/Q&gt;&lt;R&gt;11&lt;/R&gt;&lt;C&gt;1&lt;/C&gt;&lt;D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xsi:type="xsd:long"&gt;44196&lt;/D&gt;&lt;/FQL&gt;&lt;FQL&gt;&lt;Q&gt;1398-HK^FF_SALES(ANN_R,-10AY,NOW,,,,,"FILING_DATE=1")&lt;/Q&gt;&lt;R&gt;11&lt;/R&gt;&lt;C&gt;1&lt;/C&gt;&lt;D xsi:type="xsd:double"&gt;624627.52810195&lt;/D&gt;&lt;D xsi:type="xsd:double"&gt;847402.62116742&lt;/D&gt;&lt;D xsi:type="xsd:double"&gt;1035110.17707599&lt;/D&gt;&lt;D xsi:type="xsd:double"&gt;1164510.34782288&lt;/D&gt;&lt;D xsi:type="xsd:double"&gt;1282114.33867015&lt;/D&gt;&lt;D xsi:type="xsd:double"&gt;1319049.68927817&lt;/D&gt;&lt;D xsi:type="xsd:double"&gt;1177945.79871616&lt;/D&gt;&lt;D xsi:type="xsd:double"&gt;1235246.64342857&lt;/D&gt;&lt;D xsi:type="xsd:double"&gt;1359814.65597808&lt;/D&gt;&lt;D xsi:type="xsd:double"&gt;1438735.90791428&lt;/D&gt;&lt;D xsi:type="xsd:double"&gt;1466198.47816542&lt;/D&gt;&lt;/FQL&gt;&lt;FQL&gt;&lt;Q&gt;1398-HK^JULIAN(FF_SALES(ANN_R,-10AY,NOW,,,,,"FILING_DATE=1").DATES)&lt;/Q&gt;&lt;R&gt;11&lt;/R&gt;&lt;C&gt;1&lt;/C&gt;&lt;D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xsi:type="xsd:long"&gt;44196&lt;/D&gt;&lt;/FQL&gt;&lt;FQL&gt;&lt;Q&gt;700-HK^FE_ACTUAL(ACTUAL,EPS,ANN_ROLL,0,,,,'')&lt;/Q&gt;&lt;R&gt;1&lt;/R&gt;&lt;C&gt;1&lt;/C&gt;&lt;D xsi:type="xsd:double"&gt;19.645906&lt;/D&gt;&lt;/FQL&gt;&lt;FQL&gt;&lt;Q&gt;700-HK^JULIAN(FE_ACTUAL(ACTUAL,EPS,ANN_ROLL,0,,,,'').DATES)&lt;/Q&gt;&lt;R&gt;1&lt;/R&gt;&lt;C&gt;1&lt;/C&gt;&lt;D xsi:type="xsd:long"&gt;44475&lt;/D&gt;&lt;/FQL&gt;&lt;FQL&gt;&lt;Q&gt;1398-HK^FE_ACTUAL(ACTUAL,EPS,ANN_ROLL,0,,,,'')&lt;/Q&gt;&lt;R&gt;1&lt;/R&gt;&lt;C&gt;1&lt;/C&gt;&lt;D xsi:type="xsd:double"&gt;1.0185032&lt;/D&gt;&lt;/FQL&gt;&lt;FQL&gt;&lt;Q&gt;1398-HK^JULIAN(FE_ACTUAL(ACTUAL,EPS,ANN_ROLL,0,,,,'').DATES)&lt;/Q&gt;&lt;R&gt;1&lt;/R&gt;&lt;C&gt;1&lt;/C&gt;&lt;D xsi:type="xsd:long"&gt;44475&lt;/D&gt;&lt;/FQL&gt;&lt;FQL&gt;&lt;Q&gt;700-HK^FE_ACTUAL(ACTUAL,DEP_AMORT_EXP,ANN_ROLL,0,,,,'')&lt;/Q&gt;&lt;R&gt;1&lt;/R&gt;&lt;C&gt;1&lt;/C&gt;&lt;D xsi:type="xsd:double"&gt;60081.543&lt;/D&gt;&lt;/FQL&gt;&lt;FQL&gt;&lt;Q&gt;700-HK^JULIAN(FE_ACTUAL(ACTUAL,DEP_AMORT_EXP,ANN_ROLL,0,,,,'').DATES)&lt;/Q&gt;&lt;R&gt;1&lt;/R&gt;&lt;C&gt;1&lt;/C&gt;&lt;D xsi:type="xsd:long"&gt;44475&lt;/D&gt;&lt;/FQL&gt;&lt;FQL&gt;&lt;Q&gt;1398-HK^FE_ACTUAL(ACTUAL,DEP_AMORT_EXP,ANN_ROLL,0,,,,'')&lt;/Q&gt;&lt;R&gt;0&lt;/R&gt;&lt;C&gt;0&lt;/C&gt;&lt;/FQL&gt;&lt;FQL&gt;&lt;Q&gt;1398-HK^JULIAN(FE_ACTUAL(ACTUAL,DEP_AMORT_EXP,ANN_ROLL,0,,,,'').DATES)&lt;/Q&gt;&lt;R&gt;1&lt;/R&gt;&lt;C&gt;1&lt;/C&gt;&lt;D xsi:type="xsd:long"&gt;44475&lt;/D&gt;&lt;/FQL&gt;&lt;FQL&gt;&lt;Q&gt;700-HK^FE_ACTUAL(ACTUAL,SALES,ANN_ROLL,0,,,,'')&lt;/Q&gt;&lt;R&gt;1&lt;/R&gt;&lt;C&gt;1&lt;/C&gt;&lt;D xsi:type="xsd:double"&gt;573175.9&lt;/D&gt;&lt;/FQL&gt;&lt;FQL&gt;&lt;Q&gt;700-HK^JULIAN(FE_ACTUAL(ACTUAL,SALES,ANN_ROLL,0,,,,'').DATES)&lt;/Q&gt;&lt;R&gt;1&lt;/R&gt;&lt;C&gt;1&lt;/C&gt;&lt;D xsi:type="xsd:long"&gt;44475&lt;/D&gt;&lt;/FQL&gt;&lt;FQL&gt;&lt;Q&gt;1398-HK^FE_ACTUAL(ACTUAL,SALES,ANN_ROLL,0,,,,'')&lt;/Q&gt;&lt;R&gt;1&lt;/R&gt;&lt;C&gt;1&lt;/C&gt;&lt;D xsi:type="xsd:double"&gt;947533.6&lt;/D&gt;&lt;/FQL&gt;&lt;FQL&gt;&lt;Q&gt;1398-HK^JULIAN(FE_ACTUAL(ACTUAL,SALES,ANN_ROLL,0,,,,'').DATES)&lt;/Q&gt;&lt;R&gt;1&lt;/R&gt;&lt;C&gt;1&lt;/C&gt;&lt;D xsi:type="xsd:long"&gt;44475&lt;/D&gt;&lt;/FQL&gt;&lt;FQL&gt;&lt;Q&gt;700-HK^FF_EPS_RPT_DATE(ANN_R,-10AY,NOW)&lt;/Q&gt;&lt;R&gt;11&lt;/R&gt;&lt;C&gt;1&lt;/C&gt;&lt;D xsi:type="xsd:string"&gt;20110316&lt;/D&gt;&lt;D xsi:type="xsd:string"&gt;20120314&lt;/D&gt;&lt;D xsi:type="xsd:string"&gt;20130320&lt;/D&gt;&lt;D xsi:type="xsd:string"&gt;20140319&lt;/D&gt;&lt;D xsi:type="xsd:string"&gt;20150318&lt;/D&gt;&lt;D xsi:type="xsd:string"&gt;20160317&lt;/D&gt;&lt;D xsi:type="xsd:string"&gt;20170322&lt;/D&gt;&lt;D xsi:type="xsd:string"&gt;20180321&lt;/D&gt;&lt;D xsi:type="xsd:string"&gt;20190321&lt;/D&gt;&lt;D xsi:type="xsd:string"&gt;20200318&lt;/D&gt;&lt;D xsi:type="xsd:string"&gt;20210324&lt;/D&gt;&lt;/FQL&gt;&lt;FQL&gt;&lt;Q&gt;700-HK^JULIAN(FF_EPS_RPT_DATE(ANN_R,-10AY,NOW).DATES)&lt;/Q&gt;&lt;R&gt;11&lt;/R&gt;&lt;C&gt;1&lt;/C&gt;&lt;D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xsi:type="xsd:long"&gt;44196&lt;/D&gt;&lt;/FQL&gt;&lt;FQL&gt;&lt;Q&gt;1398-HK^FF_EPS_RPT_DATE(ANN_R,-10AY,NOW)&lt;/Q&gt;&lt;R&gt;11&lt;/R&gt;&lt;C&gt;1&lt;/C&gt;&lt;D xsi:type="xsd:string"&gt;20110331&lt;/D&gt;&lt;D xsi:type="xsd:string"&gt;20120425&lt;/D&gt;&lt;D xsi:type="xsd:string"&gt;20130327&lt;/D&gt;&lt;D xsi:type="xsd:string"&gt;20140327&lt;/D&gt;&lt;D xsi:type="xsd:string"&gt;20150326&lt;/D&gt;&lt;D xsi:type="xsd:string"&gt;20160330&lt;/D&gt;&lt;D xsi:type="xsd:string"&gt;20170330&lt;/D&gt;&lt;D xsi:type="xsd:string"&gt;20180327&lt;/D&gt;&lt;D xsi:type="xsd:string"&gt;20190328&lt;/D&gt;&lt;D xsi:type="xsd:string"&gt;20200327&lt;/D&gt;&lt;D xsi:type="xsd:string"&gt;20210326&lt;/D&gt;&lt;/FQL&gt;&lt;FQL&gt;&lt;Q&gt;1398-HK^JULIAN(FF_EPS_RPT_DATE(ANN_R,-10AY,NOW).DATES)&lt;/Q&gt;&lt;R&gt;11&lt;/R&gt;&lt;C&gt;1&lt;/C&gt;&lt;D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xsi:type="xsd:long"&gt;44196&lt;/D&gt;&lt;/FQL&gt;&lt;/Schema&gt;</t>
        </r>
      </text>
    </comment>
  </commentList>
</comments>
</file>

<file path=xl/sharedStrings.xml><?xml version="1.0" encoding="utf-8"?>
<sst xmlns="http://schemas.openxmlformats.org/spreadsheetml/2006/main" count="12" uniqueCount="9">
  <si>
    <t>FF_GROSS_INC</t>
  </si>
  <si>
    <t>700-HK</t>
    <phoneticPr fontId="1" type="noConversion"/>
  </si>
  <si>
    <t>1398-HK</t>
    <phoneticPr fontId="1" type="noConversion"/>
  </si>
  <si>
    <t>700-HK</t>
    <phoneticPr fontId="1" type="noConversion"/>
  </si>
  <si>
    <t>1398-HK</t>
    <phoneticPr fontId="1" type="noConversion"/>
  </si>
  <si>
    <t>sales_est</t>
    <phoneticPr fontId="1" type="noConversion"/>
  </si>
  <si>
    <t>sales_est</t>
    <phoneticPr fontId="1" type="noConversion"/>
  </si>
  <si>
    <t>sales_rpt</t>
    <phoneticPr fontId="1" type="noConversion"/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</si>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</sst>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Inherit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ill="1">
      <alignment vertical="center"/>
    </xf>
    <xf numFmtId="14" fontId="0" fillId="0" borderId="0" xfId="0" applyNumberFormat="1" applyFill="1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700-HK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sales_est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Sheet1!$A$3:$A$1308</c:f>
              <c:numCache>
                <c:formatCode>m/d/yyyy</c:formatCode>
                <c:ptCount val="1306"/>
                <c:pt idx="0">
                  <c:v>42648</c:v>
                </c:pt>
                <c:pt idx="1">
                  <c:v>42649</c:v>
                </c:pt>
                <c:pt idx="2">
                  <c:v>42650</c:v>
                </c:pt>
                <c:pt idx="3">
                  <c:v>42653</c:v>
                </c:pt>
                <c:pt idx="4">
                  <c:v>42654</c:v>
                </c:pt>
                <c:pt idx="5">
                  <c:v>42655</c:v>
                </c:pt>
                <c:pt idx="6">
                  <c:v>42656</c:v>
                </c:pt>
                <c:pt idx="7">
                  <c:v>42657</c:v>
                </c:pt>
                <c:pt idx="8">
                  <c:v>42660</c:v>
                </c:pt>
                <c:pt idx="9">
                  <c:v>42661</c:v>
                </c:pt>
                <c:pt idx="10">
                  <c:v>42662</c:v>
                </c:pt>
                <c:pt idx="11">
                  <c:v>42663</c:v>
                </c:pt>
                <c:pt idx="12">
                  <c:v>42664</c:v>
                </c:pt>
                <c:pt idx="13">
                  <c:v>42667</c:v>
                </c:pt>
                <c:pt idx="14">
                  <c:v>42668</c:v>
                </c:pt>
                <c:pt idx="15">
                  <c:v>42669</c:v>
                </c:pt>
                <c:pt idx="16">
                  <c:v>42670</c:v>
                </c:pt>
                <c:pt idx="17">
                  <c:v>42671</c:v>
                </c:pt>
                <c:pt idx="18">
                  <c:v>42674</c:v>
                </c:pt>
                <c:pt idx="19">
                  <c:v>42675</c:v>
                </c:pt>
                <c:pt idx="20">
                  <c:v>42676</c:v>
                </c:pt>
                <c:pt idx="21">
                  <c:v>42677</c:v>
                </c:pt>
                <c:pt idx="22">
                  <c:v>42678</c:v>
                </c:pt>
                <c:pt idx="23">
                  <c:v>42681</c:v>
                </c:pt>
                <c:pt idx="24">
                  <c:v>42682</c:v>
                </c:pt>
                <c:pt idx="25">
                  <c:v>42683</c:v>
                </c:pt>
                <c:pt idx="26">
                  <c:v>42684</c:v>
                </c:pt>
                <c:pt idx="27">
                  <c:v>42685</c:v>
                </c:pt>
                <c:pt idx="28">
                  <c:v>42688</c:v>
                </c:pt>
                <c:pt idx="29">
                  <c:v>42689</c:v>
                </c:pt>
                <c:pt idx="30">
                  <c:v>42690</c:v>
                </c:pt>
                <c:pt idx="31">
                  <c:v>42691</c:v>
                </c:pt>
                <c:pt idx="32">
                  <c:v>42692</c:v>
                </c:pt>
                <c:pt idx="33">
                  <c:v>42695</c:v>
                </c:pt>
                <c:pt idx="34">
                  <c:v>42696</c:v>
                </c:pt>
                <c:pt idx="35">
                  <c:v>42697</c:v>
                </c:pt>
                <c:pt idx="36">
                  <c:v>42698</c:v>
                </c:pt>
                <c:pt idx="37">
                  <c:v>42699</c:v>
                </c:pt>
                <c:pt idx="38">
                  <c:v>42702</c:v>
                </c:pt>
                <c:pt idx="39">
                  <c:v>42703</c:v>
                </c:pt>
                <c:pt idx="40">
                  <c:v>42704</c:v>
                </c:pt>
                <c:pt idx="41">
                  <c:v>42705</c:v>
                </c:pt>
                <c:pt idx="42">
                  <c:v>42706</c:v>
                </c:pt>
                <c:pt idx="43">
                  <c:v>42709</c:v>
                </c:pt>
                <c:pt idx="44">
                  <c:v>42710</c:v>
                </c:pt>
                <c:pt idx="45">
                  <c:v>42711</c:v>
                </c:pt>
                <c:pt idx="46">
                  <c:v>42712</c:v>
                </c:pt>
                <c:pt idx="47">
                  <c:v>42713</c:v>
                </c:pt>
                <c:pt idx="48">
                  <c:v>42716</c:v>
                </c:pt>
                <c:pt idx="49">
                  <c:v>42717</c:v>
                </c:pt>
                <c:pt idx="50">
                  <c:v>42718</c:v>
                </c:pt>
                <c:pt idx="51">
                  <c:v>42719</c:v>
                </c:pt>
                <c:pt idx="52">
                  <c:v>42720</c:v>
                </c:pt>
                <c:pt idx="53">
                  <c:v>42723</c:v>
                </c:pt>
                <c:pt idx="54">
                  <c:v>42724</c:v>
                </c:pt>
                <c:pt idx="55">
                  <c:v>42725</c:v>
                </c:pt>
                <c:pt idx="56">
                  <c:v>42726</c:v>
                </c:pt>
                <c:pt idx="57">
                  <c:v>42727</c:v>
                </c:pt>
                <c:pt idx="58">
                  <c:v>42730</c:v>
                </c:pt>
                <c:pt idx="59">
                  <c:v>42731</c:v>
                </c:pt>
                <c:pt idx="60">
                  <c:v>42732</c:v>
                </c:pt>
                <c:pt idx="61">
                  <c:v>42733</c:v>
                </c:pt>
                <c:pt idx="62">
                  <c:v>42734</c:v>
                </c:pt>
                <c:pt idx="63">
                  <c:v>42737</c:v>
                </c:pt>
                <c:pt idx="64">
                  <c:v>42738</c:v>
                </c:pt>
                <c:pt idx="65">
                  <c:v>42739</c:v>
                </c:pt>
                <c:pt idx="66">
                  <c:v>42740</c:v>
                </c:pt>
                <c:pt idx="67">
                  <c:v>42741</c:v>
                </c:pt>
                <c:pt idx="68">
                  <c:v>42744</c:v>
                </c:pt>
                <c:pt idx="69">
                  <c:v>42745</c:v>
                </c:pt>
                <c:pt idx="70">
                  <c:v>42746</c:v>
                </c:pt>
                <c:pt idx="71">
                  <c:v>42747</c:v>
                </c:pt>
                <c:pt idx="72">
                  <c:v>42748</c:v>
                </c:pt>
                <c:pt idx="73">
                  <c:v>42751</c:v>
                </c:pt>
                <c:pt idx="74">
                  <c:v>42752</c:v>
                </c:pt>
                <c:pt idx="75">
                  <c:v>42753</c:v>
                </c:pt>
                <c:pt idx="76">
                  <c:v>42754</c:v>
                </c:pt>
                <c:pt idx="77">
                  <c:v>42755</c:v>
                </c:pt>
                <c:pt idx="78">
                  <c:v>42758</c:v>
                </c:pt>
                <c:pt idx="79">
                  <c:v>42759</c:v>
                </c:pt>
                <c:pt idx="80">
                  <c:v>42760</c:v>
                </c:pt>
                <c:pt idx="81">
                  <c:v>42761</c:v>
                </c:pt>
                <c:pt idx="82">
                  <c:v>42762</c:v>
                </c:pt>
                <c:pt idx="83">
                  <c:v>42765</c:v>
                </c:pt>
                <c:pt idx="84">
                  <c:v>42766</c:v>
                </c:pt>
                <c:pt idx="85">
                  <c:v>42767</c:v>
                </c:pt>
                <c:pt idx="86">
                  <c:v>42768</c:v>
                </c:pt>
                <c:pt idx="87">
                  <c:v>42769</c:v>
                </c:pt>
                <c:pt idx="88">
                  <c:v>42772</c:v>
                </c:pt>
                <c:pt idx="89">
                  <c:v>42773</c:v>
                </c:pt>
                <c:pt idx="90">
                  <c:v>42774</c:v>
                </c:pt>
                <c:pt idx="91">
                  <c:v>42775</c:v>
                </c:pt>
                <c:pt idx="92">
                  <c:v>42776</c:v>
                </c:pt>
                <c:pt idx="93">
                  <c:v>42779</c:v>
                </c:pt>
                <c:pt idx="94">
                  <c:v>42780</c:v>
                </c:pt>
                <c:pt idx="95">
                  <c:v>42781</c:v>
                </c:pt>
                <c:pt idx="96">
                  <c:v>42782</c:v>
                </c:pt>
                <c:pt idx="97">
                  <c:v>42783</c:v>
                </c:pt>
                <c:pt idx="98">
                  <c:v>42786</c:v>
                </c:pt>
                <c:pt idx="99">
                  <c:v>42787</c:v>
                </c:pt>
                <c:pt idx="100">
                  <c:v>42788</c:v>
                </c:pt>
                <c:pt idx="101">
                  <c:v>42789</c:v>
                </c:pt>
                <c:pt idx="102">
                  <c:v>42790</c:v>
                </c:pt>
                <c:pt idx="103">
                  <c:v>42793</c:v>
                </c:pt>
                <c:pt idx="104">
                  <c:v>42794</c:v>
                </c:pt>
                <c:pt idx="105">
                  <c:v>42795</c:v>
                </c:pt>
                <c:pt idx="106">
                  <c:v>42796</c:v>
                </c:pt>
                <c:pt idx="107">
                  <c:v>42797</c:v>
                </c:pt>
                <c:pt idx="108">
                  <c:v>42800</c:v>
                </c:pt>
                <c:pt idx="109">
                  <c:v>42801</c:v>
                </c:pt>
                <c:pt idx="110">
                  <c:v>42802</c:v>
                </c:pt>
                <c:pt idx="111">
                  <c:v>42803</c:v>
                </c:pt>
                <c:pt idx="112">
                  <c:v>42804</c:v>
                </c:pt>
                <c:pt idx="113">
                  <c:v>42807</c:v>
                </c:pt>
                <c:pt idx="114">
                  <c:v>42808</c:v>
                </c:pt>
                <c:pt idx="115">
                  <c:v>42809</c:v>
                </c:pt>
                <c:pt idx="116">
                  <c:v>42810</c:v>
                </c:pt>
                <c:pt idx="117">
                  <c:v>42811</c:v>
                </c:pt>
                <c:pt idx="118">
                  <c:v>42814</c:v>
                </c:pt>
                <c:pt idx="119">
                  <c:v>42815</c:v>
                </c:pt>
                <c:pt idx="120">
                  <c:v>42816</c:v>
                </c:pt>
                <c:pt idx="121">
                  <c:v>42817</c:v>
                </c:pt>
                <c:pt idx="122">
                  <c:v>42818</c:v>
                </c:pt>
                <c:pt idx="123">
                  <c:v>42821</c:v>
                </c:pt>
                <c:pt idx="124">
                  <c:v>42822</c:v>
                </c:pt>
                <c:pt idx="125">
                  <c:v>42823</c:v>
                </c:pt>
                <c:pt idx="126">
                  <c:v>42824</c:v>
                </c:pt>
                <c:pt idx="127">
                  <c:v>42825</c:v>
                </c:pt>
                <c:pt idx="128">
                  <c:v>42828</c:v>
                </c:pt>
                <c:pt idx="129">
                  <c:v>42829</c:v>
                </c:pt>
                <c:pt idx="130">
                  <c:v>42830</c:v>
                </c:pt>
                <c:pt idx="131">
                  <c:v>42831</c:v>
                </c:pt>
                <c:pt idx="132">
                  <c:v>42832</c:v>
                </c:pt>
                <c:pt idx="133">
                  <c:v>42835</c:v>
                </c:pt>
                <c:pt idx="134">
                  <c:v>42836</c:v>
                </c:pt>
                <c:pt idx="135">
                  <c:v>42837</c:v>
                </c:pt>
                <c:pt idx="136">
                  <c:v>42838</c:v>
                </c:pt>
                <c:pt idx="137">
                  <c:v>42839</c:v>
                </c:pt>
                <c:pt idx="138">
                  <c:v>42842</c:v>
                </c:pt>
                <c:pt idx="139">
                  <c:v>42843</c:v>
                </c:pt>
                <c:pt idx="140">
                  <c:v>42844</c:v>
                </c:pt>
                <c:pt idx="141">
                  <c:v>42845</c:v>
                </c:pt>
                <c:pt idx="142">
                  <c:v>42846</c:v>
                </c:pt>
                <c:pt idx="143">
                  <c:v>42849</c:v>
                </c:pt>
                <c:pt idx="144">
                  <c:v>42850</c:v>
                </c:pt>
                <c:pt idx="145">
                  <c:v>42851</c:v>
                </c:pt>
                <c:pt idx="146">
                  <c:v>42852</c:v>
                </c:pt>
                <c:pt idx="147">
                  <c:v>42853</c:v>
                </c:pt>
                <c:pt idx="148">
                  <c:v>42856</c:v>
                </c:pt>
                <c:pt idx="149">
                  <c:v>42857</c:v>
                </c:pt>
                <c:pt idx="150">
                  <c:v>42858</c:v>
                </c:pt>
                <c:pt idx="151">
                  <c:v>42859</c:v>
                </c:pt>
                <c:pt idx="152">
                  <c:v>42860</c:v>
                </c:pt>
                <c:pt idx="153">
                  <c:v>42863</c:v>
                </c:pt>
                <c:pt idx="154">
                  <c:v>42864</c:v>
                </c:pt>
                <c:pt idx="155">
                  <c:v>42865</c:v>
                </c:pt>
                <c:pt idx="156">
                  <c:v>42866</c:v>
                </c:pt>
                <c:pt idx="157">
                  <c:v>42867</c:v>
                </c:pt>
                <c:pt idx="158">
                  <c:v>42870</c:v>
                </c:pt>
                <c:pt idx="159">
                  <c:v>42871</c:v>
                </c:pt>
                <c:pt idx="160">
                  <c:v>42872</c:v>
                </c:pt>
                <c:pt idx="161">
                  <c:v>42873</c:v>
                </c:pt>
                <c:pt idx="162">
                  <c:v>42874</c:v>
                </c:pt>
                <c:pt idx="163">
                  <c:v>42877</c:v>
                </c:pt>
                <c:pt idx="164">
                  <c:v>42878</c:v>
                </c:pt>
                <c:pt idx="165">
                  <c:v>42879</c:v>
                </c:pt>
                <c:pt idx="166">
                  <c:v>42880</c:v>
                </c:pt>
                <c:pt idx="167">
                  <c:v>42881</c:v>
                </c:pt>
                <c:pt idx="168">
                  <c:v>42884</c:v>
                </c:pt>
                <c:pt idx="169">
                  <c:v>42885</c:v>
                </c:pt>
                <c:pt idx="170">
                  <c:v>42886</c:v>
                </c:pt>
                <c:pt idx="171">
                  <c:v>42887</c:v>
                </c:pt>
                <c:pt idx="172">
                  <c:v>42888</c:v>
                </c:pt>
                <c:pt idx="173">
                  <c:v>42891</c:v>
                </c:pt>
                <c:pt idx="174">
                  <c:v>42892</c:v>
                </c:pt>
                <c:pt idx="175">
                  <c:v>42893</c:v>
                </c:pt>
                <c:pt idx="176">
                  <c:v>42894</c:v>
                </c:pt>
                <c:pt idx="177">
                  <c:v>42895</c:v>
                </c:pt>
                <c:pt idx="178">
                  <c:v>42898</c:v>
                </c:pt>
                <c:pt idx="179">
                  <c:v>42899</c:v>
                </c:pt>
                <c:pt idx="180">
                  <c:v>42900</c:v>
                </c:pt>
                <c:pt idx="181">
                  <c:v>42901</c:v>
                </c:pt>
                <c:pt idx="182">
                  <c:v>42902</c:v>
                </c:pt>
                <c:pt idx="183">
                  <c:v>42905</c:v>
                </c:pt>
                <c:pt idx="184">
                  <c:v>42906</c:v>
                </c:pt>
                <c:pt idx="185">
                  <c:v>42907</c:v>
                </c:pt>
                <c:pt idx="186">
                  <c:v>42908</c:v>
                </c:pt>
                <c:pt idx="187">
                  <c:v>42909</c:v>
                </c:pt>
                <c:pt idx="188">
                  <c:v>42912</c:v>
                </c:pt>
                <c:pt idx="189">
                  <c:v>42913</c:v>
                </c:pt>
                <c:pt idx="190">
                  <c:v>42914</c:v>
                </c:pt>
                <c:pt idx="191">
                  <c:v>42915</c:v>
                </c:pt>
                <c:pt idx="192">
                  <c:v>42916</c:v>
                </c:pt>
                <c:pt idx="193">
                  <c:v>42919</c:v>
                </c:pt>
                <c:pt idx="194">
                  <c:v>42920</c:v>
                </c:pt>
                <c:pt idx="195">
                  <c:v>42921</c:v>
                </c:pt>
                <c:pt idx="196">
                  <c:v>42922</c:v>
                </c:pt>
                <c:pt idx="197">
                  <c:v>42923</c:v>
                </c:pt>
                <c:pt idx="198">
                  <c:v>42926</c:v>
                </c:pt>
                <c:pt idx="199">
                  <c:v>42927</c:v>
                </c:pt>
                <c:pt idx="200">
                  <c:v>42928</c:v>
                </c:pt>
                <c:pt idx="201">
                  <c:v>42929</c:v>
                </c:pt>
                <c:pt idx="202">
                  <c:v>42930</c:v>
                </c:pt>
                <c:pt idx="203">
                  <c:v>42933</c:v>
                </c:pt>
                <c:pt idx="204">
                  <c:v>42934</c:v>
                </c:pt>
                <c:pt idx="205">
                  <c:v>42935</c:v>
                </c:pt>
                <c:pt idx="206">
                  <c:v>42936</c:v>
                </c:pt>
                <c:pt idx="207">
                  <c:v>42937</c:v>
                </c:pt>
                <c:pt idx="208">
                  <c:v>42940</c:v>
                </c:pt>
                <c:pt idx="209">
                  <c:v>42941</c:v>
                </c:pt>
                <c:pt idx="210">
                  <c:v>42942</c:v>
                </c:pt>
                <c:pt idx="211">
                  <c:v>42943</c:v>
                </c:pt>
                <c:pt idx="212">
                  <c:v>42944</c:v>
                </c:pt>
                <c:pt idx="213">
                  <c:v>42947</c:v>
                </c:pt>
                <c:pt idx="214">
                  <c:v>42948</c:v>
                </c:pt>
                <c:pt idx="215">
                  <c:v>42949</c:v>
                </c:pt>
                <c:pt idx="216">
                  <c:v>42950</c:v>
                </c:pt>
                <c:pt idx="217">
                  <c:v>42951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42961</c:v>
                </c:pt>
                <c:pt idx="224">
                  <c:v>42962</c:v>
                </c:pt>
                <c:pt idx="225">
                  <c:v>42963</c:v>
                </c:pt>
                <c:pt idx="226">
                  <c:v>42964</c:v>
                </c:pt>
                <c:pt idx="227">
                  <c:v>42965</c:v>
                </c:pt>
                <c:pt idx="228">
                  <c:v>42968</c:v>
                </c:pt>
                <c:pt idx="229">
                  <c:v>42969</c:v>
                </c:pt>
                <c:pt idx="230">
                  <c:v>42970</c:v>
                </c:pt>
                <c:pt idx="231">
                  <c:v>42971</c:v>
                </c:pt>
                <c:pt idx="232">
                  <c:v>42972</c:v>
                </c:pt>
                <c:pt idx="233">
                  <c:v>42975</c:v>
                </c:pt>
                <c:pt idx="234">
                  <c:v>42976</c:v>
                </c:pt>
                <c:pt idx="235">
                  <c:v>42977</c:v>
                </c:pt>
                <c:pt idx="236">
                  <c:v>42978</c:v>
                </c:pt>
                <c:pt idx="237">
                  <c:v>42979</c:v>
                </c:pt>
                <c:pt idx="238">
                  <c:v>42982</c:v>
                </c:pt>
                <c:pt idx="239">
                  <c:v>42983</c:v>
                </c:pt>
                <c:pt idx="240">
                  <c:v>42984</c:v>
                </c:pt>
                <c:pt idx="241">
                  <c:v>42985</c:v>
                </c:pt>
                <c:pt idx="242">
                  <c:v>42986</c:v>
                </c:pt>
                <c:pt idx="243">
                  <c:v>42989</c:v>
                </c:pt>
                <c:pt idx="244">
                  <c:v>42990</c:v>
                </c:pt>
                <c:pt idx="245">
                  <c:v>42991</c:v>
                </c:pt>
                <c:pt idx="246">
                  <c:v>42992</c:v>
                </c:pt>
                <c:pt idx="247">
                  <c:v>42993</c:v>
                </c:pt>
                <c:pt idx="248">
                  <c:v>42996</c:v>
                </c:pt>
                <c:pt idx="249">
                  <c:v>42997</c:v>
                </c:pt>
                <c:pt idx="250">
                  <c:v>42998</c:v>
                </c:pt>
                <c:pt idx="251">
                  <c:v>42999</c:v>
                </c:pt>
                <c:pt idx="252">
                  <c:v>43000</c:v>
                </c:pt>
                <c:pt idx="253">
                  <c:v>43003</c:v>
                </c:pt>
                <c:pt idx="254">
                  <c:v>43004</c:v>
                </c:pt>
                <c:pt idx="255">
                  <c:v>43005</c:v>
                </c:pt>
                <c:pt idx="256">
                  <c:v>43006</c:v>
                </c:pt>
                <c:pt idx="257">
                  <c:v>43007</c:v>
                </c:pt>
                <c:pt idx="258">
                  <c:v>43010</c:v>
                </c:pt>
                <c:pt idx="259">
                  <c:v>43011</c:v>
                </c:pt>
                <c:pt idx="260">
                  <c:v>43012</c:v>
                </c:pt>
                <c:pt idx="261">
                  <c:v>43013</c:v>
                </c:pt>
                <c:pt idx="262">
                  <c:v>43014</c:v>
                </c:pt>
                <c:pt idx="263">
                  <c:v>43017</c:v>
                </c:pt>
                <c:pt idx="264">
                  <c:v>43018</c:v>
                </c:pt>
                <c:pt idx="265">
                  <c:v>43019</c:v>
                </c:pt>
                <c:pt idx="266">
                  <c:v>43020</c:v>
                </c:pt>
                <c:pt idx="267">
                  <c:v>43021</c:v>
                </c:pt>
                <c:pt idx="268">
                  <c:v>43024</c:v>
                </c:pt>
                <c:pt idx="269">
                  <c:v>43025</c:v>
                </c:pt>
                <c:pt idx="270">
                  <c:v>43026</c:v>
                </c:pt>
                <c:pt idx="271">
                  <c:v>43027</c:v>
                </c:pt>
                <c:pt idx="272">
                  <c:v>43028</c:v>
                </c:pt>
                <c:pt idx="273">
                  <c:v>43031</c:v>
                </c:pt>
                <c:pt idx="274">
                  <c:v>43032</c:v>
                </c:pt>
                <c:pt idx="275">
                  <c:v>43033</c:v>
                </c:pt>
                <c:pt idx="276">
                  <c:v>43034</c:v>
                </c:pt>
                <c:pt idx="277">
                  <c:v>43035</c:v>
                </c:pt>
                <c:pt idx="278">
                  <c:v>43038</c:v>
                </c:pt>
                <c:pt idx="279">
                  <c:v>43039</c:v>
                </c:pt>
                <c:pt idx="280">
                  <c:v>43040</c:v>
                </c:pt>
                <c:pt idx="281">
                  <c:v>43041</c:v>
                </c:pt>
                <c:pt idx="282">
                  <c:v>43042</c:v>
                </c:pt>
                <c:pt idx="283">
                  <c:v>43045</c:v>
                </c:pt>
                <c:pt idx="284">
                  <c:v>43046</c:v>
                </c:pt>
                <c:pt idx="285">
                  <c:v>43047</c:v>
                </c:pt>
                <c:pt idx="286">
                  <c:v>43048</c:v>
                </c:pt>
                <c:pt idx="287">
                  <c:v>43049</c:v>
                </c:pt>
                <c:pt idx="288">
                  <c:v>43052</c:v>
                </c:pt>
                <c:pt idx="289">
                  <c:v>43053</c:v>
                </c:pt>
                <c:pt idx="290">
                  <c:v>43054</c:v>
                </c:pt>
                <c:pt idx="291">
                  <c:v>43055</c:v>
                </c:pt>
                <c:pt idx="292">
                  <c:v>43056</c:v>
                </c:pt>
                <c:pt idx="293">
                  <c:v>43059</c:v>
                </c:pt>
                <c:pt idx="294">
                  <c:v>43060</c:v>
                </c:pt>
                <c:pt idx="295">
                  <c:v>43061</c:v>
                </c:pt>
                <c:pt idx="296">
                  <c:v>43062</c:v>
                </c:pt>
                <c:pt idx="297">
                  <c:v>43063</c:v>
                </c:pt>
                <c:pt idx="298">
                  <c:v>43066</c:v>
                </c:pt>
                <c:pt idx="299">
                  <c:v>43067</c:v>
                </c:pt>
                <c:pt idx="300">
                  <c:v>43068</c:v>
                </c:pt>
                <c:pt idx="301">
                  <c:v>43069</c:v>
                </c:pt>
                <c:pt idx="302">
                  <c:v>43070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43080</c:v>
                </c:pt>
                <c:pt idx="309">
                  <c:v>43081</c:v>
                </c:pt>
                <c:pt idx="310">
                  <c:v>43082</c:v>
                </c:pt>
                <c:pt idx="311">
                  <c:v>43083</c:v>
                </c:pt>
                <c:pt idx="312">
                  <c:v>43084</c:v>
                </c:pt>
                <c:pt idx="313">
                  <c:v>43087</c:v>
                </c:pt>
                <c:pt idx="314">
                  <c:v>43088</c:v>
                </c:pt>
                <c:pt idx="315">
                  <c:v>43089</c:v>
                </c:pt>
                <c:pt idx="316">
                  <c:v>43090</c:v>
                </c:pt>
                <c:pt idx="317">
                  <c:v>43091</c:v>
                </c:pt>
                <c:pt idx="318">
                  <c:v>43094</c:v>
                </c:pt>
                <c:pt idx="319">
                  <c:v>43095</c:v>
                </c:pt>
                <c:pt idx="320">
                  <c:v>43096</c:v>
                </c:pt>
                <c:pt idx="321">
                  <c:v>43097</c:v>
                </c:pt>
                <c:pt idx="322">
                  <c:v>43098</c:v>
                </c:pt>
                <c:pt idx="323">
                  <c:v>43101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43115</c:v>
                </c:pt>
                <c:pt idx="334">
                  <c:v>43116</c:v>
                </c:pt>
                <c:pt idx="335">
                  <c:v>43117</c:v>
                </c:pt>
                <c:pt idx="336">
                  <c:v>43118</c:v>
                </c:pt>
                <c:pt idx="337">
                  <c:v>43119</c:v>
                </c:pt>
                <c:pt idx="338">
                  <c:v>43122</c:v>
                </c:pt>
                <c:pt idx="339">
                  <c:v>43123</c:v>
                </c:pt>
                <c:pt idx="340">
                  <c:v>43124</c:v>
                </c:pt>
                <c:pt idx="341">
                  <c:v>43125</c:v>
                </c:pt>
                <c:pt idx="342">
                  <c:v>43126</c:v>
                </c:pt>
                <c:pt idx="343">
                  <c:v>43129</c:v>
                </c:pt>
                <c:pt idx="344">
                  <c:v>43130</c:v>
                </c:pt>
                <c:pt idx="345">
                  <c:v>43131</c:v>
                </c:pt>
                <c:pt idx="346">
                  <c:v>43132</c:v>
                </c:pt>
                <c:pt idx="347">
                  <c:v>43133</c:v>
                </c:pt>
                <c:pt idx="348">
                  <c:v>43136</c:v>
                </c:pt>
                <c:pt idx="349">
                  <c:v>43137</c:v>
                </c:pt>
                <c:pt idx="350">
                  <c:v>43138</c:v>
                </c:pt>
                <c:pt idx="351">
                  <c:v>43139</c:v>
                </c:pt>
                <c:pt idx="352">
                  <c:v>43140</c:v>
                </c:pt>
                <c:pt idx="353">
                  <c:v>43143</c:v>
                </c:pt>
                <c:pt idx="354">
                  <c:v>43144</c:v>
                </c:pt>
                <c:pt idx="355">
                  <c:v>43145</c:v>
                </c:pt>
                <c:pt idx="356">
                  <c:v>43146</c:v>
                </c:pt>
                <c:pt idx="357">
                  <c:v>43147</c:v>
                </c:pt>
                <c:pt idx="358">
                  <c:v>43150</c:v>
                </c:pt>
                <c:pt idx="359">
                  <c:v>43151</c:v>
                </c:pt>
                <c:pt idx="360">
                  <c:v>43152</c:v>
                </c:pt>
                <c:pt idx="361">
                  <c:v>43153</c:v>
                </c:pt>
                <c:pt idx="362">
                  <c:v>43154</c:v>
                </c:pt>
                <c:pt idx="363">
                  <c:v>43157</c:v>
                </c:pt>
                <c:pt idx="364">
                  <c:v>43158</c:v>
                </c:pt>
                <c:pt idx="365">
                  <c:v>43159</c:v>
                </c:pt>
                <c:pt idx="366">
                  <c:v>43160</c:v>
                </c:pt>
                <c:pt idx="367">
                  <c:v>43161</c:v>
                </c:pt>
                <c:pt idx="368">
                  <c:v>43164</c:v>
                </c:pt>
                <c:pt idx="369">
                  <c:v>43165</c:v>
                </c:pt>
                <c:pt idx="370">
                  <c:v>43166</c:v>
                </c:pt>
                <c:pt idx="371">
                  <c:v>43167</c:v>
                </c:pt>
                <c:pt idx="372">
                  <c:v>43168</c:v>
                </c:pt>
                <c:pt idx="373">
                  <c:v>43171</c:v>
                </c:pt>
                <c:pt idx="374">
                  <c:v>43172</c:v>
                </c:pt>
                <c:pt idx="375">
                  <c:v>43173</c:v>
                </c:pt>
                <c:pt idx="376">
                  <c:v>43174</c:v>
                </c:pt>
                <c:pt idx="377">
                  <c:v>43175</c:v>
                </c:pt>
                <c:pt idx="378">
                  <c:v>43178</c:v>
                </c:pt>
                <c:pt idx="379">
                  <c:v>43179</c:v>
                </c:pt>
                <c:pt idx="380">
                  <c:v>43180</c:v>
                </c:pt>
                <c:pt idx="381">
                  <c:v>43181</c:v>
                </c:pt>
                <c:pt idx="382">
                  <c:v>43182</c:v>
                </c:pt>
                <c:pt idx="383">
                  <c:v>43185</c:v>
                </c:pt>
                <c:pt idx="384">
                  <c:v>43186</c:v>
                </c:pt>
                <c:pt idx="385">
                  <c:v>43187</c:v>
                </c:pt>
                <c:pt idx="386">
                  <c:v>43188</c:v>
                </c:pt>
                <c:pt idx="387">
                  <c:v>43189</c:v>
                </c:pt>
                <c:pt idx="388">
                  <c:v>43192</c:v>
                </c:pt>
                <c:pt idx="389">
                  <c:v>43193</c:v>
                </c:pt>
                <c:pt idx="390">
                  <c:v>43194</c:v>
                </c:pt>
                <c:pt idx="391">
                  <c:v>43195</c:v>
                </c:pt>
                <c:pt idx="392">
                  <c:v>43196</c:v>
                </c:pt>
                <c:pt idx="393">
                  <c:v>43199</c:v>
                </c:pt>
                <c:pt idx="394">
                  <c:v>43200</c:v>
                </c:pt>
                <c:pt idx="395">
                  <c:v>43201</c:v>
                </c:pt>
                <c:pt idx="396">
                  <c:v>43202</c:v>
                </c:pt>
                <c:pt idx="397">
                  <c:v>43203</c:v>
                </c:pt>
                <c:pt idx="398">
                  <c:v>43206</c:v>
                </c:pt>
                <c:pt idx="399">
                  <c:v>43207</c:v>
                </c:pt>
                <c:pt idx="400">
                  <c:v>43208</c:v>
                </c:pt>
                <c:pt idx="401">
                  <c:v>43209</c:v>
                </c:pt>
                <c:pt idx="402">
                  <c:v>43210</c:v>
                </c:pt>
                <c:pt idx="403">
                  <c:v>43213</c:v>
                </c:pt>
                <c:pt idx="404">
                  <c:v>43214</c:v>
                </c:pt>
                <c:pt idx="405">
                  <c:v>43215</c:v>
                </c:pt>
                <c:pt idx="406">
                  <c:v>43216</c:v>
                </c:pt>
                <c:pt idx="407">
                  <c:v>43217</c:v>
                </c:pt>
                <c:pt idx="408">
                  <c:v>43220</c:v>
                </c:pt>
                <c:pt idx="409">
                  <c:v>43221</c:v>
                </c:pt>
                <c:pt idx="410">
                  <c:v>43222</c:v>
                </c:pt>
                <c:pt idx="411">
                  <c:v>43223</c:v>
                </c:pt>
                <c:pt idx="412">
                  <c:v>43224</c:v>
                </c:pt>
                <c:pt idx="413">
                  <c:v>43227</c:v>
                </c:pt>
                <c:pt idx="414">
                  <c:v>43228</c:v>
                </c:pt>
                <c:pt idx="415">
                  <c:v>43229</c:v>
                </c:pt>
                <c:pt idx="416">
                  <c:v>43230</c:v>
                </c:pt>
                <c:pt idx="417">
                  <c:v>43231</c:v>
                </c:pt>
                <c:pt idx="418">
                  <c:v>43234</c:v>
                </c:pt>
                <c:pt idx="419">
                  <c:v>43235</c:v>
                </c:pt>
                <c:pt idx="420">
                  <c:v>43236</c:v>
                </c:pt>
                <c:pt idx="421">
                  <c:v>43237</c:v>
                </c:pt>
                <c:pt idx="422">
                  <c:v>43238</c:v>
                </c:pt>
                <c:pt idx="423">
                  <c:v>43241</c:v>
                </c:pt>
                <c:pt idx="424">
                  <c:v>43242</c:v>
                </c:pt>
                <c:pt idx="425">
                  <c:v>43243</c:v>
                </c:pt>
                <c:pt idx="426">
                  <c:v>43244</c:v>
                </c:pt>
                <c:pt idx="427">
                  <c:v>43245</c:v>
                </c:pt>
                <c:pt idx="428">
                  <c:v>43248</c:v>
                </c:pt>
                <c:pt idx="429">
                  <c:v>43249</c:v>
                </c:pt>
                <c:pt idx="430">
                  <c:v>43250</c:v>
                </c:pt>
                <c:pt idx="431">
                  <c:v>43251</c:v>
                </c:pt>
                <c:pt idx="432">
                  <c:v>43252</c:v>
                </c:pt>
                <c:pt idx="433">
                  <c:v>43255</c:v>
                </c:pt>
                <c:pt idx="434">
                  <c:v>43256</c:v>
                </c:pt>
                <c:pt idx="435">
                  <c:v>43257</c:v>
                </c:pt>
                <c:pt idx="436">
                  <c:v>43258</c:v>
                </c:pt>
                <c:pt idx="437">
                  <c:v>43259</c:v>
                </c:pt>
                <c:pt idx="438">
                  <c:v>43262</c:v>
                </c:pt>
                <c:pt idx="439">
                  <c:v>43263</c:v>
                </c:pt>
                <c:pt idx="440">
                  <c:v>43264</c:v>
                </c:pt>
                <c:pt idx="441">
                  <c:v>43265</c:v>
                </c:pt>
                <c:pt idx="442">
                  <c:v>43266</c:v>
                </c:pt>
                <c:pt idx="443">
                  <c:v>43269</c:v>
                </c:pt>
                <c:pt idx="444">
                  <c:v>43270</c:v>
                </c:pt>
                <c:pt idx="445">
                  <c:v>43271</c:v>
                </c:pt>
                <c:pt idx="446">
                  <c:v>43272</c:v>
                </c:pt>
                <c:pt idx="447">
                  <c:v>43273</c:v>
                </c:pt>
                <c:pt idx="448">
                  <c:v>43276</c:v>
                </c:pt>
                <c:pt idx="449">
                  <c:v>43277</c:v>
                </c:pt>
                <c:pt idx="450">
                  <c:v>43278</c:v>
                </c:pt>
                <c:pt idx="451">
                  <c:v>43279</c:v>
                </c:pt>
                <c:pt idx="452">
                  <c:v>43280</c:v>
                </c:pt>
                <c:pt idx="453">
                  <c:v>43283</c:v>
                </c:pt>
                <c:pt idx="454">
                  <c:v>43284</c:v>
                </c:pt>
                <c:pt idx="455">
                  <c:v>43285</c:v>
                </c:pt>
                <c:pt idx="456">
                  <c:v>43286</c:v>
                </c:pt>
                <c:pt idx="457">
                  <c:v>43287</c:v>
                </c:pt>
                <c:pt idx="458">
                  <c:v>43290</c:v>
                </c:pt>
                <c:pt idx="459">
                  <c:v>43291</c:v>
                </c:pt>
                <c:pt idx="460">
                  <c:v>43292</c:v>
                </c:pt>
                <c:pt idx="461">
                  <c:v>43293</c:v>
                </c:pt>
                <c:pt idx="462">
                  <c:v>43294</c:v>
                </c:pt>
                <c:pt idx="463">
                  <c:v>43297</c:v>
                </c:pt>
                <c:pt idx="464">
                  <c:v>43298</c:v>
                </c:pt>
                <c:pt idx="465">
                  <c:v>43299</c:v>
                </c:pt>
                <c:pt idx="466">
                  <c:v>43300</c:v>
                </c:pt>
                <c:pt idx="467">
                  <c:v>43301</c:v>
                </c:pt>
                <c:pt idx="468">
                  <c:v>43304</c:v>
                </c:pt>
                <c:pt idx="469">
                  <c:v>43305</c:v>
                </c:pt>
                <c:pt idx="470">
                  <c:v>43306</c:v>
                </c:pt>
                <c:pt idx="471">
                  <c:v>43307</c:v>
                </c:pt>
                <c:pt idx="472">
                  <c:v>43308</c:v>
                </c:pt>
                <c:pt idx="473">
                  <c:v>43311</c:v>
                </c:pt>
                <c:pt idx="474">
                  <c:v>43312</c:v>
                </c:pt>
                <c:pt idx="475">
                  <c:v>43313</c:v>
                </c:pt>
                <c:pt idx="476">
                  <c:v>43314</c:v>
                </c:pt>
                <c:pt idx="477">
                  <c:v>43315</c:v>
                </c:pt>
                <c:pt idx="478">
                  <c:v>43318</c:v>
                </c:pt>
                <c:pt idx="479">
                  <c:v>43319</c:v>
                </c:pt>
                <c:pt idx="480">
                  <c:v>43320</c:v>
                </c:pt>
                <c:pt idx="481">
                  <c:v>43321</c:v>
                </c:pt>
                <c:pt idx="482">
                  <c:v>43322</c:v>
                </c:pt>
                <c:pt idx="483">
                  <c:v>43325</c:v>
                </c:pt>
                <c:pt idx="484">
                  <c:v>43326</c:v>
                </c:pt>
                <c:pt idx="485">
                  <c:v>43327</c:v>
                </c:pt>
                <c:pt idx="486">
                  <c:v>43328</c:v>
                </c:pt>
                <c:pt idx="487">
                  <c:v>43329</c:v>
                </c:pt>
                <c:pt idx="488">
                  <c:v>43332</c:v>
                </c:pt>
                <c:pt idx="489">
                  <c:v>43333</c:v>
                </c:pt>
                <c:pt idx="490">
                  <c:v>43334</c:v>
                </c:pt>
                <c:pt idx="491">
                  <c:v>43335</c:v>
                </c:pt>
                <c:pt idx="492">
                  <c:v>43336</c:v>
                </c:pt>
                <c:pt idx="493">
                  <c:v>43339</c:v>
                </c:pt>
                <c:pt idx="494">
                  <c:v>43340</c:v>
                </c:pt>
                <c:pt idx="495">
                  <c:v>43341</c:v>
                </c:pt>
                <c:pt idx="496">
                  <c:v>43342</c:v>
                </c:pt>
                <c:pt idx="497">
                  <c:v>43343</c:v>
                </c:pt>
                <c:pt idx="498">
                  <c:v>43346</c:v>
                </c:pt>
                <c:pt idx="499">
                  <c:v>43347</c:v>
                </c:pt>
                <c:pt idx="500">
                  <c:v>43348</c:v>
                </c:pt>
                <c:pt idx="501">
                  <c:v>43349</c:v>
                </c:pt>
                <c:pt idx="502">
                  <c:v>43350</c:v>
                </c:pt>
                <c:pt idx="503">
                  <c:v>43353</c:v>
                </c:pt>
                <c:pt idx="504">
                  <c:v>43354</c:v>
                </c:pt>
                <c:pt idx="505">
                  <c:v>43355</c:v>
                </c:pt>
                <c:pt idx="506">
                  <c:v>43356</c:v>
                </c:pt>
                <c:pt idx="507">
                  <c:v>43357</c:v>
                </c:pt>
                <c:pt idx="508">
                  <c:v>43360</c:v>
                </c:pt>
                <c:pt idx="509">
                  <c:v>43361</c:v>
                </c:pt>
                <c:pt idx="510">
                  <c:v>43362</c:v>
                </c:pt>
                <c:pt idx="511">
                  <c:v>43363</c:v>
                </c:pt>
                <c:pt idx="512">
                  <c:v>43364</c:v>
                </c:pt>
                <c:pt idx="513">
                  <c:v>43367</c:v>
                </c:pt>
                <c:pt idx="514">
                  <c:v>43368</c:v>
                </c:pt>
                <c:pt idx="515">
                  <c:v>43369</c:v>
                </c:pt>
                <c:pt idx="516">
                  <c:v>43370</c:v>
                </c:pt>
                <c:pt idx="517">
                  <c:v>43371</c:v>
                </c:pt>
                <c:pt idx="518">
                  <c:v>43374</c:v>
                </c:pt>
                <c:pt idx="519">
                  <c:v>43375</c:v>
                </c:pt>
                <c:pt idx="520">
                  <c:v>43376</c:v>
                </c:pt>
                <c:pt idx="521">
                  <c:v>43377</c:v>
                </c:pt>
                <c:pt idx="522">
                  <c:v>43378</c:v>
                </c:pt>
                <c:pt idx="523">
                  <c:v>43381</c:v>
                </c:pt>
                <c:pt idx="524">
                  <c:v>43382</c:v>
                </c:pt>
                <c:pt idx="525">
                  <c:v>43383</c:v>
                </c:pt>
                <c:pt idx="526">
                  <c:v>43384</c:v>
                </c:pt>
                <c:pt idx="527">
                  <c:v>43385</c:v>
                </c:pt>
                <c:pt idx="528">
                  <c:v>43388</c:v>
                </c:pt>
                <c:pt idx="529">
                  <c:v>43389</c:v>
                </c:pt>
                <c:pt idx="530">
                  <c:v>43390</c:v>
                </c:pt>
                <c:pt idx="531">
                  <c:v>43391</c:v>
                </c:pt>
                <c:pt idx="532">
                  <c:v>43392</c:v>
                </c:pt>
                <c:pt idx="533">
                  <c:v>43395</c:v>
                </c:pt>
                <c:pt idx="534">
                  <c:v>43396</c:v>
                </c:pt>
                <c:pt idx="535">
                  <c:v>43397</c:v>
                </c:pt>
                <c:pt idx="536">
                  <c:v>43398</c:v>
                </c:pt>
                <c:pt idx="537">
                  <c:v>43399</c:v>
                </c:pt>
                <c:pt idx="538">
                  <c:v>43402</c:v>
                </c:pt>
                <c:pt idx="539">
                  <c:v>43403</c:v>
                </c:pt>
                <c:pt idx="540">
                  <c:v>43404</c:v>
                </c:pt>
                <c:pt idx="541">
                  <c:v>43405</c:v>
                </c:pt>
                <c:pt idx="542">
                  <c:v>43406</c:v>
                </c:pt>
                <c:pt idx="543">
                  <c:v>43409</c:v>
                </c:pt>
                <c:pt idx="544">
                  <c:v>43410</c:v>
                </c:pt>
                <c:pt idx="545">
                  <c:v>43411</c:v>
                </c:pt>
                <c:pt idx="546">
                  <c:v>43412</c:v>
                </c:pt>
                <c:pt idx="547">
                  <c:v>43413</c:v>
                </c:pt>
                <c:pt idx="548">
                  <c:v>43416</c:v>
                </c:pt>
                <c:pt idx="549">
                  <c:v>43417</c:v>
                </c:pt>
                <c:pt idx="550">
                  <c:v>43418</c:v>
                </c:pt>
                <c:pt idx="551">
                  <c:v>43419</c:v>
                </c:pt>
                <c:pt idx="552">
                  <c:v>43420</c:v>
                </c:pt>
                <c:pt idx="553">
                  <c:v>43423</c:v>
                </c:pt>
                <c:pt idx="554">
                  <c:v>43424</c:v>
                </c:pt>
                <c:pt idx="555">
                  <c:v>43425</c:v>
                </c:pt>
                <c:pt idx="556">
                  <c:v>43426</c:v>
                </c:pt>
                <c:pt idx="557">
                  <c:v>43427</c:v>
                </c:pt>
                <c:pt idx="558">
                  <c:v>43430</c:v>
                </c:pt>
                <c:pt idx="559">
                  <c:v>43431</c:v>
                </c:pt>
                <c:pt idx="560">
                  <c:v>43432</c:v>
                </c:pt>
                <c:pt idx="561">
                  <c:v>43433</c:v>
                </c:pt>
                <c:pt idx="562">
                  <c:v>43434</c:v>
                </c:pt>
                <c:pt idx="563">
                  <c:v>43437</c:v>
                </c:pt>
                <c:pt idx="564">
                  <c:v>43438</c:v>
                </c:pt>
                <c:pt idx="565">
                  <c:v>43439</c:v>
                </c:pt>
                <c:pt idx="566">
                  <c:v>43440</c:v>
                </c:pt>
                <c:pt idx="567">
                  <c:v>43441</c:v>
                </c:pt>
                <c:pt idx="568">
                  <c:v>43444</c:v>
                </c:pt>
                <c:pt idx="569">
                  <c:v>43445</c:v>
                </c:pt>
                <c:pt idx="570">
                  <c:v>43446</c:v>
                </c:pt>
                <c:pt idx="571">
                  <c:v>43447</c:v>
                </c:pt>
                <c:pt idx="572">
                  <c:v>43448</c:v>
                </c:pt>
                <c:pt idx="573">
                  <c:v>43451</c:v>
                </c:pt>
                <c:pt idx="574">
                  <c:v>43452</c:v>
                </c:pt>
                <c:pt idx="575">
                  <c:v>43453</c:v>
                </c:pt>
                <c:pt idx="576">
                  <c:v>43454</c:v>
                </c:pt>
                <c:pt idx="577">
                  <c:v>43455</c:v>
                </c:pt>
                <c:pt idx="578">
                  <c:v>43458</c:v>
                </c:pt>
                <c:pt idx="579">
                  <c:v>43459</c:v>
                </c:pt>
                <c:pt idx="580">
                  <c:v>43460</c:v>
                </c:pt>
                <c:pt idx="581">
                  <c:v>43461</c:v>
                </c:pt>
                <c:pt idx="582">
                  <c:v>43462</c:v>
                </c:pt>
                <c:pt idx="583">
                  <c:v>43465</c:v>
                </c:pt>
                <c:pt idx="584">
                  <c:v>43466</c:v>
                </c:pt>
                <c:pt idx="585">
                  <c:v>43467</c:v>
                </c:pt>
                <c:pt idx="586">
                  <c:v>43468</c:v>
                </c:pt>
                <c:pt idx="587">
                  <c:v>43469</c:v>
                </c:pt>
                <c:pt idx="588">
                  <c:v>43472</c:v>
                </c:pt>
                <c:pt idx="589">
                  <c:v>43473</c:v>
                </c:pt>
                <c:pt idx="590">
                  <c:v>43474</c:v>
                </c:pt>
                <c:pt idx="591">
                  <c:v>43475</c:v>
                </c:pt>
                <c:pt idx="592">
                  <c:v>43476</c:v>
                </c:pt>
                <c:pt idx="593">
                  <c:v>43479</c:v>
                </c:pt>
                <c:pt idx="594">
                  <c:v>43480</c:v>
                </c:pt>
                <c:pt idx="595">
                  <c:v>43481</c:v>
                </c:pt>
                <c:pt idx="596">
                  <c:v>43482</c:v>
                </c:pt>
                <c:pt idx="597">
                  <c:v>43483</c:v>
                </c:pt>
                <c:pt idx="598">
                  <c:v>43486</c:v>
                </c:pt>
                <c:pt idx="599">
                  <c:v>43487</c:v>
                </c:pt>
                <c:pt idx="600">
                  <c:v>43488</c:v>
                </c:pt>
                <c:pt idx="601">
                  <c:v>43489</c:v>
                </c:pt>
                <c:pt idx="602">
                  <c:v>43490</c:v>
                </c:pt>
                <c:pt idx="603">
                  <c:v>43493</c:v>
                </c:pt>
                <c:pt idx="604">
                  <c:v>43494</c:v>
                </c:pt>
                <c:pt idx="605">
                  <c:v>43495</c:v>
                </c:pt>
                <c:pt idx="606">
                  <c:v>43496</c:v>
                </c:pt>
                <c:pt idx="607">
                  <c:v>43497</c:v>
                </c:pt>
                <c:pt idx="608">
                  <c:v>43500</c:v>
                </c:pt>
                <c:pt idx="609">
                  <c:v>43501</c:v>
                </c:pt>
                <c:pt idx="610">
                  <c:v>43502</c:v>
                </c:pt>
                <c:pt idx="611">
                  <c:v>43503</c:v>
                </c:pt>
                <c:pt idx="612">
                  <c:v>43504</c:v>
                </c:pt>
                <c:pt idx="613">
                  <c:v>43507</c:v>
                </c:pt>
                <c:pt idx="614">
                  <c:v>43508</c:v>
                </c:pt>
                <c:pt idx="615">
                  <c:v>43509</c:v>
                </c:pt>
                <c:pt idx="616">
                  <c:v>43510</c:v>
                </c:pt>
                <c:pt idx="617">
                  <c:v>43511</c:v>
                </c:pt>
                <c:pt idx="618">
                  <c:v>43514</c:v>
                </c:pt>
                <c:pt idx="619">
                  <c:v>43515</c:v>
                </c:pt>
                <c:pt idx="620">
                  <c:v>43516</c:v>
                </c:pt>
                <c:pt idx="621">
                  <c:v>43517</c:v>
                </c:pt>
                <c:pt idx="622">
                  <c:v>43518</c:v>
                </c:pt>
                <c:pt idx="623">
                  <c:v>43521</c:v>
                </c:pt>
                <c:pt idx="624">
                  <c:v>43522</c:v>
                </c:pt>
                <c:pt idx="625">
                  <c:v>43523</c:v>
                </c:pt>
                <c:pt idx="626">
                  <c:v>43524</c:v>
                </c:pt>
                <c:pt idx="627">
                  <c:v>43525</c:v>
                </c:pt>
                <c:pt idx="628">
                  <c:v>43528</c:v>
                </c:pt>
                <c:pt idx="629">
                  <c:v>43529</c:v>
                </c:pt>
                <c:pt idx="630">
                  <c:v>43530</c:v>
                </c:pt>
                <c:pt idx="631">
                  <c:v>43531</c:v>
                </c:pt>
                <c:pt idx="632">
                  <c:v>43532</c:v>
                </c:pt>
                <c:pt idx="633">
                  <c:v>43535</c:v>
                </c:pt>
                <c:pt idx="634">
                  <c:v>43536</c:v>
                </c:pt>
                <c:pt idx="635">
                  <c:v>43537</c:v>
                </c:pt>
                <c:pt idx="636">
                  <c:v>43538</c:v>
                </c:pt>
                <c:pt idx="637">
                  <c:v>43539</c:v>
                </c:pt>
                <c:pt idx="638">
                  <c:v>43542</c:v>
                </c:pt>
                <c:pt idx="639">
                  <c:v>43543</c:v>
                </c:pt>
                <c:pt idx="640">
                  <c:v>43544</c:v>
                </c:pt>
                <c:pt idx="641">
                  <c:v>43545</c:v>
                </c:pt>
                <c:pt idx="642">
                  <c:v>43546</c:v>
                </c:pt>
                <c:pt idx="643">
                  <c:v>43549</c:v>
                </c:pt>
                <c:pt idx="644">
                  <c:v>43550</c:v>
                </c:pt>
                <c:pt idx="645">
                  <c:v>43551</c:v>
                </c:pt>
                <c:pt idx="646">
                  <c:v>43552</c:v>
                </c:pt>
                <c:pt idx="647">
                  <c:v>43553</c:v>
                </c:pt>
                <c:pt idx="648">
                  <c:v>43556</c:v>
                </c:pt>
                <c:pt idx="649">
                  <c:v>43557</c:v>
                </c:pt>
                <c:pt idx="650">
                  <c:v>43558</c:v>
                </c:pt>
                <c:pt idx="651">
                  <c:v>43559</c:v>
                </c:pt>
                <c:pt idx="652">
                  <c:v>43560</c:v>
                </c:pt>
                <c:pt idx="653">
                  <c:v>43563</c:v>
                </c:pt>
                <c:pt idx="654">
                  <c:v>43564</c:v>
                </c:pt>
                <c:pt idx="655">
                  <c:v>43565</c:v>
                </c:pt>
                <c:pt idx="656">
                  <c:v>43566</c:v>
                </c:pt>
                <c:pt idx="657">
                  <c:v>43567</c:v>
                </c:pt>
                <c:pt idx="658">
                  <c:v>43570</c:v>
                </c:pt>
                <c:pt idx="659">
                  <c:v>43571</c:v>
                </c:pt>
                <c:pt idx="660">
                  <c:v>43572</c:v>
                </c:pt>
                <c:pt idx="661">
                  <c:v>43573</c:v>
                </c:pt>
                <c:pt idx="662">
                  <c:v>43574</c:v>
                </c:pt>
                <c:pt idx="663">
                  <c:v>43577</c:v>
                </c:pt>
                <c:pt idx="664">
                  <c:v>43578</c:v>
                </c:pt>
                <c:pt idx="665">
                  <c:v>43579</c:v>
                </c:pt>
                <c:pt idx="666">
                  <c:v>43580</c:v>
                </c:pt>
                <c:pt idx="667">
                  <c:v>43581</c:v>
                </c:pt>
                <c:pt idx="668">
                  <c:v>43584</c:v>
                </c:pt>
                <c:pt idx="669">
                  <c:v>43585</c:v>
                </c:pt>
                <c:pt idx="670">
                  <c:v>43586</c:v>
                </c:pt>
                <c:pt idx="671">
                  <c:v>43587</c:v>
                </c:pt>
                <c:pt idx="672">
                  <c:v>43588</c:v>
                </c:pt>
                <c:pt idx="673">
                  <c:v>43591</c:v>
                </c:pt>
                <c:pt idx="674">
                  <c:v>43592</c:v>
                </c:pt>
                <c:pt idx="675">
                  <c:v>43593</c:v>
                </c:pt>
                <c:pt idx="676">
                  <c:v>43594</c:v>
                </c:pt>
                <c:pt idx="677">
                  <c:v>43595</c:v>
                </c:pt>
                <c:pt idx="678">
                  <c:v>43598</c:v>
                </c:pt>
                <c:pt idx="679">
                  <c:v>43599</c:v>
                </c:pt>
                <c:pt idx="680">
                  <c:v>43600</c:v>
                </c:pt>
                <c:pt idx="681">
                  <c:v>43601</c:v>
                </c:pt>
                <c:pt idx="682">
                  <c:v>43602</c:v>
                </c:pt>
                <c:pt idx="683">
                  <c:v>43605</c:v>
                </c:pt>
                <c:pt idx="684">
                  <c:v>43606</c:v>
                </c:pt>
                <c:pt idx="685">
                  <c:v>43607</c:v>
                </c:pt>
                <c:pt idx="686">
                  <c:v>43608</c:v>
                </c:pt>
                <c:pt idx="687">
                  <c:v>43609</c:v>
                </c:pt>
                <c:pt idx="688">
                  <c:v>43612</c:v>
                </c:pt>
                <c:pt idx="689">
                  <c:v>43613</c:v>
                </c:pt>
                <c:pt idx="690">
                  <c:v>43614</c:v>
                </c:pt>
                <c:pt idx="691">
                  <c:v>43615</c:v>
                </c:pt>
                <c:pt idx="692">
                  <c:v>43616</c:v>
                </c:pt>
                <c:pt idx="693">
                  <c:v>43619</c:v>
                </c:pt>
                <c:pt idx="694">
                  <c:v>43620</c:v>
                </c:pt>
                <c:pt idx="695">
                  <c:v>43621</c:v>
                </c:pt>
                <c:pt idx="696">
                  <c:v>43622</c:v>
                </c:pt>
                <c:pt idx="697">
                  <c:v>43623</c:v>
                </c:pt>
                <c:pt idx="698">
                  <c:v>43626</c:v>
                </c:pt>
                <c:pt idx="699">
                  <c:v>43627</c:v>
                </c:pt>
                <c:pt idx="700">
                  <c:v>43628</c:v>
                </c:pt>
                <c:pt idx="701">
                  <c:v>43629</c:v>
                </c:pt>
                <c:pt idx="702">
                  <c:v>43630</c:v>
                </c:pt>
                <c:pt idx="703">
                  <c:v>43633</c:v>
                </c:pt>
                <c:pt idx="704">
                  <c:v>43634</c:v>
                </c:pt>
                <c:pt idx="705">
                  <c:v>43635</c:v>
                </c:pt>
                <c:pt idx="706">
                  <c:v>43636</c:v>
                </c:pt>
                <c:pt idx="707">
                  <c:v>43637</c:v>
                </c:pt>
                <c:pt idx="708">
                  <c:v>43640</c:v>
                </c:pt>
                <c:pt idx="709">
                  <c:v>43641</c:v>
                </c:pt>
                <c:pt idx="710">
                  <c:v>43642</c:v>
                </c:pt>
                <c:pt idx="711">
                  <c:v>43643</c:v>
                </c:pt>
                <c:pt idx="712">
                  <c:v>43644</c:v>
                </c:pt>
                <c:pt idx="713">
                  <c:v>43647</c:v>
                </c:pt>
                <c:pt idx="714">
                  <c:v>43648</c:v>
                </c:pt>
                <c:pt idx="715">
                  <c:v>43649</c:v>
                </c:pt>
                <c:pt idx="716">
                  <c:v>43650</c:v>
                </c:pt>
                <c:pt idx="717">
                  <c:v>43651</c:v>
                </c:pt>
                <c:pt idx="718">
                  <c:v>43654</c:v>
                </c:pt>
                <c:pt idx="719">
                  <c:v>43655</c:v>
                </c:pt>
                <c:pt idx="720">
                  <c:v>43656</c:v>
                </c:pt>
                <c:pt idx="721">
                  <c:v>43657</c:v>
                </c:pt>
                <c:pt idx="722">
                  <c:v>43658</c:v>
                </c:pt>
                <c:pt idx="723">
                  <c:v>43661</c:v>
                </c:pt>
                <c:pt idx="724">
                  <c:v>43662</c:v>
                </c:pt>
                <c:pt idx="725">
                  <c:v>43663</c:v>
                </c:pt>
                <c:pt idx="726">
                  <c:v>43664</c:v>
                </c:pt>
                <c:pt idx="727">
                  <c:v>43665</c:v>
                </c:pt>
                <c:pt idx="728">
                  <c:v>43668</c:v>
                </c:pt>
                <c:pt idx="729">
                  <c:v>43669</c:v>
                </c:pt>
                <c:pt idx="730">
                  <c:v>43670</c:v>
                </c:pt>
                <c:pt idx="731">
                  <c:v>43671</c:v>
                </c:pt>
                <c:pt idx="732">
                  <c:v>43672</c:v>
                </c:pt>
                <c:pt idx="733">
                  <c:v>43675</c:v>
                </c:pt>
                <c:pt idx="734">
                  <c:v>43676</c:v>
                </c:pt>
                <c:pt idx="735">
                  <c:v>43677</c:v>
                </c:pt>
                <c:pt idx="736">
                  <c:v>43678</c:v>
                </c:pt>
                <c:pt idx="737">
                  <c:v>43679</c:v>
                </c:pt>
                <c:pt idx="738">
                  <c:v>43682</c:v>
                </c:pt>
                <c:pt idx="739">
                  <c:v>43683</c:v>
                </c:pt>
                <c:pt idx="740">
                  <c:v>43684</c:v>
                </c:pt>
                <c:pt idx="741">
                  <c:v>43685</c:v>
                </c:pt>
                <c:pt idx="742">
                  <c:v>43686</c:v>
                </c:pt>
                <c:pt idx="743">
                  <c:v>43689</c:v>
                </c:pt>
                <c:pt idx="744">
                  <c:v>43690</c:v>
                </c:pt>
                <c:pt idx="745">
                  <c:v>43691</c:v>
                </c:pt>
                <c:pt idx="746">
                  <c:v>43692</c:v>
                </c:pt>
                <c:pt idx="747">
                  <c:v>43693</c:v>
                </c:pt>
                <c:pt idx="748">
                  <c:v>43696</c:v>
                </c:pt>
                <c:pt idx="749">
                  <c:v>43697</c:v>
                </c:pt>
                <c:pt idx="750">
                  <c:v>43698</c:v>
                </c:pt>
                <c:pt idx="751">
                  <c:v>43699</c:v>
                </c:pt>
                <c:pt idx="752">
                  <c:v>43700</c:v>
                </c:pt>
                <c:pt idx="753">
                  <c:v>43703</c:v>
                </c:pt>
                <c:pt idx="754">
                  <c:v>43704</c:v>
                </c:pt>
                <c:pt idx="755">
                  <c:v>43705</c:v>
                </c:pt>
                <c:pt idx="756">
                  <c:v>43706</c:v>
                </c:pt>
                <c:pt idx="757">
                  <c:v>43707</c:v>
                </c:pt>
                <c:pt idx="758">
                  <c:v>43710</c:v>
                </c:pt>
                <c:pt idx="759">
                  <c:v>43711</c:v>
                </c:pt>
                <c:pt idx="760">
                  <c:v>43712</c:v>
                </c:pt>
                <c:pt idx="761">
                  <c:v>43713</c:v>
                </c:pt>
                <c:pt idx="762">
                  <c:v>43714</c:v>
                </c:pt>
                <c:pt idx="763">
                  <c:v>43717</c:v>
                </c:pt>
                <c:pt idx="764">
                  <c:v>43718</c:v>
                </c:pt>
                <c:pt idx="765">
                  <c:v>43719</c:v>
                </c:pt>
                <c:pt idx="766">
                  <c:v>43720</c:v>
                </c:pt>
                <c:pt idx="767">
                  <c:v>43721</c:v>
                </c:pt>
                <c:pt idx="768">
                  <c:v>43724</c:v>
                </c:pt>
                <c:pt idx="769">
                  <c:v>43725</c:v>
                </c:pt>
                <c:pt idx="770">
                  <c:v>43726</c:v>
                </c:pt>
                <c:pt idx="771">
                  <c:v>43727</c:v>
                </c:pt>
                <c:pt idx="772">
                  <c:v>43728</c:v>
                </c:pt>
                <c:pt idx="773">
                  <c:v>43731</c:v>
                </c:pt>
                <c:pt idx="774">
                  <c:v>43732</c:v>
                </c:pt>
                <c:pt idx="775">
                  <c:v>43733</c:v>
                </c:pt>
                <c:pt idx="776">
                  <c:v>43734</c:v>
                </c:pt>
                <c:pt idx="777">
                  <c:v>43735</c:v>
                </c:pt>
                <c:pt idx="778">
                  <c:v>43738</c:v>
                </c:pt>
                <c:pt idx="779">
                  <c:v>43739</c:v>
                </c:pt>
                <c:pt idx="780">
                  <c:v>43740</c:v>
                </c:pt>
                <c:pt idx="781">
                  <c:v>43741</c:v>
                </c:pt>
                <c:pt idx="782">
                  <c:v>43742</c:v>
                </c:pt>
                <c:pt idx="783">
                  <c:v>43745</c:v>
                </c:pt>
                <c:pt idx="784">
                  <c:v>43746</c:v>
                </c:pt>
                <c:pt idx="785">
                  <c:v>43747</c:v>
                </c:pt>
                <c:pt idx="786">
                  <c:v>43748</c:v>
                </c:pt>
                <c:pt idx="787">
                  <c:v>43749</c:v>
                </c:pt>
                <c:pt idx="788">
                  <c:v>43752</c:v>
                </c:pt>
                <c:pt idx="789">
                  <c:v>43753</c:v>
                </c:pt>
                <c:pt idx="790">
                  <c:v>43754</c:v>
                </c:pt>
                <c:pt idx="791">
                  <c:v>43755</c:v>
                </c:pt>
                <c:pt idx="792">
                  <c:v>43756</c:v>
                </c:pt>
                <c:pt idx="793">
                  <c:v>43759</c:v>
                </c:pt>
                <c:pt idx="794">
                  <c:v>43760</c:v>
                </c:pt>
                <c:pt idx="795">
                  <c:v>43761</c:v>
                </c:pt>
                <c:pt idx="796">
                  <c:v>43762</c:v>
                </c:pt>
                <c:pt idx="797">
                  <c:v>43763</c:v>
                </c:pt>
                <c:pt idx="798">
                  <c:v>43766</c:v>
                </c:pt>
                <c:pt idx="799">
                  <c:v>43767</c:v>
                </c:pt>
                <c:pt idx="800">
                  <c:v>43768</c:v>
                </c:pt>
                <c:pt idx="801">
                  <c:v>43769</c:v>
                </c:pt>
                <c:pt idx="802">
                  <c:v>43770</c:v>
                </c:pt>
                <c:pt idx="803">
                  <c:v>43773</c:v>
                </c:pt>
                <c:pt idx="804">
                  <c:v>43774</c:v>
                </c:pt>
                <c:pt idx="805">
                  <c:v>43775</c:v>
                </c:pt>
                <c:pt idx="806">
                  <c:v>43776</c:v>
                </c:pt>
                <c:pt idx="807">
                  <c:v>43777</c:v>
                </c:pt>
                <c:pt idx="808">
                  <c:v>43780</c:v>
                </c:pt>
                <c:pt idx="809">
                  <c:v>43781</c:v>
                </c:pt>
                <c:pt idx="810">
                  <c:v>43782</c:v>
                </c:pt>
                <c:pt idx="811">
                  <c:v>43783</c:v>
                </c:pt>
                <c:pt idx="812">
                  <c:v>43784</c:v>
                </c:pt>
                <c:pt idx="813">
                  <c:v>43787</c:v>
                </c:pt>
                <c:pt idx="814">
                  <c:v>43788</c:v>
                </c:pt>
                <c:pt idx="815">
                  <c:v>43789</c:v>
                </c:pt>
                <c:pt idx="816">
                  <c:v>43790</c:v>
                </c:pt>
                <c:pt idx="817">
                  <c:v>43791</c:v>
                </c:pt>
                <c:pt idx="818">
                  <c:v>43794</c:v>
                </c:pt>
                <c:pt idx="819">
                  <c:v>43795</c:v>
                </c:pt>
                <c:pt idx="820">
                  <c:v>43796</c:v>
                </c:pt>
                <c:pt idx="821">
                  <c:v>43797</c:v>
                </c:pt>
                <c:pt idx="822">
                  <c:v>43798</c:v>
                </c:pt>
                <c:pt idx="823">
                  <c:v>43801</c:v>
                </c:pt>
                <c:pt idx="824">
                  <c:v>43802</c:v>
                </c:pt>
                <c:pt idx="825">
                  <c:v>43803</c:v>
                </c:pt>
                <c:pt idx="826">
                  <c:v>43804</c:v>
                </c:pt>
                <c:pt idx="827">
                  <c:v>43805</c:v>
                </c:pt>
                <c:pt idx="828">
                  <c:v>43808</c:v>
                </c:pt>
                <c:pt idx="829">
                  <c:v>43809</c:v>
                </c:pt>
                <c:pt idx="830">
                  <c:v>43810</c:v>
                </c:pt>
                <c:pt idx="831">
                  <c:v>43811</c:v>
                </c:pt>
                <c:pt idx="832">
                  <c:v>43812</c:v>
                </c:pt>
                <c:pt idx="833">
                  <c:v>43815</c:v>
                </c:pt>
                <c:pt idx="834">
                  <c:v>43816</c:v>
                </c:pt>
                <c:pt idx="835">
                  <c:v>43817</c:v>
                </c:pt>
                <c:pt idx="836">
                  <c:v>43818</c:v>
                </c:pt>
                <c:pt idx="837">
                  <c:v>43819</c:v>
                </c:pt>
                <c:pt idx="838">
                  <c:v>43822</c:v>
                </c:pt>
                <c:pt idx="839">
                  <c:v>43823</c:v>
                </c:pt>
                <c:pt idx="840">
                  <c:v>43824</c:v>
                </c:pt>
                <c:pt idx="841">
                  <c:v>43825</c:v>
                </c:pt>
                <c:pt idx="842">
                  <c:v>43826</c:v>
                </c:pt>
                <c:pt idx="843">
                  <c:v>43829</c:v>
                </c:pt>
                <c:pt idx="844">
                  <c:v>43830</c:v>
                </c:pt>
                <c:pt idx="845">
                  <c:v>43831</c:v>
                </c:pt>
                <c:pt idx="846">
                  <c:v>43832</c:v>
                </c:pt>
                <c:pt idx="847">
                  <c:v>43833</c:v>
                </c:pt>
                <c:pt idx="848">
                  <c:v>43836</c:v>
                </c:pt>
                <c:pt idx="849">
                  <c:v>43837</c:v>
                </c:pt>
                <c:pt idx="850">
                  <c:v>43838</c:v>
                </c:pt>
                <c:pt idx="851">
                  <c:v>43839</c:v>
                </c:pt>
                <c:pt idx="852">
                  <c:v>43840</c:v>
                </c:pt>
                <c:pt idx="853">
                  <c:v>43843</c:v>
                </c:pt>
                <c:pt idx="854">
                  <c:v>43844</c:v>
                </c:pt>
                <c:pt idx="855">
                  <c:v>43845</c:v>
                </c:pt>
                <c:pt idx="856">
                  <c:v>43846</c:v>
                </c:pt>
                <c:pt idx="857">
                  <c:v>43847</c:v>
                </c:pt>
                <c:pt idx="858">
                  <c:v>43850</c:v>
                </c:pt>
                <c:pt idx="859">
                  <c:v>43851</c:v>
                </c:pt>
                <c:pt idx="860">
                  <c:v>43852</c:v>
                </c:pt>
                <c:pt idx="861">
                  <c:v>43853</c:v>
                </c:pt>
                <c:pt idx="862">
                  <c:v>43854</c:v>
                </c:pt>
                <c:pt idx="863">
                  <c:v>43857</c:v>
                </c:pt>
                <c:pt idx="864">
                  <c:v>43858</c:v>
                </c:pt>
                <c:pt idx="865">
                  <c:v>43859</c:v>
                </c:pt>
                <c:pt idx="866">
                  <c:v>43860</c:v>
                </c:pt>
                <c:pt idx="867">
                  <c:v>43861</c:v>
                </c:pt>
                <c:pt idx="868">
                  <c:v>43864</c:v>
                </c:pt>
                <c:pt idx="869">
                  <c:v>43865</c:v>
                </c:pt>
                <c:pt idx="870">
                  <c:v>43866</c:v>
                </c:pt>
                <c:pt idx="871">
                  <c:v>43867</c:v>
                </c:pt>
                <c:pt idx="872">
                  <c:v>43868</c:v>
                </c:pt>
                <c:pt idx="873">
                  <c:v>43871</c:v>
                </c:pt>
                <c:pt idx="874">
                  <c:v>43872</c:v>
                </c:pt>
                <c:pt idx="875">
                  <c:v>43873</c:v>
                </c:pt>
                <c:pt idx="876">
                  <c:v>43874</c:v>
                </c:pt>
                <c:pt idx="877">
                  <c:v>43875</c:v>
                </c:pt>
                <c:pt idx="878">
                  <c:v>43878</c:v>
                </c:pt>
                <c:pt idx="879">
                  <c:v>43879</c:v>
                </c:pt>
                <c:pt idx="880">
                  <c:v>43880</c:v>
                </c:pt>
                <c:pt idx="881">
                  <c:v>43881</c:v>
                </c:pt>
                <c:pt idx="882">
                  <c:v>43882</c:v>
                </c:pt>
                <c:pt idx="883">
                  <c:v>43885</c:v>
                </c:pt>
                <c:pt idx="884">
                  <c:v>43886</c:v>
                </c:pt>
                <c:pt idx="885">
                  <c:v>43887</c:v>
                </c:pt>
                <c:pt idx="886">
                  <c:v>43888</c:v>
                </c:pt>
                <c:pt idx="887">
                  <c:v>43889</c:v>
                </c:pt>
                <c:pt idx="888">
                  <c:v>43892</c:v>
                </c:pt>
                <c:pt idx="889">
                  <c:v>43893</c:v>
                </c:pt>
                <c:pt idx="890">
                  <c:v>43894</c:v>
                </c:pt>
                <c:pt idx="891">
                  <c:v>43895</c:v>
                </c:pt>
                <c:pt idx="892">
                  <c:v>43896</c:v>
                </c:pt>
                <c:pt idx="893">
                  <c:v>43899</c:v>
                </c:pt>
                <c:pt idx="894">
                  <c:v>43900</c:v>
                </c:pt>
                <c:pt idx="895">
                  <c:v>43901</c:v>
                </c:pt>
                <c:pt idx="896">
                  <c:v>43902</c:v>
                </c:pt>
                <c:pt idx="897">
                  <c:v>43903</c:v>
                </c:pt>
                <c:pt idx="898">
                  <c:v>43906</c:v>
                </c:pt>
                <c:pt idx="899">
                  <c:v>43907</c:v>
                </c:pt>
                <c:pt idx="900">
                  <c:v>43908</c:v>
                </c:pt>
                <c:pt idx="901">
                  <c:v>43909</c:v>
                </c:pt>
                <c:pt idx="902">
                  <c:v>43910</c:v>
                </c:pt>
                <c:pt idx="903">
                  <c:v>43913</c:v>
                </c:pt>
                <c:pt idx="904">
                  <c:v>43914</c:v>
                </c:pt>
                <c:pt idx="905">
                  <c:v>43915</c:v>
                </c:pt>
                <c:pt idx="906">
                  <c:v>43916</c:v>
                </c:pt>
                <c:pt idx="907">
                  <c:v>43917</c:v>
                </c:pt>
                <c:pt idx="908">
                  <c:v>43920</c:v>
                </c:pt>
                <c:pt idx="909">
                  <c:v>43921</c:v>
                </c:pt>
                <c:pt idx="910">
                  <c:v>43922</c:v>
                </c:pt>
                <c:pt idx="911">
                  <c:v>43923</c:v>
                </c:pt>
                <c:pt idx="912">
                  <c:v>43924</c:v>
                </c:pt>
                <c:pt idx="913">
                  <c:v>43927</c:v>
                </c:pt>
                <c:pt idx="914">
                  <c:v>43928</c:v>
                </c:pt>
                <c:pt idx="915">
                  <c:v>43929</c:v>
                </c:pt>
                <c:pt idx="916">
                  <c:v>43930</c:v>
                </c:pt>
                <c:pt idx="917">
                  <c:v>43931</c:v>
                </c:pt>
                <c:pt idx="918">
                  <c:v>43934</c:v>
                </c:pt>
                <c:pt idx="919">
                  <c:v>43935</c:v>
                </c:pt>
                <c:pt idx="920">
                  <c:v>43936</c:v>
                </c:pt>
                <c:pt idx="921">
                  <c:v>43937</c:v>
                </c:pt>
                <c:pt idx="922">
                  <c:v>43938</c:v>
                </c:pt>
                <c:pt idx="923">
                  <c:v>43941</c:v>
                </c:pt>
                <c:pt idx="924">
                  <c:v>43942</c:v>
                </c:pt>
                <c:pt idx="925">
                  <c:v>43943</c:v>
                </c:pt>
                <c:pt idx="926">
                  <c:v>43944</c:v>
                </c:pt>
                <c:pt idx="927">
                  <c:v>43945</c:v>
                </c:pt>
                <c:pt idx="928">
                  <c:v>43948</c:v>
                </c:pt>
                <c:pt idx="929">
                  <c:v>43949</c:v>
                </c:pt>
                <c:pt idx="930">
                  <c:v>43950</c:v>
                </c:pt>
                <c:pt idx="931">
                  <c:v>43951</c:v>
                </c:pt>
                <c:pt idx="932">
                  <c:v>43952</c:v>
                </c:pt>
                <c:pt idx="933">
                  <c:v>43955</c:v>
                </c:pt>
                <c:pt idx="934">
                  <c:v>43956</c:v>
                </c:pt>
                <c:pt idx="935">
                  <c:v>43957</c:v>
                </c:pt>
                <c:pt idx="936">
                  <c:v>43958</c:v>
                </c:pt>
                <c:pt idx="937">
                  <c:v>43959</c:v>
                </c:pt>
                <c:pt idx="938">
                  <c:v>43962</c:v>
                </c:pt>
                <c:pt idx="939">
                  <c:v>43963</c:v>
                </c:pt>
                <c:pt idx="940">
                  <c:v>43964</c:v>
                </c:pt>
                <c:pt idx="941">
                  <c:v>43965</c:v>
                </c:pt>
                <c:pt idx="942">
                  <c:v>43966</c:v>
                </c:pt>
                <c:pt idx="943">
                  <c:v>43969</c:v>
                </c:pt>
                <c:pt idx="944">
                  <c:v>43970</c:v>
                </c:pt>
                <c:pt idx="945">
                  <c:v>43971</c:v>
                </c:pt>
                <c:pt idx="946">
                  <c:v>43972</c:v>
                </c:pt>
                <c:pt idx="947">
                  <c:v>43973</c:v>
                </c:pt>
                <c:pt idx="948">
                  <c:v>43976</c:v>
                </c:pt>
                <c:pt idx="949">
                  <c:v>43977</c:v>
                </c:pt>
                <c:pt idx="950">
                  <c:v>43978</c:v>
                </c:pt>
                <c:pt idx="951">
                  <c:v>43979</c:v>
                </c:pt>
                <c:pt idx="952">
                  <c:v>43980</c:v>
                </c:pt>
                <c:pt idx="953">
                  <c:v>43983</c:v>
                </c:pt>
                <c:pt idx="954">
                  <c:v>43984</c:v>
                </c:pt>
                <c:pt idx="955">
                  <c:v>43985</c:v>
                </c:pt>
                <c:pt idx="956">
                  <c:v>43986</c:v>
                </c:pt>
                <c:pt idx="957">
                  <c:v>43987</c:v>
                </c:pt>
                <c:pt idx="958">
                  <c:v>43990</c:v>
                </c:pt>
                <c:pt idx="959">
                  <c:v>43991</c:v>
                </c:pt>
                <c:pt idx="960">
                  <c:v>43992</c:v>
                </c:pt>
                <c:pt idx="961">
                  <c:v>43993</c:v>
                </c:pt>
                <c:pt idx="962">
                  <c:v>43994</c:v>
                </c:pt>
                <c:pt idx="963">
                  <c:v>43997</c:v>
                </c:pt>
                <c:pt idx="964">
                  <c:v>43998</c:v>
                </c:pt>
                <c:pt idx="965">
                  <c:v>43999</c:v>
                </c:pt>
                <c:pt idx="966">
                  <c:v>44000</c:v>
                </c:pt>
                <c:pt idx="967">
                  <c:v>44001</c:v>
                </c:pt>
                <c:pt idx="968">
                  <c:v>44004</c:v>
                </c:pt>
                <c:pt idx="969">
                  <c:v>44005</c:v>
                </c:pt>
                <c:pt idx="970">
                  <c:v>44006</c:v>
                </c:pt>
                <c:pt idx="971">
                  <c:v>44007</c:v>
                </c:pt>
                <c:pt idx="972">
                  <c:v>44008</c:v>
                </c:pt>
                <c:pt idx="973">
                  <c:v>44011</c:v>
                </c:pt>
                <c:pt idx="974">
                  <c:v>44012</c:v>
                </c:pt>
                <c:pt idx="975">
                  <c:v>44013</c:v>
                </c:pt>
                <c:pt idx="976">
                  <c:v>44014</c:v>
                </c:pt>
                <c:pt idx="977">
                  <c:v>44015</c:v>
                </c:pt>
                <c:pt idx="978">
                  <c:v>44018</c:v>
                </c:pt>
                <c:pt idx="979">
                  <c:v>44019</c:v>
                </c:pt>
                <c:pt idx="980">
                  <c:v>44020</c:v>
                </c:pt>
                <c:pt idx="981">
                  <c:v>44021</c:v>
                </c:pt>
                <c:pt idx="982">
                  <c:v>44022</c:v>
                </c:pt>
                <c:pt idx="983">
                  <c:v>44025</c:v>
                </c:pt>
                <c:pt idx="984">
                  <c:v>44026</c:v>
                </c:pt>
                <c:pt idx="985">
                  <c:v>44027</c:v>
                </c:pt>
                <c:pt idx="986">
                  <c:v>44028</c:v>
                </c:pt>
                <c:pt idx="987">
                  <c:v>44029</c:v>
                </c:pt>
                <c:pt idx="988">
                  <c:v>44032</c:v>
                </c:pt>
                <c:pt idx="989">
                  <c:v>44033</c:v>
                </c:pt>
                <c:pt idx="990">
                  <c:v>44034</c:v>
                </c:pt>
                <c:pt idx="991">
                  <c:v>44035</c:v>
                </c:pt>
                <c:pt idx="992">
                  <c:v>44036</c:v>
                </c:pt>
                <c:pt idx="993">
                  <c:v>44039</c:v>
                </c:pt>
                <c:pt idx="994">
                  <c:v>44040</c:v>
                </c:pt>
                <c:pt idx="995">
                  <c:v>44041</c:v>
                </c:pt>
                <c:pt idx="996">
                  <c:v>44042</c:v>
                </c:pt>
                <c:pt idx="997">
                  <c:v>44043</c:v>
                </c:pt>
                <c:pt idx="998">
                  <c:v>44046</c:v>
                </c:pt>
                <c:pt idx="999">
                  <c:v>44047</c:v>
                </c:pt>
                <c:pt idx="1000">
                  <c:v>44048</c:v>
                </c:pt>
                <c:pt idx="1001">
                  <c:v>44049</c:v>
                </c:pt>
                <c:pt idx="1002">
                  <c:v>44050</c:v>
                </c:pt>
                <c:pt idx="1003">
                  <c:v>44053</c:v>
                </c:pt>
                <c:pt idx="1004">
                  <c:v>44054</c:v>
                </c:pt>
                <c:pt idx="1005">
                  <c:v>44055</c:v>
                </c:pt>
                <c:pt idx="1006">
                  <c:v>44056</c:v>
                </c:pt>
                <c:pt idx="1007">
                  <c:v>44057</c:v>
                </c:pt>
                <c:pt idx="1008">
                  <c:v>44060</c:v>
                </c:pt>
                <c:pt idx="1009">
                  <c:v>44061</c:v>
                </c:pt>
                <c:pt idx="1010">
                  <c:v>44062</c:v>
                </c:pt>
                <c:pt idx="1011">
                  <c:v>44063</c:v>
                </c:pt>
                <c:pt idx="1012">
                  <c:v>44064</c:v>
                </c:pt>
                <c:pt idx="1013">
                  <c:v>44067</c:v>
                </c:pt>
                <c:pt idx="1014">
                  <c:v>44068</c:v>
                </c:pt>
                <c:pt idx="1015">
                  <c:v>44069</c:v>
                </c:pt>
                <c:pt idx="1016">
                  <c:v>44070</c:v>
                </c:pt>
                <c:pt idx="1017">
                  <c:v>44071</c:v>
                </c:pt>
                <c:pt idx="1018">
                  <c:v>44074</c:v>
                </c:pt>
                <c:pt idx="1019">
                  <c:v>44075</c:v>
                </c:pt>
                <c:pt idx="1020">
                  <c:v>44076</c:v>
                </c:pt>
                <c:pt idx="1021">
                  <c:v>44077</c:v>
                </c:pt>
                <c:pt idx="1022">
                  <c:v>44078</c:v>
                </c:pt>
                <c:pt idx="1023">
                  <c:v>44081</c:v>
                </c:pt>
                <c:pt idx="1024">
                  <c:v>44082</c:v>
                </c:pt>
                <c:pt idx="1025">
                  <c:v>44083</c:v>
                </c:pt>
                <c:pt idx="1026">
                  <c:v>44084</c:v>
                </c:pt>
                <c:pt idx="1027">
                  <c:v>44085</c:v>
                </c:pt>
                <c:pt idx="1028">
                  <c:v>44088</c:v>
                </c:pt>
                <c:pt idx="1029">
                  <c:v>44089</c:v>
                </c:pt>
                <c:pt idx="1030">
                  <c:v>44090</c:v>
                </c:pt>
                <c:pt idx="1031">
                  <c:v>44091</c:v>
                </c:pt>
                <c:pt idx="1032">
                  <c:v>44092</c:v>
                </c:pt>
                <c:pt idx="1033">
                  <c:v>44095</c:v>
                </c:pt>
                <c:pt idx="1034">
                  <c:v>44096</c:v>
                </c:pt>
                <c:pt idx="1035">
                  <c:v>44097</c:v>
                </c:pt>
                <c:pt idx="1036">
                  <c:v>44098</c:v>
                </c:pt>
                <c:pt idx="1037">
                  <c:v>44099</c:v>
                </c:pt>
                <c:pt idx="1038">
                  <c:v>44102</c:v>
                </c:pt>
                <c:pt idx="1039">
                  <c:v>44103</c:v>
                </c:pt>
                <c:pt idx="1040">
                  <c:v>44104</c:v>
                </c:pt>
                <c:pt idx="1041">
                  <c:v>44105</c:v>
                </c:pt>
                <c:pt idx="1042">
                  <c:v>44106</c:v>
                </c:pt>
                <c:pt idx="1043">
                  <c:v>44109</c:v>
                </c:pt>
                <c:pt idx="1044">
                  <c:v>44110</c:v>
                </c:pt>
                <c:pt idx="1045">
                  <c:v>44111</c:v>
                </c:pt>
                <c:pt idx="1046">
                  <c:v>44112</c:v>
                </c:pt>
                <c:pt idx="1047">
                  <c:v>44113</c:v>
                </c:pt>
                <c:pt idx="1048">
                  <c:v>44116</c:v>
                </c:pt>
                <c:pt idx="1049">
                  <c:v>44117</c:v>
                </c:pt>
                <c:pt idx="1050">
                  <c:v>44118</c:v>
                </c:pt>
                <c:pt idx="1051">
                  <c:v>44119</c:v>
                </c:pt>
                <c:pt idx="1052">
                  <c:v>44120</c:v>
                </c:pt>
                <c:pt idx="1053">
                  <c:v>44123</c:v>
                </c:pt>
                <c:pt idx="1054">
                  <c:v>44124</c:v>
                </c:pt>
                <c:pt idx="1055">
                  <c:v>44125</c:v>
                </c:pt>
                <c:pt idx="1056">
                  <c:v>44126</c:v>
                </c:pt>
                <c:pt idx="1057">
                  <c:v>44127</c:v>
                </c:pt>
                <c:pt idx="1058">
                  <c:v>44130</c:v>
                </c:pt>
                <c:pt idx="1059">
                  <c:v>44131</c:v>
                </c:pt>
                <c:pt idx="1060">
                  <c:v>44132</c:v>
                </c:pt>
                <c:pt idx="1061">
                  <c:v>44133</c:v>
                </c:pt>
                <c:pt idx="1062">
                  <c:v>44134</c:v>
                </c:pt>
                <c:pt idx="1063">
                  <c:v>44137</c:v>
                </c:pt>
                <c:pt idx="1064">
                  <c:v>44138</c:v>
                </c:pt>
                <c:pt idx="1065">
                  <c:v>44139</c:v>
                </c:pt>
                <c:pt idx="1066">
                  <c:v>44140</c:v>
                </c:pt>
                <c:pt idx="1067">
                  <c:v>44141</c:v>
                </c:pt>
                <c:pt idx="1068">
                  <c:v>44144</c:v>
                </c:pt>
                <c:pt idx="1069">
                  <c:v>44145</c:v>
                </c:pt>
                <c:pt idx="1070">
                  <c:v>44146</c:v>
                </c:pt>
                <c:pt idx="1071">
                  <c:v>44147</c:v>
                </c:pt>
                <c:pt idx="1072">
                  <c:v>44148</c:v>
                </c:pt>
                <c:pt idx="1073">
                  <c:v>44151</c:v>
                </c:pt>
                <c:pt idx="1074">
                  <c:v>44152</c:v>
                </c:pt>
                <c:pt idx="1075">
                  <c:v>44153</c:v>
                </c:pt>
                <c:pt idx="1076">
                  <c:v>44154</c:v>
                </c:pt>
                <c:pt idx="1077">
                  <c:v>44155</c:v>
                </c:pt>
                <c:pt idx="1078">
                  <c:v>44158</c:v>
                </c:pt>
                <c:pt idx="1079">
                  <c:v>44159</c:v>
                </c:pt>
                <c:pt idx="1080">
                  <c:v>44160</c:v>
                </c:pt>
                <c:pt idx="1081">
                  <c:v>44161</c:v>
                </c:pt>
                <c:pt idx="1082">
                  <c:v>44162</c:v>
                </c:pt>
                <c:pt idx="1083">
                  <c:v>44165</c:v>
                </c:pt>
                <c:pt idx="1084">
                  <c:v>44166</c:v>
                </c:pt>
                <c:pt idx="1085">
                  <c:v>44167</c:v>
                </c:pt>
                <c:pt idx="1086">
                  <c:v>44168</c:v>
                </c:pt>
                <c:pt idx="1087">
                  <c:v>44169</c:v>
                </c:pt>
                <c:pt idx="1088">
                  <c:v>44172</c:v>
                </c:pt>
                <c:pt idx="1089">
                  <c:v>44173</c:v>
                </c:pt>
                <c:pt idx="1090">
                  <c:v>44174</c:v>
                </c:pt>
                <c:pt idx="1091">
                  <c:v>44175</c:v>
                </c:pt>
                <c:pt idx="1092">
                  <c:v>44176</c:v>
                </c:pt>
                <c:pt idx="1093">
                  <c:v>44179</c:v>
                </c:pt>
                <c:pt idx="1094">
                  <c:v>44180</c:v>
                </c:pt>
                <c:pt idx="1095">
                  <c:v>44181</c:v>
                </c:pt>
                <c:pt idx="1096">
                  <c:v>44182</c:v>
                </c:pt>
                <c:pt idx="1097">
                  <c:v>44183</c:v>
                </c:pt>
                <c:pt idx="1098">
                  <c:v>44186</c:v>
                </c:pt>
                <c:pt idx="1099">
                  <c:v>44187</c:v>
                </c:pt>
                <c:pt idx="1100">
                  <c:v>44188</c:v>
                </c:pt>
                <c:pt idx="1101">
                  <c:v>44189</c:v>
                </c:pt>
                <c:pt idx="1102">
                  <c:v>44190</c:v>
                </c:pt>
                <c:pt idx="1103">
                  <c:v>44193</c:v>
                </c:pt>
                <c:pt idx="1104">
                  <c:v>44194</c:v>
                </c:pt>
                <c:pt idx="1105">
                  <c:v>44195</c:v>
                </c:pt>
                <c:pt idx="1106">
                  <c:v>44196</c:v>
                </c:pt>
                <c:pt idx="1107">
                  <c:v>44197</c:v>
                </c:pt>
                <c:pt idx="1108">
                  <c:v>44200</c:v>
                </c:pt>
                <c:pt idx="1109">
                  <c:v>44201</c:v>
                </c:pt>
                <c:pt idx="1110">
                  <c:v>44202</c:v>
                </c:pt>
                <c:pt idx="1111">
                  <c:v>44203</c:v>
                </c:pt>
                <c:pt idx="1112">
                  <c:v>44204</c:v>
                </c:pt>
                <c:pt idx="1113">
                  <c:v>44207</c:v>
                </c:pt>
                <c:pt idx="1114">
                  <c:v>44208</c:v>
                </c:pt>
                <c:pt idx="1115">
                  <c:v>44209</c:v>
                </c:pt>
                <c:pt idx="1116">
                  <c:v>44210</c:v>
                </c:pt>
                <c:pt idx="1117">
                  <c:v>44211</c:v>
                </c:pt>
                <c:pt idx="1118">
                  <c:v>44214</c:v>
                </c:pt>
                <c:pt idx="1119">
                  <c:v>44215</c:v>
                </c:pt>
                <c:pt idx="1120">
                  <c:v>44216</c:v>
                </c:pt>
                <c:pt idx="1121">
                  <c:v>44217</c:v>
                </c:pt>
                <c:pt idx="1122">
                  <c:v>44218</c:v>
                </c:pt>
                <c:pt idx="1123">
                  <c:v>44221</c:v>
                </c:pt>
                <c:pt idx="1124">
                  <c:v>44222</c:v>
                </c:pt>
                <c:pt idx="1125">
                  <c:v>44223</c:v>
                </c:pt>
                <c:pt idx="1126">
                  <c:v>44224</c:v>
                </c:pt>
                <c:pt idx="1127">
                  <c:v>44225</c:v>
                </c:pt>
                <c:pt idx="1128">
                  <c:v>44228</c:v>
                </c:pt>
                <c:pt idx="1129">
                  <c:v>44229</c:v>
                </c:pt>
                <c:pt idx="1130">
                  <c:v>44230</c:v>
                </c:pt>
                <c:pt idx="1131">
                  <c:v>44231</c:v>
                </c:pt>
                <c:pt idx="1132">
                  <c:v>44232</c:v>
                </c:pt>
                <c:pt idx="1133">
                  <c:v>44235</c:v>
                </c:pt>
                <c:pt idx="1134">
                  <c:v>44236</c:v>
                </c:pt>
                <c:pt idx="1135">
                  <c:v>44237</c:v>
                </c:pt>
                <c:pt idx="1136">
                  <c:v>44238</c:v>
                </c:pt>
                <c:pt idx="1137">
                  <c:v>44239</c:v>
                </c:pt>
                <c:pt idx="1138">
                  <c:v>44242</c:v>
                </c:pt>
                <c:pt idx="1139">
                  <c:v>44243</c:v>
                </c:pt>
                <c:pt idx="1140">
                  <c:v>44244</c:v>
                </c:pt>
                <c:pt idx="1141">
                  <c:v>44245</c:v>
                </c:pt>
                <c:pt idx="1142">
                  <c:v>44246</c:v>
                </c:pt>
                <c:pt idx="1143">
                  <c:v>44249</c:v>
                </c:pt>
                <c:pt idx="1144">
                  <c:v>44250</c:v>
                </c:pt>
                <c:pt idx="1145">
                  <c:v>44251</c:v>
                </c:pt>
                <c:pt idx="1146">
                  <c:v>44252</c:v>
                </c:pt>
                <c:pt idx="1147">
                  <c:v>44253</c:v>
                </c:pt>
                <c:pt idx="1148">
                  <c:v>44256</c:v>
                </c:pt>
                <c:pt idx="1149">
                  <c:v>44257</c:v>
                </c:pt>
                <c:pt idx="1150">
                  <c:v>44258</c:v>
                </c:pt>
                <c:pt idx="1151">
                  <c:v>44259</c:v>
                </c:pt>
                <c:pt idx="1152">
                  <c:v>44260</c:v>
                </c:pt>
                <c:pt idx="1153">
                  <c:v>44263</c:v>
                </c:pt>
                <c:pt idx="1154">
                  <c:v>44264</c:v>
                </c:pt>
                <c:pt idx="1155">
                  <c:v>44265</c:v>
                </c:pt>
                <c:pt idx="1156">
                  <c:v>44266</c:v>
                </c:pt>
                <c:pt idx="1157">
                  <c:v>44267</c:v>
                </c:pt>
                <c:pt idx="1158">
                  <c:v>44270</c:v>
                </c:pt>
                <c:pt idx="1159">
                  <c:v>44271</c:v>
                </c:pt>
                <c:pt idx="1160">
                  <c:v>44272</c:v>
                </c:pt>
                <c:pt idx="1161">
                  <c:v>44273</c:v>
                </c:pt>
                <c:pt idx="1162">
                  <c:v>44274</c:v>
                </c:pt>
                <c:pt idx="1163">
                  <c:v>44277</c:v>
                </c:pt>
                <c:pt idx="1164">
                  <c:v>44278</c:v>
                </c:pt>
                <c:pt idx="1165">
                  <c:v>44279</c:v>
                </c:pt>
                <c:pt idx="1166">
                  <c:v>44280</c:v>
                </c:pt>
                <c:pt idx="1167">
                  <c:v>44281</c:v>
                </c:pt>
                <c:pt idx="1168">
                  <c:v>44284</c:v>
                </c:pt>
                <c:pt idx="1169">
                  <c:v>44285</c:v>
                </c:pt>
                <c:pt idx="1170">
                  <c:v>44286</c:v>
                </c:pt>
                <c:pt idx="1171">
                  <c:v>44287</c:v>
                </c:pt>
                <c:pt idx="1172">
                  <c:v>44288</c:v>
                </c:pt>
                <c:pt idx="1173">
                  <c:v>44291</c:v>
                </c:pt>
                <c:pt idx="1174">
                  <c:v>44292</c:v>
                </c:pt>
                <c:pt idx="1175">
                  <c:v>44293</c:v>
                </c:pt>
                <c:pt idx="1176">
                  <c:v>44294</c:v>
                </c:pt>
                <c:pt idx="1177">
                  <c:v>44295</c:v>
                </c:pt>
                <c:pt idx="1178">
                  <c:v>44298</c:v>
                </c:pt>
                <c:pt idx="1179">
                  <c:v>44299</c:v>
                </c:pt>
                <c:pt idx="1180">
                  <c:v>44300</c:v>
                </c:pt>
                <c:pt idx="1181">
                  <c:v>44301</c:v>
                </c:pt>
                <c:pt idx="1182">
                  <c:v>44302</c:v>
                </c:pt>
                <c:pt idx="1183">
                  <c:v>44305</c:v>
                </c:pt>
                <c:pt idx="1184">
                  <c:v>44306</c:v>
                </c:pt>
                <c:pt idx="1185">
                  <c:v>44307</c:v>
                </c:pt>
                <c:pt idx="1186">
                  <c:v>44308</c:v>
                </c:pt>
                <c:pt idx="1187">
                  <c:v>44309</c:v>
                </c:pt>
                <c:pt idx="1188">
                  <c:v>44312</c:v>
                </c:pt>
                <c:pt idx="1189">
                  <c:v>44313</c:v>
                </c:pt>
                <c:pt idx="1190">
                  <c:v>44314</c:v>
                </c:pt>
                <c:pt idx="1191">
                  <c:v>44315</c:v>
                </c:pt>
                <c:pt idx="1192">
                  <c:v>44316</c:v>
                </c:pt>
                <c:pt idx="1193">
                  <c:v>44319</c:v>
                </c:pt>
                <c:pt idx="1194">
                  <c:v>44320</c:v>
                </c:pt>
                <c:pt idx="1195">
                  <c:v>44321</c:v>
                </c:pt>
                <c:pt idx="1196">
                  <c:v>44322</c:v>
                </c:pt>
                <c:pt idx="1197">
                  <c:v>44323</c:v>
                </c:pt>
                <c:pt idx="1198">
                  <c:v>44326</c:v>
                </c:pt>
                <c:pt idx="1199">
                  <c:v>44327</c:v>
                </c:pt>
                <c:pt idx="1200">
                  <c:v>44328</c:v>
                </c:pt>
                <c:pt idx="1201">
                  <c:v>44329</c:v>
                </c:pt>
                <c:pt idx="1202">
                  <c:v>44330</c:v>
                </c:pt>
                <c:pt idx="1203">
                  <c:v>44333</c:v>
                </c:pt>
                <c:pt idx="1204">
                  <c:v>44334</c:v>
                </c:pt>
                <c:pt idx="1205">
                  <c:v>44335</c:v>
                </c:pt>
                <c:pt idx="1206">
                  <c:v>44336</c:v>
                </c:pt>
                <c:pt idx="1207">
                  <c:v>44337</c:v>
                </c:pt>
                <c:pt idx="1208">
                  <c:v>44340</c:v>
                </c:pt>
                <c:pt idx="1209">
                  <c:v>44341</c:v>
                </c:pt>
                <c:pt idx="1210">
                  <c:v>44342</c:v>
                </c:pt>
                <c:pt idx="1211">
                  <c:v>44343</c:v>
                </c:pt>
                <c:pt idx="1212">
                  <c:v>44344</c:v>
                </c:pt>
                <c:pt idx="1213">
                  <c:v>44347</c:v>
                </c:pt>
                <c:pt idx="1214">
                  <c:v>44348</c:v>
                </c:pt>
                <c:pt idx="1215">
                  <c:v>44349</c:v>
                </c:pt>
                <c:pt idx="1216">
                  <c:v>44350</c:v>
                </c:pt>
                <c:pt idx="1217">
                  <c:v>44351</c:v>
                </c:pt>
                <c:pt idx="1218">
                  <c:v>44354</c:v>
                </c:pt>
                <c:pt idx="1219">
                  <c:v>44355</c:v>
                </c:pt>
                <c:pt idx="1220">
                  <c:v>44356</c:v>
                </c:pt>
                <c:pt idx="1221">
                  <c:v>44357</c:v>
                </c:pt>
                <c:pt idx="1222">
                  <c:v>44358</c:v>
                </c:pt>
                <c:pt idx="1223">
                  <c:v>44361</c:v>
                </c:pt>
                <c:pt idx="1224">
                  <c:v>44362</c:v>
                </c:pt>
                <c:pt idx="1225">
                  <c:v>44363</c:v>
                </c:pt>
                <c:pt idx="1226">
                  <c:v>44364</c:v>
                </c:pt>
                <c:pt idx="1227">
                  <c:v>44365</c:v>
                </c:pt>
                <c:pt idx="1228">
                  <c:v>44368</c:v>
                </c:pt>
                <c:pt idx="1229">
                  <c:v>44369</c:v>
                </c:pt>
                <c:pt idx="1230">
                  <c:v>44370</c:v>
                </c:pt>
                <c:pt idx="1231">
                  <c:v>44371</c:v>
                </c:pt>
                <c:pt idx="1232">
                  <c:v>44372</c:v>
                </c:pt>
                <c:pt idx="1233">
                  <c:v>44375</c:v>
                </c:pt>
                <c:pt idx="1234">
                  <c:v>44376</c:v>
                </c:pt>
                <c:pt idx="1235">
                  <c:v>44377</c:v>
                </c:pt>
                <c:pt idx="1236">
                  <c:v>44378</c:v>
                </c:pt>
                <c:pt idx="1237">
                  <c:v>44379</c:v>
                </c:pt>
                <c:pt idx="1238">
                  <c:v>44382</c:v>
                </c:pt>
                <c:pt idx="1239">
                  <c:v>44383</c:v>
                </c:pt>
                <c:pt idx="1240">
                  <c:v>44384</c:v>
                </c:pt>
                <c:pt idx="1241">
                  <c:v>44385</c:v>
                </c:pt>
                <c:pt idx="1242">
                  <c:v>44386</c:v>
                </c:pt>
                <c:pt idx="1243">
                  <c:v>44389</c:v>
                </c:pt>
                <c:pt idx="1244">
                  <c:v>44390</c:v>
                </c:pt>
                <c:pt idx="1245">
                  <c:v>44391</c:v>
                </c:pt>
                <c:pt idx="1246">
                  <c:v>44392</c:v>
                </c:pt>
                <c:pt idx="1247">
                  <c:v>44393</c:v>
                </c:pt>
                <c:pt idx="1248">
                  <c:v>44396</c:v>
                </c:pt>
                <c:pt idx="1249">
                  <c:v>44397</c:v>
                </c:pt>
                <c:pt idx="1250">
                  <c:v>44398</c:v>
                </c:pt>
                <c:pt idx="1251">
                  <c:v>44399</c:v>
                </c:pt>
                <c:pt idx="1252">
                  <c:v>44400</c:v>
                </c:pt>
                <c:pt idx="1253">
                  <c:v>44403</c:v>
                </c:pt>
                <c:pt idx="1254">
                  <c:v>44404</c:v>
                </c:pt>
                <c:pt idx="1255">
                  <c:v>44405</c:v>
                </c:pt>
                <c:pt idx="1256">
                  <c:v>44406</c:v>
                </c:pt>
                <c:pt idx="1257">
                  <c:v>44407</c:v>
                </c:pt>
                <c:pt idx="1258">
                  <c:v>44410</c:v>
                </c:pt>
                <c:pt idx="1259">
                  <c:v>44411</c:v>
                </c:pt>
                <c:pt idx="1260">
                  <c:v>44412</c:v>
                </c:pt>
                <c:pt idx="1261">
                  <c:v>44413</c:v>
                </c:pt>
                <c:pt idx="1262">
                  <c:v>44414</c:v>
                </c:pt>
                <c:pt idx="1263">
                  <c:v>44417</c:v>
                </c:pt>
                <c:pt idx="1264">
                  <c:v>44418</c:v>
                </c:pt>
                <c:pt idx="1265">
                  <c:v>44419</c:v>
                </c:pt>
                <c:pt idx="1266">
                  <c:v>44420</c:v>
                </c:pt>
                <c:pt idx="1267">
                  <c:v>44421</c:v>
                </c:pt>
                <c:pt idx="1268">
                  <c:v>44424</c:v>
                </c:pt>
                <c:pt idx="1269">
                  <c:v>44425</c:v>
                </c:pt>
                <c:pt idx="1270">
                  <c:v>44426</c:v>
                </c:pt>
                <c:pt idx="1271">
                  <c:v>44427</c:v>
                </c:pt>
                <c:pt idx="1272">
                  <c:v>44428</c:v>
                </c:pt>
                <c:pt idx="1273">
                  <c:v>44431</c:v>
                </c:pt>
                <c:pt idx="1274">
                  <c:v>44432</c:v>
                </c:pt>
                <c:pt idx="1275">
                  <c:v>44433</c:v>
                </c:pt>
                <c:pt idx="1276">
                  <c:v>44434</c:v>
                </c:pt>
                <c:pt idx="1277">
                  <c:v>44435</c:v>
                </c:pt>
                <c:pt idx="1278">
                  <c:v>44438</c:v>
                </c:pt>
                <c:pt idx="1279">
                  <c:v>44439</c:v>
                </c:pt>
                <c:pt idx="1280">
                  <c:v>44440</c:v>
                </c:pt>
                <c:pt idx="1281">
                  <c:v>44441</c:v>
                </c:pt>
                <c:pt idx="1282">
                  <c:v>44442</c:v>
                </c:pt>
                <c:pt idx="1283">
                  <c:v>44445</c:v>
                </c:pt>
                <c:pt idx="1284">
                  <c:v>44446</c:v>
                </c:pt>
                <c:pt idx="1285">
                  <c:v>44447</c:v>
                </c:pt>
                <c:pt idx="1286">
                  <c:v>44448</c:v>
                </c:pt>
                <c:pt idx="1287">
                  <c:v>44449</c:v>
                </c:pt>
                <c:pt idx="1288">
                  <c:v>44452</c:v>
                </c:pt>
                <c:pt idx="1289">
                  <c:v>44453</c:v>
                </c:pt>
                <c:pt idx="1290">
                  <c:v>44454</c:v>
                </c:pt>
                <c:pt idx="1291">
                  <c:v>44455</c:v>
                </c:pt>
                <c:pt idx="1292">
                  <c:v>44456</c:v>
                </c:pt>
                <c:pt idx="1293">
                  <c:v>44459</c:v>
                </c:pt>
                <c:pt idx="1294">
                  <c:v>44460</c:v>
                </c:pt>
                <c:pt idx="1295">
                  <c:v>44461</c:v>
                </c:pt>
                <c:pt idx="1296">
                  <c:v>44462</c:v>
                </c:pt>
                <c:pt idx="1297">
                  <c:v>44463</c:v>
                </c:pt>
                <c:pt idx="1298">
                  <c:v>44466</c:v>
                </c:pt>
                <c:pt idx="1299">
                  <c:v>44467</c:v>
                </c:pt>
                <c:pt idx="1300">
                  <c:v>44468</c:v>
                </c:pt>
                <c:pt idx="1301">
                  <c:v>44469</c:v>
                </c:pt>
                <c:pt idx="1302">
                  <c:v>44470</c:v>
                </c:pt>
                <c:pt idx="1303">
                  <c:v>44473</c:v>
                </c:pt>
                <c:pt idx="1304">
                  <c:v>44474</c:v>
                </c:pt>
                <c:pt idx="1305">
                  <c:v>44475</c:v>
                </c:pt>
              </c:numCache>
            </c:numRef>
          </c:cat>
          <c:val>
            <c:numRef>
              <c:f>Sheet1!$B$3:$B$1308</c:f>
              <c:numCache>
                <c:formatCode>General</c:formatCode>
                <c:ptCount val="1306"/>
                <c:pt idx="0">
                  <c:v>173625.44</c:v>
                </c:pt>
                <c:pt idx="1">
                  <c:v>173625.44</c:v>
                </c:pt>
                <c:pt idx="2">
                  <c:v>173618.72</c:v>
                </c:pt>
                <c:pt idx="3">
                  <c:v>172788.39</c:v>
                </c:pt>
                <c:pt idx="4">
                  <c:v>172525.61</c:v>
                </c:pt>
                <c:pt idx="5">
                  <c:v>172480.81</c:v>
                </c:pt>
                <c:pt idx="6">
                  <c:v>172063.44</c:v>
                </c:pt>
                <c:pt idx="7">
                  <c:v>172222.95</c:v>
                </c:pt>
                <c:pt idx="8">
                  <c:v>171869.61</c:v>
                </c:pt>
                <c:pt idx="9">
                  <c:v>171882.47</c:v>
                </c:pt>
                <c:pt idx="10">
                  <c:v>171841.14</c:v>
                </c:pt>
                <c:pt idx="11">
                  <c:v>171843.14</c:v>
                </c:pt>
                <c:pt idx="12">
                  <c:v>171417.2</c:v>
                </c:pt>
                <c:pt idx="13">
                  <c:v>171116.92</c:v>
                </c:pt>
                <c:pt idx="14">
                  <c:v>170947.17</c:v>
                </c:pt>
                <c:pt idx="15">
                  <c:v>171163.77</c:v>
                </c:pt>
                <c:pt idx="16">
                  <c:v>170889.55</c:v>
                </c:pt>
                <c:pt idx="17">
                  <c:v>170819.5</c:v>
                </c:pt>
                <c:pt idx="18">
                  <c:v>171053.95</c:v>
                </c:pt>
                <c:pt idx="19">
                  <c:v>170957.05</c:v>
                </c:pt>
                <c:pt idx="20">
                  <c:v>171314.02</c:v>
                </c:pt>
                <c:pt idx="21">
                  <c:v>171312.92</c:v>
                </c:pt>
                <c:pt idx="22">
                  <c:v>171374.36</c:v>
                </c:pt>
                <c:pt idx="23">
                  <c:v>170956.38</c:v>
                </c:pt>
                <c:pt idx="24">
                  <c:v>170902.44</c:v>
                </c:pt>
                <c:pt idx="25">
                  <c:v>171325.8</c:v>
                </c:pt>
                <c:pt idx="26">
                  <c:v>170861</c:v>
                </c:pt>
                <c:pt idx="27">
                  <c:v>170359.64</c:v>
                </c:pt>
                <c:pt idx="28">
                  <c:v>169690.94</c:v>
                </c:pt>
                <c:pt idx="29">
                  <c:v>169399.89</c:v>
                </c:pt>
                <c:pt idx="30">
                  <c:v>171250.61</c:v>
                </c:pt>
                <c:pt idx="31">
                  <c:v>171202.81</c:v>
                </c:pt>
                <c:pt idx="32">
                  <c:v>170695.92</c:v>
                </c:pt>
                <c:pt idx="33">
                  <c:v>170547.17</c:v>
                </c:pt>
                <c:pt idx="34">
                  <c:v>170737.8</c:v>
                </c:pt>
                <c:pt idx="35">
                  <c:v>170640.9</c:v>
                </c:pt>
                <c:pt idx="36">
                  <c:v>170012.78</c:v>
                </c:pt>
                <c:pt idx="37">
                  <c:v>170306.63</c:v>
                </c:pt>
                <c:pt idx="38">
                  <c:v>170551.16</c:v>
                </c:pt>
                <c:pt idx="39">
                  <c:v>170803.03</c:v>
                </c:pt>
                <c:pt idx="40">
                  <c:v>170925.36</c:v>
                </c:pt>
                <c:pt idx="41">
                  <c:v>170725.16</c:v>
                </c:pt>
                <c:pt idx="42">
                  <c:v>171002</c:v>
                </c:pt>
                <c:pt idx="43">
                  <c:v>170898.81</c:v>
                </c:pt>
                <c:pt idx="44">
                  <c:v>171156.72</c:v>
                </c:pt>
                <c:pt idx="45">
                  <c:v>170921.13</c:v>
                </c:pt>
                <c:pt idx="46">
                  <c:v>171078.78</c:v>
                </c:pt>
                <c:pt idx="47">
                  <c:v>170635.36</c:v>
                </c:pt>
                <c:pt idx="48">
                  <c:v>170252.88</c:v>
                </c:pt>
                <c:pt idx="49">
                  <c:v>170546.88</c:v>
                </c:pt>
                <c:pt idx="50">
                  <c:v>170459.61</c:v>
                </c:pt>
                <c:pt idx="51">
                  <c:v>169798.08</c:v>
                </c:pt>
                <c:pt idx="52">
                  <c:v>169499.16</c:v>
                </c:pt>
                <c:pt idx="53">
                  <c:v>169726.13</c:v>
                </c:pt>
                <c:pt idx="54">
                  <c:v>169559.66</c:v>
                </c:pt>
                <c:pt idx="55">
                  <c:v>169486.61</c:v>
                </c:pt>
                <c:pt idx="56">
                  <c:v>169593.39</c:v>
                </c:pt>
                <c:pt idx="57">
                  <c:v>169424.33</c:v>
                </c:pt>
                <c:pt idx="58">
                  <c:v>169424.72</c:v>
                </c:pt>
                <c:pt idx="59">
                  <c:v>169436.11</c:v>
                </c:pt>
                <c:pt idx="60">
                  <c:v>171524.83</c:v>
                </c:pt>
                <c:pt idx="61">
                  <c:v>171452.64</c:v>
                </c:pt>
                <c:pt idx="62">
                  <c:v>171445.34</c:v>
                </c:pt>
                <c:pt idx="63">
                  <c:v>171261.27</c:v>
                </c:pt>
                <c:pt idx="64">
                  <c:v>171184.19</c:v>
                </c:pt>
                <c:pt idx="65">
                  <c:v>171328.44</c:v>
                </c:pt>
                <c:pt idx="66">
                  <c:v>172969.2</c:v>
                </c:pt>
                <c:pt idx="67">
                  <c:v>171910.19</c:v>
                </c:pt>
                <c:pt idx="68">
                  <c:v>169660.95</c:v>
                </c:pt>
                <c:pt idx="69">
                  <c:v>169890.67</c:v>
                </c:pt>
                <c:pt idx="70">
                  <c:v>169864.11</c:v>
                </c:pt>
                <c:pt idx="71">
                  <c:v>170690.66</c:v>
                </c:pt>
                <c:pt idx="72">
                  <c:v>170764.88</c:v>
                </c:pt>
                <c:pt idx="73">
                  <c:v>170812.22</c:v>
                </c:pt>
                <c:pt idx="74">
                  <c:v>171444.17</c:v>
                </c:pt>
                <c:pt idx="75">
                  <c:v>172420.72</c:v>
                </c:pt>
                <c:pt idx="76">
                  <c:v>171376.38</c:v>
                </c:pt>
                <c:pt idx="77">
                  <c:v>171446.89</c:v>
                </c:pt>
                <c:pt idx="78">
                  <c:v>171894.97</c:v>
                </c:pt>
                <c:pt idx="79">
                  <c:v>171857.05</c:v>
                </c:pt>
                <c:pt idx="80">
                  <c:v>171313.25</c:v>
                </c:pt>
                <c:pt idx="81">
                  <c:v>171364.69</c:v>
                </c:pt>
                <c:pt idx="82">
                  <c:v>171377.94</c:v>
                </c:pt>
                <c:pt idx="83">
                  <c:v>171384.36</c:v>
                </c:pt>
                <c:pt idx="84">
                  <c:v>171423.02</c:v>
                </c:pt>
                <c:pt idx="85">
                  <c:v>171423.02</c:v>
                </c:pt>
                <c:pt idx="86">
                  <c:v>171423.02</c:v>
                </c:pt>
                <c:pt idx="87">
                  <c:v>171499.56</c:v>
                </c:pt>
                <c:pt idx="88">
                  <c:v>171737.5</c:v>
                </c:pt>
                <c:pt idx="89">
                  <c:v>171333.42</c:v>
                </c:pt>
                <c:pt idx="90">
                  <c:v>171394.27</c:v>
                </c:pt>
                <c:pt idx="91">
                  <c:v>171661.64</c:v>
                </c:pt>
                <c:pt idx="92">
                  <c:v>171301.81</c:v>
                </c:pt>
                <c:pt idx="93">
                  <c:v>171418.6</c:v>
                </c:pt>
                <c:pt idx="94">
                  <c:v>171696.48</c:v>
                </c:pt>
                <c:pt idx="95">
                  <c:v>171686.78</c:v>
                </c:pt>
                <c:pt idx="96">
                  <c:v>171924.52</c:v>
                </c:pt>
                <c:pt idx="97">
                  <c:v>171656.89</c:v>
                </c:pt>
                <c:pt idx="98">
                  <c:v>171460</c:v>
                </c:pt>
                <c:pt idx="99">
                  <c:v>171312.19</c:v>
                </c:pt>
                <c:pt idx="100">
                  <c:v>171414.36</c:v>
                </c:pt>
                <c:pt idx="101">
                  <c:v>171398.39</c:v>
                </c:pt>
                <c:pt idx="102">
                  <c:v>171583.06</c:v>
                </c:pt>
                <c:pt idx="103">
                  <c:v>171600.42</c:v>
                </c:pt>
                <c:pt idx="104">
                  <c:v>171687.47</c:v>
                </c:pt>
                <c:pt idx="105">
                  <c:v>171424.53</c:v>
                </c:pt>
                <c:pt idx="106">
                  <c:v>171345.17</c:v>
                </c:pt>
                <c:pt idx="107">
                  <c:v>170962.63</c:v>
                </c:pt>
                <c:pt idx="108">
                  <c:v>171114.45</c:v>
                </c:pt>
                <c:pt idx="109">
                  <c:v>170998.42</c:v>
                </c:pt>
                <c:pt idx="110">
                  <c:v>170846.8</c:v>
                </c:pt>
                <c:pt idx="111">
                  <c:v>170730.88</c:v>
                </c:pt>
                <c:pt idx="112">
                  <c:v>170583.08</c:v>
                </c:pt>
                <c:pt idx="113">
                  <c:v>170737.73</c:v>
                </c:pt>
                <c:pt idx="114">
                  <c:v>170696.45</c:v>
                </c:pt>
                <c:pt idx="115">
                  <c:v>170829.14</c:v>
                </c:pt>
                <c:pt idx="116">
                  <c:v>171006.52</c:v>
                </c:pt>
                <c:pt idx="117">
                  <c:v>170762.97</c:v>
                </c:pt>
                <c:pt idx="118">
                  <c:v>170980.75</c:v>
                </c:pt>
                <c:pt idx="119">
                  <c:v>171180.03</c:v>
                </c:pt>
                <c:pt idx="120">
                  <c:v>235754.6</c:v>
                </c:pt>
                <c:pt idx="121">
                  <c:v>235759.11</c:v>
                </c:pt>
                <c:pt idx="122">
                  <c:v>236042.4</c:v>
                </c:pt>
                <c:pt idx="123">
                  <c:v>236457.39</c:v>
                </c:pt>
                <c:pt idx="124">
                  <c:v>236129.63</c:v>
                </c:pt>
                <c:pt idx="125">
                  <c:v>236049.14</c:v>
                </c:pt>
                <c:pt idx="126">
                  <c:v>236072.97</c:v>
                </c:pt>
                <c:pt idx="127">
                  <c:v>236051.27</c:v>
                </c:pt>
                <c:pt idx="128">
                  <c:v>236034.53</c:v>
                </c:pt>
                <c:pt idx="129">
                  <c:v>236033.03</c:v>
                </c:pt>
                <c:pt idx="130">
                  <c:v>236162.02</c:v>
                </c:pt>
                <c:pt idx="131">
                  <c:v>236039.16</c:v>
                </c:pt>
                <c:pt idx="132">
                  <c:v>236093.13</c:v>
                </c:pt>
                <c:pt idx="133">
                  <c:v>235868.64</c:v>
                </c:pt>
                <c:pt idx="134">
                  <c:v>235990.47</c:v>
                </c:pt>
                <c:pt idx="135">
                  <c:v>236101.86</c:v>
                </c:pt>
                <c:pt idx="136">
                  <c:v>236600.25</c:v>
                </c:pt>
                <c:pt idx="137">
                  <c:v>236599.47</c:v>
                </c:pt>
                <c:pt idx="138">
                  <c:v>236720.03</c:v>
                </c:pt>
                <c:pt idx="139">
                  <c:v>236778.94</c:v>
                </c:pt>
                <c:pt idx="140">
                  <c:v>236752.47</c:v>
                </c:pt>
                <c:pt idx="141">
                  <c:v>237212.9</c:v>
                </c:pt>
                <c:pt idx="142">
                  <c:v>237501.63</c:v>
                </c:pt>
                <c:pt idx="143">
                  <c:v>237474.06</c:v>
                </c:pt>
                <c:pt idx="144">
                  <c:v>237435.34</c:v>
                </c:pt>
                <c:pt idx="145">
                  <c:v>237254.72</c:v>
                </c:pt>
                <c:pt idx="146">
                  <c:v>237242.7</c:v>
                </c:pt>
                <c:pt idx="147">
                  <c:v>237109.75</c:v>
                </c:pt>
                <c:pt idx="148">
                  <c:v>237124.97</c:v>
                </c:pt>
                <c:pt idx="149">
                  <c:v>237807.7</c:v>
                </c:pt>
                <c:pt idx="150">
                  <c:v>238107.6</c:v>
                </c:pt>
                <c:pt idx="151">
                  <c:v>237944.9</c:v>
                </c:pt>
                <c:pt idx="152">
                  <c:v>237891.86</c:v>
                </c:pt>
                <c:pt idx="153">
                  <c:v>237787.31</c:v>
                </c:pt>
                <c:pt idx="154">
                  <c:v>237984.81</c:v>
                </c:pt>
                <c:pt idx="155">
                  <c:v>238125.2</c:v>
                </c:pt>
                <c:pt idx="156">
                  <c:v>238385.95</c:v>
                </c:pt>
                <c:pt idx="157">
                  <c:v>239171.19</c:v>
                </c:pt>
                <c:pt idx="158">
                  <c:v>239292.56</c:v>
                </c:pt>
                <c:pt idx="159">
                  <c:v>239594.27</c:v>
                </c:pt>
                <c:pt idx="160">
                  <c:v>250842.88</c:v>
                </c:pt>
                <c:pt idx="161">
                  <c:v>251192.61</c:v>
                </c:pt>
                <c:pt idx="162">
                  <c:v>251215.11</c:v>
                </c:pt>
                <c:pt idx="163">
                  <c:v>251668.27</c:v>
                </c:pt>
                <c:pt idx="164">
                  <c:v>251863.94</c:v>
                </c:pt>
                <c:pt idx="165">
                  <c:v>251830.2</c:v>
                </c:pt>
                <c:pt idx="166">
                  <c:v>252777.27</c:v>
                </c:pt>
                <c:pt idx="167">
                  <c:v>253086.34</c:v>
                </c:pt>
                <c:pt idx="168">
                  <c:v>253139.94</c:v>
                </c:pt>
                <c:pt idx="169">
                  <c:v>253092.84</c:v>
                </c:pt>
                <c:pt idx="170">
                  <c:v>254428.11</c:v>
                </c:pt>
                <c:pt idx="171">
                  <c:v>255010.44</c:v>
                </c:pt>
                <c:pt idx="172">
                  <c:v>254577.89</c:v>
                </c:pt>
                <c:pt idx="173">
                  <c:v>255224.53</c:v>
                </c:pt>
                <c:pt idx="174">
                  <c:v>255808.2</c:v>
                </c:pt>
                <c:pt idx="175">
                  <c:v>255889.86</c:v>
                </c:pt>
                <c:pt idx="176">
                  <c:v>256013.63</c:v>
                </c:pt>
                <c:pt idx="177">
                  <c:v>255551.97</c:v>
                </c:pt>
                <c:pt idx="178">
                  <c:v>255660.53</c:v>
                </c:pt>
                <c:pt idx="179">
                  <c:v>255286.81</c:v>
                </c:pt>
                <c:pt idx="180">
                  <c:v>255335.14</c:v>
                </c:pt>
                <c:pt idx="181">
                  <c:v>255440.25</c:v>
                </c:pt>
                <c:pt idx="182">
                  <c:v>254762.27</c:v>
                </c:pt>
                <c:pt idx="183">
                  <c:v>254628</c:v>
                </c:pt>
                <c:pt idx="184">
                  <c:v>254308.78</c:v>
                </c:pt>
                <c:pt idx="185">
                  <c:v>254176.83</c:v>
                </c:pt>
                <c:pt idx="186">
                  <c:v>254104.95</c:v>
                </c:pt>
                <c:pt idx="187">
                  <c:v>253811.9</c:v>
                </c:pt>
                <c:pt idx="188">
                  <c:v>253817.05</c:v>
                </c:pt>
                <c:pt idx="189">
                  <c:v>254873.34</c:v>
                </c:pt>
                <c:pt idx="190">
                  <c:v>255618.11</c:v>
                </c:pt>
                <c:pt idx="191">
                  <c:v>256528.06</c:v>
                </c:pt>
                <c:pt idx="192">
                  <c:v>256372.6</c:v>
                </c:pt>
                <c:pt idx="193">
                  <c:v>256021.72</c:v>
                </c:pt>
                <c:pt idx="194">
                  <c:v>255625.42</c:v>
                </c:pt>
                <c:pt idx="195">
                  <c:v>255666.92</c:v>
                </c:pt>
                <c:pt idx="196">
                  <c:v>255666.92</c:v>
                </c:pt>
                <c:pt idx="197">
                  <c:v>255770.19</c:v>
                </c:pt>
                <c:pt idx="198">
                  <c:v>255754.86</c:v>
                </c:pt>
                <c:pt idx="199">
                  <c:v>255769.52</c:v>
                </c:pt>
                <c:pt idx="200">
                  <c:v>256400.3</c:v>
                </c:pt>
                <c:pt idx="201">
                  <c:v>256532.33</c:v>
                </c:pt>
                <c:pt idx="202">
                  <c:v>256400.7</c:v>
                </c:pt>
                <c:pt idx="203">
                  <c:v>256856.23</c:v>
                </c:pt>
                <c:pt idx="204">
                  <c:v>257308.53</c:v>
                </c:pt>
                <c:pt idx="205">
                  <c:v>257509.28</c:v>
                </c:pt>
                <c:pt idx="206">
                  <c:v>257095.83</c:v>
                </c:pt>
                <c:pt idx="207">
                  <c:v>257183.6</c:v>
                </c:pt>
                <c:pt idx="208">
                  <c:v>257743.66</c:v>
                </c:pt>
                <c:pt idx="209">
                  <c:v>257918.28</c:v>
                </c:pt>
                <c:pt idx="210">
                  <c:v>257904.14</c:v>
                </c:pt>
                <c:pt idx="211">
                  <c:v>258486.42</c:v>
                </c:pt>
                <c:pt idx="212">
                  <c:v>258346.58</c:v>
                </c:pt>
                <c:pt idx="213">
                  <c:v>259002.8</c:v>
                </c:pt>
                <c:pt idx="214">
                  <c:v>259635.4</c:v>
                </c:pt>
                <c:pt idx="215">
                  <c:v>259650.78</c:v>
                </c:pt>
                <c:pt idx="216">
                  <c:v>259872.95</c:v>
                </c:pt>
                <c:pt idx="217">
                  <c:v>260068.23</c:v>
                </c:pt>
                <c:pt idx="218">
                  <c:v>260356.31</c:v>
                </c:pt>
                <c:pt idx="219">
                  <c:v>260939.3</c:v>
                </c:pt>
                <c:pt idx="220">
                  <c:v>261531.7</c:v>
                </c:pt>
                <c:pt idx="221">
                  <c:v>262616.8</c:v>
                </c:pt>
                <c:pt idx="222">
                  <c:v>262571.8</c:v>
                </c:pt>
                <c:pt idx="223">
                  <c:v>262987.28000000003</c:v>
                </c:pt>
                <c:pt idx="224">
                  <c:v>262716.21999999997</c:v>
                </c:pt>
                <c:pt idx="225">
                  <c:v>267683.53000000003</c:v>
                </c:pt>
                <c:pt idx="226">
                  <c:v>270104.34000000003</c:v>
                </c:pt>
                <c:pt idx="227">
                  <c:v>270001.03000000003</c:v>
                </c:pt>
                <c:pt idx="228">
                  <c:v>270481.21999999997</c:v>
                </c:pt>
                <c:pt idx="229">
                  <c:v>270949.7</c:v>
                </c:pt>
                <c:pt idx="230">
                  <c:v>271001.25</c:v>
                </c:pt>
                <c:pt idx="231">
                  <c:v>271084.63</c:v>
                </c:pt>
                <c:pt idx="232">
                  <c:v>270814.03000000003</c:v>
                </c:pt>
                <c:pt idx="233">
                  <c:v>272610.90000000002</c:v>
                </c:pt>
                <c:pt idx="234">
                  <c:v>274092.2</c:v>
                </c:pt>
                <c:pt idx="235">
                  <c:v>275016.7</c:v>
                </c:pt>
                <c:pt idx="236">
                  <c:v>274898.59999999998</c:v>
                </c:pt>
                <c:pt idx="237">
                  <c:v>276018.3</c:v>
                </c:pt>
                <c:pt idx="238">
                  <c:v>278088.21999999997</c:v>
                </c:pt>
                <c:pt idx="239">
                  <c:v>276756.90000000002</c:v>
                </c:pt>
                <c:pt idx="240">
                  <c:v>277907.46999999997</c:v>
                </c:pt>
                <c:pt idx="241">
                  <c:v>278557.44</c:v>
                </c:pt>
                <c:pt idx="242">
                  <c:v>280678.40000000002</c:v>
                </c:pt>
                <c:pt idx="243">
                  <c:v>278120</c:v>
                </c:pt>
                <c:pt idx="244">
                  <c:v>277702.34000000003</c:v>
                </c:pt>
                <c:pt idx="245">
                  <c:v>277886</c:v>
                </c:pt>
                <c:pt idx="246">
                  <c:v>276879.28000000003</c:v>
                </c:pt>
                <c:pt idx="247">
                  <c:v>277601.34000000003</c:v>
                </c:pt>
                <c:pt idx="248">
                  <c:v>276594.88</c:v>
                </c:pt>
                <c:pt idx="249">
                  <c:v>275142.03000000003</c:v>
                </c:pt>
                <c:pt idx="250">
                  <c:v>275498.78000000003</c:v>
                </c:pt>
                <c:pt idx="251">
                  <c:v>274885</c:v>
                </c:pt>
                <c:pt idx="252">
                  <c:v>275020.25</c:v>
                </c:pt>
                <c:pt idx="253">
                  <c:v>274084.8</c:v>
                </c:pt>
                <c:pt idx="254">
                  <c:v>273650.40000000002</c:v>
                </c:pt>
                <c:pt idx="255">
                  <c:v>273384.53000000003</c:v>
                </c:pt>
                <c:pt idx="256">
                  <c:v>272034.3</c:v>
                </c:pt>
                <c:pt idx="257">
                  <c:v>272999.44</c:v>
                </c:pt>
                <c:pt idx="258">
                  <c:v>272950.46999999997</c:v>
                </c:pt>
                <c:pt idx="259">
                  <c:v>273008.2</c:v>
                </c:pt>
                <c:pt idx="260">
                  <c:v>272842.15999999997</c:v>
                </c:pt>
                <c:pt idx="261">
                  <c:v>272955.78000000003</c:v>
                </c:pt>
                <c:pt idx="262">
                  <c:v>272805.44</c:v>
                </c:pt>
                <c:pt idx="263">
                  <c:v>273430.75</c:v>
                </c:pt>
                <c:pt idx="264">
                  <c:v>275148.65999999997</c:v>
                </c:pt>
                <c:pt idx="265">
                  <c:v>275511.90000000002</c:v>
                </c:pt>
                <c:pt idx="266">
                  <c:v>275455.90000000002</c:v>
                </c:pt>
                <c:pt idx="267">
                  <c:v>275497</c:v>
                </c:pt>
                <c:pt idx="268">
                  <c:v>275296.09999999998</c:v>
                </c:pt>
                <c:pt idx="269">
                  <c:v>274335.90000000002</c:v>
                </c:pt>
                <c:pt idx="270">
                  <c:v>274126.63</c:v>
                </c:pt>
                <c:pt idx="271">
                  <c:v>273568.06</c:v>
                </c:pt>
                <c:pt idx="272">
                  <c:v>274180.75</c:v>
                </c:pt>
                <c:pt idx="273">
                  <c:v>273528.75</c:v>
                </c:pt>
                <c:pt idx="274">
                  <c:v>273786.09999999998</c:v>
                </c:pt>
                <c:pt idx="275">
                  <c:v>273426.7</c:v>
                </c:pt>
                <c:pt idx="276">
                  <c:v>273634.56</c:v>
                </c:pt>
                <c:pt idx="277">
                  <c:v>272906.90000000002</c:v>
                </c:pt>
                <c:pt idx="278">
                  <c:v>272996.15999999997</c:v>
                </c:pt>
                <c:pt idx="279">
                  <c:v>273889.7</c:v>
                </c:pt>
                <c:pt idx="280">
                  <c:v>274360.56</c:v>
                </c:pt>
                <c:pt idx="281">
                  <c:v>274911.34000000003</c:v>
                </c:pt>
                <c:pt idx="282">
                  <c:v>273940.5</c:v>
                </c:pt>
                <c:pt idx="283">
                  <c:v>273761.09999999998</c:v>
                </c:pt>
                <c:pt idx="284">
                  <c:v>273891.75</c:v>
                </c:pt>
                <c:pt idx="285">
                  <c:v>273638.2</c:v>
                </c:pt>
                <c:pt idx="286">
                  <c:v>273593.88</c:v>
                </c:pt>
                <c:pt idx="287">
                  <c:v>273673.53000000003</c:v>
                </c:pt>
                <c:pt idx="288">
                  <c:v>273458.53000000003</c:v>
                </c:pt>
                <c:pt idx="289">
                  <c:v>273563.88</c:v>
                </c:pt>
                <c:pt idx="290">
                  <c:v>279611.34000000003</c:v>
                </c:pt>
                <c:pt idx="291">
                  <c:v>280548</c:v>
                </c:pt>
                <c:pt idx="292">
                  <c:v>280523.56</c:v>
                </c:pt>
                <c:pt idx="293">
                  <c:v>280773.06</c:v>
                </c:pt>
                <c:pt idx="294">
                  <c:v>280557.75</c:v>
                </c:pt>
                <c:pt idx="295">
                  <c:v>281329.25</c:v>
                </c:pt>
                <c:pt idx="296">
                  <c:v>283002.06</c:v>
                </c:pt>
                <c:pt idx="297">
                  <c:v>282609.3</c:v>
                </c:pt>
                <c:pt idx="298">
                  <c:v>282577.03000000003</c:v>
                </c:pt>
                <c:pt idx="299">
                  <c:v>282883.09999999998</c:v>
                </c:pt>
                <c:pt idx="300">
                  <c:v>283169.88</c:v>
                </c:pt>
                <c:pt idx="301">
                  <c:v>282677.7</c:v>
                </c:pt>
                <c:pt idx="302">
                  <c:v>283052.40000000002</c:v>
                </c:pt>
                <c:pt idx="303">
                  <c:v>282789.5</c:v>
                </c:pt>
                <c:pt idx="304">
                  <c:v>282945.2</c:v>
                </c:pt>
                <c:pt idx="305">
                  <c:v>282823.44</c:v>
                </c:pt>
                <c:pt idx="306">
                  <c:v>282581.78000000003</c:v>
                </c:pt>
                <c:pt idx="307">
                  <c:v>282429.25</c:v>
                </c:pt>
                <c:pt idx="308">
                  <c:v>282480.06</c:v>
                </c:pt>
                <c:pt idx="309">
                  <c:v>282373.13</c:v>
                </c:pt>
                <c:pt idx="310">
                  <c:v>282358.44</c:v>
                </c:pt>
                <c:pt idx="311">
                  <c:v>282922.21999999997</c:v>
                </c:pt>
                <c:pt idx="312">
                  <c:v>283163.5</c:v>
                </c:pt>
                <c:pt idx="313">
                  <c:v>283125.44</c:v>
                </c:pt>
                <c:pt idx="314">
                  <c:v>283631.46999999997</c:v>
                </c:pt>
                <c:pt idx="315">
                  <c:v>284957.59999999998</c:v>
                </c:pt>
                <c:pt idx="316">
                  <c:v>284599.21999999997</c:v>
                </c:pt>
                <c:pt idx="317">
                  <c:v>285083.5</c:v>
                </c:pt>
                <c:pt idx="318">
                  <c:v>285083.65999999997</c:v>
                </c:pt>
                <c:pt idx="319">
                  <c:v>286094.8</c:v>
                </c:pt>
                <c:pt idx="320">
                  <c:v>285575.09999999998</c:v>
                </c:pt>
                <c:pt idx="321">
                  <c:v>286655.38</c:v>
                </c:pt>
                <c:pt idx="322">
                  <c:v>287743.63</c:v>
                </c:pt>
                <c:pt idx="323">
                  <c:v>287743.84000000003</c:v>
                </c:pt>
                <c:pt idx="324">
                  <c:v>288375.15999999997</c:v>
                </c:pt>
                <c:pt idx="325">
                  <c:v>288138.2</c:v>
                </c:pt>
                <c:pt idx="326">
                  <c:v>288399.06</c:v>
                </c:pt>
                <c:pt idx="327">
                  <c:v>288759.71999999997</c:v>
                </c:pt>
                <c:pt idx="328">
                  <c:v>288405.44</c:v>
                </c:pt>
                <c:pt idx="329">
                  <c:v>287198.65999999997</c:v>
                </c:pt>
                <c:pt idx="330">
                  <c:v>287448.8</c:v>
                </c:pt>
                <c:pt idx="331">
                  <c:v>287846.2</c:v>
                </c:pt>
                <c:pt idx="332">
                  <c:v>289639.3</c:v>
                </c:pt>
                <c:pt idx="333">
                  <c:v>290828.75</c:v>
                </c:pt>
                <c:pt idx="334">
                  <c:v>291125.28000000003</c:v>
                </c:pt>
                <c:pt idx="335">
                  <c:v>291168.53000000003</c:v>
                </c:pt>
                <c:pt idx="336">
                  <c:v>291415.44</c:v>
                </c:pt>
                <c:pt idx="337">
                  <c:v>292591.84000000003</c:v>
                </c:pt>
                <c:pt idx="338">
                  <c:v>292811.13</c:v>
                </c:pt>
                <c:pt idx="339">
                  <c:v>292746.3</c:v>
                </c:pt>
                <c:pt idx="340">
                  <c:v>293490.34000000003</c:v>
                </c:pt>
                <c:pt idx="341">
                  <c:v>295937.53000000003</c:v>
                </c:pt>
                <c:pt idx="342">
                  <c:v>296664.96999999997</c:v>
                </c:pt>
                <c:pt idx="343">
                  <c:v>296463.3</c:v>
                </c:pt>
                <c:pt idx="344">
                  <c:v>295763.09999999998</c:v>
                </c:pt>
                <c:pt idx="345">
                  <c:v>298258.44</c:v>
                </c:pt>
                <c:pt idx="346">
                  <c:v>298048.13</c:v>
                </c:pt>
                <c:pt idx="347">
                  <c:v>298821.75</c:v>
                </c:pt>
                <c:pt idx="348">
                  <c:v>298158.90000000002</c:v>
                </c:pt>
                <c:pt idx="349">
                  <c:v>298888.28000000003</c:v>
                </c:pt>
                <c:pt idx="350">
                  <c:v>299690.3</c:v>
                </c:pt>
                <c:pt idx="351">
                  <c:v>296566.44</c:v>
                </c:pt>
                <c:pt idx="352">
                  <c:v>297793.3</c:v>
                </c:pt>
                <c:pt idx="353">
                  <c:v>296475.2</c:v>
                </c:pt>
                <c:pt idx="354">
                  <c:v>295857.90000000002</c:v>
                </c:pt>
                <c:pt idx="355">
                  <c:v>295932.53000000003</c:v>
                </c:pt>
                <c:pt idx="356">
                  <c:v>295868.21999999997</c:v>
                </c:pt>
                <c:pt idx="357">
                  <c:v>295919.3</c:v>
                </c:pt>
                <c:pt idx="358">
                  <c:v>295932.53000000003</c:v>
                </c:pt>
                <c:pt idx="359">
                  <c:v>295996.84000000003</c:v>
                </c:pt>
                <c:pt idx="360">
                  <c:v>296066.84000000003</c:v>
                </c:pt>
                <c:pt idx="361">
                  <c:v>295275.15999999997</c:v>
                </c:pt>
                <c:pt idx="362">
                  <c:v>296290.75</c:v>
                </c:pt>
                <c:pt idx="363">
                  <c:v>297706.84000000003</c:v>
                </c:pt>
                <c:pt idx="364">
                  <c:v>297819.90000000002</c:v>
                </c:pt>
                <c:pt idx="365">
                  <c:v>296795.56</c:v>
                </c:pt>
                <c:pt idx="366">
                  <c:v>296362.21999999997</c:v>
                </c:pt>
                <c:pt idx="367">
                  <c:v>296254.7</c:v>
                </c:pt>
                <c:pt idx="368">
                  <c:v>296601.5</c:v>
                </c:pt>
                <c:pt idx="369">
                  <c:v>296694.96999999997</c:v>
                </c:pt>
                <c:pt idx="370">
                  <c:v>297647.13</c:v>
                </c:pt>
                <c:pt idx="371">
                  <c:v>297395.75</c:v>
                </c:pt>
                <c:pt idx="372">
                  <c:v>297027.53000000003</c:v>
                </c:pt>
                <c:pt idx="373">
                  <c:v>297779.5</c:v>
                </c:pt>
                <c:pt idx="374">
                  <c:v>297541.34000000003</c:v>
                </c:pt>
                <c:pt idx="375">
                  <c:v>298053.8</c:v>
                </c:pt>
                <c:pt idx="376">
                  <c:v>297824.88</c:v>
                </c:pt>
                <c:pt idx="377">
                  <c:v>297457.25</c:v>
                </c:pt>
                <c:pt idx="378">
                  <c:v>297000</c:v>
                </c:pt>
                <c:pt idx="379">
                  <c:v>297141.09999999998</c:v>
                </c:pt>
                <c:pt idx="380">
                  <c:v>415068.8</c:v>
                </c:pt>
                <c:pt idx="381">
                  <c:v>415794.88</c:v>
                </c:pt>
                <c:pt idx="382">
                  <c:v>416505.53</c:v>
                </c:pt>
                <c:pt idx="383">
                  <c:v>418967.44</c:v>
                </c:pt>
                <c:pt idx="384">
                  <c:v>419991.1</c:v>
                </c:pt>
                <c:pt idx="385">
                  <c:v>419055.16</c:v>
                </c:pt>
                <c:pt idx="386">
                  <c:v>419100.15999999997</c:v>
                </c:pt>
                <c:pt idx="387">
                  <c:v>419098.28</c:v>
                </c:pt>
                <c:pt idx="388">
                  <c:v>419876.94</c:v>
                </c:pt>
                <c:pt idx="389">
                  <c:v>419616.03</c:v>
                </c:pt>
                <c:pt idx="390">
                  <c:v>418729.63</c:v>
                </c:pt>
                <c:pt idx="391">
                  <c:v>418726.97</c:v>
                </c:pt>
                <c:pt idx="392">
                  <c:v>418735.78</c:v>
                </c:pt>
                <c:pt idx="393">
                  <c:v>418051.2</c:v>
                </c:pt>
                <c:pt idx="394">
                  <c:v>419048.63</c:v>
                </c:pt>
                <c:pt idx="395">
                  <c:v>419786</c:v>
                </c:pt>
                <c:pt idx="396">
                  <c:v>420054.66</c:v>
                </c:pt>
                <c:pt idx="397">
                  <c:v>420103.2</c:v>
                </c:pt>
                <c:pt idx="398">
                  <c:v>420052.3</c:v>
                </c:pt>
                <c:pt idx="399">
                  <c:v>420215.3</c:v>
                </c:pt>
                <c:pt idx="400">
                  <c:v>419882.53</c:v>
                </c:pt>
                <c:pt idx="401">
                  <c:v>420181.4</c:v>
                </c:pt>
                <c:pt idx="402">
                  <c:v>419101.06</c:v>
                </c:pt>
                <c:pt idx="403">
                  <c:v>418034.6</c:v>
                </c:pt>
                <c:pt idx="404">
                  <c:v>417833.97</c:v>
                </c:pt>
                <c:pt idx="405">
                  <c:v>417134.6</c:v>
                </c:pt>
                <c:pt idx="406">
                  <c:v>416575.16</c:v>
                </c:pt>
                <c:pt idx="407">
                  <c:v>415512.75</c:v>
                </c:pt>
                <c:pt idx="408">
                  <c:v>415523.34</c:v>
                </c:pt>
                <c:pt idx="409">
                  <c:v>415528.44</c:v>
                </c:pt>
                <c:pt idx="410">
                  <c:v>414572.47</c:v>
                </c:pt>
                <c:pt idx="411">
                  <c:v>414993.97</c:v>
                </c:pt>
                <c:pt idx="412">
                  <c:v>414722.47</c:v>
                </c:pt>
                <c:pt idx="413">
                  <c:v>414415.84</c:v>
                </c:pt>
                <c:pt idx="414">
                  <c:v>414360.16</c:v>
                </c:pt>
                <c:pt idx="415">
                  <c:v>413681.97</c:v>
                </c:pt>
                <c:pt idx="416">
                  <c:v>414548.2</c:v>
                </c:pt>
                <c:pt idx="417">
                  <c:v>416427.66</c:v>
                </c:pt>
                <c:pt idx="418">
                  <c:v>416269.84</c:v>
                </c:pt>
                <c:pt idx="419">
                  <c:v>415134.06</c:v>
                </c:pt>
                <c:pt idx="420">
                  <c:v>417716.8</c:v>
                </c:pt>
                <c:pt idx="421">
                  <c:v>418182.34</c:v>
                </c:pt>
                <c:pt idx="422">
                  <c:v>417962.44</c:v>
                </c:pt>
                <c:pt idx="423">
                  <c:v>417458.66</c:v>
                </c:pt>
                <c:pt idx="424">
                  <c:v>418658.63</c:v>
                </c:pt>
                <c:pt idx="425">
                  <c:v>417668.63</c:v>
                </c:pt>
                <c:pt idx="426">
                  <c:v>417631.5</c:v>
                </c:pt>
                <c:pt idx="427">
                  <c:v>417185.2</c:v>
                </c:pt>
                <c:pt idx="428">
                  <c:v>417020</c:v>
                </c:pt>
                <c:pt idx="429">
                  <c:v>415388.72</c:v>
                </c:pt>
                <c:pt idx="430">
                  <c:v>415052.6</c:v>
                </c:pt>
                <c:pt idx="431">
                  <c:v>416427.47</c:v>
                </c:pt>
                <c:pt idx="432">
                  <c:v>415476.2</c:v>
                </c:pt>
                <c:pt idx="433">
                  <c:v>415754.53</c:v>
                </c:pt>
                <c:pt idx="434">
                  <c:v>416522.1</c:v>
                </c:pt>
                <c:pt idx="435">
                  <c:v>416935.78</c:v>
                </c:pt>
                <c:pt idx="436">
                  <c:v>416984.78</c:v>
                </c:pt>
                <c:pt idx="437">
                  <c:v>416288.7</c:v>
                </c:pt>
                <c:pt idx="438">
                  <c:v>416903.9</c:v>
                </c:pt>
                <c:pt idx="439">
                  <c:v>416832.6</c:v>
                </c:pt>
                <c:pt idx="440">
                  <c:v>416783.53</c:v>
                </c:pt>
                <c:pt idx="441">
                  <c:v>417641.84</c:v>
                </c:pt>
                <c:pt idx="442">
                  <c:v>416114.38</c:v>
                </c:pt>
                <c:pt idx="443">
                  <c:v>416193.47</c:v>
                </c:pt>
                <c:pt idx="444">
                  <c:v>412535.63</c:v>
                </c:pt>
                <c:pt idx="445">
                  <c:v>412643.88</c:v>
                </c:pt>
                <c:pt idx="446">
                  <c:v>410837.75</c:v>
                </c:pt>
                <c:pt idx="447">
                  <c:v>410893.8</c:v>
                </c:pt>
                <c:pt idx="448">
                  <c:v>409067.84</c:v>
                </c:pt>
                <c:pt idx="449">
                  <c:v>407192.78</c:v>
                </c:pt>
                <c:pt idx="450">
                  <c:v>404763.63</c:v>
                </c:pt>
                <c:pt idx="451">
                  <c:v>402797.34</c:v>
                </c:pt>
                <c:pt idx="452">
                  <c:v>402858.5</c:v>
                </c:pt>
                <c:pt idx="453">
                  <c:v>401149.44</c:v>
                </c:pt>
                <c:pt idx="454">
                  <c:v>400350.8</c:v>
                </c:pt>
                <c:pt idx="455">
                  <c:v>402983.34</c:v>
                </c:pt>
                <c:pt idx="456">
                  <c:v>402344.16</c:v>
                </c:pt>
                <c:pt idx="457">
                  <c:v>401677.75</c:v>
                </c:pt>
                <c:pt idx="458">
                  <c:v>403329</c:v>
                </c:pt>
                <c:pt idx="459">
                  <c:v>402461.06</c:v>
                </c:pt>
                <c:pt idx="460">
                  <c:v>399164.53</c:v>
                </c:pt>
                <c:pt idx="461">
                  <c:v>399116.79999999999</c:v>
                </c:pt>
                <c:pt idx="462">
                  <c:v>397205.94</c:v>
                </c:pt>
                <c:pt idx="463">
                  <c:v>397297.47</c:v>
                </c:pt>
                <c:pt idx="464">
                  <c:v>397334</c:v>
                </c:pt>
                <c:pt idx="465">
                  <c:v>395298.97</c:v>
                </c:pt>
                <c:pt idx="466">
                  <c:v>391470.13</c:v>
                </c:pt>
                <c:pt idx="467">
                  <c:v>390605.28</c:v>
                </c:pt>
                <c:pt idx="468">
                  <c:v>390207.22</c:v>
                </c:pt>
                <c:pt idx="469">
                  <c:v>388084.94</c:v>
                </c:pt>
                <c:pt idx="470">
                  <c:v>390054.2</c:v>
                </c:pt>
                <c:pt idx="471">
                  <c:v>389658.44</c:v>
                </c:pt>
                <c:pt idx="472">
                  <c:v>387628.1</c:v>
                </c:pt>
                <c:pt idx="473">
                  <c:v>386803.84</c:v>
                </c:pt>
                <c:pt idx="474">
                  <c:v>386792.75</c:v>
                </c:pt>
                <c:pt idx="475">
                  <c:v>388667.53</c:v>
                </c:pt>
                <c:pt idx="476">
                  <c:v>386830.97</c:v>
                </c:pt>
                <c:pt idx="477">
                  <c:v>384953.1</c:v>
                </c:pt>
                <c:pt idx="478">
                  <c:v>386117.22</c:v>
                </c:pt>
                <c:pt idx="479">
                  <c:v>386644.28</c:v>
                </c:pt>
                <c:pt idx="480">
                  <c:v>386737.03</c:v>
                </c:pt>
                <c:pt idx="481">
                  <c:v>386967</c:v>
                </c:pt>
                <c:pt idx="482">
                  <c:v>385324.25</c:v>
                </c:pt>
                <c:pt idx="483">
                  <c:v>384472.22</c:v>
                </c:pt>
                <c:pt idx="484">
                  <c:v>384150.03</c:v>
                </c:pt>
                <c:pt idx="485">
                  <c:v>372085.72</c:v>
                </c:pt>
                <c:pt idx="486">
                  <c:v>371300.72</c:v>
                </c:pt>
                <c:pt idx="487">
                  <c:v>370788.56</c:v>
                </c:pt>
                <c:pt idx="488">
                  <c:v>372404.63</c:v>
                </c:pt>
                <c:pt idx="489">
                  <c:v>372467.47</c:v>
                </c:pt>
                <c:pt idx="490">
                  <c:v>372496.88</c:v>
                </c:pt>
                <c:pt idx="491">
                  <c:v>371013.72</c:v>
                </c:pt>
                <c:pt idx="492">
                  <c:v>370230.4</c:v>
                </c:pt>
                <c:pt idx="493">
                  <c:v>373551.75</c:v>
                </c:pt>
                <c:pt idx="494">
                  <c:v>374096.5</c:v>
                </c:pt>
                <c:pt idx="495">
                  <c:v>373258.75</c:v>
                </c:pt>
                <c:pt idx="496">
                  <c:v>372167.78</c:v>
                </c:pt>
                <c:pt idx="497">
                  <c:v>372373.5</c:v>
                </c:pt>
                <c:pt idx="498">
                  <c:v>373033.88</c:v>
                </c:pt>
                <c:pt idx="499">
                  <c:v>372288.2</c:v>
                </c:pt>
                <c:pt idx="500">
                  <c:v>371860.56</c:v>
                </c:pt>
                <c:pt idx="501">
                  <c:v>370837.03</c:v>
                </c:pt>
                <c:pt idx="502">
                  <c:v>370443.5</c:v>
                </c:pt>
                <c:pt idx="503">
                  <c:v>368985.9</c:v>
                </c:pt>
                <c:pt idx="504">
                  <c:v>369060.1</c:v>
                </c:pt>
                <c:pt idx="505">
                  <c:v>368789.13</c:v>
                </c:pt>
                <c:pt idx="506">
                  <c:v>369512.03</c:v>
                </c:pt>
                <c:pt idx="507">
                  <c:v>369234.56</c:v>
                </c:pt>
                <c:pt idx="508">
                  <c:v>368236.5</c:v>
                </c:pt>
                <c:pt idx="509">
                  <c:v>368373.88</c:v>
                </c:pt>
                <c:pt idx="510">
                  <c:v>369050.2</c:v>
                </c:pt>
                <c:pt idx="511">
                  <c:v>368973.53</c:v>
                </c:pt>
                <c:pt idx="512">
                  <c:v>367814</c:v>
                </c:pt>
                <c:pt idx="513">
                  <c:v>368148.63</c:v>
                </c:pt>
                <c:pt idx="514">
                  <c:v>366066.56</c:v>
                </c:pt>
                <c:pt idx="515">
                  <c:v>365403.97</c:v>
                </c:pt>
                <c:pt idx="516">
                  <c:v>365340.2</c:v>
                </c:pt>
                <c:pt idx="517">
                  <c:v>365683.06</c:v>
                </c:pt>
                <c:pt idx="518">
                  <c:v>365736.8</c:v>
                </c:pt>
                <c:pt idx="519">
                  <c:v>366115.34</c:v>
                </c:pt>
                <c:pt idx="520">
                  <c:v>366236.84</c:v>
                </c:pt>
                <c:pt idx="521">
                  <c:v>366115.34</c:v>
                </c:pt>
                <c:pt idx="522">
                  <c:v>366180.75</c:v>
                </c:pt>
                <c:pt idx="523">
                  <c:v>364043.38</c:v>
                </c:pt>
                <c:pt idx="524">
                  <c:v>363497.22</c:v>
                </c:pt>
                <c:pt idx="525">
                  <c:v>363876.9</c:v>
                </c:pt>
                <c:pt idx="526">
                  <c:v>363374.22</c:v>
                </c:pt>
                <c:pt idx="527">
                  <c:v>363430</c:v>
                </c:pt>
                <c:pt idx="528">
                  <c:v>362750</c:v>
                </c:pt>
                <c:pt idx="529">
                  <c:v>362987.72</c:v>
                </c:pt>
                <c:pt idx="530">
                  <c:v>362733.22</c:v>
                </c:pt>
                <c:pt idx="531">
                  <c:v>361882.7</c:v>
                </c:pt>
                <c:pt idx="532">
                  <c:v>362498.13</c:v>
                </c:pt>
                <c:pt idx="533">
                  <c:v>361661.03</c:v>
                </c:pt>
                <c:pt idx="534">
                  <c:v>361626.7</c:v>
                </c:pt>
                <c:pt idx="535">
                  <c:v>361603.28</c:v>
                </c:pt>
                <c:pt idx="536">
                  <c:v>361007.44</c:v>
                </c:pt>
                <c:pt idx="537">
                  <c:v>360855.44</c:v>
                </c:pt>
                <c:pt idx="538">
                  <c:v>360634.16</c:v>
                </c:pt>
                <c:pt idx="539">
                  <c:v>360070.97</c:v>
                </c:pt>
                <c:pt idx="540">
                  <c:v>359221.13</c:v>
                </c:pt>
                <c:pt idx="541">
                  <c:v>360286.13</c:v>
                </c:pt>
                <c:pt idx="542">
                  <c:v>361972.53</c:v>
                </c:pt>
                <c:pt idx="543">
                  <c:v>360319.47</c:v>
                </c:pt>
                <c:pt idx="544">
                  <c:v>359623.97</c:v>
                </c:pt>
                <c:pt idx="545">
                  <c:v>359078.25</c:v>
                </c:pt>
                <c:pt idx="546">
                  <c:v>358674.22</c:v>
                </c:pt>
                <c:pt idx="547">
                  <c:v>357764.4</c:v>
                </c:pt>
                <c:pt idx="548">
                  <c:v>356750.03</c:v>
                </c:pt>
                <c:pt idx="549">
                  <c:v>357119.97</c:v>
                </c:pt>
                <c:pt idx="550">
                  <c:v>357454.28</c:v>
                </c:pt>
                <c:pt idx="551">
                  <c:v>355079.6</c:v>
                </c:pt>
                <c:pt idx="552">
                  <c:v>354405.22</c:v>
                </c:pt>
                <c:pt idx="553">
                  <c:v>354731.2</c:v>
                </c:pt>
                <c:pt idx="554">
                  <c:v>354826.44</c:v>
                </c:pt>
                <c:pt idx="555">
                  <c:v>354915.84000000003</c:v>
                </c:pt>
                <c:pt idx="556">
                  <c:v>355040.13</c:v>
                </c:pt>
                <c:pt idx="557">
                  <c:v>353324.84</c:v>
                </c:pt>
                <c:pt idx="558">
                  <c:v>353697.94</c:v>
                </c:pt>
                <c:pt idx="559">
                  <c:v>353252.6</c:v>
                </c:pt>
                <c:pt idx="560">
                  <c:v>352699.88</c:v>
                </c:pt>
                <c:pt idx="561">
                  <c:v>352816.13</c:v>
                </c:pt>
                <c:pt idx="562">
                  <c:v>353018.03</c:v>
                </c:pt>
                <c:pt idx="563">
                  <c:v>355405.94</c:v>
                </c:pt>
                <c:pt idx="564">
                  <c:v>357243.72</c:v>
                </c:pt>
                <c:pt idx="565">
                  <c:v>356354.63</c:v>
                </c:pt>
                <c:pt idx="566">
                  <c:v>355315.97</c:v>
                </c:pt>
                <c:pt idx="567">
                  <c:v>355704.97</c:v>
                </c:pt>
                <c:pt idx="568">
                  <c:v>353935.63</c:v>
                </c:pt>
                <c:pt idx="569">
                  <c:v>354667.06</c:v>
                </c:pt>
                <c:pt idx="570">
                  <c:v>355099.38</c:v>
                </c:pt>
                <c:pt idx="571">
                  <c:v>356075.72</c:v>
                </c:pt>
                <c:pt idx="572">
                  <c:v>354427.78</c:v>
                </c:pt>
                <c:pt idx="573">
                  <c:v>354385.5</c:v>
                </c:pt>
                <c:pt idx="574">
                  <c:v>354994.16</c:v>
                </c:pt>
                <c:pt idx="575">
                  <c:v>355311.7</c:v>
                </c:pt>
                <c:pt idx="576">
                  <c:v>355222.94</c:v>
                </c:pt>
                <c:pt idx="577">
                  <c:v>355073.84</c:v>
                </c:pt>
                <c:pt idx="578">
                  <c:v>355499.7</c:v>
                </c:pt>
                <c:pt idx="579">
                  <c:v>355498.28</c:v>
                </c:pt>
                <c:pt idx="580">
                  <c:v>356021.6</c:v>
                </c:pt>
                <c:pt idx="581">
                  <c:v>356740.72</c:v>
                </c:pt>
                <c:pt idx="582">
                  <c:v>356936.47</c:v>
                </c:pt>
                <c:pt idx="583">
                  <c:v>356899.97</c:v>
                </c:pt>
                <c:pt idx="584">
                  <c:v>356899.75</c:v>
                </c:pt>
                <c:pt idx="585">
                  <c:v>357947.53</c:v>
                </c:pt>
                <c:pt idx="586">
                  <c:v>356801.94</c:v>
                </c:pt>
                <c:pt idx="587">
                  <c:v>357269</c:v>
                </c:pt>
                <c:pt idx="588">
                  <c:v>358089.34</c:v>
                </c:pt>
                <c:pt idx="589">
                  <c:v>357847.6</c:v>
                </c:pt>
                <c:pt idx="590">
                  <c:v>359046.22</c:v>
                </c:pt>
                <c:pt idx="591">
                  <c:v>361901.38</c:v>
                </c:pt>
                <c:pt idx="592">
                  <c:v>363663.75</c:v>
                </c:pt>
                <c:pt idx="593">
                  <c:v>363254.5</c:v>
                </c:pt>
                <c:pt idx="594">
                  <c:v>363474.28</c:v>
                </c:pt>
                <c:pt idx="595">
                  <c:v>363528.28</c:v>
                </c:pt>
                <c:pt idx="596">
                  <c:v>362312.97</c:v>
                </c:pt>
                <c:pt idx="597">
                  <c:v>362589.06</c:v>
                </c:pt>
                <c:pt idx="598">
                  <c:v>361562.66</c:v>
                </c:pt>
                <c:pt idx="599">
                  <c:v>360537.63</c:v>
                </c:pt>
                <c:pt idx="600">
                  <c:v>361540.22</c:v>
                </c:pt>
                <c:pt idx="601">
                  <c:v>361237.8</c:v>
                </c:pt>
                <c:pt idx="602">
                  <c:v>362738.88</c:v>
                </c:pt>
                <c:pt idx="603">
                  <c:v>364072.34</c:v>
                </c:pt>
                <c:pt idx="604">
                  <c:v>364520.6</c:v>
                </c:pt>
                <c:pt idx="605">
                  <c:v>365286.53</c:v>
                </c:pt>
                <c:pt idx="606">
                  <c:v>365870.84</c:v>
                </c:pt>
                <c:pt idx="607">
                  <c:v>364223.47</c:v>
                </c:pt>
                <c:pt idx="608">
                  <c:v>364207.22</c:v>
                </c:pt>
                <c:pt idx="609">
                  <c:v>364197.97</c:v>
                </c:pt>
                <c:pt idx="610">
                  <c:v>364197.97</c:v>
                </c:pt>
                <c:pt idx="611">
                  <c:v>364239.7</c:v>
                </c:pt>
                <c:pt idx="612">
                  <c:v>364186.34</c:v>
                </c:pt>
                <c:pt idx="613">
                  <c:v>361838.8</c:v>
                </c:pt>
                <c:pt idx="614">
                  <c:v>361961.16</c:v>
                </c:pt>
                <c:pt idx="615">
                  <c:v>362968.38</c:v>
                </c:pt>
                <c:pt idx="616">
                  <c:v>362289.25</c:v>
                </c:pt>
                <c:pt idx="617">
                  <c:v>361769.2</c:v>
                </c:pt>
                <c:pt idx="618">
                  <c:v>362292.34</c:v>
                </c:pt>
                <c:pt idx="619">
                  <c:v>362317.06</c:v>
                </c:pt>
                <c:pt idx="620">
                  <c:v>364643.97</c:v>
                </c:pt>
                <c:pt idx="621">
                  <c:v>365269.7</c:v>
                </c:pt>
                <c:pt idx="622">
                  <c:v>364940.13</c:v>
                </c:pt>
                <c:pt idx="623">
                  <c:v>365940.47</c:v>
                </c:pt>
                <c:pt idx="624">
                  <c:v>365868.5</c:v>
                </c:pt>
                <c:pt idx="625">
                  <c:v>366547.25</c:v>
                </c:pt>
                <c:pt idx="626">
                  <c:v>366189.3</c:v>
                </c:pt>
                <c:pt idx="627">
                  <c:v>364927.44</c:v>
                </c:pt>
                <c:pt idx="628">
                  <c:v>365437.97</c:v>
                </c:pt>
                <c:pt idx="629">
                  <c:v>365199.53</c:v>
                </c:pt>
                <c:pt idx="630">
                  <c:v>364813.16</c:v>
                </c:pt>
                <c:pt idx="631">
                  <c:v>365020.6</c:v>
                </c:pt>
                <c:pt idx="632">
                  <c:v>363948.94</c:v>
                </c:pt>
                <c:pt idx="633">
                  <c:v>363989.9</c:v>
                </c:pt>
                <c:pt idx="634">
                  <c:v>364772.4</c:v>
                </c:pt>
                <c:pt idx="635">
                  <c:v>364889.7</c:v>
                </c:pt>
                <c:pt idx="636">
                  <c:v>364401</c:v>
                </c:pt>
                <c:pt idx="637">
                  <c:v>364615.16</c:v>
                </c:pt>
                <c:pt idx="638">
                  <c:v>364592.7</c:v>
                </c:pt>
                <c:pt idx="639">
                  <c:v>364438.3</c:v>
                </c:pt>
                <c:pt idx="640">
                  <c:v>365305.63</c:v>
                </c:pt>
                <c:pt idx="641">
                  <c:v>365838.5</c:v>
                </c:pt>
                <c:pt idx="642">
                  <c:v>467348.72</c:v>
                </c:pt>
                <c:pt idx="643">
                  <c:v>466941.84</c:v>
                </c:pt>
                <c:pt idx="644">
                  <c:v>466993.25</c:v>
                </c:pt>
                <c:pt idx="645">
                  <c:v>466407.66</c:v>
                </c:pt>
                <c:pt idx="646">
                  <c:v>465938.2</c:v>
                </c:pt>
                <c:pt idx="647">
                  <c:v>466598.72</c:v>
                </c:pt>
                <c:pt idx="648">
                  <c:v>467250.38</c:v>
                </c:pt>
                <c:pt idx="649">
                  <c:v>466505.56</c:v>
                </c:pt>
                <c:pt idx="650">
                  <c:v>467708.1</c:v>
                </c:pt>
                <c:pt idx="651">
                  <c:v>466961.28</c:v>
                </c:pt>
                <c:pt idx="652">
                  <c:v>466997.03</c:v>
                </c:pt>
                <c:pt idx="653">
                  <c:v>466902.88</c:v>
                </c:pt>
                <c:pt idx="654">
                  <c:v>467207.16</c:v>
                </c:pt>
                <c:pt idx="655">
                  <c:v>467138.56</c:v>
                </c:pt>
                <c:pt idx="656">
                  <c:v>467548.84</c:v>
                </c:pt>
                <c:pt idx="657">
                  <c:v>467722.94</c:v>
                </c:pt>
                <c:pt idx="658">
                  <c:v>467813.97</c:v>
                </c:pt>
                <c:pt idx="659">
                  <c:v>468391.06</c:v>
                </c:pt>
                <c:pt idx="660">
                  <c:v>469840.4</c:v>
                </c:pt>
                <c:pt idx="661">
                  <c:v>468694.1</c:v>
                </c:pt>
                <c:pt idx="662">
                  <c:v>468984.22</c:v>
                </c:pt>
                <c:pt idx="663">
                  <c:v>468454.78</c:v>
                </c:pt>
                <c:pt idx="664">
                  <c:v>467912.1</c:v>
                </c:pt>
                <c:pt idx="665">
                  <c:v>467783.47</c:v>
                </c:pt>
                <c:pt idx="666">
                  <c:v>466489.44</c:v>
                </c:pt>
                <c:pt idx="667">
                  <c:v>466749.47</c:v>
                </c:pt>
                <c:pt idx="668">
                  <c:v>467003.97</c:v>
                </c:pt>
                <c:pt idx="669">
                  <c:v>466913.7</c:v>
                </c:pt>
                <c:pt idx="670">
                  <c:v>466844.34</c:v>
                </c:pt>
                <c:pt idx="671">
                  <c:v>466519.1</c:v>
                </c:pt>
                <c:pt idx="672">
                  <c:v>466676.25</c:v>
                </c:pt>
                <c:pt idx="673">
                  <c:v>464834.75</c:v>
                </c:pt>
                <c:pt idx="674">
                  <c:v>465828.06</c:v>
                </c:pt>
                <c:pt idx="675">
                  <c:v>465329.47</c:v>
                </c:pt>
                <c:pt idx="676">
                  <c:v>462013.4</c:v>
                </c:pt>
                <c:pt idx="677">
                  <c:v>462942.5</c:v>
                </c:pt>
                <c:pt idx="678">
                  <c:v>458453.8</c:v>
                </c:pt>
                <c:pt idx="679">
                  <c:v>457656</c:v>
                </c:pt>
                <c:pt idx="680">
                  <c:v>458571.72</c:v>
                </c:pt>
                <c:pt idx="681">
                  <c:v>451379.7</c:v>
                </c:pt>
                <c:pt idx="682">
                  <c:v>448998.72</c:v>
                </c:pt>
                <c:pt idx="683">
                  <c:v>448935.34</c:v>
                </c:pt>
                <c:pt idx="684">
                  <c:v>448786.06</c:v>
                </c:pt>
                <c:pt idx="685">
                  <c:v>449651.94</c:v>
                </c:pt>
                <c:pt idx="686">
                  <c:v>448637.06</c:v>
                </c:pt>
                <c:pt idx="687">
                  <c:v>449525.63</c:v>
                </c:pt>
                <c:pt idx="688">
                  <c:v>450083.8</c:v>
                </c:pt>
                <c:pt idx="689">
                  <c:v>449022.56</c:v>
                </c:pt>
                <c:pt idx="690">
                  <c:v>449215.4</c:v>
                </c:pt>
                <c:pt idx="691">
                  <c:v>449472.78</c:v>
                </c:pt>
                <c:pt idx="692">
                  <c:v>448945.38</c:v>
                </c:pt>
                <c:pt idx="693">
                  <c:v>448224.8</c:v>
                </c:pt>
                <c:pt idx="694">
                  <c:v>448408.4</c:v>
                </c:pt>
                <c:pt idx="695">
                  <c:v>448559.97</c:v>
                </c:pt>
                <c:pt idx="696">
                  <c:v>448055.6</c:v>
                </c:pt>
                <c:pt idx="697">
                  <c:v>448200.5</c:v>
                </c:pt>
                <c:pt idx="698">
                  <c:v>447297.97</c:v>
                </c:pt>
                <c:pt idx="699">
                  <c:v>448013.4</c:v>
                </c:pt>
                <c:pt idx="700">
                  <c:v>446864.6</c:v>
                </c:pt>
                <c:pt idx="701">
                  <c:v>446818.97</c:v>
                </c:pt>
                <c:pt idx="702">
                  <c:v>446472.38</c:v>
                </c:pt>
                <c:pt idx="703">
                  <c:v>446809.8</c:v>
                </c:pt>
                <c:pt idx="704">
                  <c:v>446656.8</c:v>
                </c:pt>
                <c:pt idx="705">
                  <c:v>447549</c:v>
                </c:pt>
                <c:pt idx="706">
                  <c:v>450536.06</c:v>
                </c:pt>
                <c:pt idx="707">
                  <c:v>448673.22</c:v>
                </c:pt>
                <c:pt idx="708">
                  <c:v>448373.22</c:v>
                </c:pt>
                <c:pt idx="709">
                  <c:v>448301.28</c:v>
                </c:pt>
                <c:pt idx="710">
                  <c:v>447760.9</c:v>
                </c:pt>
                <c:pt idx="711">
                  <c:v>448187</c:v>
                </c:pt>
                <c:pt idx="712">
                  <c:v>448602.13</c:v>
                </c:pt>
                <c:pt idx="713">
                  <c:v>449754.4</c:v>
                </c:pt>
                <c:pt idx="714">
                  <c:v>446649.94</c:v>
                </c:pt>
                <c:pt idx="715">
                  <c:v>446264.06</c:v>
                </c:pt>
                <c:pt idx="716">
                  <c:v>446581.16</c:v>
                </c:pt>
                <c:pt idx="717">
                  <c:v>446644.78</c:v>
                </c:pt>
                <c:pt idx="718">
                  <c:v>446648.25</c:v>
                </c:pt>
                <c:pt idx="719">
                  <c:v>447141.03</c:v>
                </c:pt>
                <c:pt idx="720">
                  <c:v>447666.22</c:v>
                </c:pt>
                <c:pt idx="721">
                  <c:v>448831.47</c:v>
                </c:pt>
                <c:pt idx="722">
                  <c:v>447857.78</c:v>
                </c:pt>
                <c:pt idx="723">
                  <c:v>447634.6</c:v>
                </c:pt>
                <c:pt idx="724">
                  <c:v>447052.56</c:v>
                </c:pt>
                <c:pt idx="725">
                  <c:v>446641.16</c:v>
                </c:pt>
                <c:pt idx="726">
                  <c:v>447133.4</c:v>
                </c:pt>
                <c:pt idx="727">
                  <c:v>445906.84</c:v>
                </c:pt>
                <c:pt idx="728">
                  <c:v>445905.28</c:v>
                </c:pt>
                <c:pt idx="729">
                  <c:v>445845.13</c:v>
                </c:pt>
                <c:pt idx="730">
                  <c:v>445947.22</c:v>
                </c:pt>
                <c:pt idx="731">
                  <c:v>445886.3</c:v>
                </c:pt>
                <c:pt idx="732">
                  <c:v>445900.03</c:v>
                </c:pt>
                <c:pt idx="733">
                  <c:v>445292.4</c:v>
                </c:pt>
                <c:pt idx="734">
                  <c:v>446075.72</c:v>
                </c:pt>
                <c:pt idx="735">
                  <c:v>446146.75</c:v>
                </c:pt>
                <c:pt idx="736">
                  <c:v>444628.2</c:v>
                </c:pt>
                <c:pt idx="737">
                  <c:v>441596.2</c:v>
                </c:pt>
                <c:pt idx="738">
                  <c:v>436390.3</c:v>
                </c:pt>
                <c:pt idx="739">
                  <c:v>436379.06</c:v>
                </c:pt>
                <c:pt idx="740">
                  <c:v>435806.13</c:v>
                </c:pt>
                <c:pt idx="741">
                  <c:v>435408.5</c:v>
                </c:pt>
                <c:pt idx="742">
                  <c:v>435132.5</c:v>
                </c:pt>
                <c:pt idx="743">
                  <c:v>434390.8</c:v>
                </c:pt>
                <c:pt idx="744">
                  <c:v>434452.28</c:v>
                </c:pt>
                <c:pt idx="745">
                  <c:v>431748.53</c:v>
                </c:pt>
                <c:pt idx="746">
                  <c:v>429287.6</c:v>
                </c:pt>
                <c:pt idx="747">
                  <c:v>428117.06</c:v>
                </c:pt>
                <c:pt idx="748">
                  <c:v>427773.53</c:v>
                </c:pt>
                <c:pt idx="749">
                  <c:v>426509.3</c:v>
                </c:pt>
                <c:pt idx="750">
                  <c:v>426534.94</c:v>
                </c:pt>
                <c:pt idx="751">
                  <c:v>424924.44</c:v>
                </c:pt>
                <c:pt idx="752">
                  <c:v>425315.72</c:v>
                </c:pt>
                <c:pt idx="753">
                  <c:v>421436.15999999997</c:v>
                </c:pt>
                <c:pt idx="754">
                  <c:v>420086.56</c:v>
                </c:pt>
                <c:pt idx="755">
                  <c:v>419736.3</c:v>
                </c:pt>
                <c:pt idx="756">
                  <c:v>420071.72</c:v>
                </c:pt>
                <c:pt idx="757">
                  <c:v>419854.03</c:v>
                </c:pt>
                <c:pt idx="758">
                  <c:v>418672.06</c:v>
                </c:pt>
                <c:pt idx="759">
                  <c:v>418298.9</c:v>
                </c:pt>
                <c:pt idx="760">
                  <c:v>419553.13</c:v>
                </c:pt>
                <c:pt idx="761">
                  <c:v>419992.97</c:v>
                </c:pt>
                <c:pt idx="762">
                  <c:v>421285.1</c:v>
                </c:pt>
                <c:pt idx="763">
                  <c:v>421041.72</c:v>
                </c:pt>
                <c:pt idx="764">
                  <c:v>422454.84</c:v>
                </c:pt>
                <c:pt idx="765">
                  <c:v>421621.75</c:v>
                </c:pt>
                <c:pt idx="766">
                  <c:v>422614.47</c:v>
                </c:pt>
                <c:pt idx="767">
                  <c:v>422135.53</c:v>
                </c:pt>
                <c:pt idx="768">
                  <c:v>423278.4</c:v>
                </c:pt>
                <c:pt idx="769">
                  <c:v>421814.16</c:v>
                </c:pt>
                <c:pt idx="770">
                  <c:v>422452.84</c:v>
                </c:pt>
                <c:pt idx="771">
                  <c:v>422025.7</c:v>
                </c:pt>
                <c:pt idx="772">
                  <c:v>422977.28000000003</c:v>
                </c:pt>
                <c:pt idx="773">
                  <c:v>420819.53</c:v>
                </c:pt>
                <c:pt idx="774">
                  <c:v>421994.03</c:v>
                </c:pt>
                <c:pt idx="775">
                  <c:v>420801.88</c:v>
                </c:pt>
                <c:pt idx="776">
                  <c:v>420285.34</c:v>
                </c:pt>
                <c:pt idx="777">
                  <c:v>421110.75</c:v>
                </c:pt>
                <c:pt idx="778">
                  <c:v>420064.4</c:v>
                </c:pt>
                <c:pt idx="779">
                  <c:v>420211.75</c:v>
                </c:pt>
                <c:pt idx="780">
                  <c:v>420227.84000000003</c:v>
                </c:pt>
                <c:pt idx="781">
                  <c:v>420158.78</c:v>
                </c:pt>
                <c:pt idx="782">
                  <c:v>420193.56</c:v>
                </c:pt>
                <c:pt idx="783">
                  <c:v>420193.56</c:v>
                </c:pt>
                <c:pt idx="784">
                  <c:v>420681.66</c:v>
                </c:pt>
                <c:pt idx="785">
                  <c:v>420556.25</c:v>
                </c:pt>
                <c:pt idx="786">
                  <c:v>420880.78</c:v>
                </c:pt>
                <c:pt idx="787">
                  <c:v>422114.47</c:v>
                </c:pt>
                <c:pt idx="788">
                  <c:v>424051.4</c:v>
                </c:pt>
                <c:pt idx="789">
                  <c:v>422868.75</c:v>
                </c:pt>
                <c:pt idx="790">
                  <c:v>421490.84</c:v>
                </c:pt>
                <c:pt idx="791">
                  <c:v>422585.78</c:v>
                </c:pt>
                <c:pt idx="792">
                  <c:v>422551.72</c:v>
                </c:pt>
                <c:pt idx="793">
                  <c:v>423712.5</c:v>
                </c:pt>
                <c:pt idx="794">
                  <c:v>422590.34</c:v>
                </c:pt>
                <c:pt idx="795">
                  <c:v>422772.84</c:v>
                </c:pt>
                <c:pt idx="796">
                  <c:v>422793.5</c:v>
                </c:pt>
                <c:pt idx="797">
                  <c:v>422765.78</c:v>
                </c:pt>
                <c:pt idx="798">
                  <c:v>423365.3</c:v>
                </c:pt>
                <c:pt idx="799">
                  <c:v>423225.06</c:v>
                </c:pt>
                <c:pt idx="800">
                  <c:v>423520.38</c:v>
                </c:pt>
                <c:pt idx="801">
                  <c:v>424751.1</c:v>
                </c:pt>
                <c:pt idx="802">
                  <c:v>424552.03</c:v>
                </c:pt>
                <c:pt idx="803">
                  <c:v>424497.34</c:v>
                </c:pt>
                <c:pt idx="804">
                  <c:v>426184.16</c:v>
                </c:pt>
                <c:pt idx="805">
                  <c:v>425668.9</c:v>
                </c:pt>
                <c:pt idx="806">
                  <c:v>426206.63</c:v>
                </c:pt>
                <c:pt idx="807">
                  <c:v>423768.38</c:v>
                </c:pt>
                <c:pt idx="808">
                  <c:v>422660.3</c:v>
                </c:pt>
                <c:pt idx="809">
                  <c:v>422898.7</c:v>
                </c:pt>
                <c:pt idx="810">
                  <c:v>422301</c:v>
                </c:pt>
                <c:pt idx="811">
                  <c:v>420438.88</c:v>
                </c:pt>
                <c:pt idx="812">
                  <c:v>420754.56</c:v>
                </c:pt>
                <c:pt idx="813">
                  <c:v>420792.78</c:v>
                </c:pt>
                <c:pt idx="814">
                  <c:v>420100.56</c:v>
                </c:pt>
                <c:pt idx="815">
                  <c:v>419182.7</c:v>
                </c:pt>
                <c:pt idx="816">
                  <c:v>418835.78</c:v>
                </c:pt>
                <c:pt idx="817">
                  <c:v>418463.63</c:v>
                </c:pt>
                <c:pt idx="818">
                  <c:v>418899.66</c:v>
                </c:pt>
                <c:pt idx="819">
                  <c:v>418910.28</c:v>
                </c:pt>
                <c:pt idx="820">
                  <c:v>419362.63</c:v>
                </c:pt>
                <c:pt idx="821">
                  <c:v>418873.4</c:v>
                </c:pt>
                <c:pt idx="822">
                  <c:v>419217.78</c:v>
                </c:pt>
                <c:pt idx="823">
                  <c:v>418136</c:v>
                </c:pt>
                <c:pt idx="824">
                  <c:v>417882.03</c:v>
                </c:pt>
                <c:pt idx="825">
                  <c:v>416516.97</c:v>
                </c:pt>
                <c:pt idx="826">
                  <c:v>418118.22</c:v>
                </c:pt>
                <c:pt idx="827">
                  <c:v>418816.5</c:v>
                </c:pt>
                <c:pt idx="828">
                  <c:v>418431</c:v>
                </c:pt>
                <c:pt idx="829">
                  <c:v>418455.47</c:v>
                </c:pt>
                <c:pt idx="830">
                  <c:v>417631.25</c:v>
                </c:pt>
                <c:pt idx="831">
                  <c:v>417624.06</c:v>
                </c:pt>
                <c:pt idx="832">
                  <c:v>419993.1</c:v>
                </c:pt>
                <c:pt idx="833">
                  <c:v>418862.3</c:v>
                </c:pt>
                <c:pt idx="834">
                  <c:v>418490.44</c:v>
                </c:pt>
                <c:pt idx="835">
                  <c:v>418606.16</c:v>
                </c:pt>
                <c:pt idx="836">
                  <c:v>418592.13</c:v>
                </c:pt>
                <c:pt idx="837">
                  <c:v>418655.1</c:v>
                </c:pt>
                <c:pt idx="838">
                  <c:v>417762.34</c:v>
                </c:pt>
                <c:pt idx="839">
                  <c:v>418212.03</c:v>
                </c:pt>
                <c:pt idx="840">
                  <c:v>418212.22</c:v>
                </c:pt>
                <c:pt idx="841">
                  <c:v>418749.88</c:v>
                </c:pt>
                <c:pt idx="842">
                  <c:v>418450.4</c:v>
                </c:pt>
                <c:pt idx="843">
                  <c:v>419213.2</c:v>
                </c:pt>
                <c:pt idx="844">
                  <c:v>420800.38</c:v>
                </c:pt>
                <c:pt idx="845">
                  <c:v>420799.13</c:v>
                </c:pt>
                <c:pt idx="846">
                  <c:v>420848.03</c:v>
                </c:pt>
                <c:pt idx="847">
                  <c:v>419630.94</c:v>
                </c:pt>
                <c:pt idx="848">
                  <c:v>418991.84</c:v>
                </c:pt>
                <c:pt idx="849">
                  <c:v>421653.97</c:v>
                </c:pt>
                <c:pt idx="850">
                  <c:v>421469.78</c:v>
                </c:pt>
                <c:pt idx="851">
                  <c:v>421402.22</c:v>
                </c:pt>
                <c:pt idx="852">
                  <c:v>421465.28</c:v>
                </c:pt>
                <c:pt idx="853">
                  <c:v>423723.53</c:v>
                </c:pt>
                <c:pt idx="854">
                  <c:v>424647.3</c:v>
                </c:pt>
                <c:pt idx="855">
                  <c:v>424283.78</c:v>
                </c:pt>
                <c:pt idx="856">
                  <c:v>424408.8</c:v>
                </c:pt>
                <c:pt idx="857">
                  <c:v>425501.2</c:v>
                </c:pt>
                <c:pt idx="858">
                  <c:v>425281.56</c:v>
                </c:pt>
                <c:pt idx="859">
                  <c:v>422635.72</c:v>
                </c:pt>
                <c:pt idx="860">
                  <c:v>423113.4</c:v>
                </c:pt>
                <c:pt idx="861">
                  <c:v>421368.6</c:v>
                </c:pt>
                <c:pt idx="862">
                  <c:v>421357.78</c:v>
                </c:pt>
                <c:pt idx="863">
                  <c:v>421647.78</c:v>
                </c:pt>
                <c:pt idx="864">
                  <c:v>421566.5</c:v>
                </c:pt>
                <c:pt idx="865">
                  <c:v>421436.38</c:v>
                </c:pt>
                <c:pt idx="866">
                  <c:v>421105.7</c:v>
                </c:pt>
                <c:pt idx="867">
                  <c:v>420959.28</c:v>
                </c:pt>
                <c:pt idx="868">
                  <c:v>415468.9</c:v>
                </c:pt>
                <c:pt idx="869">
                  <c:v>417467.3</c:v>
                </c:pt>
                <c:pt idx="870">
                  <c:v>416778.78</c:v>
                </c:pt>
                <c:pt idx="871">
                  <c:v>418473.6</c:v>
                </c:pt>
                <c:pt idx="872">
                  <c:v>417633.72</c:v>
                </c:pt>
                <c:pt idx="873">
                  <c:v>417757.2</c:v>
                </c:pt>
                <c:pt idx="874">
                  <c:v>418207.75</c:v>
                </c:pt>
                <c:pt idx="875">
                  <c:v>418779.78</c:v>
                </c:pt>
                <c:pt idx="876">
                  <c:v>418198.5</c:v>
                </c:pt>
                <c:pt idx="877">
                  <c:v>418276.66</c:v>
                </c:pt>
                <c:pt idx="878">
                  <c:v>418336.16</c:v>
                </c:pt>
                <c:pt idx="879">
                  <c:v>416874.13</c:v>
                </c:pt>
                <c:pt idx="880">
                  <c:v>417760.75</c:v>
                </c:pt>
                <c:pt idx="881">
                  <c:v>417053.28</c:v>
                </c:pt>
                <c:pt idx="882">
                  <c:v>415923.16</c:v>
                </c:pt>
                <c:pt idx="883">
                  <c:v>416711.2</c:v>
                </c:pt>
                <c:pt idx="884">
                  <c:v>417451.97</c:v>
                </c:pt>
                <c:pt idx="885">
                  <c:v>417452.3</c:v>
                </c:pt>
                <c:pt idx="886">
                  <c:v>417529.4</c:v>
                </c:pt>
                <c:pt idx="887">
                  <c:v>419004.44</c:v>
                </c:pt>
                <c:pt idx="888">
                  <c:v>420395.3</c:v>
                </c:pt>
                <c:pt idx="889">
                  <c:v>418331.78</c:v>
                </c:pt>
                <c:pt idx="890">
                  <c:v>421298.06</c:v>
                </c:pt>
                <c:pt idx="891">
                  <c:v>420849.22</c:v>
                </c:pt>
                <c:pt idx="892">
                  <c:v>420799.5</c:v>
                </c:pt>
                <c:pt idx="893">
                  <c:v>420304.56</c:v>
                </c:pt>
                <c:pt idx="894">
                  <c:v>420382.38</c:v>
                </c:pt>
                <c:pt idx="895">
                  <c:v>420160.5</c:v>
                </c:pt>
                <c:pt idx="896">
                  <c:v>418856.66</c:v>
                </c:pt>
                <c:pt idx="897">
                  <c:v>417726.75</c:v>
                </c:pt>
                <c:pt idx="898">
                  <c:v>417223</c:v>
                </c:pt>
                <c:pt idx="899">
                  <c:v>416076.1</c:v>
                </c:pt>
                <c:pt idx="900">
                  <c:v>415497.63</c:v>
                </c:pt>
                <c:pt idx="901">
                  <c:v>505563.63</c:v>
                </c:pt>
                <c:pt idx="902">
                  <c:v>506708.25</c:v>
                </c:pt>
                <c:pt idx="903">
                  <c:v>502980.38</c:v>
                </c:pt>
                <c:pt idx="904">
                  <c:v>505956.56</c:v>
                </c:pt>
                <c:pt idx="905">
                  <c:v>503970.5</c:v>
                </c:pt>
                <c:pt idx="906">
                  <c:v>504290</c:v>
                </c:pt>
                <c:pt idx="907">
                  <c:v>503695.56</c:v>
                </c:pt>
                <c:pt idx="908">
                  <c:v>503479.5</c:v>
                </c:pt>
                <c:pt idx="909">
                  <c:v>503498.16</c:v>
                </c:pt>
                <c:pt idx="910">
                  <c:v>502770.06</c:v>
                </c:pt>
                <c:pt idx="911">
                  <c:v>503173.3</c:v>
                </c:pt>
                <c:pt idx="912">
                  <c:v>504177.25</c:v>
                </c:pt>
                <c:pt idx="913">
                  <c:v>504205.06</c:v>
                </c:pt>
                <c:pt idx="914">
                  <c:v>506318.25</c:v>
                </c:pt>
                <c:pt idx="915">
                  <c:v>505411.75</c:v>
                </c:pt>
                <c:pt idx="916">
                  <c:v>506144.9</c:v>
                </c:pt>
                <c:pt idx="917">
                  <c:v>506143.34</c:v>
                </c:pt>
                <c:pt idx="918">
                  <c:v>506881.28000000003</c:v>
                </c:pt>
                <c:pt idx="919">
                  <c:v>506271.38</c:v>
                </c:pt>
                <c:pt idx="920">
                  <c:v>506032.06</c:v>
                </c:pt>
                <c:pt idx="921">
                  <c:v>505275.72</c:v>
                </c:pt>
                <c:pt idx="922">
                  <c:v>505389.1</c:v>
                </c:pt>
                <c:pt idx="923">
                  <c:v>505479.06</c:v>
                </c:pt>
                <c:pt idx="924">
                  <c:v>504791.97</c:v>
                </c:pt>
                <c:pt idx="925">
                  <c:v>505423.28</c:v>
                </c:pt>
                <c:pt idx="926">
                  <c:v>506027.97</c:v>
                </c:pt>
                <c:pt idx="927">
                  <c:v>505877.2</c:v>
                </c:pt>
                <c:pt idx="928">
                  <c:v>505866.44</c:v>
                </c:pt>
                <c:pt idx="929">
                  <c:v>505785.72</c:v>
                </c:pt>
                <c:pt idx="930">
                  <c:v>506530.63</c:v>
                </c:pt>
                <c:pt idx="931">
                  <c:v>508441.75</c:v>
                </c:pt>
                <c:pt idx="932">
                  <c:v>508448.34</c:v>
                </c:pt>
                <c:pt idx="933">
                  <c:v>508728.4</c:v>
                </c:pt>
                <c:pt idx="934">
                  <c:v>508698.94</c:v>
                </c:pt>
                <c:pt idx="935">
                  <c:v>505469.44</c:v>
                </c:pt>
                <c:pt idx="936">
                  <c:v>505740.72</c:v>
                </c:pt>
                <c:pt idx="937">
                  <c:v>506951.6</c:v>
                </c:pt>
                <c:pt idx="938">
                  <c:v>506211.28</c:v>
                </c:pt>
                <c:pt idx="939">
                  <c:v>506076.38</c:v>
                </c:pt>
                <c:pt idx="940">
                  <c:v>505692.97</c:v>
                </c:pt>
                <c:pt idx="941">
                  <c:v>515066.47</c:v>
                </c:pt>
                <c:pt idx="942">
                  <c:v>514682.8</c:v>
                </c:pt>
                <c:pt idx="943">
                  <c:v>513662.7</c:v>
                </c:pt>
                <c:pt idx="944">
                  <c:v>514140.63</c:v>
                </c:pt>
                <c:pt idx="945">
                  <c:v>514803.66</c:v>
                </c:pt>
                <c:pt idx="946">
                  <c:v>515652.63</c:v>
                </c:pt>
                <c:pt idx="947">
                  <c:v>512776.56</c:v>
                </c:pt>
                <c:pt idx="948">
                  <c:v>512754.2</c:v>
                </c:pt>
                <c:pt idx="949">
                  <c:v>512997.66</c:v>
                </c:pt>
                <c:pt idx="950">
                  <c:v>511610.5</c:v>
                </c:pt>
                <c:pt idx="951">
                  <c:v>511299.38</c:v>
                </c:pt>
                <c:pt idx="952">
                  <c:v>512229.44</c:v>
                </c:pt>
                <c:pt idx="953">
                  <c:v>513024.06</c:v>
                </c:pt>
                <c:pt idx="954">
                  <c:v>514620.53</c:v>
                </c:pt>
                <c:pt idx="955">
                  <c:v>514647.3</c:v>
                </c:pt>
                <c:pt idx="956">
                  <c:v>513744.72</c:v>
                </c:pt>
                <c:pt idx="957">
                  <c:v>516444.34</c:v>
                </c:pt>
                <c:pt idx="958">
                  <c:v>517359.7</c:v>
                </c:pt>
                <c:pt idx="959">
                  <c:v>516563.06</c:v>
                </c:pt>
                <c:pt idx="960">
                  <c:v>518057.6</c:v>
                </c:pt>
                <c:pt idx="961">
                  <c:v>517859.06</c:v>
                </c:pt>
                <c:pt idx="962">
                  <c:v>517660.66</c:v>
                </c:pt>
                <c:pt idx="963">
                  <c:v>516199.44</c:v>
                </c:pt>
                <c:pt idx="964">
                  <c:v>517380.28</c:v>
                </c:pt>
                <c:pt idx="965">
                  <c:v>517139.28</c:v>
                </c:pt>
                <c:pt idx="966">
                  <c:v>517653</c:v>
                </c:pt>
                <c:pt idx="967">
                  <c:v>517972.63</c:v>
                </c:pt>
                <c:pt idx="968">
                  <c:v>518967.44</c:v>
                </c:pt>
                <c:pt idx="969">
                  <c:v>519842.22</c:v>
                </c:pt>
                <c:pt idx="970">
                  <c:v>519161.47</c:v>
                </c:pt>
                <c:pt idx="971">
                  <c:v>519307.75</c:v>
                </c:pt>
                <c:pt idx="972">
                  <c:v>519300.88</c:v>
                </c:pt>
                <c:pt idx="973">
                  <c:v>520208.44</c:v>
                </c:pt>
                <c:pt idx="974">
                  <c:v>520655.78</c:v>
                </c:pt>
                <c:pt idx="975">
                  <c:v>521645.3</c:v>
                </c:pt>
                <c:pt idx="976">
                  <c:v>521265.3</c:v>
                </c:pt>
                <c:pt idx="977">
                  <c:v>520955.25</c:v>
                </c:pt>
                <c:pt idx="978">
                  <c:v>523432.3</c:v>
                </c:pt>
                <c:pt idx="979">
                  <c:v>524245.78</c:v>
                </c:pt>
                <c:pt idx="980">
                  <c:v>524723.93999999994</c:v>
                </c:pt>
                <c:pt idx="981">
                  <c:v>527052.1</c:v>
                </c:pt>
                <c:pt idx="982">
                  <c:v>525687</c:v>
                </c:pt>
                <c:pt idx="983">
                  <c:v>525500.56000000006</c:v>
                </c:pt>
                <c:pt idx="984">
                  <c:v>524324.69999999995</c:v>
                </c:pt>
                <c:pt idx="985">
                  <c:v>526736.5</c:v>
                </c:pt>
                <c:pt idx="986">
                  <c:v>525972.75</c:v>
                </c:pt>
                <c:pt idx="987">
                  <c:v>525823.75</c:v>
                </c:pt>
                <c:pt idx="988">
                  <c:v>526328.1</c:v>
                </c:pt>
                <c:pt idx="989">
                  <c:v>525998.30000000005</c:v>
                </c:pt>
                <c:pt idx="990">
                  <c:v>524979.5</c:v>
                </c:pt>
                <c:pt idx="991">
                  <c:v>525455.9</c:v>
                </c:pt>
                <c:pt idx="992">
                  <c:v>523920</c:v>
                </c:pt>
                <c:pt idx="993">
                  <c:v>525048.75</c:v>
                </c:pt>
                <c:pt idx="994">
                  <c:v>524510.19999999995</c:v>
                </c:pt>
                <c:pt idx="995">
                  <c:v>524991</c:v>
                </c:pt>
                <c:pt idx="996">
                  <c:v>524635.1</c:v>
                </c:pt>
                <c:pt idx="997">
                  <c:v>527037.5</c:v>
                </c:pt>
                <c:pt idx="998">
                  <c:v>527190.5</c:v>
                </c:pt>
                <c:pt idx="999">
                  <c:v>526766.6</c:v>
                </c:pt>
                <c:pt idx="1000">
                  <c:v>529169.30000000005</c:v>
                </c:pt>
                <c:pt idx="1001">
                  <c:v>529768.6</c:v>
                </c:pt>
                <c:pt idx="1002">
                  <c:v>528543.06000000006</c:v>
                </c:pt>
                <c:pt idx="1003">
                  <c:v>527774.56000000006</c:v>
                </c:pt>
                <c:pt idx="1004">
                  <c:v>529172.25</c:v>
                </c:pt>
                <c:pt idx="1005">
                  <c:v>529654.43999999994</c:v>
                </c:pt>
                <c:pt idx="1006">
                  <c:v>533373.80000000005</c:v>
                </c:pt>
                <c:pt idx="1007">
                  <c:v>532749.25</c:v>
                </c:pt>
                <c:pt idx="1008">
                  <c:v>533342.56000000006</c:v>
                </c:pt>
                <c:pt idx="1009">
                  <c:v>534548.1</c:v>
                </c:pt>
                <c:pt idx="1010">
                  <c:v>535875.4</c:v>
                </c:pt>
                <c:pt idx="1011">
                  <c:v>534880.19999999995</c:v>
                </c:pt>
                <c:pt idx="1012">
                  <c:v>535532.6</c:v>
                </c:pt>
                <c:pt idx="1013">
                  <c:v>536739.6</c:v>
                </c:pt>
                <c:pt idx="1014">
                  <c:v>537099.1</c:v>
                </c:pt>
                <c:pt idx="1015">
                  <c:v>538645.6</c:v>
                </c:pt>
                <c:pt idx="1016">
                  <c:v>539564.25</c:v>
                </c:pt>
                <c:pt idx="1017">
                  <c:v>540611.43999999994</c:v>
                </c:pt>
                <c:pt idx="1018">
                  <c:v>541596.80000000005</c:v>
                </c:pt>
                <c:pt idx="1019">
                  <c:v>544050.25</c:v>
                </c:pt>
                <c:pt idx="1020">
                  <c:v>543859.1</c:v>
                </c:pt>
                <c:pt idx="1021">
                  <c:v>543132.25</c:v>
                </c:pt>
                <c:pt idx="1022">
                  <c:v>542810.19999999995</c:v>
                </c:pt>
                <c:pt idx="1023">
                  <c:v>543495.43999999994</c:v>
                </c:pt>
                <c:pt idx="1024">
                  <c:v>542808.6</c:v>
                </c:pt>
                <c:pt idx="1025">
                  <c:v>541628.5</c:v>
                </c:pt>
                <c:pt idx="1026">
                  <c:v>542108.93999999994</c:v>
                </c:pt>
                <c:pt idx="1027">
                  <c:v>542431.56000000006</c:v>
                </c:pt>
                <c:pt idx="1028">
                  <c:v>543462.40000000002</c:v>
                </c:pt>
                <c:pt idx="1029">
                  <c:v>547103.56000000006</c:v>
                </c:pt>
                <c:pt idx="1030">
                  <c:v>548922.56000000006</c:v>
                </c:pt>
                <c:pt idx="1031">
                  <c:v>548550.40000000002</c:v>
                </c:pt>
                <c:pt idx="1032">
                  <c:v>549146.30000000005</c:v>
                </c:pt>
                <c:pt idx="1033">
                  <c:v>547898</c:v>
                </c:pt>
                <c:pt idx="1034">
                  <c:v>546620.69999999995</c:v>
                </c:pt>
                <c:pt idx="1035">
                  <c:v>546296.25</c:v>
                </c:pt>
                <c:pt idx="1036">
                  <c:v>543660.9</c:v>
                </c:pt>
                <c:pt idx="1037">
                  <c:v>544076.30000000005</c:v>
                </c:pt>
                <c:pt idx="1038">
                  <c:v>543956.75</c:v>
                </c:pt>
                <c:pt idx="1039">
                  <c:v>543848.56000000006</c:v>
                </c:pt>
                <c:pt idx="1040">
                  <c:v>544767.9</c:v>
                </c:pt>
                <c:pt idx="1041">
                  <c:v>544781.93999999994</c:v>
                </c:pt>
                <c:pt idx="1042">
                  <c:v>544785.43999999994</c:v>
                </c:pt>
                <c:pt idx="1043">
                  <c:v>544771.4</c:v>
                </c:pt>
                <c:pt idx="1044">
                  <c:v>544767.9</c:v>
                </c:pt>
                <c:pt idx="1045">
                  <c:v>544698.19999999995</c:v>
                </c:pt>
                <c:pt idx="1046">
                  <c:v>544693.9</c:v>
                </c:pt>
                <c:pt idx="1047">
                  <c:v>552548.4</c:v>
                </c:pt>
                <c:pt idx="1048">
                  <c:v>550903.6</c:v>
                </c:pt>
                <c:pt idx="1049">
                  <c:v>550633.75</c:v>
                </c:pt>
                <c:pt idx="1050">
                  <c:v>550778.6</c:v>
                </c:pt>
                <c:pt idx="1051">
                  <c:v>551393.75</c:v>
                </c:pt>
                <c:pt idx="1052">
                  <c:v>554291.69999999995</c:v>
                </c:pt>
                <c:pt idx="1053">
                  <c:v>554647.80000000005</c:v>
                </c:pt>
                <c:pt idx="1054">
                  <c:v>555396.9</c:v>
                </c:pt>
                <c:pt idx="1055">
                  <c:v>557362.5</c:v>
                </c:pt>
                <c:pt idx="1056">
                  <c:v>556351.56000000006</c:v>
                </c:pt>
                <c:pt idx="1057">
                  <c:v>556322.93999999994</c:v>
                </c:pt>
                <c:pt idx="1058">
                  <c:v>553919.19999999995</c:v>
                </c:pt>
                <c:pt idx="1059">
                  <c:v>552517</c:v>
                </c:pt>
                <c:pt idx="1060">
                  <c:v>552609.25</c:v>
                </c:pt>
                <c:pt idx="1061">
                  <c:v>553165.9</c:v>
                </c:pt>
                <c:pt idx="1062">
                  <c:v>554013.30000000005</c:v>
                </c:pt>
                <c:pt idx="1063">
                  <c:v>555973.75</c:v>
                </c:pt>
                <c:pt idx="1064">
                  <c:v>557133.56000000006</c:v>
                </c:pt>
                <c:pt idx="1065">
                  <c:v>555376.30000000005</c:v>
                </c:pt>
                <c:pt idx="1066">
                  <c:v>561471.19999999995</c:v>
                </c:pt>
                <c:pt idx="1067">
                  <c:v>562258.43999999994</c:v>
                </c:pt>
                <c:pt idx="1068">
                  <c:v>566497.30000000005</c:v>
                </c:pt>
                <c:pt idx="1069">
                  <c:v>563714.43999999994</c:v>
                </c:pt>
                <c:pt idx="1070">
                  <c:v>562306.25</c:v>
                </c:pt>
                <c:pt idx="1071">
                  <c:v>561537.93999999994</c:v>
                </c:pt>
                <c:pt idx="1072">
                  <c:v>563114.4</c:v>
                </c:pt>
                <c:pt idx="1073">
                  <c:v>567071.1</c:v>
                </c:pt>
                <c:pt idx="1074">
                  <c:v>568614.93999999994</c:v>
                </c:pt>
                <c:pt idx="1075">
                  <c:v>569947.93999999994</c:v>
                </c:pt>
                <c:pt idx="1076">
                  <c:v>566406.40000000002</c:v>
                </c:pt>
                <c:pt idx="1077">
                  <c:v>567521.6</c:v>
                </c:pt>
                <c:pt idx="1078">
                  <c:v>567583.5</c:v>
                </c:pt>
                <c:pt idx="1079">
                  <c:v>566963.43999999994</c:v>
                </c:pt>
                <c:pt idx="1080">
                  <c:v>566701.5</c:v>
                </c:pt>
                <c:pt idx="1081">
                  <c:v>567252.30000000005</c:v>
                </c:pt>
                <c:pt idx="1082">
                  <c:v>566361</c:v>
                </c:pt>
                <c:pt idx="1083">
                  <c:v>566615.06000000006</c:v>
                </c:pt>
                <c:pt idx="1084">
                  <c:v>567559.1</c:v>
                </c:pt>
                <c:pt idx="1085">
                  <c:v>567807.1</c:v>
                </c:pt>
                <c:pt idx="1086">
                  <c:v>568516.56000000006</c:v>
                </c:pt>
                <c:pt idx="1087">
                  <c:v>570791.75</c:v>
                </c:pt>
                <c:pt idx="1088">
                  <c:v>570119.43999999994</c:v>
                </c:pt>
                <c:pt idx="1089">
                  <c:v>570690.06000000006</c:v>
                </c:pt>
                <c:pt idx="1090">
                  <c:v>570314.30000000005</c:v>
                </c:pt>
                <c:pt idx="1091">
                  <c:v>569371.4</c:v>
                </c:pt>
                <c:pt idx="1092">
                  <c:v>569829.80000000005</c:v>
                </c:pt>
                <c:pt idx="1093">
                  <c:v>570250.25</c:v>
                </c:pt>
                <c:pt idx="1094">
                  <c:v>569524.25</c:v>
                </c:pt>
                <c:pt idx="1095">
                  <c:v>570244.69999999995</c:v>
                </c:pt>
                <c:pt idx="1096">
                  <c:v>570986.80000000005</c:v>
                </c:pt>
                <c:pt idx="1097">
                  <c:v>570272.5</c:v>
                </c:pt>
                <c:pt idx="1098">
                  <c:v>569654.80000000005</c:v>
                </c:pt>
                <c:pt idx="1099">
                  <c:v>569779.25</c:v>
                </c:pt>
                <c:pt idx="1100">
                  <c:v>570676.6</c:v>
                </c:pt>
                <c:pt idx="1101">
                  <c:v>571236.25</c:v>
                </c:pt>
                <c:pt idx="1102">
                  <c:v>571239.30000000005</c:v>
                </c:pt>
                <c:pt idx="1103">
                  <c:v>570747</c:v>
                </c:pt>
                <c:pt idx="1104">
                  <c:v>571402.93999999994</c:v>
                </c:pt>
                <c:pt idx="1105">
                  <c:v>571233.9</c:v>
                </c:pt>
                <c:pt idx="1106">
                  <c:v>570561.69999999995</c:v>
                </c:pt>
                <c:pt idx="1107">
                  <c:v>570532</c:v>
                </c:pt>
                <c:pt idx="1108">
                  <c:v>577317.80000000005</c:v>
                </c:pt>
                <c:pt idx="1109">
                  <c:v>577234.5</c:v>
                </c:pt>
                <c:pt idx="1110">
                  <c:v>577411.6</c:v>
                </c:pt>
                <c:pt idx="1111">
                  <c:v>577776.80000000005</c:v>
                </c:pt>
                <c:pt idx="1112">
                  <c:v>576645.75</c:v>
                </c:pt>
                <c:pt idx="1113">
                  <c:v>576298.4</c:v>
                </c:pt>
                <c:pt idx="1114">
                  <c:v>577102.4</c:v>
                </c:pt>
                <c:pt idx="1115">
                  <c:v>576909.4</c:v>
                </c:pt>
                <c:pt idx="1116">
                  <c:v>576602.19999999995</c:v>
                </c:pt>
                <c:pt idx="1117">
                  <c:v>575985.25</c:v>
                </c:pt>
                <c:pt idx="1118">
                  <c:v>574275.43999999994</c:v>
                </c:pt>
                <c:pt idx="1119">
                  <c:v>574611.9</c:v>
                </c:pt>
                <c:pt idx="1120">
                  <c:v>576401.30000000005</c:v>
                </c:pt>
                <c:pt idx="1121">
                  <c:v>576732.69999999995</c:v>
                </c:pt>
                <c:pt idx="1122">
                  <c:v>575570.6</c:v>
                </c:pt>
                <c:pt idx="1123">
                  <c:v>575684.93999999994</c:v>
                </c:pt>
                <c:pt idx="1124">
                  <c:v>575874.56000000006</c:v>
                </c:pt>
                <c:pt idx="1125">
                  <c:v>576643.4</c:v>
                </c:pt>
                <c:pt idx="1126">
                  <c:v>575870.4</c:v>
                </c:pt>
                <c:pt idx="1127">
                  <c:v>577238.9</c:v>
                </c:pt>
                <c:pt idx="1128">
                  <c:v>576918.30000000005</c:v>
                </c:pt>
                <c:pt idx="1129">
                  <c:v>577271.80000000005</c:v>
                </c:pt>
                <c:pt idx="1130">
                  <c:v>577637.25</c:v>
                </c:pt>
                <c:pt idx="1131">
                  <c:v>577042.9</c:v>
                </c:pt>
                <c:pt idx="1132">
                  <c:v>575676.25</c:v>
                </c:pt>
                <c:pt idx="1133">
                  <c:v>577554.30000000005</c:v>
                </c:pt>
                <c:pt idx="1134">
                  <c:v>578372.56000000006</c:v>
                </c:pt>
                <c:pt idx="1135">
                  <c:v>579418</c:v>
                </c:pt>
                <c:pt idx="1136">
                  <c:v>579466.6</c:v>
                </c:pt>
                <c:pt idx="1137">
                  <c:v>579459.4</c:v>
                </c:pt>
                <c:pt idx="1138">
                  <c:v>579452</c:v>
                </c:pt>
                <c:pt idx="1139">
                  <c:v>579414.56000000006</c:v>
                </c:pt>
                <c:pt idx="1140">
                  <c:v>579422.06000000006</c:v>
                </c:pt>
                <c:pt idx="1141">
                  <c:v>576664.9</c:v>
                </c:pt>
                <c:pt idx="1142">
                  <c:v>577858.6</c:v>
                </c:pt>
                <c:pt idx="1143">
                  <c:v>576949.43999999994</c:v>
                </c:pt>
                <c:pt idx="1144">
                  <c:v>577617.06000000006</c:v>
                </c:pt>
                <c:pt idx="1145">
                  <c:v>578342.9</c:v>
                </c:pt>
                <c:pt idx="1146">
                  <c:v>578533.4</c:v>
                </c:pt>
                <c:pt idx="1147">
                  <c:v>578061.06000000006</c:v>
                </c:pt>
                <c:pt idx="1148">
                  <c:v>577848.6</c:v>
                </c:pt>
                <c:pt idx="1149">
                  <c:v>577250.93999999994</c:v>
                </c:pt>
                <c:pt idx="1150">
                  <c:v>577872.5</c:v>
                </c:pt>
                <c:pt idx="1151">
                  <c:v>577431</c:v>
                </c:pt>
                <c:pt idx="1152">
                  <c:v>577058.19999999995</c:v>
                </c:pt>
                <c:pt idx="1153">
                  <c:v>573226.93999999994</c:v>
                </c:pt>
                <c:pt idx="1154">
                  <c:v>573424.19999999995</c:v>
                </c:pt>
                <c:pt idx="1155">
                  <c:v>573990.6</c:v>
                </c:pt>
                <c:pt idx="1156">
                  <c:v>575622.80000000005</c:v>
                </c:pt>
                <c:pt idx="1157">
                  <c:v>574917.75</c:v>
                </c:pt>
                <c:pt idx="1158">
                  <c:v>575045.93999999994</c:v>
                </c:pt>
                <c:pt idx="1159">
                  <c:v>575084.43999999994</c:v>
                </c:pt>
                <c:pt idx="1160">
                  <c:v>575020.9</c:v>
                </c:pt>
                <c:pt idx="1161">
                  <c:v>574892.56000000006</c:v>
                </c:pt>
                <c:pt idx="1162">
                  <c:v>574723.19999999995</c:v>
                </c:pt>
                <c:pt idx="1163">
                  <c:v>574293.56000000006</c:v>
                </c:pt>
                <c:pt idx="1164">
                  <c:v>574366.69999999995</c:v>
                </c:pt>
                <c:pt idx="1165">
                  <c:v>573263.4</c:v>
                </c:pt>
                <c:pt idx="1166">
                  <c:v>704178.5</c:v>
                </c:pt>
                <c:pt idx="1167">
                  <c:v>704996.1</c:v>
                </c:pt>
                <c:pt idx="1168">
                  <c:v>703037.8</c:v>
                </c:pt>
                <c:pt idx="1169">
                  <c:v>702706.7</c:v>
                </c:pt>
                <c:pt idx="1170">
                  <c:v>704090.8</c:v>
                </c:pt>
                <c:pt idx="1171">
                  <c:v>702335.94</c:v>
                </c:pt>
                <c:pt idx="1172">
                  <c:v>702270.75</c:v>
                </c:pt>
                <c:pt idx="1173">
                  <c:v>702226.94</c:v>
                </c:pt>
                <c:pt idx="1174">
                  <c:v>704821.56</c:v>
                </c:pt>
                <c:pt idx="1175">
                  <c:v>706020.2</c:v>
                </c:pt>
                <c:pt idx="1176">
                  <c:v>705044.2</c:v>
                </c:pt>
                <c:pt idx="1177">
                  <c:v>704002.6</c:v>
                </c:pt>
                <c:pt idx="1178">
                  <c:v>704426.3</c:v>
                </c:pt>
                <c:pt idx="1179">
                  <c:v>704787</c:v>
                </c:pt>
                <c:pt idx="1180">
                  <c:v>705861.6</c:v>
                </c:pt>
                <c:pt idx="1181">
                  <c:v>705766.2</c:v>
                </c:pt>
                <c:pt idx="1182">
                  <c:v>706895.7</c:v>
                </c:pt>
                <c:pt idx="1183">
                  <c:v>707422.1</c:v>
                </c:pt>
                <c:pt idx="1184">
                  <c:v>708270.06</c:v>
                </c:pt>
                <c:pt idx="1185">
                  <c:v>708475.44</c:v>
                </c:pt>
                <c:pt idx="1186">
                  <c:v>708818</c:v>
                </c:pt>
                <c:pt idx="1187">
                  <c:v>708340.7</c:v>
                </c:pt>
                <c:pt idx="1188">
                  <c:v>708886.1</c:v>
                </c:pt>
                <c:pt idx="1189">
                  <c:v>709542.3</c:v>
                </c:pt>
                <c:pt idx="1190">
                  <c:v>709782.3</c:v>
                </c:pt>
                <c:pt idx="1191">
                  <c:v>711877.3</c:v>
                </c:pt>
                <c:pt idx="1192">
                  <c:v>711624.5</c:v>
                </c:pt>
                <c:pt idx="1193">
                  <c:v>711587.9</c:v>
                </c:pt>
                <c:pt idx="1194">
                  <c:v>711711.44</c:v>
                </c:pt>
                <c:pt idx="1195">
                  <c:v>711867.25</c:v>
                </c:pt>
                <c:pt idx="1196">
                  <c:v>711193.4</c:v>
                </c:pt>
                <c:pt idx="1197">
                  <c:v>712735.9</c:v>
                </c:pt>
                <c:pt idx="1198">
                  <c:v>717151.3</c:v>
                </c:pt>
                <c:pt idx="1199">
                  <c:v>716150.2</c:v>
                </c:pt>
                <c:pt idx="1200">
                  <c:v>714327</c:v>
                </c:pt>
                <c:pt idx="1201">
                  <c:v>712721.06</c:v>
                </c:pt>
                <c:pt idx="1202">
                  <c:v>714756.9</c:v>
                </c:pt>
                <c:pt idx="1203">
                  <c:v>713841.8</c:v>
                </c:pt>
                <c:pt idx="1204">
                  <c:v>715651.56</c:v>
                </c:pt>
                <c:pt idx="1205">
                  <c:v>714043.2</c:v>
                </c:pt>
                <c:pt idx="1206">
                  <c:v>714179.56</c:v>
                </c:pt>
                <c:pt idx="1207">
                  <c:v>713773.7</c:v>
                </c:pt>
                <c:pt idx="1208">
                  <c:v>714283.25</c:v>
                </c:pt>
                <c:pt idx="1209">
                  <c:v>716737.4</c:v>
                </c:pt>
                <c:pt idx="1210">
                  <c:v>717947.3</c:v>
                </c:pt>
                <c:pt idx="1211">
                  <c:v>719719.8</c:v>
                </c:pt>
                <c:pt idx="1212">
                  <c:v>721050.06</c:v>
                </c:pt>
                <c:pt idx="1213">
                  <c:v>721609.6</c:v>
                </c:pt>
                <c:pt idx="1214">
                  <c:v>719499.7</c:v>
                </c:pt>
                <c:pt idx="1215">
                  <c:v>718419.5</c:v>
                </c:pt>
                <c:pt idx="1216">
                  <c:v>717564.94</c:v>
                </c:pt>
                <c:pt idx="1217">
                  <c:v>715669.3</c:v>
                </c:pt>
                <c:pt idx="1218">
                  <c:v>717421.6</c:v>
                </c:pt>
                <c:pt idx="1219">
                  <c:v>716764.6</c:v>
                </c:pt>
                <c:pt idx="1220">
                  <c:v>717444.8</c:v>
                </c:pt>
                <c:pt idx="1221">
                  <c:v>717579.9</c:v>
                </c:pt>
                <c:pt idx="1222">
                  <c:v>717598.56</c:v>
                </c:pt>
                <c:pt idx="1223">
                  <c:v>717769.6</c:v>
                </c:pt>
                <c:pt idx="1224">
                  <c:v>716593.56</c:v>
                </c:pt>
                <c:pt idx="1225">
                  <c:v>717129</c:v>
                </c:pt>
                <c:pt idx="1226">
                  <c:v>713829.5</c:v>
                </c:pt>
                <c:pt idx="1227">
                  <c:v>712380</c:v>
                </c:pt>
                <c:pt idx="1228">
                  <c:v>709294</c:v>
                </c:pt>
                <c:pt idx="1229">
                  <c:v>709089.44</c:v>
                </c:pt>
                <c:pt idx="1230">
                  <c:v>708235.94</c:v>
                </c:pt>
                <c:pt idx="1231">
                  <c:v>708891.3</c:v>
                </c:pt>
                <c:pt idx="1232">
                  <c:v>710733.5</c:v>
                </c:pt>
                <c:pt idx="1233">
                  <c:v>710465.44</c:v>
                </c:pt>
                <c:pt idx="1234">
                  <c:v>710539.3</c:v>
                </c:pt>
                <c:pt idx="1235">
                  <c:v>710246.9</c:v>
                </c:pt>
                <c:pt idx="1236">
                  <c:v>709913.59999999998</c:v>
                </c:pt>
                <c:pt idx="1237">
                  <c:v>708080</c:v>
                </c:pt>
                <c:pt idx="1238">
                  <c:v>709979.56</c:v>
                </c:pt>
                <c:pt idx="1239">
                  <c:v>709743.3</c:v>
                </c:pt>
                <c:pt idx="1240">
                  <c:v>709640.94</c:v>
                </c:pt>
                <c:pt idx="1241">
                  <c:v>707896.1</c:v>
                </c:pt>
                <c:pt idx="1242">
                  <c:v>707383.8</c:v>
                </c:pt>
                <c:pt idx="1243">
                  <c:v>708071.2</c:v>
                </c:pt>
                <c:pt idx="1244">
                  <c:v>708491.06</c:v>
                </c:pt>
                <c:pt idx="1245">
                  <c:v>707006.25</c:v>
                </c:pt>
                <c:pt idx="1246">
                  <c:v>708225.7</c:v>
                </c:pt>
                <c:pt idx="1247">
                  <c:v>707207.9</c:v>
                </c:pt>
                <c:pt idx="1248">
                  <c:v>705567.5</c:v>
                </c:pt>
                <c:pt idx="1249">
                  <c:v>705096.1</c:v>
                </c:pt>
                <c:pt idx="1250">
                  <c:v>705876.8</c:v>
                </c:pt>
                <c:pt idx="1251">
                  <c:v>706394.6</c:v>
                </c:pt>
                <c:pt idx="1252">
                  <c:v>704686.5</c:v>
                </c:pt>
                <c:pt idx="1253">
                  <c:v>704737.56</c:v>
                </c:pt>
                <c:pt idx="1254">
                  <c:v>702706.9</c:v>
                </c:pt>
                <c:pt idx="1255">
                  <c:v>702072.8</c:v>
                </c:pt>
                <c:pt idx="1256">
                  <c:v>705795.5</c:v>
                </c:pt>
                <c:pt idx="1257">
                  <c:v>706449.7</c:v>
                </c:pt>
                <c:pt idx="1258">
                  <c:v>706274.2</c:v>
                </c:pt>
                <c:pt idx="1259">
                  <c:v>706354</c:v>
                </c:pt>
                <c:pt idx="1260">
                  <c:v>706007.2</c:v>
                </c:pt>
                <c:pt idx="1261">
                  <c:v>706232.7</c:v>
                </c:pt>
                <c:pt idx="1262">
                  <c:v>705804.3</c:v>
                </c:pt>
                <c:pt idx="1263">
                  <c:v>704781.6</c:v>
                </c:pt>
                <c:pt idx="1264">
                  <c:v>704238.9</c:v>
                </c:pt>
                <c:pt idx="1265">
                  <c:v>703364.2</c:v>
                </c:pt>
                <c:pt idx="1266">
                  <c:v>704225.1</c:v>
                </c:pt>
                <c:pt idx="1267">
                  <c:v>703770.3</c:v>
                </c:pt>
                <c:pt idx="1268">
                  <c:v>704686</c:v>
                </c:pt>
                <c:pt idx="1269">
                  <c:v>704762</c:v>
                </c:pt>
                <c:pt idx="1270">
                  <c:v>697675.1</c:v>
                </c:pt>
                <c:pt idx="1271">
                  <c:v>695584.2</c:v>
                </c:pt>
                <c:pt idx="1272">
                  <c:v>694467.3</c:v>
                </c:pt>
                <c:pt idx="1273">
                  <c:v>695811.4</c:v>
                </c:pt>
                <c:pt idx="1274">
                  <c:v>696788.3</c:v>
                </c:pt>
                <c:pt idx="1275">
                  <c:v>696713.8</c:v>
                </c:pt>
                <c:pt idx="1276">
                  <c:v>695928</c:v>
                </c:pt>
                <c:pt idx="1277">
                  <c:v>696524.06</c:v>
                </c:pt>
                <c:pt idx="1278">
                  <c:v>696998.9</c:v>
                </c:pt>
                <c:pt idx="1279">
                  <c:v>696555.8</c:v>
                </c:pt>
                <c:pt idx="1280">
                  <c:v>696210.56</c:v>
                </c:pt>
                <c:pt idx="1281">
                  <c:v>696201.7</c:v>
                </c:pt>
                <c:pt idx="1282">
                  <c:v>696610.2</c:v>
                </c:pt>
                <c:pt idx="1283">
                  <c:v>696925.9</c:v>
                </c:pt>
                <c:pt idx="1284">
                  <c:v>696244.1</c:v>
                </c:pt>
                <c:pt idx="1285">
                  <c:v>696118.1</c:v>
                </c:pt>
                <c:pt idx="1286">
                  <c:v>696860.56</c:v>
                </c:pt>
                <c:pt idx="1287">
                  <c:v>698419.4</c:v>
                </c:pt>
                <c:pt idx="1288">
                  <c:v>697113.59999999998</c:v>
                </c:pt>
                <c:pt idx="1289">
                  <c:v>698183.5</c:v>
                </c:pt>
                <c:pt idx="1290">
                  <c:v>699278.5</c:v>
                </c:pt>
                <c:pt idx="1291">
                  <c:v>699050.6</c:v>
                </c:pt>
                <c:pt idx="1292">
                  <c:v>697777.75</c:v>
                </c:pt>
                <c:pt idx="1293">
                  <c:v>698351.8</c:v>
                </c:pt>
                <c:pt idx="1294">
                  <c:v>698463.8</c:v>
                </c:pt>
                <c:pt idx="1295">
                  <c:v>696508.9</c:v>
                </c:pt>
                <c:pt idx="1296">
                  <c:v>697345.7</c:v>
                </c:pt>
                <c:pt idx="1297">
                  <c:v>696930.94</c:v>
                </c:pt>
                <c:pt idx="1298">
                  <c:v>697066.25</c:v>
                </c:pt>
                <c:pt idx="1299">
                  <c:v>697301.4</c:v>
                </c:pt>
                <c:pt idx="1300">
                  <c:v>696469.7</c:v>
                </c:pt>
                <c:pt idx="1301">
                  <c:v>696694.06</c:v>
                </c:pt>
                <c:pt idx="1302">
                  <c:v>696841.75</c:v>
                </c:pt>
                <c:pt idx="1303">
                  <c:v>696846.2</c:v>
                </c:pt>
                <c:pt idx="1304">
                  <c:v>696671.75</c:v>
                </c:pt>
                <c:pt idx="1305">
                  <c:v>696671.75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sales_rpt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Sheet1!$A$3:$A$1308</c:f>
              <c:numCache>
                <c:formatCode>m/d/yyyy</c:formatCode>
                <c:ptCount val="1306"/>
                <c:pt idx="0">
                  <c:v>42648</c:v>
                </c:pt>
                <c:pt idx="1">
                  <c:v>42649</c:v>
                </c:pt>
                <c:pt idx="2">
                  <c:v>42650</c:v>
                </c:pt>
                <c:pt idx="3">
                  <c:v>42653</c:v>
                </c:pt>
                <c:pt idx="4">
                  <c:v>42654</c:v>
                </c:pt>
                <c:pt idx="5">
                  <c:v>42655</c:v>
                </c:pt>
                <c:pt idx="6">
                  <c:v>42656</c:v>
                </c:pt>
                <c:pt idx="7">
                  <c:v>42657</c:v>
                </c:pt>
                <c:pt idx="8">
                  <c:v>42660</c:v>
                </c:pt>
                <c:pt idx="9">
                  <c:v>42661</c:v>
                </c:pt>
                <c:pt idx="10">
                  <c:v>42662</c:v>
                </c:pt>
                <c:pt idx="11">
                  <c:v>42663</c:v>
                </c:pt>
                <c:pt idx="12">
                  <c:v>42664</c:v>
                </c:pt>
                <c:pt idx="13">
                  <c:v>42667</c:v>
                </c:pt>
                <c:pt idx="14">
                  <c:v>42668</c:v>
                </c:pt>
                <c:pt idx="15">
                  <c:v>42669</c:v>
                </c:pt>
                <c:pt idx="16">
                  <c:v>42670</c:v>
                </c:pt>
                <c:pt idx="17">
                  <c:v>42671</c:v>
                </c:pt>
                <c:pt idx="18">
                  <c:v>42674</c:v>
                </c:pt>
                <c:pt idx="19">
                  <c:v>42675</c:v>
                </c:pt>
                <c:pt idx="20">
                  <c:v>42676</c:v>
                </c:pt>
                <c:pt idx="21">
                  <c:v>42677</c:v>
                </c:pt>
                <c:pt idx="22">
                  <c:v>42678</c:v>
                </c:pt>
                <c:pt idx="23">
                  <c:v>42681</c:v>
                </c:pt>
                <c:pt idx="24">
                  <c:v>42682</c:v>
                </c:pt>
                <c:pt idx="25">
                  <c:v>42683</c:v>
                </c:pt>
                <c:pt idx="26">
                  <c:v>42684</c:v>
                </c:pt>
                <c:pt idx="27">
                  <c:v>42685</c:v>
                </c:pt>
                <c:pt idx="28">
                  <c:v>42688</c:v>
                </c:pt>
                <c:pt idx="29">
                  <c:v>42689</c:v>
                </c:pt>
                <c:pt idx="30">
                  <c:v>42690</c:v>
                </c:pt>
                <c:pt idx="31">
                  <c:v>42691</c:v>
                </c:pt>
                <c:pt idx="32">
                  <c:v>42692</c:v>
                </c:pt>
                <c:pt idx="33">
                  <c:v>42695</c:v>
                </c:pt>
                <c:pt idx="34">
                  <c:v>42696</c:v>
                </c:pt>
                <c:pt idx="35">
                  <c:v>42697</c:v>
                </c:pt>
                <c:pt idx="36">
                  <c:v>42698</c:v>
                </c:pt>
                <c:pt idx="37">
                  <c:v>42699</c:v>
                </c:pt>
                <c:pt idx="38">
                  <c:v>42702</c:v>
                </c:pt>
                <c:pt idx="39">
                  <c:v>42703</c:v>
                </c:pt>
                <c:pt idx="40">
                  <c:v>42704</c:v>
                </c:pt>
                <c:pt idx="41">
                  <c:v>42705</c:v>
                </c:pt>
                <c:pt idx="42">
                  <c:v>42706</c:v>
                </c:pt>
                <c:pt idx="43">
                  <c:v>42709</c:v>
                </c:pt>
                <c:pt idx="44">
                  <c:v>42710</c:v>
                </c:pt>
                <c:pt idx="45">
                  <c:v>42711</c:v>
                </c:pt>
                <c:pt idx="46">
                  <c:v>42712</c:v>
                </c:pt>
                <c:pt idx="47">
                  <c:v>42713</c:v>
                </c:pt>
                <c:pt idx="48">
                  <c:v>42716</c:v>
                </c:pt>
                <c:pt idx="49">
                  <c:v>42717</c:v>
                </c:pt>
                <c:pt idx="50">
                  <c:v>42718</c:v>
                </c:pt>
                <c:pt idx="51">
                  <c:v>42719</c:v>
                </c:pt>
                <c:pt idx="52">
                  <c:v>42720</c:v>
                </c:pt>
                <c:pt idx="53">
                  <c:v>42723</c:v>
                </c:pt>
                <c:pt idx="54">
                  <c:v>42724</c:v>
                </c:pt>
                <c:pt idx="55">
                  <c:v>42725</c:v>
                </c:pt>
                <c:pt idx="56">
                  <c:v>42726</c:v>
                </c:pt>
                <c:pt idx="57">
                  <c:v>42727</c:v>
                </c:pt>
                <c:pt idx="58">
                  <c:v>42730</c:v>
                </c:pt>
                <c:pt idx="59">
                  <c:v>42731</c:v>
                </c:pt>
                <c:pt idx="60">
                  <c:v>42732</c:v>
                </c:pt>
                <c:pt idx="61">
                  <c:v>42733</c:v>
                </c:pt>
                <c:pt idx="62">
                  <c:v>42734</c:v>
                </c:pt>
                <c:pt idx="63">
                  <c:v>42737</c:v>
                </c:pt>
                <c:pt idx="64">
                  <c:v>42738</c:v>
                </c:pt>
                <c:pt idx="65">
                  <c:v>42739</c:v>
                </c:pt>
                <c:pt idx="66">
                  <c:v>42740</c:v>
                </c:pt>
                <c:pt idx="67">
                  <c:v>42741</c:v>
                </c:pt>
                <c:pt idx="68">
                  <c:v>42744</c:v>
                </c:pt>
                <c:pt idx="69">
                  <c:v>42745</c:v>
                </c:pt>
                <c:pt idx="70">
                  <c:v>42746</c:v>
                </c:pt>
                <c:pt idx="71">
                  <c:v>42747</c:v>
                </c:pt>
                <c:pt idx="72">
                  <c:v>42748</c:v>
                </c:pt>
                <c:pt idx="73">
                  <c:v>42751</c:v>
                </c:pt>
                <c:pt idx="74">
                  <c:v>42752</c:v>
                </c:pt>
                <c:pt idx="75">
                  <c:v>42753</c:v>
                </c:pt>
                <c:pt idx="76">
                  <c:v>42754</c:v>
                </c:pt>
                <c:pt idx="77">
                  <c:v>42755</c:v>
                </c:pt>
                <c:pt idx="78">
                  <c:v>42758</c:v>
                </c:pt>
                <c:pt idx="79">
                  <c:v>42759</c:v>
                </c:pt>
                <c:pt idx="80">
                  <c:v>42760</c:v>
                </c:pt>
                <c:pt idx="81">
                  <c:v>42761</c:v>
                </c:pt>
                <c:pt idx="82">
                  <c:v>42762</c:v>
                </c:pt>
                <c:pt idx="83">
                  <c:v>42765</c:v>
                </c:pt>
                <c:pt idx="84">
                  <c:v>42766</c:v>
                </c:pt>
                <c:pt idx="85">
                  <c:v>42767</c:v>
                </c:pt>
                <c:pt idx="86">
                  <c:v>42768</c:v>
                </c:pt>
                <c:pt idx="87">
                  <c:v>42769</c:v>
                </c:pt>
                <c:pt idx="88">
                  <c:v>42772</c:v>
                </c:pt>
                <c:pt idx="89">
                  <c:v>42773</c:v>
                </c:pt>
                <c:pt idx="90">
                  <c:v>42774</c:v>
                </c:pt>
                <c:pt idx="91">
                  <c:v>42775</c:v>
                </c:pt>
                <c:pt idx="92">
                  <c:v>42776</c:v>
                </c:pt>
                <c:pt idx="93">
                  <c:v>42779</c:v>
                </c:pt>
                <c:pt idx="94">
                  <c:v>42780</c:v>
                </c:pt>
                <c:pt idx="95">
                  <c:v>42781</c:v>
                </c:pt>
                <c:pt idx="96">
                  <c:v>42782</c:v>
                </c:pt>
                <c:pt idx="97">
                  <c:v>42783</c:v>
                </c:pt>
                <c:pt idx="98">
                  <c:v>42786</c:v>
                </c:pt>
                <c:pt idx="99">
                  <c:v>42787</c:v>
                </c:pt>
                <c:pt idx="100">
                  <c:v>42788</c:v>
                </c:pt>
                <c:pt idx="101">
                  <c:v>42789</c:v>
                </c:pt>
                <c:pt idx="102">
                  <c:v>42790</c:v>
                </c:pt>
                <c:pt idx="103">
                  <c:v>42793</c:v>
                </c:pt>
                <c:pt idx="104">
                  <c:v>42794</c:v>
                </c:pt>
                <c:pt idx="105">
                  <c:v>42795</c:v>
                </c:pt>
                <c:pt idx="106">
                  <c:v>42796</c:v>
                </c:pt>
                <c:pt idx="107">
                  <c:v>42797</c:v>
                </c:pt>
                <c:pt idx="108">
                  <c:v>42800</c:v>
                </c:pt>
                <c:pt idx="109">
                  <c:v>42801</c:v>
                </c:pt>
                <c:pt idx="110">
                  <c:v>42802</c:v>
                </c:pt>
                <c:pt idx="111">
                  <c:v>42803</c:v>
                </c:pt>
                <c:pt idx="112">
                  <c:v>42804</c:v>
                </c:pt>
                <c:pt idx="113">
                  <c:v>42807</c:v>
                </c:pt>
                <c:pt idx="114">
                  <c:v>42808</c:v>
                </c:pt>
                <c:pt idx="115">
                  <c:v>42809</c:v>
                </c:pt>
                <c:pt idx="116">
                  <c:v>42810</c:v>
                </c:pt>
                <c:pt idx="117">
                  <c:v>42811</c:v>
                </c:pt>
                <c:pt idx="118">
                  <c:v>42814</c:v>
                </c:pt>
                <c:pt idx="119">
                  <c:v>42815</c:v>
                </c:pt>
                <c:pt idx="120">
                  <c:v>42816</c:v>
                </c:pt>
                <c:pt idx="121">
                  <c:v>42817</c:v>
                </c:pt>
                <c:pt idx="122">
                  <c:v>42818</c:v>
                </c:pt>
                <c:pt idx="123">
                  <c:v>42821</c:v>
                </c:pt>
                <c:pt idx="124">
                  <c:v>42822</c:v>
                </c:pt>
                <c:pt idx="125">
                  <c:v>42823</c:v>
                </c:pt>
                <c:pt idx="126">
                  <c:v>42824</c:v>
                </c:pt>
                <c:pt idx="127">
                  <c:v>42825</c:v>
                </c:pt>
                <c:pt idx="128">
                  <c:v>42828</c:v>
                </c:pt>
                <c:pt idx="129">
                  <c:v>42829</c:v>
                </c:pt>
                <c:pt idx="130">
                  <c:v>42830</c:v>
                </c:pt>
                <c:pt idx="131">
                  <c:v>42831</c:v>
                </c:pt>
                <c:pt idx="132">
                  <c:v>42832</c:v>
                </c:pt>
                <c:pt idx="133">
                  <c:v>42835</c:v>
                </c:pt>
                <c:pt idx="134">
                  <c:v>42836</c:v>
                </c:pt>
                <c:pt idx="135">
                  <c:v>42837</c:v>
                </c:pt>
                <c:pt idx="136">
                  <c:v>42838</c:v>
                </c:pt>
                <c:pt idx="137">
                  <c:v>42839</c:v>
                </c:pt>
                <c:pt idx="138">
                  <c:v>42842</c:v>
                </c:pt>
                <c:pt idx="139">
                  <c:v>42843</c:v>
                </c:pt>
                <c:pt idx="140">
                  <c:v>42844</c:v>
                </c:pt>
                <c:pt idx="141">
                  <c:v>42845</c:v>
                </c:pt>
                <c:pt idx="142">
                  <c:v>42846</c:v>
                </c:pt>
                <c:pt idx="143">
                  <c:v>42849</c:v>
                </c:pt>
                <c:pt idx="144">
                  <c:v>42850</c:v>
                </c:pt>
                <c:pt idx="145">
                  <c:v>42851</c:v>
                </c:pt>
                <c:pt idx="146">
                  <c:v>42852</c:v>
                </c:pt>
                <c:pt idx="147">
                  <c:v>42853</c:v>
                </c:pt>
                <c:pt idx="148">
                  <c:v>42856</c:v>
                </c:pt>
                <c:pt idx="149">
                  <c:v>42857</c:v>
                </c:pt>
                <c:pt idx="150">
                  <c:v>42858</c:v>
                </c:pt>
                <c:pt idx="151">
                  <c:v>42859</c:v>
                </c:pt>
                <c:pt idx="152">
                  <c:v>42860</c:v>
                </c:pt>
                <c:pt idx="153">
                  <c:v>42863</c:v>
                </c:pt>
                <c:pt idx="154">
                  <c:v>42864</c:v>
                </c:pt>
                <c:pt idx="155">
                  <c:v>42865</c:v>
                </c:pt>
                <c:pt idx="156">
                  <c:v>42866</c:v>
                </c:pt>
                <c:pt idx="157">
                  <c:v>42867</c:v>
                </c:pt>
                <c:pt idx="158">
                  <c:v>42870</c:v>
                </c:pt>
                <c:pt idx="159">
                  <c:v>42871</c:v>
                </c:pt>
                <c:pt idx="160">
                  <c:v>42872</c:v>
                </c:pt>
                <c:pt idx="161">
                  <c:v>42873</c:v>
                </c:pt>
                <c:pt idx="162">
                  <c:v>42874</c:v>
                </c:pt>
                <c:pt idx="163">
                  <c:v>42877</c:v>
                </c:pt>
                <c:pt idx="164">
                  <c:v>42878</c:v>
                </c:pt>
                <c:pt idx="165">
                  <c:v>42879</c:v>
                </c:pt>
                <c:pt idx="166">
                  <c:v>42880</c:v>
                </c:pt>
                <c:pt idx="167">
                  <c:v>42881</c:v>
                </c:pt>
                <c:pt idx="168">
                  <c:v>42884</c:v>
                </c:pt>
                <c:pt idx="169">
                  <c:v>42885</c:v>
                </c:pt>
                <c:pt idx="170">
                  <c:v>42886</c:v>
                </c:pt>
                <c:pt idx="171">
                  <c:v>42887</c:v>
                </c:pt>
                <c:pt idx="172">
                  <c:v>42888</c:v>
                </c:pt>
                <c:pt idx="173">
                  <c:v>42891</c:v>
                </c:pt>
                <c:pt idx="174">
                  <c:v>42892</c:v>
                </c:pt>
                <c:pt idx="175">
                  <c:v>42893</c:v>
                </c:pt>
                <c:pt idx="176">
                  <c:v>42894</c:v>
                </c:pt>
                <c:pt idx="177">
                  <c:v>42895</c:v>
                </c:pt>
                <c:pt idx="178">
                  <c:v>42898</c:v>
                </c:pt>
                <c:pt idx="179">
                  <c:v>42899</c:v>
                </c:pt>
                <c:pt idx="180">
                  <c:v>42900</c:v>
                </c:pt>
                <c:pt idx="181">
                  <c:v>42901</c:v>
                </c:pt>
                <c:pt idx="182">
                  <c:v>42902</c:v>
                </c:pt>
                <c:pt idx="183">
                  <c:v>42905</c:v>
                </c:pt>
                <c:pt idx="184">
                  <c:v>42906</c:v>
                </c:pt>
                <c:pt idx="185">
                  <c:v>42907</c:v>
                </c:pt>
                <c:pt idx="186">
                  <c:v>42908</c:v>
                </c:pt>
                <c:pt idx="187">
                  <c:v>42909</c:v>
                </c:pt>
                <c:pt idx="188">
                  <c:v>42912</c:v>
                </c:pt>
                <c:pt idx="189">
                  <c:v>42913</c:v>
                </c:pt>
                <c:pt idx="190">
                  <c:v>42914</c:v>
                </c:pt>
                <c:pt idx="191">
                  <c:v>42915</c:v>
                </c:pt>
                <c:pt idx="192">
                  <c:v>42916</c:v>
                </c:pt>
                <c:pt idx="193">
                  <c:v>42919</c:v>
                </c:pt>
                <c:pt idx="194">
                  <c:v>42920</c:v>
                </c:pt>
                <c:pt idx="195">
                  <c:v>42921</c:v>
                </c:pt>
                <c:pt idx="196">
                  <c:v>42922</c:v>
                </c:pt>
                <c:pt idx="197">
                  <c:v>42923</c:v>
                </c:pt>
                <c:pt idx="198">
                  <c:v>42926</c:v>
                </c:pt>
                <c:pt idx="199">
                  <c:v>42927</c:v>
                </c:pt>
                <c:pt idx="200">
                  <c:v>42928</c:v>
                </c:pt>
                <c:pt idx="201">
                  <c:v>42929</c:v>
                </c:pt>
                <c:pt idx="202">
                  <c:v>42930</c:v>
                </c:pt>
                <c:pt idx="203">
                  <c:v>42933</c:v>
                </c:pt>
                <c:pt idx="204">
                  <c:v>42934</c:v>
                </c:pt>
                <c:pt idx="205">
                  <c:v>42935</c:v>
                </c:pt>
                <c:pt idx="206">
                  <c:v>42936</c:v>
                </c:pt>
                <c:pt idx="207">
                  <c:v>42937</c:v>
                </c:pt>
                <c:pt idx="208">
                  <c:v>42940</c:v>
                </c:pt>
                <c:pt idx="209">
                  <c:v>42941</c:v>
                </c:pt>
                <c:pt idx="210">
                  <c:v>42942</c:v>
                </c:pt>
                <c:pt idx="211">
                  <c:v>42943</c:v>
                </c:pt>
                <c:pt idx="212">
                  <c:v>42944</c:v>
                </c:pt>
                <c:pt idx="213">
                  <c:v>42947</c:v>
                </c:pt>
                <c:pt idx="214">
                  <c:v>42948</c:v>
                </c:pt>
                <c:pt idx="215">
                  <c:v>42949</c:v>
                </c:pt>
                <c:pt idx="216">
                  <c:v>42950</c:v>
                </c:pt>
                <c:pt idx="217">
                  <c:v>42951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42961</c:v>
                </c:pt>
                <c:pt idx="224">
                  <c:v>42962</c:v>
                </c:pt>
                <c:pt idx="225">
                  <c:v>42963</c:v>
                </c:pt>
                <c:pt idx="226">
                  <c:v>42964</c:v>
                </c:pt>
                <c:pt idx="227">
                  <c:v>42965</c:v>
                </c:pt>
                <c:pt idx="228">
                  <c:v>42968</c:v>
                </c:pt>
                <c:pt idx="229">
                  <c:v>42969</c:v>
                </c:pt>
                <c:pt idx="230">
                  <c:v>42970</c:v>
                </c:pt>
                <c:pt idx="231">
                  <c:v>42971</c:v>
                </c:pt>
                <c:pt idx="232">
                  <c:v>42972</c:v>
                </c:pt>
                <c:pt idx="233">
                  <c:v>42975</c:v>
                </c:pt>
                <c:pt idx="234">
                  <c:v>42976</c:v>
                </c:pt>
                <c:pt idx="235">
                  <c:v>42977</c:v>
                </c:pt>
                <c:pt idx="236">
                  <c:v>42978</c:v>
                </c:pt>
                <c:pt idx="237">
                  <c:v>42979</c:v>
                </c:pt>
                <c:pt idx="238">
                  <c:v>42982</c:v>
                </c:pt>
                <c:pt idx="239">
                  <c:v>42983</c:v>
                </c:pt>
                <c:pt idx="240">
                  <c:v>42984</c:v>
                </c:pt>
                <c:pt idx="241">
                  <c:v>42985</c:v>
                </c:pt>
                <c:pt idx="242">
                  <c:v>42986</c:v>
                </c:pt>
                <c:pt idx="243">
                  <c:v>42989</c:v>
                </c:pt>
                <c:pt idx="244">
                  <c:v>42990</c:v>
                </c:pt>
                <c:pt idx="245">
                  <c:v>42991</c:v>
                </c:pt>
                <c:pt idx="246">
                  <c:v>42992</c:v>
                </c:pt>
                <c:pt idx="247">
                  <c:v>42993</c:v>
                </c:pt>
                <c:pt idx="248">
                  <c:v>42996</c:v>
                </c:pt>
                <c:pt idx="249">
                  <c:v>42997</c:v>
                </c:pt>
                <c:pt idx="250">
                  <c:v>42998</c:v>
                </c:pt>
                <c:pt idx="251">
                  <c:v>42999</c:v>
                </c:pt>
                <c:pt idx="252">
                  <c:v>43000</c:v>
                </c:pt>
                <c:pt idx="253">
                  <c:v>43003</c:v>
                </c:pt>
                <c:pt idx="254">
                  <c:v>43004</c:v>
                </c:pt>
                <c:pt idx="255">
                  <c:v>43005</c:v>
                </c:pt>
                <c:pt idx="256">
                  <c:v>43006</c:v>
                </c:pt>
                <c:pt idx="257">
                  <c:v>43007</c:v>
                </c:pt>
                <c:pt idx="258">
                  <c:v>43010</c:v>
                </c:pt>
                <c:pt idx="259">
                  <c:v>43011</c:v>
                </c:pt>
                <c:pt idx="260">
                  <c:v>43012</c:v>
                </c:pt>
                <c:pt idx="261">
                  <c:v>43013</c:v>
                </c:pt>
                <c:pt idx="262">
                  <c:v>43014</c:v>
                </c:pt>
                <c:pt idx="263">
                  <c:v>43017</c:v>
                </c:pt>
                <c:pt idx="264">
                  <c:v>43018</c:v>
                </c:pt>
                <c:pt idx="265">
                  <c:v>43019</c:v>
                </c:pt>
                <c:pt idx="266">
                  <c:v>43020</c:v>
                </c:pt>
                <c:pt idx="267">
                  <c:v>43021</c:v>
                </c:pt>
                <c:pt idx="268">
                  <c:v>43024</c:v>
                </c:pt>
                <c:pt idx="269">
                  <c:v>43025</c:v>
                </c:pt>
                <c:pt idx="270">
                  <c:v>43026</c:v>
                </c:pt>
                <c:pt idx="271">
                  <c:v>43027</c:v>
                </c:pt>
                <c:pt idx="272">
                  <c:v>43028</c:v>
                </c:pt>
                <c:pt idx="273">
                  <c:v>43031</c:v>
                </c:pt>
                <c:pt idx="274">
                  <c:v>43032</c:v>
                </c:pt>
                <c:pt idx="275">
                  <c:v>43033</c:v>
                </c:pt>
                <c:pt idx="276">
                  <c:v>43034</c:v>
                </c:pt>
                <c:pt idx="277">
                  <c:v>43035</c:v>
                </c:pt>
                <c:pt idx="278">
                  <c:v>43038</c:v>
                </c:pt>
                <c:pt idx="279">
                  <c:v>43039</c:v>
                </c:pt>
                <c:pt idx="280">
                  <c:v>43040</c:v>
                </c:pt>
                <c:pt idx="281">
                  <c:v>43041</c:v>
                </c:pt>
                <c:pt idx="282">
                  <c:v>43042</c:v>
                </c:pt>
                <c:pt idx="283">
                  <c:v>43045</c:v>
                </c:pt>
                <c:pt idx="284">
                  <c:v>43046</c:v>
                </c:pt>
                <c:pt idx="285">
                  <c:v>43047</c:v>
                </c:pt>
                <c:pt idx="286">
                  <c:v>43048</c:v>
                </c:pt>
                <c:pt idx="287">
                  <c:v>43049</c:v>
                </c:pt>
                <c:pt idx="288">
                  <c:v>43052</c:v>
                </c:pt>
                <c:pt idx="289">
                  <c:v>43053</c:v>
                </c:pt>
                <c:pt idx="290">
                  <c:v>43054</c:v>
                </c:pt>
                <c:pt idx="291">
                  <c:v>43055</c:v>
                </c:pt>
                <c:pt idx="292">
                  <c:v>43056</c:v>
                </c:pt>
                <c:pt idx="293">
                  <c:v>43059</c:v>
                </c:pt>
                <c:pt idx="294">
                  <c:v>43060</c:v>
                </c:pt>
                <c:pt idx="295">
                  <c:v>43061</c:v>
                </c:pt>
                <c:pt idx="296">
                  <c:v>43062</c:v>
                </c:pt>
                <c:pt idx="297">
                  <c:v>43063</c:v>
                </c:pt>
                <c:pt idx="298">
                  <c:v>43066</c:v>
                </c:pt>
                <c:pt idx="299">
                  <c:v>43067</c:v>
                </c:pt>
                <c:pt idx="300">
                  <c:v>43068</c:v>
                </c:pt>
                <c:pt idx="301">
                  <c:v>43069</c:v>
                </c:pt>
                <c:pt idx="302">
                  <c:v>43070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43080</c:v>
                </c:pt>
                <c:pt idx="309">
                  <c:v>43081</c:v>
                </c:pt>
                <c:pt idx="310">
                  <c:v>43082</c:v>
                </c:pt>
                <c:pt idx="311">
                  <c:v>43083</c:v>
                </c:pt>
                <c:pt idx="312">
                  <c:v>43084</c:v>
                </c:pt>
                <c:pt idx="313">
                  <c:v>43087</c:v>
                </c:pt>
                <c:pt idx="314">
                  <c:v>43088</c:v>
                </c:pt>
                <c:pt idx="315">
                  <c:v>43089</c:v>
                </c:pt>
                <c:pt idx="316">
                  <c:v>43090</c:v>
                </c:pt>
                <c:pt idx="317">
                  <c:v>43091</c:v>
                </c:pt>
                <c:pt idx="318">
                  <c:v>43094</c:v>
                </c:pt>
                <c:pt idx="319">
                  <c:v>43095</c:v>
                </c:pt>
                <c:pt idx="320">
                  <c:v>43096</c:v>
                </c:pt>
                <c:pt idx="321">
                  <c:v>43097</c:v>
                </c:pt>
                <c:pt idx="322">
                  <c:v>43098</c:v>
                </c:pt>
                <c:pt idx="323">
                  <c:v>43101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43115</c:v>
                </c:pt>
                <c:pt idx="334">
                  <c:v>43116</c:v>
                </c:pt>
                <c:pt idx="335">
                  <c:v>43117</c:v>
                </c:pt>
                <c:pt idx="336">
                  <c:v>43118</c:v>
                </c:pt>
                <c:pt idx="337">
                  <c:v>43119</c:v>
                </c:pt>
                <c:pt idx="338">
                  <c:v>43122</c:v>
                </c:pt>
                <c:pt idx="339">
                  <c:v>43123</c:v>
                </c:pt>
                <c:pt idx="340">
                  <c:v>43124</c:v>
                </c:pt>
                <c:pt idx="341">
                  <c:v>43125</c:v>
                </c:pt>
                <c:pt idx="342">
                  <c:v>43126</c:v>
                </c:pt>
                <c:pt idx="343">
                  <c:v>43129</c:v>
                </c:pt>
                <c:pt idx="344">
                  <c:v>43130</c:v>
                </c:pt>
                <c:pt idx="345">
                  <c:v>43131</c:v>
                </c:pt>
                <c:pt idx="346">
                  <c:v>43132</c:v>
                </c:pt>
                <c:pt idx="347">
                  <c:v>43133</c:v>
                </c:pt>
                <c:pt idx="348">
                  <c:v>43136</c:v>
                </c:pt>
                <c:pt idx="349">
                  <c:v>43137</c:v>
                </c:pt>
                <c:pt idx="350">
                  <c:v>43138</c:v>
                </c:pt>
                <c:pt idx="351">
                  <c:v>43139</c:v>
                </c:pt>
                <c:pt idx="352">
                  <c:v>43140</c:v>
                </c:pt>
                <c:pt idx="353">
                  <c:v>43143</c:v>
                </c:pt>
                <c:pt idx="354">
                  <c:v>43144</c:v>
                </c:pt>
                <c:pt idx="355">
                  <c:v>43145</c:v>
                </c:pt>
                <c:pt idx="356">
                  <c:v>43146</c:v>
                </c:pt>
                <c:pt idx="357">
                  <c:v>43147</c:v>
                </c:pt>
                <c:pt idx="358">
                  <c:v>43150</c:v>
                </c:pt>
                <c:pt idx="359">
                  <c:v>43151</c:v>
                </c:pt>
                <c:pt idx="360">
                  <c:v>43152</c:v>
                </c:pt>
                <c:pt idx="361">
                  <c:v>43153</c:v>
                </c:pt>
                <c:pt idx="362">
                  <c:v>43154</c:v>
                </c:pt>
                <c:pt idx="363">
                  <c:v>43157</c:v>
                </c:pt>
                <c:pt idx="364">
                  <c:v>43158</c:v>
                </c:pt>
                <c:pt idx="365">
                  <c:v>43159</c:v>
                </c:pt>
                <c:pt idx="366">
                  <c:v>43160</c:v>
                </c:pt>
                <c:pt idx="367">
                  <c:v>43161</c:v>
                </c:pt>
                <c:pt idx="368">
                  <c:v>43164</c:v>
                </c:pt>
                <c:pt idx="369">
                  <c:v>43165</c:v>
                </c:pt>
                <c:pt idx="370">
                  <c:v>43166</c:v>
                </c:pt>
                <c:pt idx="371">
                  <c:v>43167</c:v>
                </c:pt>
                <c:pt idx="372">
                  <c:v>43168</c:v>
                </c:pt>
                <c:pt idx="373">
                  <c:v>43171</c:v>
                </c:pt>
                <c:pt idx="374">
                  <c:v>43172</c:v>
                </c:pt>
                <c:pt idx="375">
                  <c:v>43173</c:v>
                </c:pt>
                <c:pt idx="376">
                  <c:v>43174</c:v>
                </c:pt>
                <c:pt idx="377">
                  <c:v>43175</c:v>
                </c:pt>
                <c:pt idx="378">
                  <c:v>43178</c:v>
                </c:pt>
                <c:pt idx="379">
                  <c:v>43179</c:v>
                </c:pt>
                <c:pt idx="380">
                  <c:v>43180</c:v>
                </c:pt>
                <c:pt idx="381">
                  <c:v>43181</c:v>
                </c:pt>
                <c:pt idx="382">
                  <c:v>43182</c:v>
                </c:pt>
                <c:pt idx="383">
                  <c:v>43185</c:v>
                </c:pt>
                <c:pt idx="384">
                  <c:v>43186</c:v>
                </c:pt>
                <c:pt idx="385">
                  <c:v>43187</c:v>
                </c:pt>
                <c:pt idx="386">
                  <c:v>43188</c:v>
                </c:pt>
                <c:pt idx="387">
                  <c:v>43189</c:v>
                </c:pt>
                <c:pt idx="388">
                  <c:v>43192</c:v>
                </c:pt>
                <c:pt idx="389">
                  <c:v>43193</c:v>
                </c:pt>
                <c:pt idx="390">
                  <c:v>43194</c:v>
                </c:pt>
                <c:pt idx="391">
                  <c:v>43195</c:v>
                </c:pt>
                <c:pt idx="392">
                  <c:v>43196</c:v>
                </c:pt>
                <c:pt idx="393">
                  <c:v>43199</c:v>
                </c:pt>
                <c:pt idx="394">
                  <c:v>43200</c:v>
                </c:pt>
                <c:pt idx="395">
                  <c:v>43201</c:v>
                </c:pt>
                <c:pt idx="396">
                  <c:v>43202</c:v>
                </c:pt>
                <c:pt idx="397">
                  <c:v>43203</c:v>
                </c:pt>
                <c:pt idx="398">
                  <c:v>43206</c:v>
                </c:pt>
                <c:pt idx="399">
                  <c:v>43207</c:v>
                </c:pt>
                <c:pt idx="400">
                  <c:v>43208</c:v>
                </c:pt>
                <c:pt idx="401">
                  <c:v>43209</c:v>
                </c:pt>
                <c:pt idx="402">
                  <c:v>43210</c:v>
                </c:pt>
                <c:pt idx="403">
                  <c:v>43213</c:v>
                </c:pt>
                <c:pt idx="404">
                  <c:v>43214</c:v>
                </c:pt>
                <c:pt idx="405">
                  <c:v>43215</c:v>
                </c:pt>
                <c:pt idx="406">
                  <c:v>43216</c:v>
                </c:pt>
                <c:pt idx="407">
                  <c:v>43217</c:v>
                </c:pt>
                <c:pt idx="408">
                  <c:v>43220</c:v>
                </c:pt>
                <c:pt idx="409">
                  <c:v>43221</c:v>
                </c:pt>
                <c:pt idx="410">
                  <c:v>43222</c:v>
                </c:pt>
                <c:pt idx="411">
                  <c:v>43223</c:v>
                </c:pt>
                <c:pt idx="412">
                  <c:v>43224</c:v>
                </c:pt>
                <c:pt idx="413">
                  <c:v>43227</c:v>
                </c:pt>
                <c:pt idx="414">
                  <c:v>43228</c:v>
                </c:pt>
                <c:pt idx="415">
                  <c:v>43229</c:v>
                </c:pt>
                <c:pt idx="416">
                  <c:v>43230</c:v>
                </c:pt>
                <c:pt idx="417">
                  <c:v>43231</c:v>
                </c:pt>
                <c:pt idx="418">
                  <c:v>43234</c:v>
                </c:pt>
                <c:pt idx="419">
                  <c:v>43235</c:v>
                </c:pt>
                <c:pt idx="420">
                  <c:v>43236</c:v>
                </c:pt>
                <c:pt idx="421">
                  <c:v>43237</c:v>
                </c:pt>
                <c:pt idx="422">
                  <c:v>43238</c:v>
                </c:pt>
                <c:pt idx="423">
                  <c:v>43241</c:v>
                </c:pt>
                <c:pt idx="424">
                  <c:v>43242</c:v>
                </c:pt>
                <c:pt idx="425">
                  <c:v>43243</c:v>
                </c:pt>
                <c:pt idx="426">
                  <c:v>43244</c:v>
                </c:pt>
                <c:pt idx="427">
                  <c:v>43245</c:v>
                </c:pt>
                <c:pt idx="428">
                  <c:v>43248</c:v>
                </c:pt>
                <c:pt idx="429">
                  <c:v>43249</c:v>
                </c:pt>
                <c:pt idx="430">
                  <c:v>43250</c:v>
                </c:pt>
                <c:pt idx="431">
                  <c:v>43251</c:v>
                </c:pt>
                <c:pt idx="432">
                  <c:v>43252</c:v>
                </c:pt>
                <c:pt idx="433">
                  <c:v>43255</c:v>
                </c:pt>
                <c:pt idx="434">
                  <c:v>43256</c:v>
                </c:pt>
                <c:pt idx="435">
                  <c:v>43257</c:v>
                </c:pt>
                <c:pt idx="436">
                  <c:v>43258</c:v>
                </c:pt>
                <c:pt idx="437">
                  <c:v>43259</c:v>
                </c:pt>
                <c:pt idx="438">
                  <c:v>43262</c:v>
                </c:pt>
                <c:pt idx="439">
                  <c:v>43263</c:v>
                </c:pt>
                <c:pt idx="440">
                  <c:v>43264</c:v>
                </c:pt>
                <c:pt idx="441">
                  <c:v>43265</c:v>
                </c:pt>
                <c:pt idx="442">
                  <c:v>43266</c:v>
                </c:pt>
                <c:pt idx="443">
                  <c:v>43269</c:v>
                </c:pt>
                <c:pt idx="444">
                  <c:v>43270</c:v>
                </c:pt>
                <c:pt idx="445">
                  <c:v>43271</c:v>
                </c:pt>
                <c:pt idx="446">
                  <c:v>43272</c:v>
                </c:pt>
                <c:pt idx="447">
                  <c:v>43273</c:v>
                </c:pt>
                <c:pt idx="448">
                  <c:v>43276</c:v>
                </c:pt>
                <c:pt idx="449">
                  <c:v>43277</c:v>
                </c:pt>
                <c:pt idx="450">
                  <c:v>43278</c:v>
                </c:pt>
                <c:pt idx="451">
                  <c:v>43279</c:v>
                </c:pt>
                <c:pt idx="452">
                  <c:v>43280</c:v>
                </c:pt>
                <c:pt idx="453">
                  <c:v>43283</c:v>
                </c:pt>
                <c:pt idx="454">
                  <c:v>43284</c:v>
                </c:pt>
                <c:pt idx="455">
                  <c:v>43285</c:v>
                </c:pt>
                <c:pt idx="456">
                  <c:v>43286</c:v>
                </c:pt>
                <c:pt idx="457">
                  <c:v>43287</c:v>
                </c:pt>
                <c:pt idx="458">
                  <c:v>43290</c:v>
                </c:pt>
                <c:pt idx="459">
                  <c:v>43291</c:v>
                </c:pt>
                <c:pt idx="460">
                  <c:v>43292</c:v>
                </c:pt>
                <c:pt idx="461">
                  <c:v>43293</c:v>
                </c:pt>
                <c:pt idx="462">
                  <c:v>43294</c:v>
                </c:pt>
                <c:pt idx="463">
                  <c:v>43297</c:v>
                </c:pt>
                <c:pt idx="464">
                  <c:v>43298</c:v>
                </c:pt>
                <c:pt idx="465">
                  <c:v>43299</c:v>
                </c:pt>
                <c:pt idx="466">
                  <c:v>43300</c:v>
                </c:pt>
                <c:pt idx="467">
                  <c:v>43301</c:v>
                </c:pt>
                <c:pt idx="468">
                  <c:v>43304</c:v>
                </c:pt>
                <c:pt idx="469">
                  <c:v>43305</c:v>
                </c:pt>
                <c:pt idx="470">
                  <c:v>43306</c:v>
                </c:pt>
                <c:pt idx="471">
                  <c:v>43307</c:v>
                </c:pt>
                <c:pt idx="472">
                  <c:v>43308</c:v>
                </c:pt>
                <c:pt idx="473">
                  <c:v>43311</c:v>
                </c:pt>
                <c:pt idx="474">
                  <c:v>43312</c:v>
                </c:pt>
                <c:pt idx="475">
                  <c:v>43313</c:v>
                </c:pt>
                <c:pt idx="476">
                  <c:v>43314</c:v>
                </c:pt>
                <c:pt idx="477">
                  <c:v>43315</c:v>
                </c:pt>
                <c:pt idx="478">
                  <c:v>43318</c:v>
                </c:pt>
                <c:pt idx="479">
                  <c:v>43319</c:v>
                </c:pt>
                <c:pt idx="480">
                  <c:v>43320</c:v>
                </c:pt>
                <c:pt idx="481">
                  <c:v>43321</c:v>
                </c:pt>
                <c:pt idx="482">
                  <c:v>43322</c:v>
                </c:pt>
                <c:pt idx="483">
                  <c:v>43325</c:v>
                </c:pt>
                <c:pt idx="484">
                  <c:v>43326</c:v>
                </c:pt>
                <c:pt idx="485">
                  <c:v>43327</c:v>
                </c:pt>
                <c:pt idx="486">
                  <c:v>43328</c:v>
                </c:pt>
                <c:pt idx="487">
                  <c:v>43329</c:v>
                </c:pt>
                <c:pt idx="488">
                  <c:v>43332</c:v>
                </c:pt>
                <c:pt idx="489">
                  <c:v>43333</c:v>
                </c:pt>
                <c:pt idx="490">
                  <c:v>43334</c:v>
                </c:pt>
                <c:pt idx="491">
                  <c:v>43335</c:v>
                </c:pt>
                <c:pt idx="492">
                  <c:v>43336</c:v>
                </c:pt>
                <c:pt idx="493">
                  <c:v>43339</c:v>
                </c:pt>
                <c:pt idx="494">
                  <c:v>43340</c:v>
                </c:pt>
                <c:pt idx="495">
                  <c:v>43341</c:v>
                </c:pt>
                <c:pt idx="496">
                  <c:v>43342</c:v>
                </c:pt>
                <c:pt idx="497">
                  <c:v>43343</c:v>
                </c:pt>
                <c:pt idx="498">
                  <c:v>43346</c:v>
                </c:pt>
                <c:pt idx="499">
                  <c:v>43347</c:v>
                </c:pt>
                <c:pt idx="500">
                  <c:v>43348</c:v>
                </c:pt>
                <c:pt idx="501">
                  <c:v>43349</c:v>
                </c:pt>
                <c:pt idx="502">
                  <c:v>43350</c:v>
                </c:pt>
                <c:pt idx="503">
                  <c:v>43353</c:v>
                </c:pt>
                <c:pt idx="504">
                  <c:v>43354</c:v>
                </c:pt>
                <c:pt idx="505">
                  <c:v>43355</c:v>
                </c:pt>
                <c:pt idx="506">
                  <c:v>43356</c:v>
                </c:pt>
                <c:pt idx="507">
                  <c:v>43357</c:v>
                </c:pt>
                <c:pt idx="508">
                  <c:v>43360</c:v>
                </c:pt>
                <c:pt idx="509">
                  <c:v>43361</c:v>
                </c:pt>
                <c:pt idx="510">
                  <c:v>43362</c:v>
                </c:pt>
                <c:pt idx="511">
                  <c:v>43363</c:v>
                </c:pt>
                <c:pt idx="512">
                  <c:v>43364</c:v>
                </c:pt>
                <c:pt idx="513">
                  <c:v>43367</c:v>
                </c:pt>
                <c:pt idx="514">
                  <c:v>43368</c:v>
                </c:pt>
                <c:pt idx="515">
                  <c:v>43369</c:v>
                </c:pt>
                <c:pt idx="516">
                  <c:v>43370</c:v>
                </c:pt>
                <c:pt idx="517">
                  <c:v>43371</c:v>
                </c:pt>
                <c:pt idx="518">
                  <c:v>43374</c:v>
                </c:pt>
                <c:pt idx="519">
                  <c:v>43375</c:v>
                </c:pt>
                <c:pt idx="520">
                  <c:v>43376</c:v>
                </c:pt>
                <c:pt idx="521">
                  <c:v>43377</c:v>
                </c:pt>
                <c:pt idx="522">
                  <c:v>43378</c:v>
                </c:pt>
                <c:pt idx="523">
                  <c:v>43381</c:v>
                </c:pt>
                <c:pt idx="524">
                  <c:v>43382</c:v>
                </c:pt>
                <c:pt idx="525">
                  <c:v>43383</c:v>
                </c:pt>
                <c:pt idx="526">
                  <c:v>43384</c:v>
                </c:pt>
                <c:pt idx="527">
                  <c:v>43385</c:v>
                </c:pt>
                <c:pt idx="528">
                  <c:v>43388</c:v>
                </c:pt>
                <c:pt idx="529">
                  <c:v>43389</c:v>
                </c:pt>
                <c:pt idx="530">
                  <c:v>43390</c:v>
                </c:pt>
                <c:pt idx="531">
                  <c:v>43391</c:v>
                </c:pt>
                <c:pt idx="532">
                  <c:v>43392</c:v>
                </c:pt>
                <c:pt idx="533">
                  <c:v>43395</c:v>
                </c:pt>
                <c:pt idx="534">
                  <c:v>43396</c:v>
                </c:pt>
                <c:pt idx="535">
                  <c:v>43397</c:v>
                </c:pt>
                <c:pt idx="536">
                  <c:v>43398</c:v>
                </c:pt>
                <c:pt idx="537">
                  <c:v>43399</c:v>
                </c:pt>
                <c:pt idx="538">
                  <c:v>43402</c:v>
                </c:pt>
                <c:pt idx="539">
                  <c:v>43403</c:v>
                </c:pt>
                <c:pt idx="540">
                  <c:v>43404</c:v>
                </c:pt>
                <c:pt idx="541">
                  <c:v>43405</c:v>
                </c:pt>
                <c:pt idx="542">
                  <c:v>43406</c:v>
                </c:pt>
                <c:pt idx="543">
                  <c:v>43409</c:v>
                </c:pt>
                <c:pt idx="544">
                  <c:v>43410</c:v>
                </c:pt>
                <c:pt idx="545">
                  <c:v>43411</c:v>
                </c:pt>
                <c:pt idx="546">
                  <c:v>43412</c:v>
                </c:pt>
                <c:pt idx="547">
                  <c:v>43413</c:v>
                </c:pt>
                <c:pt idx="548">
                  <c:v>43416</c:v>
                </c:pt>
                <c:pt idx="549">
                  <c:v>43417</c:v>
                </c:pt>
                <c:pt idx="550">
                  <c:v>43418</c:v>
                </c:pt>
                <c:pt idx="551">
                  <c:v>43419</c:v>
                </c:pt>
                <c:pt idx="552">
                  <c:v>43420</c:v>
                </c:pt>
                <c:pt idx="553">
                  <c:v>43423</c:v>
                </c:pt>
                <c:pt idx="554">
                  <c:v>43424</c:v>
                </c:pt>
                <c:pt idx="555">
                  <c:v>43425</c:v>
                </c:pt>
                <c:pt idx="556">
                  <c:v>43426</c:v>
                </c:pt>
                <c:pt idx="557">
                  <c:v>43427</c:v>
                </c:pt>
                <c:pt idx="558">
                  <c:v>43430</c:v>
                </c:pt>
                <c:pt idx="559">
                  <c:v>43431</c:v>
                </c:pt>
                <c:pt idx="560">
                  <c:v>43432</c:v>
                </c:pt>
                <c:pt idx="561">
                  <c:v>43433</c:v>
                </c:pt>
                <c:pt idx="562">
                  <c:v>43434</c:v>
                </c:pt>
                <c:pt idx="563">
                  <c:v>43437</c:v>
                </c:pt>
                <c:pt idx="564">
                  <c:v>43438</c:v>
                </c:pt>
                <c:pt idx="565">
                  <c:v>43439</c:v>
                </c:pt>
                <c:pt idx="566">
                  <c:v>43440</c:v>
                </c:pt>
                <c:pt idx="567">
                  <c:v>43441</c:v>
                </c:pt>
                <c:pt idx="568">
                  <c:v>43444</c:v>
                </c:pt>
                <c:pt idx="569">
                  <c:v>43445</c:v>
                </c:pt>
                <c:pt idx="570">
                  <c:v>43446</c:v>
                </c:pt>
                <c:pt idx="571">
                  <c:v>43447</c:v>
                </c:pt>
                <c:pt idx="572">
                  <c:v>43448</c:v>
                </c:pt>
                <c:pt idx="573">
                  <c:v>43451</c:v>
                </c:pt>
                <c:pt idx="574">
                  <c:v>43452</c:v>
                </c:pt>
                <c:pt idx="575">
                  <c:v>43453</c:v>
                </c:pt>
                <c:pt idx="576">
                  <c:v>43454</c:v>
                </c:pt>
                <c:pt idx="577">
                  <c:v>43455</c:v>
                </c:pt>
                <c:pt idx="578">
                  <c:v>43458</c:v>
                </c:pt>
                <c:pt idx="579">
                  <c:v>43459</c:v>
                </c:pt>
                <c:pt idx="580">
                  <c:v>43460</c:v>
                </c:pt>
                <c:pt idx="581">
                  <c:v>43461</c:v>
                </c:pt>
                <c:pt idx="582">
                  <c:v>43462</c:v>
                </c:pt>
                <c:pt idx="583">
                  <c:v>43465</c:v>
                </c:pt>
                <c:pt idx="584">
                  <c:v>43466</c:v>
                </c:pt>
                <c:pt idx="585">
                  <c:v>43467</c:v>
                </c:pt>
                <c:pt idx="586">
                  <c:v>43468</c:v>
                </c:pt>
                <c:pt idx="587">
                  <c:v>43469</c:v>
                </c:pt>
                <c:pt idx="588">
                  <c:v>43472</c:v>
                </c:pt>
                <c:pt idx="589">
                  <c:v>43473</c:v>
                </c:pt>
                <c:pt idx="590">
                  <c:v>43474</c:v>
                </c:pt>
                <c:pt idx="591">
                  <c:v>43475</c:v>
                </c:pt>
                <c:pt idx="592">
                  <c:v>43476</c:v>
                </c:pt>
                <c:pt idx="593">
                  <c:v>43479</c:v>
                </c:pt>
                <c:pt idx="594">
                  <c:v>43480</c:v>
                </c:pt>
                <c:pt idx="595">
                  <c:v>43481</c:v>
                </c:pt>
                <c:pt idx="596">
                  <c:v>43482</c:v>
                </c:pt>
                <c:pt idx="597">
                  <c:v>43483</c:v>
                </c:pt>
                <c:pt idx="598">
                  <c:v>43486</c:v>
                </c:pt>
                <c:pt idx="599">
                  <c:v>43487</c:v>
                </c:pt>
                <c:pt idx="600">
                  <c:v>43488</c:v>
                </c:pt>
                <c:pt idx="601">
                  <c:v>43489</c:v>
                </c:pt>
                <c:pt idx="602">
                  <c:v>43490</c:v>
                </c:pt>
                <c:pt idx="603">
                  <c:v>43493</c:v>
                </c:pt>
                <c:pt idx="604">
                  <c:v>43494</c:v>
                </c:pt>
                <c:pt idx="605">
                  <c:v>43495</c:v>
                </c:pt>
                <c:pt idx="606">
                  <c:v>43496</c:v>
                </c:pt>
                <c:pt idx="607">
                  <c:v>43497</c:v>
                </c:pt>
                <c:pt idx="608">
                  <c:v>43500</c:v>
                </c:pt>
                <c:pt idx="609">
                  <c:v>43501</c:v>
                </c:pt>
                <c:pt idx="610">
                  <c:v>43502</c:v>
                </c:pt>
                <c:pt idx="611">
                  <c:v>43503</c:v>
                </c:pt>
                <c:pt idx="612">
                  <c:v>43504</c:v>
                </c:pt>
                <c:pt idx="613">
                  <c:v>43507</c:v>
                </c:pt>
                <c:pt idx="614">
                  <c:v>43508</c:v>
                </c:pt>
                <c:pt idx="615">
                  <c:v>43509</c:v>
                </c:pt>
                <c:pt idx="616">
                  <c:v>43510</c:v>
                </c:pt>
                <c:pt idx="617">
                  <c:v>43511</c:v>
                </c:pt>
                <c:pt idx="618">
                  <c:v>43514</c:v>
                </c:pt>
                <c:pt idx="619">
                  <c:v>43515</c:v>
                </c:pt>
                <c:pt idx="620">
                  <c:v>43516</c:v>
                </c:pt>
                <c:pt idx="621">
                  <c:v>43517</c:v>
                </c:pt>
                <c:pt idx="622">
                  <c:v>43518</c:v>
                </c:pt>
                <c:pt idx="623">
                  <c:v>43521</c:v>
                </c:pt>
                <c:pt idx="624">
                  <c:v>43522</c:v>
                </c:pt>
                <c:pt idx="625">
                  <c:v>43523</c:v>
                </c:pt>
                <c:pt idx="626">
                  <c:v>43524</c:v>
                </c:pt>
                <c:pt idx="627">
                  <c:v>43525</c:v>
                </c:pt>
                <c:pt idx="628">
                  <c:v>43528</c:v>
                </c:pt>
                <c:pt idx="629">
                  <c:v>43529</c:v>
                </c:pt>
                <c:pt idx="630">
                  <c:v>43530</c:v>
                </c:pt>
                <c:pt idx="631">
                  <c:v>43531</c:v>
                </c:pt>
                <c:pt idx="632">
                  <c:v>43532</c:v>
                </c:pt>
                <c:pt idx="633">
                  <c:v>43535</c:v>
                </c:pt>
                <c:pt idx="634">
                  <c:v>43536</c:v>
                </c:pt>
                <c:pt idx="635">
                  <c:v>43537</c:v>
                </c:pt>
                <c:pt idx="636">
                  <c:v>43538</c:v>
                </c:pt>
                <c:pt idx="637">
                  <c:v>43539</c:v>
                </c:pt>
                <c:pt idx="638">
                  <c:v>43542</c:v>
                </c:pt>
                <c:pt idx="639">
                  <c:v>43543</c:v>
                </c:pt>
                <c:pt idx="640">
                  <c:v>43544</c:v>
                </c:pt>
                <c:pt idx="641">
                  <c:v>43545</c:v>
                </c:pt>
                <c:pt idx="642">
                  <c:v>43546</c:v>
                </c:pt>
                <c:pt idx="643">
                  <c:v>43549</c:v>
                </c:pt>
                <c:pt idx="644">
                  <c:v>43550</c:v>
                </c:pt>
                <c:pt idx="645">
                  <c:v>43551</c:v>
                </c:pt>
                <c:pt idx="646">
                  <c:v>43552</c:v>
                </c:pt>
                <c:pt idx="647">
                  <c:v>43553</c:v>
                </c:pt>
                <c:pt idx="648">
                  <c:v>43556</c:v>
                </c:pt>
                <c:pt idx="649">
                  <c:v>43557</c:v>
                </c:pt>
                <c:pt idx="650">
                  <c:v>43558</c:v>
                </c:pt>
                <c:pt idx="651">
                  <c:v>43559</c:v>
                </c:pt>
                <c:pt idx="652">
                  <c:v>43560</c:v>
                </c:pt>
                <c:pt idx="653">
                  <c:v>43563</c:v>
                </c:pt>
                <c:pt idx="654">
                  <c:v>43564</c:v>
                </c:pt>
                <c:pt idx="655">
                  <c:v>43565</c:v>
                </c:pt>
                <c:pt idx="656">
                  <c:v>43566</c:v>
                </c:pt>
                <c:pt idx="657">
                  <c:v>43567</c:v>
                </c:pt>
                <c:pt idx="658">
                  <c:v>43570</c:v>
                </c:pt>
                <c:pt idx="659">
                  <c:v>43571</c:v>
                </c:pt>
                <c:pt idx="660">
                  <c:v>43572</c:v>
                </c:pt>
                <c:pt idx="661">
                  <c:v>43573</c:v>
                </c:pt>
                <c:pt idx="662">
                  <c:v>43574</c:v>
                </c:pt>
                <c:pt idx="663">
                  <c:v>43577</c:v>
                </c:pt>
                <c:pt idx="664">
                  <c:v>43578</c:v>
                </c:pt>
                <c:pt idx="665">
                  <c:v>43579</c:v>
                </c:pt>
                <c:pt idx="666">
                  <c:v>43580</c:v>
                </c:pt>
                <c:pt idx="667">
                  <c:v>43581</c:v>
                </c:pt>
                <c:pt idx="668">
                  <c:v>43584</c:v>
                </c:pt>
                <c:pt idx="669">
                  <c:v>43585</c:v>
                </c:pt>
                <c:pt idx="670">
                  <c:v>43586</c:v>
                </c:pt>
                <c:pt idx="671">
                  <c:v>43587</c:v>
                </c:pt>
                <c:pt idx="672">
                  <c:v>43588</c:v>
                </c:pt>
                <c:pt idx="673">
                  <c:v>43591</c:v>
                </c:pt>
                <c:pt idx="674">
                  <c:v>43592</c:v>
                </c:pt>
                <c:pt idx="675">
                  <c:v>43593</c:v>
                </c:pt>
                <c:pt idx="676">
                  <c:v>43594</c:v>
                </c:pt>
                <c:pt idx="677">
                  <c:v>43595</c:v>
                </c:pt>
                <c:pt idx="678">
                  <c:v>43598</c:v>
                </c:pt>
                <c:pt idx="679">
                  <c:v>43599</c:v>
                </c:pt>
                <c:pt idx="680">
                  <c:v>43600</c:v>
                </c:pt>
                <c:pt idx="681">
                  <c:v>43601</c:v>
                </c:pt>
                <c:pt idx="682">
                  <c:v>43602</c:v>
                </c:pt>
                <c:pt idx="683">
                  <c:v>43605</c:v>
                </c:pt>
                <c:pt idx="684">
                  <c:v>43606</c:v>
                </c:pt>
                <c:pt idx="685">
                  <c:v>43607</c:v>
                </c:pt>
                <c:pt idx="686">
                  <c:v>43608</c:v>
                </c:pt>
                <c:pt idx="687">
                  <c:v>43609</c:v>
                </c:pt>
                <c:pt idx="688">
                  <c:v>43612</c:v>
                </c:pt>
                <c:pt idx="689">
                  <c:v>43613</c:v>
                </c:pt>
                <c:pt idx="690">
                  <c:v>43614</c:v>
                </c:pt>
                <c:pt idx="691">
                  <c:v>43615</c:v>
                </c:pt>
                <c:pt idx="692">
                  <c:v>43616</c:v>
                </c:pt>
                <c:pt idx="693">
                  <c:v>43619</c:v>
                </c:pt>
                <c:pt idx="694">
                  <c:v>43620</c:v>
                </c:pt>
                <c:pt idx="695">
                  <c:v>43621</c:v>
                </c:pt>
                <c:pt idx="696">
                  <c:v>43622</c:v>
                </c:pt>
                <c:pt idx="697">
                  <c:v>43623</c:v>
                </c:pt>
                <c:pt idx="698">
                  <c:v>43626</c:v>
                </c:pt>
                <c:pt idx="699">
                  <c:v>43627</c:v>
                </c:pt>
                <c:pt idx="700">
                  <c:v>43628</c:v>
                </c:pt>
                <c:pt idx="701">
                  <c:v>43629</c:v>
                </c:pt>
                <c:pt idx="702">
                  <c:v>43630</c:v>
                </c:pt>
                <c:pt idx="703">
                  <c:v>43633</c:v>
                </c:pt>
                <c:pt idx="704">
                  <c:v>43634</c:v>
                </c:pt>
                <c:pt idx="705">
                  <c:v>43635</c:v>
                </c:pt>
                <c:pt idx="706">
                  <c:v>43636</c:v>
                </c:pt>
                <c:pt idx="707">
                  <c:v>43637</c:v>
                </c:pt>
                <c:pt idx="708">
                  <c:v>43640</c:v>
                </c:pt>
                <c:pt idx="709">
                  <c:v>43641</c:v>
                </c:pt>
                <c:pt idx="710">
                  <c:v>43642</c:v>
                </c:pt>
                <c:pt idx="711">
                  <c:v>43643</c:v>
                </c:pt>
                <c:pt idx="712">
                  <c:v>43644</c:v>
                </c:pt>
                <c:pt idx="713">
                  <c:v>43647</c:v>
                </c:pt>
                <c:pt idx="714">
                  <c:v>43648</c:v>
                </c:pt>
                <c:pt idx="715">
                  <c:v>43649</c:v>
                </c:pt>
                <c:pt idx="716">
                  <c:v>43650</c:v>
                </c:pt>
                <c:pt idx="717">
                  <c:v>43651</c:v>
                </c:pt>
                <c:pt idx="718">
                  <c:v>43654</c:v>
                </c:pt>
                <c:pt idx="719">
                  <c:v>43655</c:v>
                </c:pt>
                <c:pt idx="720">
                  <c:v>43656</c:v>
                </c:pt>
                <c:pt idx="721">
                  <c:v>43657</c:v>
                </c:pt>
                <c:pt idx="722">
                  <c:v>43658</c:v>
                </c:pt>
                <c:pt idx="723">
                  <c:v>43661</c:v>
                </c:pt>
                <c:pt idx="724">
                  <c:v>43662</c:v>
                </c:pt>
                <c:pt idx="725">
                  <c:v>43663</c:v>
                </c:pt>
                <c:pt idx="726">
                  <c:v>43664</c:v>
                </c:pt>
                <c:pt idx="727">
                  <c:v>43665</c:v>
                </c:pt>
                <c:pt idx="728">
                  <c:v>43668</c:v>
                </c:pt>
                <c:pt idx="729">
                  <c:v>43669</c:v>
                </c:pt>
                <c:pt idx="730">
                  <c:v>43670</c:v>
                </c:pt>
                <c:pt idx="731">
                  <c:v>43671</c:v>
                </c:pt>
                <c:pt idx="732">
                  <c:v>43672</c:v>
                </c:pt>
                <c:pt idx="733">
                  <c:v>43675</c:v>
                </c:pt>
                <c:pt idx="734">
                  <c:v>43676</c:v>
                </c:pt>
                <c:pt idx="735">
                  <c:v>43677</c:v>
                </c:pt>
                <c:pt idx="736">
                  <c:v>43678</c:v>
                </c:pt>
                <c:pt idx="737">
                  <c:v>43679</c:v>
                </c:pt>
                <c:pt idx="738">
                  <c:v>43682</c:v>
                </c:pt>
                <c:pt idx="739">
                  <c:v>43683</c:v>
                </c:pt>
                <c:pt idx="740">
                  <c:v>43684</c:v>
                </c:pt>
                <c:pt idx="741">
                  <c:v>43685</c:v>
                </c:pt>
                <c:pt idx="742">
                  <c:v>43686</c:v>
                </c:pt>
                <c:pt idx="743">
                  <c:v>43689</c:v>
                </c:pt>
                <c:pt idx="744">
                  <c:v>43690</c:v>
                </c:pt>
                <c:pt idx="745">
                  <c:v>43691</c:v>
                </c:pt>
                <c:pt idx="746">
                  <c:v>43692</c:v>
                </c:pt>
                <c:pt idx="747">
                  <c:v>43693</c:v>
                </c:pt>
                <c:pt idx="748">
                  <c:v>43696</c:v>
                </c:pt>
                <c:pt idx="749">
                  <c:v>43697</c:v>
                </c:pt>
                <c:pt idx="750">
                  <c:v>43698</c:v>
                </c:pt>
                <c:pt idx="751">
                  <c:v>43699</c:v>
                </c:pt>
                <c:pt idx="752">
                  <c:v>43700</c:v>
                </c:pt>
                <c:pt idx="753">
                  <c:v>43703</c:v>
                </c:pt>
                <c:pt idx="754">
                  <c:v>43704</c:v>
                </c:pt>
                <c:pt idx="755">
                  <c:v>43705</c:v>
                </c:pt>
                <c:pt idx="756">
                  <c:v>43706</c:v>
                </c:pt>
                <c:pt idx="757">
                  <c:v>43707</c:v>
                </c:pt>
                <c:pt idx="758">
                  <c:v>43710</c:v>
                </c:pt>
                <c:pt idx="759">
                  <c:v>43711</c:v>
                </c:pt>
                <c:pt idx="760">
                  <c:v>43712</c:v>
                </c:pt>
                <c:pt idx="761">
                  <c:v>43713</c:v>
                </c:pt>
                <c:pt idx="762">
                  <c:v>43714</c:v>
                </c:pt>
                <c:pt idx="763">
                  <c:v>43717</c:v>
                </c:pt>
                <c:pt idx="764">
                  <c:v>43718</c:v>
                </c:pt>
                <c:pt idx="765">
                  <c:v>43719</c:v>
                </c:pt>
                <c:pt idx="766">
                  <c:v>43720</c:v>
                </c:pt>
                <c:pt idx="767">
                  <c:v>43721</c:v>
                </c:pt>
                <c:pt idx="768">
                  <c:v>43724</c:v>
                </c:pt>
                <c:pt idx="769">
                  <c:v>43725</c:v>
                </c:pt>
                <c:pt idx="770">
                  <c:v>43726</c:v>
                </c:pt>
                <c:pt idx="771">
                  <c:v>43727</c:v>
                </c:pt>
                <c:pt idx="772">
                  <c:v>43728</c:v>
                </c:pt>
                <c:pt idx="773">
                  <c:v>43731</c:v>
                </c:pt>
                <c:pt idx="774">
                  <c:v>43732</c:v>
                </c:pt>
                <c:pt idx="775">
                  <c:v>43733</c:v>
                </c:pt>
                <c:pt idx="776">
                  <c:v>43734</c:v>
                </c:pt>
                <c:pt idx="777">
                  <c:v>43735</c:v>
                </c:pt>
                <c:pt idx="778">
                  <c:v>43738</c:v>
                </c:pt>
                <c:pt idx="779">
                  <c:v>43739</c:v>
                </c:pt>
                <c:pt idx="780">
                  <c:v>43740</c:v>
                </c:pt>
                <c:pt idx="781">
                  <c:v>43741</c:v>
                </c:pt>
                <c:pt idx="782">
                  <c:v>43742</c:v>
                </c:pt>
                <c:pt idx="783">
                  <c:v>43745</c:v>
                </c:pt>
                <c:pt idx="784">
                  <c:v>43746</c:v>
                </c:pt>
                <c:pt idx="785">
                  <c:v>43747</c:v>
                </c:pt>
                <c:pt idx="786">
                  <c:v>43748</c:v>
                </c:pt>
                <c:pt idx="787">
                  <c:v>43749</c:v>
                </c:pt>
                <c:pt idx="788">
                  <c:v>43752</c:v>
                </c:pt>
                <c:pt idx="789">
                  <c:v>43753</c:v>
                </c:pt>
                <c:pt idx="790">
                  <c:v>43754</c:v>
                </c:pt>
                <c:pt idx="791">
                  <c:v>43755</c:v>
                </c:pt>
                <c:pt idx="792">
                  <c:v>43756</c:v>
                </c:pt>
                <c:pt idx="793">
                  <c:v>43759</c:v>
                </c:pt>
                <c:pt idx="794">
                  <c:v>43760</c:v>
                </c:pt>
                <c:pt idx="795">
                  <c:v>43761</c:v>
                </c:pt>
                <c:pt idx="796">
                  <c:v>43762</c:v>
                </c:pt>
                <c:pt idx="797">
                  <c:v>43763</c:v>
                </c:pt>
                <c:pt idx="798">
                  <c:v>43766</c:v>
                </c:pt>
                <c:pt idx="799">
                  <c:v>43767</c:v>
                </c:pt>
                <c:pt idx="800">
                  <c:v>43768</c:v>
                </c:pt>
                <c:pt idx="801">
                  <c:v>43769</c:v>
                </c:pt>
                <c:pt idx="802">
                  <c:v>43770</c:v>
                </c:pt>
                <c:pt idx="803">
                  <c:v>43773</c:v>
                </c:pt>
                <c:pt idx="804">
                  <c:v>43774</c:v>
                </c:pt>
                <c:pt idx="805">
                  <c:v>43775</c:v>
                </c:pt>
                <c:pt idx="806">
                  <c:v>43776</c:v>
                </c:pt>
                <c:pt idx="807">
                  <c:v>43777</c:v>
                </c:pt>
                <c:pt idx="808">
                  <c:v>43780</c:v>
                </c:pt>
                <c:pt idx="809">
                  <c:v>43781</c:v>
                </c:pt>
                <c:pt idx="810">
                  <c:v>43782</c:v>
                </c:pt>
                <c:pt idx="811">
                  <c:v>43783</c:v>
                </c:pt>
                <c:pt idx="812">
                  <c:v>43784</c:v>
                </c:pt>
                <c:pt idx="813">
                  <c:v>43787</c:v>
                </c:pt>
                <c:pt idx="814">
                  <c:v>43788</c:v>
                </c:pt>
                <c:pt idx="815">
                  <c:v>43789</c:v>
                </c:pt>
                <c:pt idx="816">
                  <c:v>43790</c:v>
                </c:pt>
                <c:pt idx="817">
                  <c:v>43791</c:v>
                </c:pt>
                <c:pt idx="818">
                  <c:v>43794</c:v>
                </c:pt>
                <c:pt idx="819">
                  <c:v>43795</c:v>
                </c:pt>
                <c:pt idx="820">
                  <c:v>43796</c:v>
                </c:pt>
                <c:pt idx="821">
                  <c:v>43797</c:v>
                </c:pt>
                <c:pt idx="822">
                  <c:v>43798</c:v>
                </c:pt>
                <c:pt idx="823">
                  <c:v>43801</c:v>
                </c:pt>
                <c:pt idx="824">
                  <c:v>43802</c:v>
                </c:pt>
                <c:pt idx="825">
                  <c:v>43803</c:v>
                </c:pt>
                <c:pt idx="826">
                  <c:v>43804</c:v>
                </c:pt>
                <c:pt idx="827">
                  <c:v>43805</c:v>
                </c:pt>
                <c:pt idx="828">
                  <c:v>43808</c:v>
                </c:pt>
                <c:pt idx="829">
                  <c:v>43809</c:v>
                </c:pt>
                <c:pt idx="830">
                  <c:v>43810</c:v>
                </c:pt>
                <c:pt idx="831">
                  <c:v>43811</c:v>
                </c:pt>
                <c:pt idx="832">
                  <c:v>43812</c:v>
                </c:pt>
                <c:pt idx="833">
                  <c:v>43815</c:v>
                </c:pt>
                <c:pt idx="834">
                  <c:v>43816</c:v>
                </c:pt>
                <c:pt idx="835">
                  <c:v>43817</c:v>
                </c:pt>
                <c:pt idx="836">
                  <c:v>43818</c:v>
                </c:pt>
                <c:pt idx="837">
                  <c:v>43819</c:v>
                </c:pt>
                <c:pt idx="838">
                  <c:v>43822</c:v>
                </c:pt>
                <c:pt idx="839">
                  <c:v>43823</c:v>
                </c:pt>
                <c:pt idx="840">
                  <c:v>43824</c:v>
                </c:pt>
                <c:pt idx="841">
                  <c:v>43825</c:v>
                </c:pt>
                <c:pt idx="842">
                  <c:v>43826</c:v>
                </c:pt>
                <c:pt idx="843">
                  <c:v>43829</c:v>
                </c:pt>
                <c:pt idx="844">
                  <c:v>43830</c:v>
                </c:pt>
                <c:pt idx="845">
                  <c:v>43831</c:v>
                </c:pt>
                <c:pt idx="846">
                  <c:v>43832</c:v>
                </c:pt>
                <c:pt idx="847">
                  <c:v>43833</c:v>
                </c:pt>
                <c:pt idx="848">
                  <c:v>43836</c:v>
                </c:pt>
                <c:pt idx="849">
                  <c:v>43837</c:v>
                </c:pt>
                <c:pt idx="850">
                  <c:v>43838</c:v>
                </c:pt>
                <c:pt idx="851">
                  <c:v>43839</c:v>
                </c:pt>
                <c:pt idx="852">
                  <c:v>43840</c:v>
                </c:pt>
                <c:pt idx="853">
                  <c:v>43843</c:v>
                </c:pt>
                <c:pt idx="854">
                  <c:v>43844</c:v>
                </c:pt>
                <c:pt idx="855">
                  <c:v>43845</c:v>
                </c:pt>
                <c:pt idx="856">
                  <c:v>43846</c:v>
                </c:pt>
                <c:pt idx="857">
                  <c:v>43847</c:v>
                </c:pt>
                <c:pt idx="858">
                  <c:v>43850</c:v>
                </c:pt>
                <c:pt idx="859">
                  <c:v>43851</c:v>
                </c:pt>
                <c:pt idx="860">
                  <c:v>43852</c:v>
                </c:pt>
                <c:pt idx="861">
                  <c:v>43853</c:v>
                </c:pt>
                <c:pt idx="862">
                  <c:v>43854</c:v>
                </c:pt>
                <c:pt idx="863">
                  <c:v>43857</c:v>
                </c:pt>
                <c:pt idx="864">
                  <c:v>43858</c:v>
                </c:pt>
                <c:pt idx="865">
                  <c:v>43859</c:v>
                </c:pt>
                <c:pt idx="866">
                  <c:v>43860</c:v>
                </c:pt>
                <c:pt idx="867">
                  <c:v>43861</c:v>
                </c:pt>
                <c:pt idx="868">
                  <c:v>43864</c:v>
                </c:pt>
                <c:pt idx="869">
                  <c:v>43865</c:v>
                </c:pt>
                <c:pt idx="870">
                  <c:v>43866</c:v>
                </c:pt>
                <c:pt idx="871">
                  <c:v>43867</c:v>
                </c:pt>
                <c:pt idx="872">
                  <c:v>43868</c:v>
                </c:pt>
                <c:pt idx="873">
                  <c:v>43871</c:v>
                </c:pt>
                <c:pt idx="874">
                  <c:v>43872</c:v>
                </c:pt>
                <c:pt idx="875">
                  <c:v>43873</c:v>
                </c:pt>
                <c:pt idx="876">
                  <c:v>43874</c:v>
                </c:pt>
                <c:pt idx="877">
                  <c:v>43875</c:v>
                </c:pt>
                <c:pt idx="878">
                  <c:v>43878</c:v>
                </c:pt>
                <c:pt idx="879">
                  <c:v>43879</c:v>
                </c:pt>
                <c:pt idx="880">
                  <c:v>43880</c:v>
                </c:pt>
                <c:pt idx="881">
                  <c:v>43881</c:v>
                </c:pt>
                <c:pt idx="882">
                  <c:v>43882</c:v>
                </c:pt>
                <c:pt idx="883">
                  <c:v>43885</c:v>
                </c:pt>
                <c:pt idx="884">
                  <c:v>43886</c:v>
                </c:pt>
                <c:pt idx="885">
                  <c:v>43887</c:v>
                </c:pt>
                <c:pt idx="886">
                  <c:v>43888</c:v>
                </c:pt>
                <c:pt idx="887">
                  <c:v>43889</c:v>
                </c:pt>
                <c:pt idx="888">
                  <c:v>43892</c:v>
                </c:pt>
                <c:pt idx="889">
                  <c:v>43893</c:v>
                </c:pt>
                <c:pt idx="890">
                  <c:v>43894</c:v>
                </c:pt>
                <c:pt idx="891">
                  <c:v>43895</c:v>
                </c:pt>
                <c:pt idx="892">
                  <c:v>43896</c:v>
                </c:pt>
                <c:pt idx="893">
                  <c:v>43899</c:v>
                </c:pt>
                <c:pt idx="894">
                  <c:v>43900</c:v>
                </c:pt>
                <c:pt idx="895">
                  <c:v>43901</c:v>
                </c:pt>
                <c:pt idx="896">
                  <c:v>43902</c:v>
                </c:pt>
                <c:pt idx="897">
                  <c:v>43903</c:v>
                </c:pt>
                <c:pt idx="898">
                  <c:v>43906</c:v>
                </c:pt>
                <c:pt idx="899">
                  <c:v>43907</c:v>
                </c:pt>
                <c:pt idx="900">
                  <c:v>43908</c:v>
                </c:pt>
                <c:pt idx="901">
                  <c:v>43909</c:v>
                </c:pt>
                <c:pt idx="902">
                  <c:v>43910</c:v>
                </c:pt>
                <c:pt idx="903">
                  <c:v>43913</c:v>
                </c:pt>
                <c:pt idx="904">
                  <c:v>43914</c:v>
                </c:pt>
                <c:pt idx="905">
                  <c:v>43915</c:v>
                </c:pt>
                <c:pt idx="906">
                  <c:v>43916</c:v>
                </c:pt>
                <c:pt idx="907">
                  <c:v>43917</c:v>
                </c:pt>
                <c:pt idx="908">
                  <c:v>43920</c:v>
                </c:pt>
                <c:pt idx="909">
                  <c:v>43921</c:v>
                </c:pt>
                <c:pt idx="910">
                  <c:v>43922</c:v>
                </c:pt>
                <c:pt idx="911">
                  <c:v>43923</c:v>
                </c:pt>
                <c:pt idx="912">
                  <c:v>43924</c:v>
                </c:pt>
                <c:pt idx="913">
                  <c:v>43927</c:v>
                </c:pt>
                <c:pt idx="914">
                  <c:v>43928</c:v>
                </c:pt>
                <c:pt idx="915">
                  <c:v>43929</c:v>
                </c:pt>
                <c:pt idx="916">
                  <c:v>43930</c:v>
                </c:pt>
                <c:pt idx="917">
                  <c:v>43931</c:v>
                </c:pt>
                <c:pt idx="918">
                  <c:v>43934</c:v>
                </c:pt>
                <c:pt idx="919">
                  <c:v>43935</c:v>
                </c:pt>
                <c:pt idx="920">
                  <c:v>43936</c:v>
                </c:pt>
                <c:pt idx="921">
                  <c:v>43937</c:v>
                </c:pt>
                <c:pt idx="922">
                  <c:v>43938</c:v>
                </c:pt>
                <c:pt idx="923">
                  <c:v>43941</c:v>
                </c:pt>
                <c:pt idx="924">
                  <c:v>43942</c:v>
                </c:pt>
                <c:pt idx="925">
                  <c:v>43943</c:v>
                </c:pt>
                <c:pt idx="926">
                  <c:v>43944</c:v>
                </c:pt>
                <c:pt idx="927">
                  <c:v>43945</c:v>
                </c:pt>
                <c:pt idx="928">
                  <c:v>43948</c:v>
                </c:pt>
                <c:pt idx="929">
                  <c:v>43949</c:v>
                </c:pt>
                <c:pt idx="930">
                  <c:v>43950</c:v>
                </c:pt>
                <c:pt idx="931">
                  <c:v>43951</c:v>
                </c:pt>
                <c:pt idx="932">
                  <c:v>43952</c:v>
                </c:pt>
                <c:pt idx="933">
                  <c:v>43955</c:v>
                </c:pt>
                <c:pt idx="934">
                  <c:v>43956</c:v>
                </c:pt>
                <c:pt idx="935">
                  <c:v>43957</c:v>
                </c:pt>
                <c:pt idx="936">
                  <c:v>43958</c:v>
                </c:pt>
                <c:pt idx="937">
                  <c:v>43959</c:v>
                </c:pt>
                <c:pt idx="938">
                  <c:v>43962</c:v>
                </c:pt>
                <c:pt idx="939">
                  <c:v>43963</c:v>
                </c:pt>
                <c:pt idx="940">
                  <c:v>43964</c:v>
                </c:pt>
                <c:pt idx="941">
                  <c:v>43965</c:v>
                </c:pt>
                <c:pt idx="942">
                  <c:v>43966</c:v>
                </c:pt>
                <c:pt idx="943">
                  <c:v>43969</c:v>
                </c:pt>
                <c:pt idx="944">
                  <c:v>43970</c:v>
                </c:pt>
                <c:pt idx="945">
                  <c:v>43971</c:v>
                </c:pt>
                <c:pt idx="946">
                  <c:v>43972</c:v>
                </c:pt>
                <c:pt idx="947">
                  <c:v>43973</c:v>
                </c:pt>
                <c:pt idx="948">
                  <c:v>43976</c:v>
                </c:pt>
                <c:pt idx="949">
                  <c:v>43977</c:v>
                </c:pt>
                <c:pt idx="950">
                  <c:v>43978</c:v>
                </c:pt>
                <c:pt idx="951">
                  <c:v>43979</c:v>
                </c:pt>
                <c:pt idx="952">
                  <c:v>43980</c:v>
                </c:pt>
                <c:pt idx="953">
                  <c:v>43983</c:v>
                </c:pt>
                <c:pt idx="954">
                  <c:v>43984</c:v>
                </c:pt>
                <c:pt idx="955">
                  <c:v>43985</c:v>
                </c:pt>
                <c:pt idx="956">
                  <c:v>43986</c:v>
                </c:pt>
                <c:pt idx="957">
                  <c:v>43987</c:v>
                </c:pt>
                <c:pt idx="958">
                  <c:v>43990</c:v>
                </c:pt>
                <c:pt idx="959">
                  <c:v>43991</c:v>
                </c:pt>
                <c:pt idx="960">
                  <c:v>43992</c:v>
                </c:pt>
                <c:pt idx="961">
                  <c:v>43993</c:v>
                </c:pt>
                <c:pt idx="962">
                  <c:v>43994</c:v>
                </c:pt>
                <c:pt idx="963">
                  <c:v>43997</c:v>
                </c:pt>
                <c:pt idx="964">
                  <c:v>43998</c:v>
                </c:pt>
                <c:pt idx="965">
                  <c:v>43999</c:v>
                </c:pt>
                <c:pt idx="966">
                  <c:v>44000</c:v>
                </c:pt>
                <c:pt idx="967">
                  <c:v>44001</c:v>
                </c:pt>
                <c:pt idx="968">
                  <c:v>44004</c:v>
                </c:pt>
                <c:pt idx="969">
                  <c:v>44005</c:v>
                </c:pt>
                <c:pt idx="970">
                  <c:v>44006</c:v>
                </c:pt>
                <c:pt idx="971">
                  <c:v>44007</c:v>
                </c:pt>
                <c:pt idx="972">
                  <c:v>44008</c:v>
                </c:pt>
                <c:pt idx="973">
                  <c:v>44011</c:v>
                </c:pt>
                <c:pt idx="974">
                  <c:v>44012</c:v>
                </c:pt>
                <c:pt idx="975">
                  <c:v>44013</c:v>
                </c:pt>
                <c:pt idx="976">
                  <c:v>44014</c:v>
                </c:pt>
                <c:pt idx="977">
                  <c:v>44015</c:v>
                </c:pt>
                <c:pt idx="978">
                  <c:v>44018</c:v>
                </c:pt>
                <c:pt idx="979">
                  <c:v>44019</c:v>
                </c:pt>
                <c:pt idx="980">
                  <c:v>44020</c:v>
                </c:pt>
                <c:pt idx="981">
                  <c:v>44021</c:v>
                </c:pt>
                <c:pt idx="982">
                  <c:v>44022</c:v>
                </c:pt>
                <c:pt idx="983">
                  <c:v>44025</c:v>
                </c:pt>
                <c:pt idx="984">
                  <c:v>44026</c:v>
                </c:pt>
                <c:pt idx="985">
                  <c:v>44027</c:v>
                </c:pt>
                <c:pt idx="986">
                  <c:v>44028</c:v>
                </c:pt>
                <c:pt idx="987">
                  <c:v>44029</c:v>
                </c:pt>
                <c:pt idx="988">
                  <c:v>44032</c:v>
                </c:pt>
                <c:pt idx="989">
                  <c:v>44033</c:v>
                </c:pt>
                <c:pt idx="990">
                  <c:v>44034</c:v>
                </c:pt>
                <c:pt idx="991">
                  <c:v>44035</c:v>
                </c:pt>
                <c:pt idx="992">
                  <c:v>44036</c:v>
                </c:pt>
                <c:pt idx="993">
                  <c:v>44039</c:v>
                </c:pt>
                <c:pt idx="994">
                  <c:v>44040</c:v>
                </c:pt>
                <c:pt idx="995">
                  <c:v>44041</c:v>
                </c:pt>
                <c:pt idx="996">
                  <c:v>44042</c:v>
                </c:pt>
                <c:pt idx="997">
                  <c:v>44043</c:v>
                </c:pt>
                <c:pt idx="998">
                  <c:v>44046</c:v>
                </c:pt>
                <c:pt idx="999">
                  <c:v>44047</c:v>
                </c:pt>
                <c:pt idx="1000">
                  <c:v>44048</c:v>
                </c:pt>
                <c:pt idx="1001">
                  <c:v>44049</c:v>
                </c:pt>
                <c:pt idx="1002">
                  <c:v>44050</c:v>
                </c:pt>
                <c:pt idx="1003">
                  <c:v>44053</c:v>
                </c:pt>
                <c:pt idx="1004">
                  <c:v>44054</c:v>
                </c:pt>
                <c:pt idx="1005">
                  <c:v>44055</c:v>
                </c:pt>
                <c:pt idx="1006">
                  <c:v>44056</c:v>
                </c:pt>
                <c:pt idx="1007">
                  <c:v>44057</c:v>
                </c:pt>
                <c:pt idx="1008">
                  <c:v>44060</c:v>
                </c:pt>
                <c:pt idx="1009">
                  <c:v>44061</c:v>
                </c:pt>
                <c:pt idx="1010">
                  <c:v>44062</c:v>
                </c:pt>
                <c:pt idx="1011">
                  <c:v>44063</c:v>
                </c:pt>
                <c:pt idx="1012">
                  <c:v>44064</c:v>
                </c:pt>
                <c:pt idx="1013">
                  <c:v>44067</c:v>
                </c:pt>
                <c:pt idx="1014">
                  <c:v>44068</c:v>
                </c:pt>
                <c:pt idx="1015">
                  <c:v>44069</c:v>
                </c:pt>
                <c:pt idx="1016">
                  <c:v>44070</c:v>
                </c:pt>
                <c:pt idx="1017">
                  <c:v>44071</c:v>
                </c:pt>
                <c:pt idx="1018">
                  <c:v>44074</c:v>
                </c:pt>
                <c:pt idx="1019">
                  <c:v>44075</c:v>
                </c:pt>
                <c:pt idx="1020">
                  <c:v>44076</c:v>
                </c:pt>
                <c:pt idx="1021">
                  <c:v>44077</c:v>
                </c:pt>
                <c:pt idx="1022">
                  <c:v>44078</c:v>
                </c:pt>
                <c:pt idx="1023">
                  <c:v>44081</c:v>
                </c:pt>
                <c:pt idx="1024">
                  <c:v>44082</c:v>
                </c:pt>
                <c:pt idx="1025">
                  <c:v>44083</c:v>
                </c:pt>
                <c:pt idx="1026">
                  <c:v>44084</c:v>
                </c:pt>
                <c:pt idx="1027">
                  <c:v>44085</c:v>
                </c:pt>
                <c:pt idx="1028">
                  <c:v>44088</c:v>
                </c:pt>
                <c:pt idx="1029">
                  <c:v>44089</c:v>
                </c:pt>
                <c:pt idx="1030">
                  <c:v>44090</c:v>
                </c:pt>
                <c:pt idx="1031">
                  <c:v>44091</c:v>
                </c:pt>
                <c:pt idx="1032">
                  <c:v>44092</c:v>
                </c:pt>
                <c:pt idx="1033">
                  <c:v>44095</c:v>
                </c:pt>
                <c:pt idx="1034">
                  <c:v>44096</c:v>
                </c:pt>
                <c:pt idx="1035">
                  <c:v>44097</c:v>
                </c:pt>
                <c:pt idx="1036">
                  <c:v>44098</c:v>
                </c:pt>
                <c:pt idx="1037">
                  <c:v>44099</c:v>
                </c:pt>
                <c:pt idx="1038">
                  <c:v>44102</c:v>
                </c:pt>
                <c:pt idx="1039">
                  <c:v>44103</c:v>
                </c:pt>
                <c:pt idx="1040">
                  <c:v>44104</c:v>
                </c:pt>
                <c:pt idx="1041">
                  <c:v>44105</c:v>
                </c:pt>
                <c:pt idx="1042">
                  <c:v>44106</c:v>
                </c:pt>
                <c:pt idx="1043">
                  <c:v>44109</c:v>
                </c:pt>
                <c:pt idx="1044">
                  <c:v>44110</c:v>
                </c:pt>
                <c:pt idx="1045">
                  <c:v>44111</c:v>
                </c:pt>
                <c:pt idx="1046">
                  <c:v>44112</c:v>
                </c:pt>
                <c:pt idx="1047">
                  <c:v>44113</c:v>
                </c:pt>
                <c:pt idx="1048">
                  <c:v>44116</c:v>
                </c:pt>
                <c:pt idx="1049">
                  <c:v>44117</c:v>
                </c:pt>
                <c:pt idx="1050">
                  <c:v>44118</c:v>
                </c:pt>
                <c:pt idx="1051">
                  <c:v>44119</c:v>
                </c:pt>
                <c:pt idx="1052">
                  <c:v>44120</c:v>
                </c:pt>
                <c:pt idx="1053">
                  <c:v>44123</c:v>
                </c:pt>
                <c:pt idx="1054">
                  <c:v>44124</c:v>
                </c:pt>
                <c:pt idx="1055">
                  <c:v>44125</c:v>
                </c:pt>
                <c:pt idx="1056">
                  <c:v>44126</c:v>
                </c:pt>
                <c:pt idx="1057">
                  <c:v>44127</c:v>
                </c:pt>
                <c:pt idx="1058">
                  <c:v>44130</c:v>
                </c:pt>
                <c:pt idx="1059">
                  <c:v>44131</c:v>
                </c:pt>
                <c:pt idx="1060">
                  <c:v>44132</c:v>
                </c:pt>
                <c:pt idx="1061">
                  <c:v>44133</c:v>
                </c:pt>
                <c:pt idx="1062">
                  <c:v>44134</c:v>
                </c:pt>
                <c:pt idx="1063">
                  <c:v>44137</c:v>
                </c:pt>
                <c:pt idx="1064">
                  <c:v>44138</c:v>
                </c:pt>
                <c:pt idx="1065">
                  <c:v>44139</c:v>
                </c:pt>
                <c:pt idx="1066">
                  <c:v>44140</c:v>
                </c:pt>
                <c:pt idx="1067">
                  <c:v>44141</c:v>
                </c:pt>
                <c:pt idx="1068">
                  <c:v>44144</c:v>
                </c:pt>
                <c:pt idx="1069">
                  <c:v>44145</c:v>
                </c:pt>
                <c:pt idx="1070">
                  <c:v>44146</c:v>
                </c:pt>
                <c:pt idx="1071">
                  <c:v>44147</c:v>
                </c:pt>
                <c:pt idx="1072">
                  <c:v>44148</c:v>
                </c:pt>
                <c:pt idx="1073">
                  <c:v>44151</c:v>
                </c:pt>
                <c:pt idx="1074">
                  <c:v>44152</c:v>
                </c:pt>
                <c:pt idx="1075">
                  <c:v>44153</c:v>
                </c:pt>
                <c:pt idx="1076">
                  <c:v>44154</c:v>
                </c:pt>
                <c:pt idx="1077">
                  <c:v>44155</c:v>
                </c:pt>
                <c:pt idx="1078">
                  <c:v>44158</c:v>
                </c:pt>
                <c:pt idx="1079">
                  <c:v>44159</c:v>
                </c:pt>
                <c:pt idx="1080">
                  <c:v>44160</c:v>
                </c:pt>
                <c:pt idx="1081">
                  <c:v>44161</c:v>
                </c:pt>
                <c:pt idx="1082">
                  <c:v>44162</c:v>
                </c:pt>
                <c:pt idx="1083">
                  <c:v>44165</c:v>
                </c:pt>
                <c:pt idx="1084">
                  <c:v>44166</c:v>
                </c:pt>
                <c:pt idx="1085">
                  <c:v>44167</c:v>
                </c:pt>
                <c:pt idx="1086">
                  <c:v>44168</c:v>
                </c:pt>
                <c:pt idx="1087">
                  <c:v>44169</c:v>
                </c:pt>
                <c:pt idx="1088">
                  <c:v>44172</c:v>
                </c:pt>
                <c:pt idx="1089">
                  <c:v>44173</c:v>
                </c:pt>
                <c:pt idx="1090">
                  <c:v>44174</c:v>
                </c:pt>
                <c:pt idx="1091">
                  <c:v>44175</c:v>
                </c:pt>
                <c:pt idx="1092">
                  <c:v>44176</c:v>
                </c:pt>
                <c:pt idx="1093">
                  <c:v>44179</c:v>
                </c:pt>
                <c:pt idx="1094">
                  <c:v>44180</c:v>
                </c:pt>
                <c:pt idx="1095">
                  <c:v>44181</c:v>
                </c:pt>
                <c:pt idx="1096">
                  <c:v>44182</c:v>
                </c:pt>
                <c:pt idx="1097">
                  <c:v>44183</c:v>
                </c:pt>
                <c:pt idx="1098">
                  <c:v>44186</c:v>
                </c:pt>
                <c:pt idx="1099">
                  <c:v>44187</c:v>
                </c:pt>
                <c:pt idx="1100">
                  <c:v>44188</c:v>
                </c:pt>
                <c:pt idx="1101">
                  <c:v>44189</c:v>
                </c:pt>
                <c:pt idx="1102">
                  <c:v>44190</c:v>
                </c:pt>
                <c:pt idx="1103">
                  <c:v>44193</c:v>
                </c:pt>
                <c:pt idx="1104">
                  <c:v>44194</c:v>
                </c:pt>
                <c:pt idx="1105">
                  <c:v>44195</c:v>
                </c:pt>
                <c:pt idx="1106">
                  <c:v>44196</c:v>
                </c:pt>
                <c:pt idx="1107">
                  <c:v>44197</c:v>
                </c:pt>
                <c:pt idx="1108">
                  <c:v>44200</c:v>
                </c:pt>
                <c:pt idx="1109">
                  <c:v>44201</c:v>
                </c:pt>
                <c:pt idx="1110">
                  <c:v>44202</c:v>
                </c:pt>
                <c:pt idx="1111">
                  <c:v>44203</c:v>
                </c:pt>
                <c:pt idx="1112">
                  <c:v>44204</c:v>
                </c:pt>
                <c:pt idx="1113">
                  <c:v>44207</c:v>
                </c:pt>
                <c:pt idx="1114">
                  <c:v>44208</c:v>
                </c:pt>
                <c:pt idx="1115">
                  <c:v>44209</c:v>
                </c:pt>
                <c:pt idx="1116">
                  <c:v>44210</c:v>
                </c:pt>
                <c:pt idx="1117">
                  <c:v>44211</c:v>
                </c:pt>
                <c:pt idx="1118">
                  <c:v>44214</c:v>
                </c:pt>
                <c:pt idx="1119">
                  <c:v>44215</c:v>
                </c:pt>
                <c:pt idx="1120">
                  <c:v>44216</c:v>
                </c:pt>
                <c:pt idx="1121">
                  <c:v>44217</c:v>
                </c:pt>
                <c:pt idx="1122">
                  <c:v>44218</c:v>
                </c:pt>
                <c:pt idx="1123">
                  <c:v>44221</c:v>
                </c:pt>
                <c:pt idx="1124">
                  <c:v>44222</c:v>
                </c:pt>
                <c:pt idx="1125">
                  <c:v>44223</c:v>
                </c:pt>
                <c:pt idx="1126">
                  <c:v>44224</c:v>
                </c:pt>
                <c:pt idx="1127">
                  <c:v>44225</c:v>
                </c:pt>
                <c:pt idx="1128">
                  <c:v>44228</c:v>
                </c:pt>
                <c:pt idx="1129">
                  <c:v>44229</c:v>
                </c:pt>
                <c:pt idx="1130">
                  <c:v>44230</c:v>
                </c:pt>
                <c:pt idx="1131">
                  <c:v>44231</c:v>
                </c:pt>
                <c:pt idx="1132">
                  <c:v>44232</c:v>
                </c:pt>
                <c:pt idx="1133">
                  <c:v>44235</c:v>
                </c:pt>
                <c:pt idx="1134">
                  <c:v>44236</c:v>
                </c:pt>
                <c:pt idx="1135">
                  <c:v>44237</c:v>
                </c:pt>
                <c:pt idx="1136">
                  <c:v>44238</c:v>
                </c:pt>
                <c:pt idx="1137">
                  <c:v>44239</c:v>
                </c:pt>
                <c:pt idx="1138">
                  <c:v>44242</c:v>
                </c:pt>
                <c:pt idx="1139">
                  <c:v>44243</c:v>
                </c:pt>
                <c:pt idx="1140">
                  <c:v>44244</c:v>
                </c:pt>
                <c:pt idx="1141">
                  <c:v>44245</c:v>
                </c:pt>
                <c:pt idx="1142">
                  <c:v>44246</c:v>
                </c:pt>
                <c:pt idx="1143">
                  <c:v>44249</c:v>
                </c:pt>
                <c:pt idx="1144">
                  <c:v>44250</c:v>
                </c:pt>
                <c:pt idx="1145">
                  <c:v>44251</c:v>
                </c:pt>
                <c:pt idx="1146">
                  <c:v>44252</c:v>
                </c:pt>
                <c:pt idx="1147">
                  <c:v>44253</c:v>
                </c:pt>
                <c:pt idx="1148">
                  <c:v>44256</c:v>
                </c:pt>
                <c:pt idx="1149">
                  <c:v>44257</c:v>
                </c:pt>
                <c:pt idx="1150">
                  <c:v>44258</c:v>
                </c:pt>
                <c:pt idx="1151">
                  <c:v>44259</c:v>
                </c:pt>
                <c:pt idx="1152">
                  <c:v>44260</c:v>
                </c:pt>
                <c:pt idx="1153">
                  <c:v>44263</c:v>
                </c:pt>
                <c:pt idx="1154">
                  <c:v>44264</c:v>
                </c:pt>
                <c:pt idx="1155">
                  <c:v>44265</c:v>
                </c:pt>
                <c:pt idx="1156">
                  <c:v>44266</c:v>
                </c:pt>
                <c:pt idx="1157">
                  <c:v>44267</c:v>
                </c:pt>
                <c:pt idx="1158">
                  <c:v>44270</c:v>
                </c:pt>
                <c:pt idx="1159">
                  <c:v>44271</c:v>
                </c:pt>
                <c:pt idx="1160">
                  <c:v>44272</c:v>
                </c:pt>
                <c:pt idx="1161">
                  <c:v>44273</c:v>
                </c:pt>
                <c:pt idx="1162">
                  <c:v>44274</c:v>
                </c:pt>
                <c:pt idx="1163">
                  <c:v>44277</c:v>
                </c:pt>
                <c:pt idx="1164">
                  <c:v>44278</c:v>
                </c:pt>
                <c:pt idx="1165">
                  <c:v>44279</c:v>
                </c:pt>
                <c:pt idx="1166">
                  <c:v>44280</c:v>
                </c:pt>
                <c:pt idx="1167">
                  <c:v>44281</c:v>
                </c:pt>
                <c:pt idx="1168">
                  <c:v>44284</c:v>
                </c:pt>
                <c:pt idx="1169">
                  <c:v>44285</c:v>
                </c:pt>
                <c:pt idx="1170">
                  <c:v>44286</c:v>
                </c:pt>
                <c:pt idx="1171">
                  <c:v>44287</c:v>
                </c:pt>
                <c:pt idx="1172">
                  <c:v>44288</c:v>
                </c:pt>
                <c:pt idx="1173">
                  <c:v>44291</c:v>
                </c:pt>
                <c:pt idx="1174">
                  <c:v>44292</c:v>
                </c:pt>
                <c:pt idx="1175">
                  <c:v>44293</c:v>
                </c:pt>
                <c:pt idx="1176">
                  <c:v>44294</c:v>
                </c:pt>
                <c:pt idx="1177">
                  <c:v>44295</c:v>
                </c:pt>
                <c:pt idx="1178">
                  <c:v>44298</c:v>
                </c:pt>
                <c:pt idx="1179">
                  <c:v>44299</c:v>
                </c:pt>
                <c:pt idx="1180">
                  <c:v>44300</c:v>
                </c:pt>
                <c:pt idx="1181">
                  <c:v>44301</c:v>
                </c:pt>
                <c:pt idx="1182">
                  <c:v>44302</c:v>
                </c:pt>
                <c:pt idx="1183">
                  <c:v>44305</c:v>
                </c:pt>
                <c:pt idx="1184">
                  <c:v>44306</c:v>
                </c:pt>
                <c:pt idx="1185">
                  <c:v>44307</c:v>
                </c:pt>
                <c:pt idx="1186">
                  <c:v>44308</c:v>
                </c:pt>
                <c:pt idx="1187">
                  <c:v>44309</c:v>
                </c:pt>
                <c:pt idx="1188">
                  <c:v>44312</c:v>
                </c:pt>
                <c:pt idx="1189">
                  <c:v>44313</c:v>
                </c:pt>
                <c:pt idx="1190">
                  <c:v>44314</c:v>
                </c:pt>
                <c:pt idx="1191">
                  <c:v>44315</c:v>
                </c:pt>
                <c:pt idx="1192">
                  <c:v>44316</c:v>
                </c:pt>
                <c:pt idx="1193">
                  <c:v>44319</c:v>
                </c:pt>
                <c:pt idx="1194">
                  <c:v>44320</c:v>
                </c:pt>
                <c:pt idx="1195">
                  <c:v>44321</c:v>
                </c:pt>
                <c:pt idx="1196">
                  <c:v>44322</c:v>
                </c:pt>
                <c:pt idx="1197">
                  <c:v>44323</c:v>
                </c:pt>
                <c:pt idx="1198">
                  <c:v>44326</c:v>
                </c:pt>
                <c:pt idx="1199">
                  <c:v>44327</c:v>
                </c:pt>
                <c:pt idx="1200">
                  <c:v>44328</c:v>
                </c:pt>
                <c:pt idx="1201">
                  <c:v>44329</c:v>
                </c:pt>
                <c:pt idx="1202">
                  <c:v>44330</c:v>
                </c:pt>
                <c:pt idx="1203">
                  <c:v>44333</c:v>
                </c:pt>
                <c:pt idx="1204">
                  <c:v>44334</c:v>
                </c:pt>
                <c:pt idx="1205">
                  <c:v>44335</c:v>
                </c:pt>
                <c:pt idx="1206">
                  <c:v>44336</c:v>
                </c:pt>
                <c:pt idx="1207">
                  <c:v>44337</c:v>
                </c:pt>
                <c:pt idx="1208">
                  <c:v>44340</c:v>
                </c:pt>
                <c:pt idx="1209">
                  <c:v>44341</c:v>
                </c:pt>
                <c:pt idx="1210">
                  <c:v>44342</c:v>
                </c:pt>
                <c:pt idx="1211">
                  <c:v>44343</c:v>
                </c:pt>
                <c:pt idx="1212">
                  <c:v>44344</c:v>
                </c:pt>
                <c:pt idx="1213">
                  <c:v>44347</c:v>
                </c:pt>
                <c:pt idx="1214">
                  <c:v>44348</c:v>
                </c:pt>
                <c:pt idx="1215">
                  <c:v>44349</c:v>
                </c:pt>
                <c:pt idx="1216">
                  <c:v>44350</c:v>
                </c:pt>
                <c:pt idx="1217">
                  <c:v>44351</c:v>
                </c:pt>
                <c:pt idx="1218">
                  <c:v>44354</c:v>
                </c:pt>
                <c:pt idx="1219">
                  <c:v>44355</c:v>
                </c:pt>
                <c:pt idx="1220">
                  <c:v>44356</c:v>
                </c:pt>
                <c:pt idx="1221">
                  <c:v>44357</c:v>
                </c:pt>
                <c:pt idx="1222">
                  <c:v>44358</c:v>
                </c:pt>
                <c:pt idx="1223">
                  <c:v>44361</c:v>
                </c:pt>
                <c:pt idx="1224">
                  <c:v>44362</c:v>
                </c:pt>
                <c:pt idx="1225">
                  <c:v>44363</c:v>
                </c:pt>
                <c:pt idx="1226">
                  <c:v>44364</c:v>
                </c:pt>
                <c:pt idx="1227">
                  <c:v>44365</c:v>
                </c:pt>
                <c:pt idx="1228">
                  <c:v>44368</c:v>
                </c:pt>
                <c:pt idx="1229">
                  <c:v>44369</c:v>
                </c:pt>
                <c:pt idx="1230">
                  <c:v>44370</c:v>
                </c:pt>
                <c:pt idx="1231">
                  <c:v>44371</c:v>
                </c:pt>
                <c:pt idx="1232">
                  <c:v>44372</c:v>
                </c:pt>
                <c:pt idx="1233">
                  <c:v>44375</c:v>
                </c:pt>
                <c:pt idx="1234">
                  <c:v>44376</c:v>
                </c:pt>
                <c:pt idx="1235">
                  <c:v>44377</c:v>
                </c:pt>
                <c:pt idx="1236">
                  <c:v>44378</c:v>
                </c:pt>
                <c:pt idx="1237">
                  <c:v>44379</c:v>
                </c:pt>
                <c:pt idx="1238">
                  <c:v>44382</c:v>
                </c:pt>
                <c:pt idx="1239">
                  <c:v>44383</c:v>
                </c:pt>
                <c:pt idx="1240">
                  <c:v>44384</c:v>
                </c:pt>
                <c:pt idx="1241">
                  <c:v>44385</c:v>
                </c:pt>
                <c:pt idx="1242">
                  <c:v>44386</c:v>
                </c:pt>
                <c:pt idx="1243">
                  <c:v>44389</c:v>
                </c:pt>
                <c:pt idx="1244">
                  <c:v>44390</c:v>
                </c:pt>
                <c:pt idx="1245">
                  <c:v>44391</c:v>
                </c:pt>
                <c:pt idx="1246">
                  <c:v>44392</c:v>
                </c:pt>
                <c:pt idx="1247">
                  <c:v>44393</c:v>
                </c:pt>
                <c:pt idx="1248">
                  <c:v>44396</c:v>
                </c:pt>
                <c:pt idx="1249">
                  <c:v>44397</c:v>
                </c:pt>
                <c:pt idx="1250">
                  <c:v>44398</c:v>
                </c:pt>
                <c:pt idx="1251">
                  <c:v>44399</c:v>
                </c:pt>
                <c:pt idx="1252">
                  <c:v>44400</c:v>
                </c:pt>
                <c:pt idx="1253">
                  <c:v>44403</c:v>
                </c:pt>
                <c:pt idx="1254">
                  <c:v>44404</c:v>
                </c:pt>
                <c:pt idx="1255">
                  <c:v>44405</c:v>
                </c:pt>
                <c:pt idx="1256">
                  <c:v>44406</c:v>
                </c:pt>
                <c:pt idx="1257">
                  <c:v>44407</c:v>
                </c:pt>
                <c:pt idx="1258">
                  <c:v>44410</c:v>
                </c:pt>
                <c:pt idx="1259">
                  <c:v>44411</c:v>
                </c:pt>
                <c:pt idx="1260">
                  <c:v>44412</c:v>
                </c:pt>
                <c:pt idx="1261">
                  <c:v>44413</c:v>
                </c:pt>
                <c:pt idx="1262">
                  <c:v>44414</c:v>
                </c:pt>
                <c:pt idx="1263">
                  <c:v>44417</c:v>
                </c:pt>
                <c:pt idx="1264">
                  <c:v>44418</c:v>
                </c:pt>
                <c:pt idx="1265">
                  <c:v>44419</c:v>
                </c:pt>
                <c:pt idx="1266">
                  <c:v>44420</c:v>
                </c:pt>
                <c:pt idx="1267">
                  <c:v>44421</c:v>
                </c:pt>
                <c:pt idx="1268">
                  <c:v>44424</c:v>
                </c:pt>
                <c:pt idx="1269">
                  <c:v>44425</c:v>
                </c:pt>
                <c:pt idx="1270">
                  <c:v>44426</c:v>
                </c:pt>
                <c:pt idx="1271">
                  <c:v>44427</c:v>
                </c:pt>
                <c:pt idx="1272">
                  <c:v>44428</c:v>
                </c:pt>
                <c:pt idx="1273">
                  <c:v>44431</c:v>
                </c:pt>
                <c:pt idx="1274">
                  <c:v>44432</c:v>
                </c:pt>
                <c:pt idx="1275">
                  <c:v>44433</c:v>
                </c:pt>
                <c:pt idx="1276">
                  <c:v>44434</c:v>
                </c:pt>
                <c:pt idx="1277">
                  <c:v>44435</c:v>
                </c:pt>
                <c:pt idx="1278">
                  <c:v>44438</c:v>
                </c:pt>
                <c:pt idx="1279">
                  <c:v>44439</c:v>
                </c:pt>
                <c:pt idx="1280">
                  <c:v>44440</c:v>
                </c:pt>
                <c:pt idx="1281">
                  <c:v>44441</c:v>
                </c:pt>
                <c:pt idx="1282">
                  <c:v>44442</c:v>
                </c:pt>
                <c:pt idx="1283">
                  <c:v>44445</c:v>
                </c:pt>
                <c:pt idx="1284">
                  <c:v>44446</c:v>
                </c:pt>
                <c:pt idx="1285">
                  <c:v>44447</c:v>
                </c:pt>
                <c:pt idx="1286">
                  <c:v>44448</c:v>
                </c:pt>
                <c:pt idx="1287">
                  <c:v>44449</c:v>
                </c:pt>
                <c:pt idx="1288">
                  <c:v>44452</c:v>
                </c:pt>
                <c:pt idx="1289">
                  <c:v>44453</c:v>
                </c:pt>
                <c:pt idx="1290">
                  <c:v>44454</c:v>
                </c:pt>
                <c:pt idx="1291">
                  <c:v>44455</c:v>
                </c:pt>
                <c:pt idx="1292">
                  <c:v>44456</c:v>
                </c:pt>
                <c:pt idx="1293">
                  <c:v>44459</c:v>
                </c:pt>
                <c:pt idx="1294">
                  <c:v>44460</c:v>
                </c:pt>
                <c:pt idx="1295">
                  <c:v>44461</c:v>
                </c:pt>
                <c:pt idx="1296">
                  <c:v>44462</c:v>
                </c:pt>
                <c:pt idx="1297">
                  <c:v>44463</c:v>
                </c:pt>
                <c:pt idx="1298">
                  <c:v>44466</c:v>
                </c:pt>
                <c:pt idx="1299">
                  <c:v>44467</c:v>
                </c:pt>
                <c:pt idx="1300">
                  <c:v>44468</c:v>
                </c:pt>
                <c:pt idx="1301">
                  <c:v>44469</c:v>
                </c:pt>
                <c:pt idx="1302">
                  <c:v>44470</c:v>
                </c:pt>
                <c:pt idx="1303">
                  <c:v>44473</c:v>
                </c:pt>
                <c:pt idx="1304">
                  <c:v>44474</c:v>
                </c:pt>
                <c:pt idx="1305">
                  <c:v>44475</c:v>
                </c:pt>
              </c:numCache>
            </c:numRef>
          </c:cat>
          <c:val>
            <c:numRef>
              <c:f>Sheet1!$C$3:$C$1308</c:f>
              <c:numCache>
                <c:formatCode>General</c:formatCode>
                <c:ptCount val="130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177527.17220305701</c:v>
                </c:pt>
                <c:pt idx="121">
                  <c:v>177527.17220305701</c:v>
                </c:pt>
                <c:pt idx="122">
                  <c:v>177527.17220305701</c:v>
                </c:pt>
                <c:pt idx="123">
                  <c:v>177527.17220305701</c:v>
                </c:pt>
                <c:pt idx="124">
                  <c:v>177527.17220305701</c:v>
                </c:pt>
                <c:pt idx="125">
                  <c:v>177527.17220305701</c:v>
                </c:pt>
                <c:pt idx="126">
                  <c:v>177527.17220305701</c:v>
                </c:pt>
                <c:pt idx="127">
                  <c:v>177527.17220305701</c:v>
                </c:pt>
                <c:pt idx="128">
                  <c:v>177527.17220305701</c:v>
                </c:pt>
                <c:pt idx="129">
                  <c:v>177527.17220305701</c:v>
                </c:pt>
                <c:pt idx="130">
                  <c:v>177527.17220305701</c:v>
                </c:pt>
                <c:pt idx="131">
                  <c:v>177527.17220305701</c:v>
                </c:pt>
                <c:pt idx="132">
                  <c:v>177527.17220305701</c:v>
                </c:pt>
                <c:pt idx="133">
                  <c:v>177527.17220305701</c:v>
                </c:pt>
                <c:pt idx="134">
                  <c:v>177527.17220305701</c:v>
                </c:pt>
                <c:pt idx="135">
                  <c:v>177527.17220305701</c:v>
                </c:pt>
                <c:pt idx="136">
                  <c:v>177527.17220305701</c:v>
                </c:pt>
                <c:pt idx="137">
                  <c:v>177527.17220305701</c:v>
                </c:pt>
                <c:pt idx="138">
                  <c:v>177527.17220305701</c:v>
                </c:pt>
                <c:pt idx="139">
                  <c:v>177527.17220305701</c:v>
                </c:pt>
                <c:pt idx="140">
                  <c:v>177527.17220305701</c:v>
                </c:pt>
                <c:pt idx="141">
                  <c:v>177527.17220305701</c:v>
                </c:pt>
                <c:pt idx="142">
                  <c:v>177527.17220305701</c:v>
                </c:pt>
                <c:pt idx="143">
                  <c:v>177527.17220305701</c:v>
                </c:pt>
                <c:pt idx="144">
                  <c:v>177527.17220305701</c:v>
                </c:pt>
                <c:pt idx="145">
                  <c:v>177527.17220305701</c:v>
                </c:pt>
                <c:pt idx="146">
                  <c:v>177527.17220305701</c:v>
                </c:pt>
                <c:pt idx="147">
                  <c:v>177527.17220305701</c:v>
                </c:pt>
                <c:pt idx="148">
                  <c:v>177527.17220305701</c:v>
                </c:pt>
                <c:pt idx="149">
                  <c:v>177527.17220305701</c:v>
                </c:pt>
                <c:pt idx="150">
                  <c:v>177527.17220305701</c:v>
                </c:pt>
                <c:pt idx="151">
                  <c:v>177527.17220305701</c:v>
                </c:pt>
                <c:pt idx="152">
                  <c:v>177527.17220305701</c:v>
                </c:pt>
                <c:pt idx="153">
                  <c:v>177527.17220305701</c:v>
                </c:pt>
                <c:pt idx="154">
                  <c:v>177527.17220305701</c:v>
                </c:pt>
                <c:pt idx="155">
                  <c:v>177527.17220305701</c:v>
                </c:pt>
                <c:pt idx="156">
                  <c:v>177527.17220305701</c:v>
                </c:pt>
                <c:pt idx="157">
                  <c:v>177527.17220305701</c:v>
                </c:pt>
                <c:pt idx="158">
                  <c:v>177527.17220305701</c:v>
                </c:pt>
                <c:pt idx="159">
                  <c:v>177527.17220305701</c:v>
                </c:pt>
                <c:pt idx="160">
                  <c:v>177527.17220305701</c:v>
                </c:pt>
                <c:pt idx="161">
                  <c:v>177527.17220305701</c:v>
                </c:pt>
                <c:pt idx="162">
                  <c:v>177527.17220305701</c:v>
                </c:pt>
                <c:pt idx="163">
                  <c:v>177527.17220305701</c:v>
                </c:pt>
                <c:pt idx="164">
                  <c:v>177527.17220305701</c:v>
                </c:pt>
                <c:pt idx="165">
                  <c:v>177527.17220305701</c:v>
                </c:pt>
                <c:pt idx="166">
                  <c:v>177527.17220305701</c:v>
                </c:pt>
                <c:pt idx="167">
                  <c:v>177527.17220305701</c:v>
                </c:pt>
                <c:pt idx="168">
                  <c:v>177527.17220305701</c:v>
                </c:pt>
                <c:pt idx="169">
                  <c:v>177527.17220305701</c:v>
                </c:pt>
                <c:pt idx="170">
                  <c:v>177527.17220305701</c:v>
                </c:pt>
                <c:pt idx="171">
                  <c:v>177527.17220305701</c:v>
                </c:pt>
                <c:pt idx="172">
                  <c:v>177527.17220305701</c:v>
                </c:pt>
                <c:pt idx="173">
                  <c:v>177527.17220305701</c:v>
                </c:pt>
                <c:pt idx="174">
                  <c:v>177527.17220305701</c:v>
                </c:pt>
                <c:pt idx="175">
                  <c:v>177527.17220305701</c:v>
                </c:pt>
                <c:pt idx="176">
                  <c:v>177527.17220305701</c:v>
                </c:pt>
                <c:pt idx="177">
                  <c:v>177527.17220305701</c:v>
                </c:pt>
                <c:pt idx="178">
                  <c:v>177527.17220305701</c:v>
                </c:pt>
                <c:pt idx="179">
                  <c:v>177527.17220305701</c:v>
                </c:pt>
                <c:pt idx="180">
                  <c:v>177527.17220305701</c:v>
                </c:pt>
                <c:pt idx="181">
                  <c:v>177527.17220305701</c:v>
                </c:pt>
                <c:pt idx="182">
                  <c:v>177527.17220305701</c:v>
                </c:pt>
                <c:pt idx="183">
                  <c:v>177527.17220305701</c:v>
                </c:pt>
                <c:pt idx="184">
                  <c:v>177527.17220305701</c:v>
                </c:pt>
                <c:pt idx="185">
                  <c:v>177527.17220305701</c:v>
                </c:pt>
                <c:pt idx="186">
                  <c:v>177527.17220305701</c:v>
                </c:pt>
                <c:pt idx="187">
                  <c:v>177527.17220305701</c:v>
                </c:pt>
                <c:pt idx="188">
                  <c:v>177527.17220305701</c:v>
                </c:pt>
                <c:pt idx="189">
                  <c:v>177527.17220305701</c:v>
                </c:pt>
                <c:pt idx="190">
                  <c:v>177527.17220305701</c:v>
                </c:pt>
                <c:pt idx="191">
                  <c:v>177527.17220305701</c:v>
                </c:pt>
                <c:pt idx="192">
                  <c:v>177527.17220305701</c:v>
                </c:pt>
                <c:pt idx="193">
                  <c:v>177527.17220305701</c:v>
                </c:pt>
                <c:pt idx="194">
                  <c:v>177527.17220305701</c:v>
                </c:pt>
                <c:pt idx="195">
                  <c:v>177527.17220305701</c:v>
                </c:pt>
                <c:pt idx="196">
                  <c:v>177527.17220305701</c:v>
                </c:pt>
                <c:pt idx="197">
                  <c:v>177527.17220305701</c:v>
                </c:pt>
                <c:pt idx="198">
                  <c:v>177527.17220305701</c:v>
                </c:pt>
                <c:pt idx="199">
                  <c:v>177527.17220305701</c:v>
                </c:pt>
                <c:pt idx="200">
                  <c:v>177527.17220305701</c:v>
                </c:pt>
                <c:pt idx="201">
                  <c:v>177527.17220305701</c:v>
                </c:pt>
                <c:pt idx="202">
                  <c:v>177527.17220305701</c:v>
                </c:pt>
                <c:pt idx="203">
                  <c:v>177527.17220305701</c:v>
                </c:pt>
                <c:pt idx="204">
                  <c:v>177527.17220305701</c:v>
                </c:pt>
                <c:pt idx="205">
                  <c:v>177527.17220305701</c:v>
                </c:pt>
                <c:pt idx="206">
                  <c:v>177527.17220305701</c:v>
                </c:pt>
                <c:pt idx="207">
                  <c:v>177527.17220305701</c:v>
                </c:pt>
                <c:pt idx="208">
                  <c:v>177527.17220305701</c:v>
                </c:pt>
                <c:pt idx="209">
                  <c:v>177527.17220305701</c:v>
                </c:pt>
                <c:pt idx="210">
                  <c:v>177527.17220305701</c:v>
                </c:pt>
                <c:pt idx="211">
                  <c:v>177527.17220305701</c:v>
                </c:pt>
                <c:pt idx="212">
                  <c:v>177527.17220305701</c:v>
                </c:pt>
                <c:pt idx="213">
                  <c:v>177527.17220305701</c:v>
                </c:pt>
                <c:pt idx="214">
                  <c:v>177527.17220305701</c:v>
                </c:pt>
                <c:pt idx="215">
                  <c:v>177527.17220305701</c:v>
                </c:pt>
                <c:pt idx="216">
                  <c:v>177527.17220305701</c:v>
                </c:pt>
                <c:pt idx="217">
                  <c:v>177527.17220305701</c:v>
                </c:pt>
                <c:pt idx="218">
                  <c:v>177527.17220305701</c:v>
                </c:pt>
                <c:pt idx="219">
                  <c:v>177527.17220305701</c:v>
                </c:pt>
                <c:pt idx="220">
                  <c:v>177527.17220305701</c:v>
                </c:pt>
                <c:pt idx="221">
                  <c:v>177527.17220305701</c:v>
                </c:pt>
                <c:pt idx="222">
                  <c:v>177527.17220305701</c:v>
                </c:pt>
                <c:pt idx="223">
                  <c:v>177527.17220305701</c:v>
                </c:pt>
                <c:pt idx="224">
                  <c:v>177527.17220305701</c:v>
                </c:pt>
                <c:pt idx="225">
                  <c:v>177527.17220305701</c:v>
                </c:pt>
                <c:pt idx="226">
                  <c:v>177527.17220305701</c:v>
                </c:pt>
                <c:pt idx="227">
                  <c:v>177527.17220305701</c:v>
                </c:pt>
                <c:pt idx="228">
                  <c:v>177527.17220305701</c:v>
                </c:pt>
                <c:pt idx="229">
                  <c:v>177527.17220305701</c:v>
                </c:pt>
                <c:pt idx="230">
                  <c:v>177527.17220305701</c:v>
                </c:pt>
                <c:pt idx="231">
                  <c:v>177527.17220305701</c:v>
                </c:pt>
                <c:pt idx="232">
                  <c:v>177527.17220305701</c:v>
                </c:pt>
                <c:pt idx="233">
                  <c:v>177527.17220305701</c:v>
                </c:pt>
                <c:pt idx="234">
                  <c:v>177527.17220305701</c:v>
                </c:pt>
                <c:pt idx="235">
                  <c:v>177527.17220305701</c:v>
                </c:pt>
                <c:pt idx="236">
                  <c:v>177527.17220305701</c:v>
                </c:pt>
                <c:pt idx="237">
                  <c:v>177527.17220305701</c:v>
                </c:pt>
                <c:pt idx="238">
                  <c:v>177527.17220305701</c:v>
                </c:pt>
                <c:pt idx="239">
                  <c:v>177527.17220305701</c:v>
                </c:pt>
                <c:pt idx="240">
                  <c:v>177527.17220305701</c:v>
                </c:pt>
                <c:pt idx="241">
                  <c:v>177527.17220305701</c:v>
                </c:pt>
                <c:pt idx="242">
                  <c:v>177527.17220305701</c:v>
                </c:pt>
                <c:pt idx="243">
                  <c:v>177527.17220305701</c:v>
                </c:pt>
                <c:pt idx="244">
                  <c:v>177527.17220305701</c:v>
                </c:pt>
                <c:pt idx="245">
                  <c:v>177527.17220305701</c:v>
                </c:pt>
                <c:pt idx="246">
                  <c:v>177527.17220305701</c:v>
                </c:pt>
                <c:pt idx="247">
                  <c:v>177527.17220305701</c:v>
                </c:pt>
                <c:pt idx="248">
                  <c:v>177527.17220305701</c:v>
                </c:pt>
                <c:pt idx="249">
                  <c:v>177527.17220305701</c:v>
                </c:pt>
                <c:pt idx="250">
                  <c:v>177527.17220305701</c:v>
                </c:pt>
                <c:pt idx="251">
                  <c:v>177527.17220305701</c:v>
                </c:pt>
                <c:pt idx="252">
                  <c:v>177527.17220305701</c:v>
                </c:pt>
                <c:pt idx="253">
                  <c:v>177527.17220305701</c:v>
                </c:pt>
                <c:pt idx="254">
                  <c:v>177527.17220305701</c:v>
                </c:pt>
                <c:pt idx="255">
                  <c:v>177527.17220305701</c:v>
                </c:pt>
                <c:pt idx="256">
                  <c:v>177527.17220305701</c:v>
                </c:pt>
                <c:pt idx="257">
                  <c:v>177527.17220305701</c:v>
                </c:pt>
                <c:pt idx="258">
                  <c:v>177527.17220305701</c:v>
                </c:pt>
                <c:pt idx="259">
                  <c:v>177527.17220305701</c:v>
                </c:pt>
                <c:pt idx="260">
                  <c:v>177527.17220305701</c:v>
                </c:pt>
                <c:pt idx="261">
                  <c:v>177527.17220305701</c:v>
                </c:pt>
                <c:pt idx="262">
                  <c:v>177527.17220305701</c:v>
                </c:pt>
                <c:pt idx="263">
                  <c:v>177527.17220305701</c:v>
                </c:pt>
                <c:pt idx="264">
                  <c:v>177527.17220305701</c:v>
                </c:pt>
                <c:pt idx="265">
                  <c:v>177527.17220305701</c:v>
                </c:pt>
                <c:pt idx="266">
                  <c:v>177527.17220305701</c:v>
                </c:pt>
                <c:pt idx="267">
                  <c:v>177527.17220305701</c:v>
                </c:pt>
                <c:pt idx="268">
                  <c:v>177527.17220305701</c:v>
                </c:pt>
                <c:pt idx="269">
                  <c:v>177527.17220305701</c:v>
                </c:pt>
                <c:pt idx="270">
                  <c:v>177527.17220305701</c:v>
                </c:pt>
                <c:pt idx="271">
                  <c:v>177527.17220305701</c:v>
                </c:pt>
                <c:pt idx="272">
                  <c:v>177527.17220305701</c:v>
                </c:pt>
                <c:pt idx="273">
                  <c:v>177527.17220305701</c:v>
                </c:pt>
                <c:pt idx="274">
                  <c:v>177527.17220305701</c:v>
                </c:pt>
                <c:pt idx="275">
                  <c:v>177527.17220305701</c:v>
                </c:pt>
                <c:pt idx="276">
                  <c:v>177527.17220305701</c:v>
                </c:pt>
                <c:pt idx="277">
                  <c:v>177527.17220305701</c:v>
                </c:pt>
                <c:pt idx="278">
                  <c:v>177527.17220305701</c:v>
                </c:pt>
                <c:pt idx="279">
                  <c:v>177527.17220305701</c:v>
                </c:pt>
                <c:pt idx="280">
                  <c:v>177527.17220305701</c:v>
                </c:pt>
                <c:pt idx="281">
                  <c:v>177527.17220305701</c:v>
                </c:pt>
                <c:pt idx="282">
                  <c:v>177527.17220305701</c:v>
                </c:pt>
                <c:pt idx="283">
                  <c:v>177527.17220305701</c:v>
                </c:pt>
                <c:pt idx="284">
                  <c:v>177527.17220305701</c:v>
                </c:pt>
                <c:pt idx="285">
                  <c:v>177527.17220305701</c:v>
                </c:pt>
                <c:pt idx="286">
                  <c:v>177527.17220305701</c:v>
                </c:pt>
                <c:pt idx="287">
                  <c:v>177527.17220305701</c:v>
                </c:pt>
                <c:pt idx="288">
                  <c:v>177527.17220305701</c:v>
                </c:pt>
                <c:pt idx="289">
                  <c:v>177527.17220305701</c:v>
                </c:pt>
                <c:pt idx="290">
                  <c:v>177527.17220305701</c:v>
                </c:pt>
                <c:pt idx="291">
                  <c:v>177527.17220305701</c:v>
                </c:pt>
                <c:pt idx="292">
                  <c:v>177527.17220305701</c:v>
                </c:pt>
                <c:pt idx="293">
                  <c:v>177527.17220305701</c:v>
                </c:pt>
                <c:pt idx="294">
                  <c:v>177527.17220305701</c:v>
                </c:pt>
                <c:pt idx="295">
                  <c:v>177527.17220305701</c:v>
                </c:pt>
                <c:pt idx="296">
                  <c:v>177527.17220305701</c:v>
                </c:pt>
                <c:pt idx="297">
                  <c:v>177527.17220305701</c:v>
                </c:pt>
                <c:pt idx="298">
                  <c:v>177527.17220305701</c:v>
                </c:pt>
                <c:pt idx="299">
                  <c:v>177527.17220305701</c:v>
                </c:pt>
                <c:pt idx="300">
                  <c:v>177527.17220305701</c:v>
                </c:pt>
                <c:pt idx="301">
                  <c:v>177527.17220305701</c:v>
                </c:pt>
                <c:pt idx="302">
                  <c:v>177527.17220305701</c:v>
                </c:pt>
                <c:pt idx="303">
                  <c:v>177527.17220305701</c:v>
                </c:pt>
                <c:pt idx="304">
                  <c:v>177527.17220305701</c:v>
                </c:pt>
                <c:pt idx="305">
                  <c:v>177527.17220305701</c:v>
                </c:pt>
                <c:pt idx="306">
                  <c:v>177527.17220305701</c:v>
                </c:pt>
                <c:pt idx="307">
                  <c:v>177527.17220305701</c:v>
                </c:pt>
                <c:pt idx="308">
                  <c:v>177527.17220305701</c:v>
                </c:pt>
                <c:pt idx="309">
                  <c:v>177527.17220305701</c:v>
                </c:pt>
                <c:pt idx="310">
                  <c:v>177527.17220305701</c:v>
                </c:pt>
                <c:pt idx="311">
                  <c:v>177527.17220305701</c:v>
                </c:pt>
                <c:pt idx="312">
                  <c:v>177527.17220305701</c:v>
                </c:pt>
                <c:pt idx="313">
                  <c:v>177527.17220305701</c:v>
                </c:pt>
                <c:pt idx="314">
                  <c:v>177527.17220305701</c:v>
                </c:pt>
                <c:pt idx="315">
                  <c:v>177527.17220305701</c:v>
                </c:pt>
                <c:pt idx="316">
                  <c:v>177527.17220305701</c:v>
                </c:pt>
                <c:pt idx="317">
                  <c:v>177527.17220305701</c:v>
                </c:pt>
                <c:pt idx="318">
                  <c:v>177527.17220305701</c:v>
                </c:pt>
                <c:pt idx="319">
                  <c:v>177527.17220305701</c:v>
                </c:pt>
                <c:pt idx="320">
                  <c:v>177527.17220305701</c:v>
                </c:pt>
                <c:pt idx="321">
                  <c:v>177527.17220305701</c:v>
                </c:pt>
                <c:pt idx="322">
                  <c:v>177527.17220305701</c:v>
                </c:pt>
                <c:pt idx="323">
                  <c:v>177527.17220305701</c:v>
                </c:pt>
                <c:pt idx="324">
                  <c:v>177527.17220305701</c:v>
                </c:pt>
                <c:pt idx="325">
                  <c:v>177527.17220305701</c:v>
                </c:pt>
                <c:pt idx="326">
                  <c:v>177527.17220305701</c:v>
                </c:pt>
                <c:pt idx="327">
                  <c:v>177527.17220305701</c:v>
                </c:pt>
                <c:pt idx="328">
                  <c:v>177527.17220305701</c:v>
                </c:pt>
                <c:pt idx="329">
                  <c:v>177527.17220305701</c:v>
                </c:pt>
                <c:pt idx="330">
                  <c:v>177527.17220305701</c:v>
                </c:pt>
                <c:pt idx="331">
                  <c:v>177527.17220305701</c:v>
                </c:pt>
                <c:pt idx="332">
                  <c:v>177527.17220305701</c:v>
                </c:pt>
                <c:pt idx="333">
                  <c:v>177527.17220305701</c:v>
                </c:pt>
                <c:pt idx="334">
                  <c:v>177527.17220305701</c:v>
                </c:pt>
                <c:pt idx="335">
                  <c:v>177527.17220305701</c:v>
                </c:pt>
                <c:pt idx="336">
                  <c:v>177527.17220305701</c:v>
                </c:pt>
                <c:pt idx="337">
                  <c:v>177527.17220305701</c:v>
                </c:pt>
                <c:pt idx="338">
                  <c:v>177527.17220305701</c:v>
                </c:pt>
                <c:pt idx="339">
                  <c:v>177527.17220305701</c:v>
                </c:pt>
                <c:pt idx="340">
                  <c:v>177527.17220305701</c:v>
                </c:pt>
                <c:pt idx="341">
                  <c:v>177527.17220305701</c:v>
                </c:pt>
                <c:pt idx="342">
                  <c:v>177527.17220305701</c:v>
                </c:pt>
                <c:pt idx="343">
                  <c:v>177527.17220305701</c:v>
                </c:pt>
                <c:pt idx="344">
                  <c:v>177527.17220305701</c:v>
                </c:pt>
                <c:pt idx="345">
                  <c:v>177527.17220305701</c:v>
                </c:pt>
                <c:pt idx="346">
                  <c:v>177527.17220305701</c:v>
                </c:pt>
                <c:pt idx="347">
                  <c:v>177527.17220305701</c:v>
                </c:pt>
                <c:pt idx="348">
                  <c:v>177527.17220305701</c:v>
                </c:pt>
                <c:pt idx="349">
                  <c:v>177527.17220305701</c:v>
                </c:pt>
                <c:pt idx="350">
                  <c:v>177527.17220305701</c:v>
                </c:pt>
                <c:pt idx="351">
                  <c:v>177527.17220305701</c:v>
                </c:pt>
                <c:pt idx="352">
                  <c:v>177527.17220305701</c:v>
                </c:pt>
                <c:pt idx="353">
                  <c:v>177527.17220305701</c:v>
                </c:pt>
                <c:pt idx="354">
                  <c:v>177527.17220305701</c:v>
                </c:pt>
                <c:pt idx="355">
                  <c:v>177527.17220305701</c:v>
                </c:pt>
                <c:pt idx="356">
                  <c:v>177527.17220305701</c:v>
                </c:pt>
                <c:pt idx="357">
                  <c:v>177527.17220305701</c:v>
                </c:pt>
                <c:pt idx="358">
                  <c:v>177527.17220305701</c:v>
                </c:pt>
                <c:pt idx="359">
                  <c:v>177527.17220305701</c:v>
                </c:pt>
                <c:pt idx="360">
                  <c:v>177527.17220305701</c:v>
                </c:pt>
                <c:pt idx="361">
                  <c:v>177527.17220305701</c:v>
                </c:pt>
                <c:pt idx="362">
                  <c:v>177527.17220305701</c:v>
                </c:pt>
                <c:pt idx="363">
                  <c:v>177527.17220305701</c:v>
                </c:pt>
                <c:pt idx="364">
                  <c:v>177527.17220305701</c:v>
                </c:pt>
                <c:pt idx="365">
                  <c:v>177527.17220305701</c:v>
                </c:pt>
                <c:pt idx="366">
                  <c:v>177527.17220305701</c:v>
                </c:pt>
                <c:pt idx="367">
                  <c:v>177527.17220305701</c:v>
                </c:pt>
                <c:pt idx="368">
                  <c:v>177527.17220305701</c:v>
                </c:pt>
                <c:pt idx="369">
                  <c:v>177527.17220305701</c:v>
                </c:pt>
                <c:pt idx="370">
                  <c:v>177527.17220305701</c:v>
                </c:pt>
                <c:pt idx="371">
                  <c:v>177527.17220305701</c:v>
                </c:pt>
                <c:pt idx="372">
                  <c:v>177527.17220305701</c:v>
                </c:pt>
                <c:pt idx="373">
                  <c:v>177527.17220305701</c:v>
                </c:pt>
                <c:pt idx="374">
                  <c:v>177527.17220305701</c:v>
                </c:pt>
                <c:pt idx="375">
                  <c:v>177527.17220305701</c:v>
                </c:pt>
                <c:pt idx="376">
                  <c:v>177527.17220305701</c:v>
                </c:pt>
                <c:pt idx="377">
                  <c:v>177527.17220305701</c:v>
                </c:pt>
                <c:pt idx="378">
                  <c:v>177527.17220305701</c:v>
                </c:pt>
                <c:pt idx="379">
                  <c:v>177527.17220305701</c:v>
                </c:pt>
                <c:pt idx="380">
                  <c:v>274157.94037399301</c:v>
                </c:pt>
                <c:pt idx="381">
                  <c:v>274157.94037399301</c:v>
                </c:pt>
                <c:pt idx="382">
                  <c:v>274157.94037399301</c:v>
                </c:pt>
                <c:pt idx="383">
                  <c:v>274157.94037399301</c:v>
                </c:pt>
                <c:pt idx="384">
                  <c:v>274157.94037399301</c:v>
                </c:pt>
                <c:pt idx="385">
                  <c:v>274157.94037399301</c:v>
                </c:pt>
                <c:pt idx="386">
                  <c:v>274157.94037399301</c:v>
                </c:pt>
                <c:pt idx="387">
                  <c:v>274157.94037399301</c:v>
                </c:pt>
                <c:pt idx="388">
                  <c:v>274157.94037399301</c:v>
                </c:pt>
                <c:pt idx="389">
                  <c:v>274157.94037399301</c:v>
                </c:pt>
                <c:pt idx="390">
                  <c:v>274157.94037399301</c:v>
                </c:pt>
                <c:pt idx="391">
                  <c:v>274157.94037399301</c:v>
                </c:pt>
                <c:pt idx="392">
                  <c:v>274157.94037399301</c:v>
                </c:pt>
                <c:pt idx="393">
                  <c:v>274157.94037399301</c:v>
                </c:pt>
                <c:pt idx="394">
                  <c:v>274157.94037399301</c:v>
                </c:pt>
                <c:pt idx="395">
                  <c:v>274157.94037399301</c:v>
                </c:pt>
                <c:pt idx="396">
                  <c:v>274157.94037399301</c:v>
                </c:pt>
                <c:pt idx="397">
                  <c:v>274157.94037399301</c:v>
                </c:pt>
                <c:pt idx="398">
                  <c:v>274157.94037399301</c:v>
                </c:pt>
                <c:pt idx="399">
                  <c:v>274157.94037399301</c:v>
                </c:pt>
                <c:pt idx="400">
                  <c:v>274157.94037399301</c:v>
                </c:pt>
                <c:pt idx="401">
                  <c:v>274157.94037399301</c:v>
                </c:pt>
                <c:pt idx="402">
                  <c:v>274157.94037399301</c:v>
                </c:pt>
                <c:pt idx="403">
                  <c:v>274157.94037399301</c:v>
                </c:pt>
                <c:pt idx="404">
                  <c:v>274157.94037399301</c:v>
                </c:pt>
                <c:pt idx="405">
                  <c:v>274157.94037399301</c:v>
                </c:pt>
                <c:pt idx="406">
                  <c:v>274157.94037399301</c:v>
                </c:pt>
                <c:pt idx="407">
                  <c:v>274157.94037399301</c:v>
                </c:pt>
                <c:pt idx="408">
                  <c:v>274157.94037399301</c:v>
                </c:pt>
                <c:pt idx="409">
                  <c:v>274157.94037399301</c:v>
                </c:pt>
                <c:pt idx="410">
                  <c:v>274157.94037399301</c:v>
                </c:pt>
                <c:pt idx="411">
                  <c:v>274157.94037399301</c:v>
                </c:pt>
                <c:pt idx="412">
                  <c:v>274157.94037399301</c:v>
                </c:pt>
                <c:pt idx="413">
                  <c:v>274157.94037399301</c:v>
                </c:pt>
                <c:pt idx="414">
                  <c:v>274157.94037399301</c:v>
                </c:pt>
                <c:pt idx="415">
                  <c:v>274157.94037399301</c:v>
                </c:pt>
                <c:pt idx="416">
                  <c:v>274157.94037399301</c:v>
                </c:pt>
                <c:pt idx="417">
                  <c:v>274157.94037399301</c:v>
                </c:pt>
                <c:pt idx="418">
                  <c:v>274157.94037399301</c:v>
                </c:pt>
                <c:pt idx="419">
                  <c:v>274157.94037399301</c:v>
                </c:pt>
                <c:pt idx="420">
                  <c:v>274157.94037399301</c:v>
                </c:pt>
                <c:pt idx="421">
                  <c:v>274157.94037399301</c:v>
                </c:pt>
                <c:pt idx="422">
                  <c:v>274157.94037399301</c:v>
                </c:pt>
                <c:pt idx="423">
                  <c:v>274157.94037399301</c:v>
                </c:pt>
                <c:pt idx="424">
                  <c:v>274157.94037399301</c:v>
                </c:pt>
                <c:pt idx="425">
                  <c:v>274157.94037399301</c:v>
                </c:pt>
                <c:pt idx="426">
                  <c:v>274157.94037399301</c:v>
                </c:pt>
                <c:pt idx="427">
                  <c:v>274157.94037399301</c:v>
                </c:pt>
                <c:pt idx="428">
                  <c:v>274157.94037399301</c:v>
                </c:pt>
                <c:pt idx="429">
                  <c:v>274157.94037399301</c:v>
                </c:pt>
                <c:pt idx="430">
                  <c:v>274157.94037399301</c:v>
                </c:pt>
                <c:pt idx="431">
                  <c:v>274157.94037399301</c:v>
                </c:pt>
                <c:pt idx="432">
                  <c:v>274157.94037399301</c:v>
                </c:pt>
                <c:pt idx="433">
                  <c:v>274157.94037399301</c:v>
                </c:pt>
                <c:pt idx="434">
                  <c:v>274157.94037399301</c:v>
                </c:pt>
                <c:pt idx="435">
                  <c:v>274157.94037399301</c:v>
                </c:pt>
                <c:pt idx="436">
                  <c:v>274157.94037399301</c:v>
                </c:pt>
                <c:pt idx="437">
                  <c:v>274157.94037399301</c:v>
                </c:pt>
                <c:pt idx="438">
                  <c:v>274157.94037399301</c:v>
                </c:pt>
                <c:pt idx="439">
                  <c:v>274157.94037399301</c:v>
                </c:pt>
                <c:pt idx="440">
                  <c:v>274157.94037399301</c:v>
                </c:pt>
                <c:pt idx="441">
                  <c:v>274157.94037399301</c:v>
                </c:pt>
                <c:pt idx="442">
                  <c:v>274157.94037399301</c:v>
                </c:pt>
                <c:pt idx="443">
                  <c:v>274157.94037399301</c:v>
                </c:pt>
                <c:pt idx="444">
                  <c:v>274157.94037399301</c:v>
                </c:pt>
                <c:pt idx="445">
                  <c:v>274157.94037399301</c:v>
                </c:pt>
                <c:pt idx="446">
                  <c:v>274157.94037399301</c:v>
                </c:pt>
                <c:pt idx="447">
                  <c:v>274157.94037399301</c:v>
                </c:pt>
                <c:pt idx="448">
                  <c:v>274157.94037399301</c:v>
                </c:pt>
                <c:pt idx="449">
                  <c:v>274157.94037399301</c:v>
                </c:pt>
                <c:pt idx="450">
                  <c:v>274157.94037399301</c:v>
                </c:pt>
                <c:pt idx="451">
                  <c:v>274157.94037399301</c:v>
                </c:pt>
                <c:pt idx="452">
                  <c:v>274157.94037399301</c:v>
                </c:pt>
                <c:pt idx="453">
                  <c:v>274157.94037399301</c:v>
                </c:pt>
                <c:pt idx="454">
                  <c:v>274157.94037399301</c:v>
                </c:pt>
                <c:pt idx="455">
                  <c:v>274157.94037399301</c:v>
                </c:pt>
                <c:pt idx="456">
                  <c:v>274157.94037399301</c:v>
                </c:pt>
                <c:pt idx="457">
                  <c:v>274157.94037399301</c:v>
                </c:pt>
                <c:pt idx="458">
                  <c:v>274157.94037399301</c:v>
                </c:pt>
                <c:pt idx="459">
                  <c:v>274157.94037399301</c:v>
                </c:pt>
                <c:pt idx="460">
                  <c:v>274157.94037399301</c:v>
                </c:pt>
                <c:pt idx="461">
                  <c:v>274157.94037399301</c:v>
                </c:pt>
                <c:pt idx="462">
                  <c:v>274157.94037399301</c:v>
                </c:pt>
                <c:pt idx="463">
                  <c:v>274157.94037399301</c:v>
                </c:pt>
                <c:pt idx="464">
                  <c:v>274157.94037399301</c:v>
                </c:pt>
                <c:pt idx="465">
                  <c:v>274157.94037399301</c:v>
                </c:pt>
                <c:pt idx="466">
                  <c:v>274157.94037399301</c:v>
                </c:pt>
                <c:pt idx="467">
                  <c:v>274157.94037399301</c:v>
                </c:pt>
                <c:pt idx="468">
                  <c:v>274157.94037399301</c:v>
                </c:pt>
                <c:pt idx="469">
                  <c:v>274157.94037399301</c:v>
                </c:pt>
                <c:pt idx="470">
                  <c:v>274157.94037399301</c:v>
                </c:pt>
                <c:pt idx="471">
                  <c:v>274157.94037399301</c:v>
                </c:pt>
                <c:pt idx="472">
                  <c:v>274157.94037399301</c:v>
                </c:pt>
                <c:pt idx="473">
                  <c:v>274157.94037399301</c:v>
                </c:pt>
                <c:pt idx="474">
                  <c:v>274157.94037399301</c:v>
                </c:pt>
                <c:pt idx="475">
                  <c:v>274157.94037399301</c:v>
                </c:pt>
                <c:pt idx="476">
                  <c:v>274157.94037399301</c:v>
                </c:pt>
                <c:pt idx="477">
                  <c:v>274157.94037399301</c:v>
                </c:pt>
                <c:pt idx="478">
                  <c:v>274157.94037399301</c:v>
                </c:pt>
                <c:pt idx="479">
                  <c:v>274157.94037399301</c:v>
                </c:pt>
                <c:pt idx="480">
                  <c:v>274157.94037399301</c:v>
                </c:pt>
                <c:pt idx="481">
                  <c:v>274157.94037399301</c:v>
                </c:pt>
                <c:pt idx="482">
                  <c:v>274157.94037399301</c:v>
                </c:pt>
                <c:pt idx="483">
                  <c:v>274157.94037399301</c:v>
                </c:pt>
                <c:pt idx="484">
                  <c:v>274157.94037399301</c:v>
                </c:pt>
                <c:pt idx="485">
                  <c:v>274157.94037399301</c:v>
                </c:pt>
                <c:pt idx="486">
                  <c:v>274157.94037399301</c:v>
                </c:pt>
                <c:pt idx="487">
                  <c:v>274157.94037399301</c:v>
                </c:pt>
                <c:pt idx="488">
                  <c:v>274157.94037399301</c:v>
                </c:pt>
                <c:pt idx="489">
                  <c:v>274157.94037399301</c:v>
                </c:pt>
                <c:pt idx="490">
                  <c:v>274157.94037399301</c:v>
                </c:pt>
                <c:pt idx="491">
                  <c:v>274157.94037399301</c:v>
                </c:pt>
                <c:pt idx="492">
                  <c:v>274157.94037399301</c:v>
                </c:pt>
                <c:pt idx="493">
                  <c:v>274157.94037399301</c:v>
                </c:pt>
                <c:pt idx="494">
                  <c:v>274157.94037399301</c:v>
                </c:pt>
                <c:pt idx="495">
                  <c:v>274157.94037399301</c:v>
                </c:pt>
                <c:pt idx="496">
                  <c:v>274157.94037399301</c:v>
                </c:pt>
                <c:pt idx="497">
                  <c:v>274157.94037399301</c:v>
                </c:pt>
                <c:pt idx="498">
                  <c:v>274157.94037399301</c:v>
                </c:pt>
                <c:pt idx="499">
                  <c:v>274157.94037399301</c:v>
                </c:pt>
                <c:pt idx="500">
                  <c:v>274157.94037399301</c:v>
                </c:pt>
                <c:pt idx="501">
                  <c:v>274157.94037399301</c:v>
                </c:pt>
                <c:pt idx="502">
                  <c:v>274157.94037399301</c:v>
                </c:pt>
                <c:pt idx="503">
                  <c:v>274157.94037399301</c:v>
                </c:pt>
                <c:pt idx="504">
                  <c:v>274157.94037399301</c:v>
                </c:pt>
                <c:pt idx="505">
                  <c:v>274157.94037399301</c:v>
                </c:pt>
                <c:pt idx="506">
                  <c:v>274157.94037399301</c:v>
                </c:pt>
                <c:pt idx="507">
                  <c:v>274157.94037399301</c:v>
                </c:pt>
                <c:pt idx="508">
                  <c:v>274157.94037399301</c:v>
                </c:pt>
                <c:pt idx="509">
                  <c:v>274157.94037399301</c:v>
                </c:pt>
                <c:pt idx="510">
                  <c:v>274157.94037399301</c:v>
                </c:pt>
                <c:pt idx="511">
                  <c:v>274157.94037399301</c:v>
                </c:pt>
                <c:pt idx="512">
                  <c:v>274157.94037399301</c:v>
                </c:pt>
                <c:pt idx="513">
                  <c:v>274157.94037399301</c:v>
                </c:pt>
                <c:pt idx="514">
                  <c:v>274157.94037399301</c:v>
                </c:pt>
                <c:pt idx="515">
                  <c:v>274157.94037399301</c:v>
                </c:pt>
                <c:pt idx="516">
                  <c:v>274157.94037399301</c:v>
                </c:pt>
                <c:pt idx="517">
                  <c:v>274157.94037399301</c:v>
                </c:pt>
                <c:pt idx="518">
                  <c:v>274157.94037399301</c:v>
                </c:pt>
                <c:pt idx="519">
                  <c:v>274157.94037399301</c:v>
                </c:pt>
                <c:pt idx="520">
                  <c:v>274157.94037399301</c:v>
                </c:pt>
                <c:pt idx="521">
                  <c:v>274157.94037399301</c:v>
                </c:pt>
                <c:pt idx="522">
                  <c:v>274157.94037399301</c:v>
                </c:pt>
                <c:pt idx="523">
                  <c:v>274157.94037399301</c:v>
                </c:pt>
                <c:pt idx="524">
                  <c:v>274157.94037399301</c:v>
                </c:pt>
                <c:pt idx="525">
                  <c:v>274157.94037399301</c:v>
                </c:pt>
                <c:pt idx="526">
                  <c:v>274157.94037399301</c:v>
                </c:pt>
                <c:pt idx="527">
                  <c:v>274157.94037399301</c:v>
                </c:pt>
                <c:pt idx="528">
                  <c:v>274157.94037399301</c:v>
                </c:pt>
                <c:pt idx="529">
                  <c:v>274157.94037399301</c:v>
                </c:pt>
                <c:pt idx="530">
                  <c:v>274157.94037399301</c:v>
                </c:pt>
                <c:pt idx="531">
                  <c:v>274157.94037399301</c:v>
                </c:pt>
                <c:pt idx="532">
                  <c:v>274157.94037399301</c:v>
                </c:pt>
                <c:pt idx="533">
                  <c:v>274157.94037399301</c:v>
                </c:pt>
                <c:pt idx="534">
                  <c:v>274157.94037399301</c:v>
                </c:pt>
                <c:pt idx="535">
                  <c:v>274157.94037399301</c:v>
                </c:pt>
                <c:pt idx="536">
                  <c:v>274157.94037399301</c:v>
                </c:pt>
                <c:pt idx="537">
                  <c:v>274157.94037399301</c:v>
                </c:pt>
                <c:pt idx="538">
                  <c:v>274157.94037399301</c:v>
                </c:pt>
                <c:pt idx="539">
                  <c:v>274157.94037399301</c:v>
                </c:pt>
                <c:pt idx="540">
                  <c:v>274157.94037399301</c:v>
                </c:pt>
                <c:pt idx="541">
                  <c:v>274157.94037399301</c:v>
                </c:pt>
                <c:pt idx="542">
                  <c:v>274157.94037399301</c:v>
                </c:pt>
                <c:pt idx="543">
                  <c:v>274157.94037399301</c:v>
                </c:pt>
                <c:pt idx="544">
                  <c:v>274157.94037399301</c:v>
                </c:pt>
                <c:pt idx="545">
                  <c:v>274157.94037399301</c:v>
                </c:pt>
                <c:pt idx="546">
                  <c:v>274157.94037399301</c:v>
                </c:pt>
                <c:pt idx="547">
                  <c:v>274157.94037399301</c:v>
                </c:pt>
                <c:pt idx="548">
                  <c:v>274157.94037399301</c:v>
                </c:pt>
                <c:pt idx="549">
                  <c:v>274157.94037399301</c:v>
                </c:pt>
                <c:pt idx="550">
                  <c:v>274157.94037399301</c:v>
                </c:pt>
                <c:pt idx="551">
                  <c:v>274157.94037399301</c:v>
                </c:pt>
                <c:pt idx="552">
                  <c:v>274157.94037399301</c:v>
                </c:pt>
                <c:pt idx="553">
                  <c:v>274157.94037399301</c:v>
                </c:pt>
                <c:pt idx="554">
                  <c:v>274157.94037399301</c:v>
                </c:pt>
                <c:pt idx="555">
                  <c:v>274157.94037399301</c:v>
                </c:pt>
                <c:pt idx="556">
                  <c:v>274157.94037399301</c:v>
                </c:pt>
                <c:pt idx="557">
                  <c:v>274157.94037399301</c:v>
                </c:pt>
                <c:pt idx="558">
                  <c:v>274157.94037399301</c:v>
                </c:pt>
                <c:pt idx="559">
                  <c:v>274157.94037399301</c:v>
                </c:pt>
                <c:pt idx="560">
                  <c:v>274157.94037399301</c:v>
                </c:pt>
                <c:pt idx="561">
                  <c:v>274157.94037399301</c:v>
                </c:pt>
                <c:pt idx="562">
                  <c:v>274157.94037399301</c:v>
                </c:pt>
                <c:pt idx="563">
                  <c:v>274157.94037399301</c:v>
                </c:pt>
                <c:pt idx="564">
                  <c:v>274157.94037399301</c:v>
                </c:pt>
                <c:pt idx="565">
                  <c:v>274157.94037399301</c:v>
                </c:pt>
                <c:pt idx="566">
                  <c:v>274157.94037399301</c:v>
                </c:pt>
                <c:pt idx="567">
                  <c:v>274157.94037399301</c:v>
                </c:pt>
                <c:pt idx="568">
                  <c:v>274157.94037399301</c:v>
                </c:pt>
                <c:pt idx="569">
                  <c:v>274157.94037399301</c:v>
                </c:pt>
                <c:pt idx="570">
                  <c:v>274157.94037399301</c:v>
                </c:pt>
                <c:pt idx="571">
                  <c:v>274157.94037399301</c:v>
                </c:pt>
                <c:pt idx="572">
                  <c:v>274157.94037399301</c:v>
                </c:pt>
                <c:pt idx="573">
                  <c:v>274157.94037399301</c:v>
                </c:pt>
                <c:pt idx="574">
                  <c:v>274157.94037399301</c:v>
                </c:pt>
                <c:pt idx="575">
                  <c:v>274157.94037399301</c:v>
                </c:pt>
                <c:pt idx="576">
                  <c:v>274157.94037399301</c:v>
                </c:pt>
                <c:pt idx="577">
                  <c:v>274157.94037399301</c:v>
                </c:pt>
                <c:pt idx="578">
                  <c:v>274157.94037399301</c:v>
                </c:pt>
                <c:pt idx="579">
                  <c:v>274157.94037399301</c:v>
                </c:pt>
                <c:pt idx="580">
                  <c:v>274157.94037399301</c:v>
                </c:pt>
                <c:pt idx="581">
                  <c:v>274157.94037399301</c:v>
                </c:pt>
                <c:pt idx="582">
                  <c:v>274157.94037399301</c:v>
                </c:pt>
                <c:pt idx="583">
                  <c:v>274157.94037399301</c:v>
                </c:pt>
                <c:pt idx="584">
                  <c:v>274157.94037399301</c:v>
                </c:pt>
                <c:pt idx="585">
                  <c:v>274157.94037399301</c:v>
                </c:pt>
                <c:pt idx="586">
                  <c:v>274157.94037399301</c:v>
                </c:pt>
                <c:pt idx="587">
                  <c:v>274157.94037399301</c:v>
                </c:pt>
                <c:pt idx="588">
                  <c:v>274157.94037399301</c:v>
                </c:pt>
                <c:pt idx="589">
                  <c:v>274157.94037399301</c:v>
                </c:pt>
                <c:pt idx="590">
                  <c:v>274157.94037399301</c:v>
                </c:pt>
                <c:pt idx="591">
                  <c:v>274157.94037399301</c:v>
                </c:pt>
                <c:pt idx="592">
                  <c:v>274157.94037399301</c:v>
                </c:pt>
                <c:pt idx="593">
                  <c:v>274157.94037399301</c:v>
                </c:pt>
                <c:pt idx="594">
                  <c:v>274157.94037399301</c:v>
                </c:pt>
                <c:pt idx="595">
                  <c:v>274157.94037399301</c:v>
                </c:pt>
                <c:pt idx="596">
                  <c:v>274157.94037399301</c:v>
                </c:pt>
                <c:pt idx="597">
                  <c:v>274157.94037399301</c:v>
                </c:pt>
                <c:pt idx="598">
                  <c:v>274157.94037399301</c:v>
                </c:pt>
                <c:pt idx="599">
                  <c:v>274157.94037399301</c:v>
                </c:pt>
                <c:pt idx="600">
                  <c:v>274157.94037399301</c:v>
                </c:pt>
                <c:pt idx="601">
                  <c:v>274157.94037399301</c:v>
                </c:pt>
                <c:pt idx="602">
                  <c:v>274157.94037399301</c:v>
                </c:pt>
                <c:pt idx="603">
                  <c:v>274157.94037399301</c:v>
                </c:pt>
                <c:pt idx="604">
                  <c:v>274157.94037399301</c:v>
                </c:pt>
                <c:pt idx="605">
                  <c:v>274157.94037399301</c:v>
                </c:pt>
                <c:pt idx="606">
                  <c:v>274157.94037399301</c:v>
                </c:pt>
                <c:pt idx="607">
                  <c:v>274157.94037399301</c:v>
                </c:pt>
                <c:pt idx="608">
                  <c:v>274157.94037399301</c:v>
                </c:pt>
                <c:pt idx="609">
                  <c:v>274157.94037399301</c:v>
                </c:pt>
                <c:pt idx="610">
                  <c:v>274157.94037399301</c:v>
                </c:pt>
                <c:pt idx="611">
                  <c:v>274157.94037399301</c:v>
                </c:pt>
                <c:pt idx="612">
                  <c:v>274157.94037399301</c:v>
                </c:pt>
                <c:pt idx="613">
                  <c:v>274157.94037399301</c:v>
                </c:pt>
                <c:pt idx="614">
                  <c:v>274157.94037399301</c:v>
                </c:pt>
                <c:pt idx="615">
                  <c:v>274157.94037399301</c:v>
                </c:pt>
                <c:pt idx="616">
                  <c:v>274157.94037399301</c:v>
                </c:pt>
                <c:pt idx="617">
                  <c:v>274157.94037399301</c:v>
                </c:pt>
                <c:pt idx="618">
                  <c:v>274157.94037399301</c:v>
                </c:pt>
                <c:pt idx="619">
                  <c:v>274157.94037399301</c:v>
                </c:pt>
                <c:pt idx="620">
                  <c:v>274157.94037399301</c:v>
                </c:pt>
                <c:pt idx="621">
                  <c:v>274157.94037399301</c:v>
                </c:pt>
                <c:pt idx="622">
                  <c:v>274157.94037399301</c:v>
                </c:pt>
                <c:pt idx="623">
                  <c:v>274157.94037399301</c:v>
                </c:pt>
                <c:pt idx="624">
                  <c:v>274157.94037399301</c:v>
                </c:pt>
                <c:pt idx="625">
                  <c:v>274157.94037399301</c:v>
                </c:pt>
                <c:pt idx="626">
                  <c:v>274157.94037399301</c:v>
                </c:pt>
                <c:pt idx="627">
                  <c:v>274157.94037399301</c:v>
                </c:pt>
                <c:pt idx="628">
                  <c:v>274157.94037399301</c:v>
                </c:pt>
                <c:pt idx="629">
                  <c:v>274157.94037399301</c:v>
                </c:pt>
                <c:pt idx="630">
                  <c:v>274157.94037399301</c:v>
                </c:pt>
                <c:pt idx="631">
                  <c:v>274157.94037399301</c:v>
                </c:pt>
                <c:pt idx="632">
                  <c:v>274157.94037399301</c:v>
                </c:pt>
                <c:pt idx="633">
                  <c:v>274157.94037399301</c:v>
                </c:pt>
                <c:pt idx="634">
                  <c:v>274157.94037399301</c:v>
                </c:pt>
                <c:pt idx="635">
                  <c:v>274157.94037399301</c:v>
                </c:pt>
                <c:pt idx="636">
                  <c:v>274157.94037399301</c:v>
                </c:pt>
                <c:pt idx="637">
                  <c:v>274157.94037399301</c:v>
                </c:pt>
                <c:pt idx="638">
                  <c:v>274157.94037399301</c:v>
                </c:pt>
                <c:pt idx="639">
                  <c:v>274157.94037399301</c:v>
                </c:pt>
                <c:pt idx="640">
                  <c:v>274157.94037399301</c:v>
                </c:pt>
                <c:pt idx="641">
                  <c:v>370371.62431054801</c:v>
                </c:pt>
                <c:pt idx="642">
                  <c:v>370371.62431054801</c:v>
                </c:pt>
                <c:pt idx="643">
                  <c:v>370371.62431054801</c:v>
                </c:pt>
                <c:pt idx="644">
                  <c:v>370371.62431054801</c:v>
                </c:pt>
                <c:pt idx="645">
                  <c:v>370371.62431054801</c:v>
                </c:pt>
                <c:pt idx="646">
                  <c:v>370371.62431054801</c:v>
                </c:pt>
                <c:pt idx="647">
                  <c:v>370371.62431054801</c:v>
                </c:pt>
                <c:pt idx="648">
                  <c:v>370371.62431054801</c:v>
                </c:pt>
                <c:pt idx="649">
                  <c:v>370371.62431054801</c:v>
                </c:pt>
                <c:pt idx="650">
                  <c:v>370371.62431054801</c:v>
                </c:pt>
                <c:pt idx="651">
                  <c:v>370371.62431054801</c:v>
                </c:pt>
                <c:pt idx="652">
                  <c:v>370371.62431054801</c:v>
                </c:pt>
                <c:pt idx="653">
                  <c:v>370371.62431054801</c:v>
                </c:pt>
                <c:pt idx="654">
                  <c:v>370371.62431054801</c:v>
                </c:pt>
                <c:pt idx="655">
                  <c:v>370371.62431054801</c:v>
                </c:pt>
                <c:pt idx="656">
                  <c:v>370371.62431054801</c:v>
                </c:pt>
                <c:pt idx="657">
                  <c:v>370371.62431054801</c:v>
                </c:pt>
                <c:pt idx="658">
                  <c:v>370371.62431054801</c:v>
                </c:pt>
                <c:pt idx="659">
                  <c:v>370371.62431054801</c:v>
                </c:pt>
                <c:pt idx="660">
                  <c:v>370371.62431054801</c:v>
                </c:pt>
                <c:pt idx="661">
                  <c:v>370371.62431054801</c:v>
                </c:pt>
                <c:pt idx="662">
                  <c:v>370371.62431054801</c:v>
                </c:pt>
                <c:pt idx="663">
                  <c:v>370371.62431054801</c:v>
                </c:pt>
                <c:pt idx="664">
                  <c:v>370371.62431054801</c:v>
                </c:pt>
                <c:pt idx="665">
                  <c:v>370371.62431054801</c:v>
                </c:pt>
                <c:pt idx="666">
                  <c:v>370371.62431054801</c:v>
                </c:pt>
                <c:pt idx="667">
                  <c:v>370371.62431054801</c:v>
                </c:pt>
                <c:pt idx="668">
                  <c:v>370371.62431054801</c:v>
                </c:pt>
                <c:pt idx="669">
                  <c:v>370371.62431054801</c:v>
                </c:pt>
                <c:pt idx="670">
                  <c:v>370371.62431054801</c:v>
                </c:pt>
                <c:pt idx="671">
                  <c:v>370371.62431054801</c:v>
                </c:pt>
                <c:pt idx="672">
                  <c:v>370371.62431054801</c:v>
                </c:pt>
                <c:pt idx="673">
                  <c:v>370371.62431054801</c:v>
                </c:pt>
                <c:pt idx="674">
                  <c:v>370371.62431054801</c:v>
                </c:pt>
                <c:pt idx="675">
                  <c:v>370371.62431054801</c:v>
                </c:pt>
                <c:pt idx="676">
                  <c:v>370371.62431054801</c:v>
                </c:pt>
                <c:pt idx="677">
                  <c:v>370371.62431054801</c:v>
                </c:pt>
                <c:pt idx="678">
                  <c:v>370371.62431054801</c:v>
                </c:pt>
                <c:pt idx="679">
                  <c:v>370371.62431054801</c:v>
                </c:pt>
                <c:pt idx="680">
                  <c:v>370371.62431054801</c:v>
                </c:pt>
                <c:pt idx="681">
                  <c:v>370371.62431054801</c:v>
                </c:pt>
                <c:pt idx="682">
                  <c:v>370371.62431054801</c:v>
                </c:pt>
                <c:pt idx="683">
                  <c:v>370371.62431054801</c:v>
                </c:pt>
                <c:pt idx="684">
                  <c:v>370371.62431054801</c:v>
                </c:pt>
                <c:pt idx="685">
                  <c:v>370371.62431054801</c:v>
                </c:pt>
                <c:pt idx="686">
                  <c:v>370371.62431054801</c:v>
                </c:pt>
                <c:pt idx="687">
                  <c:v>370371.62431054801</c:v>
                </c:pt>
                <c:pt idx="688">
                  <c:v>370371.62431054801</c:v>
                </c:pt>
                <c:pt idx="689">
                  <c:v>370371.62431054801</c:v>
                </c:pt>
                <c:pt idx="690">
                  <c:v>370371.62431054801</c:v>
                </c:pt>
                <c:pt idx="691">
                  <c:v>370371.62431054801</c:v>
                </c:pt>
                <c:pt idx="692">
                  <c:v>370371.62431054801</c:v>
                </c:pt>
                <c:pt idx="693">
                  <c:v>370371.62431054801</c:v>
                </c:pt>
                <c:pt idx="694">
                  <c:v>370371.62431054801</c:v>
                </c:pt>
                <c:pt idx="695">
                  <c:v>370371.62431054801</c:v>
                </c:pt>
                <c:pt idx="696">
                  <c:v>370371.62431054801</c:v>
                </c:pt>
                <c:pt idx="697">
                  <c:v>370371.62431054801</c:v>
                </c:pt>
                <c:pt idx="698">
                  <c:v>370371.62431054801</c:v>
                </c:pt>
                <c:pt idx="699">
                  <c:v>370371.62431054801</c:v>
                </c:pt>
                <c:pt idx="700">
                  <c:v>370371.62431054801</c:v>
                </c:pt>
                <c:pt idx="701">
                  <c:v>370371.62431054801</c:v>
                </c:pt>
                <c:pt idx="702">
                  <c:v>370371.62431054801</c:v>
                </c:pt>
                <c:pt idx="703">
                  <c:v>370371.62431054801</c:v>
                </c:pt>
                <c:pt idx="704">
                  <c:v>370371.62431054801</c:v>
                </c:pt>
                <c:pt idx="705">
                  <c:v>370371.62431054801</c:v>
                </c:pt>
                <c:pt idx="706">
                  <c:v>370371.62431054801</c:v>
                </c:pt>
                <c:pt idx="707">
                  <c:v>370371.62431054801</c:v>
                </c:pt>
                <c:pt idx="708">
                  <c:v>370371.62431054801</c:v>
                </c:pt>
                <c:pt idx="709">
                  <c:v>370371.62431054801</c:v>
                </c:pt>
                <c:pt idx="710">
                  <c:v>370371.62431054801</c:v>
                </c:pt>
                <c:pt idx="711">
                  <c:v>370371.62431054801</c:v>
                </c:pt>
                <c:pt idx="712">
                  <c:v>370371.62431054801</c:v>
                </c:pt>
                <c:pt idx="713">
                  <c:v>370371.62431054801</c:v>
                </c:pt>
                <c:pt idx="714">
                  <c:v>370371.62431054801</c:v>
                </c:pt>
                <c:pt idx="715">
                  <c:v>370371.62431054801</c:v>
                </c:pt>
                <c:pt idx="716">
                  <c:v>370371.62431054801</c:v>
                </c:pt>
                <c:pt idx="717">
                  <c:v>370371.62431054801</c:v>
                </c:pt>
                <c:pt idx="718">
                  <c:v>370371.62431054801</c:v>
                </c:pt>
                <c:pt idx="719">
                  <c:v>370371.62431054801</c:v>
                </c:pt>
                <c:pt idx="720">
                  <c:v>370371.62431054801</c:v>
                </c:pt>
                <c:pt idx="721">
                  <c:v>370371.62431054801</c:v>
                </c:pt>
                <c:pt idx="722">
                  <c:v>370371.62431054801</c:v>
                </c:pt>
                <c:pt idx="723">
                  <c:v>370371.62431054801</c:v>
                </c:pt>
                <c:pt idx="724">
                  <c:v>370371.62431054801</c:v>
                </c:pt>
                <c:pt idx="725">
                  <c:v>370371.62431054801</c:v>
                </c:pt>
                <c:pt idx="726">
                  <c:v>370371.62431054801</c:v>
                </c:pt>
                <c:pt idx="727">
                  <c:v>370371.62431054801</c:v>
                </c:pt>
                <c:pt idx="728">
                  <c:v>370371.62431054801</c:v>
                </c:pt>
                <c:pt idx="729">
                  <c:v>370371.62431054801</c:v>
                </c:pt>
                <c:pt idx="730">
                  <c:v>370371.62431054801</c:v>
                </c:pt>
                <c:pt idx="731">
                  <c:v>370371.62431054801</c:v>
                </c:pt>
                <c:pt idx="732">
                  <c:v>370371.62431054801</c:v>
                </c:pt>
                <c:pt idx="733">
                  <c:v>370371.62431054801</c:v>
                </c:pt>
                <c:pt idx="734">
                  <c:v>370371.62431054801</c:v>
                </c:pt>
                <c:pt idx="735">
                  <c:v>370371.62431054801</c:v>
                </c:pt>
                <c:pt idx="736">
                  <c:v>370371.62431054801</c:v>
                </c:pt>
                <c:pt idx="737">
                  <c:v>370371.62431054801</c:v>
                </c:pt>
                <c:pt idx="738">
                  <c:v>370371.62431054801</c:v>
                </c:pt>
                <c:pt idx="739">
                  <c:v>370371.62431054801</c:v>
                </c:pt>
                <c:pt idx="740">
                  <c:v>370371.62431054801</c:v>
                </c:pt>
                <c:pt idx="741">
                  <c:v>370371.62431054801</c:v>
                </c:pt>
                <c:pt idx="742">
                  <c:v>370371.62431054801</c:v>
                </c:pt>
                <c:pt idx="743">
                  <c:v>370371.62431054801</c:v>
                </c:pt>
                <c:pt idx="744">
                  <c:v>370371.62431054801</c:v>
                </c:pt>
                <c:pt idx="745">
                  <c:v>370371.62431054801</c:v>
                </c:pt>
                <c:pt idx="746">
                  <c:v>370371.62431054801</c:v>
                </c:pt>
                <c:pt idx="747">
                  <c:v>370371.62431054801</c:v>
                </c:pt>
                <c:pt idx="748">
                  <c:v>370371.62431054801</c:v>
                </c:pt>
                <c:pt idx="749">
                  <c:v>370371.62431054801</c:v>
                </c:pt>
                <c:pt idx="750">
                  <c:v>370371.62431054801</c:v>
                </c:pt>
                <c:pt idx="751">
                  <c:v>370371.62431054801</c:v>
                </c:pt>
                <c:pt idx="752">
                  <c:v>370371.62431054801</c:v>
                </c:pt>
                <c:pt idx="753">
                  <c:v>370371.62431054801</c:v>
                </c:pt>
                <c:pt idx="754">
                  <c:v>370371.62431054801</c:v>
                </c:pt>
                <c:pt idx="755">
                  <c:v>370371.62431054801</c:v>
                </c:pt>
                <c:pt idx="756">
                  <c:v>370371.62431054801</c:v>
                </c:pt>
                <c:pt idx="757">
                  <c:v>370371.62431054801</c:v>
                </c:pt>
                <c:pt idx="758">
                  <c:v>370371.62431054801</c:v>
                </c:pt>
                <c:pt idx="759">
                  <c:v>370371.62431054801</c:v>
                </c:pt>
                <c:pt idx="760">
                  <c:v>370371.62431054801</c:v>
                </c:pt>
                <c:pt idx="761">
                  <c:v>370371.62431054801</c:v>
                </c:pt>
                <c:pt idx="762">
                  <c:v>370371.62431054801</c:v>
                </c:pt>
                <c:pt idx="763">
                  <c:v>370371.62431054801</c:v>
                </c:pt>
                <c:pt idx="764">
                  <c:v>370371.62431054801</c:v>
                </c:pt>
                <c:pt idx="765">
                  <c:v>370371.62431054801</c:v>
                </c:pt>
                <c:pt idx="766">
                  <c:v>370371.62431054801</c:v>
                </c:pt>
                <c:pt idx="767">
                  <c:v>370371.62431054801</c:v>
                </c:pt>
                <c:pt idx="768">
                  <c:v>370371.62431054801</c:v>
                </c:pt>
                <c:pt idx="769">
                  <c:v>370371.62431054801</c:v>
                </c:pt>
                <c:pt idx="770">
                  <c:v>370371.62431054801</c:v>
                </c:pt>
                <c:pt idx="771">
                  <c:v>370371.62431054801</c:v>
                </c:pt>
                <c:pt idx="772">
                  <c:v>370371.62431054801</c:v>
                </c:pt>
                <c:pt idx="773">
                  <c:v>370371.62431054801</c:v>
                </c:pt>
                <c:pt idx="774">
                  <c:v>370371.62431054801</c:v>
                </c:pt>
                <c:pt idx="775">
                  <c:v>370371.62431054801</c:v>
                </c:pt>
                <c:pt idx="776">
                  <c:v>370371.62431054801</c:v>
                </c:pt>
                <c:pt idx="777">
                  <c:v>370371.62431054801</c:v>
                </c:pt>
                <c:pt idx="778">
                  <c:v>370371.62431054801</c:v>
                </c:pt>
                <c:pt idx="779">
                  <c:v>370371.62431054801</c:v>
                </c:pt>
                <c:pt idx="780">
                  <c:v>370371.62431054801</c:v>
                </c:pt>
                <c:pt idx="781">
                  <c:v>370371.62431054801</c:v>
                </c:pt>
                <c:pt idx="782">
                  <c:v>370371.62431054801</c:v>
                </c:pt>
                <c:pt idx="783">
                  <c:v>370371.62431054801</c:v>
                </c:pt>
                <c:pt idx="784">
                  <c:v>370371.62431054801</c:v>
                </c:pt>
                <c:pt idx="785">
                  <c:v>370371.62431054801</c:v>
                </c:pt>
                <c:pt idx="786">
                  <c:v>370371.62431054801</c:v>
                </c:pt>
                <c:pt idx="787">
                  <c:v>370371.62431054801</c:v>
                </c:pt>
                <c:pt idx="788">
                  <c:v>370371.62431054801</c:v>
                </c:pt>
                <c:pt idx="789">
                  <c:v>370371.62431054801</c:v>
                </c:pt>
                <c:pt idx="790">
                  <c:v>370371.62431054801</c:v>
                </c:pt>
                <c:pt idx="791">
                  <c:v>370371.62431054801</c:v>
                </c:pt>
                <c:pt idx="792">
                  <c:v>370371.62431054801</c:v>
                </c:pt>
                <c:pt idx="793">
                  <c:v>370371.62431054801</c:v>
                </c:pt>
                <c:pt idx="794">
                  <c:v>370371.62431054801</c:v>
                </c:pt>
                <c:pt idx="795">
                  <c:v>370371.62431054801</c:v>
                </c:pt>
                <c:pt idx="796">
                  <c:v>370371.62431054801</c:v>
                </c:pt>
                <c:pt idx="797">
                  <c:v>370371.62431054801</c:v>
                </c:pt>
                <c:pt idx="798">
                  <c:v>370371.62431054801</c:v>
                </c:pt>
                <c:pt idx="799">
                  <c:v>370371.62431054801</c:v>
                </c:pt>
                <c:pt idx="800">
                  <c:v>370371.62431054801</c:v>
                </c:pt>
                <c:pt idx="801">
                  <c:v>370371.62431054801</c:v>
                </c:pt>
                <c:pt idx="802">
                  <c:v>370371.62431054801</c:v>
                </c:pt>
                <c:pt idx="803">
                  <c:v>370371.62431054801</c:v>
                </c:pt>
                <c:pt idx="804">
                  <c:v>370371.62431054801</c:v>
                </c:pt>
                <c:pt idx="805">
                  <c:v>370371.62431054801</c:v>
                </c:pt>
                <c:pt idx="806">
                  <c:v>370371.62431054801</c:v>
                </c:pt>
                <c:pt idx="807">
                  <c:v>370371.62431054801</c:v>
                </c:pt>
                <c:pt idx="808">
                  <c:v>370371.62431054801</c:v>
                </c:pt>
                <c:pt idx="809">
                  <c:v>370371.62431054801</c:v>
                </c:pt>
                <c:pt idx="810">
                  <c:v>370371.62431054801</c:v>
                </c:pt>
                <c:pt idx="811">
                  <c:v>370371.62431054801</c:v>
                </c:pt>
                <c:pt idx="812">
                  <c:v>370371.62431054801</c:v>
                </c:pt>
                <c:pt idx="813">
                  <c:v>370371.62431054801</c:v>
                </c:pt>
                <c:pt idx="814">
                  <c:v>370371.62431054801</c:v>
                </c:pt>
                <c:pt idx="815">
                  <c:v>370371.62431054801</c:v>
                </c:pt>
                <c:pt idx="816">
                  <c:v>370371.62431054801</c:v>
                </c:pt>
                <c:pt idx="817">
                  <c:v>370371.62431054801</c:v>
                </c:pt>
                <c:pt idx="818">
                  <c:v>370371.62431054801</c:v>
                </c:pt>
                <c:pt idx="819">
                  <c:v>370371.62431054801</c:v>
                </c:pt>
                <c:pt idx="820">
                  <c:v>370371.62431054801</c:v>
                </c:pt>
                <c:pt idx="821">
                  <c:v>370371.62431054801</c:v>
                </c:pt>
                <c:pt idx="822">
                  <c:v>370371.62431054801</c:v>
                </c:pt>
                <c:pt idx="823">
                  <c:v>370371.62431054801</c:v>
                </c:pt>
                <c:pt idx="824">
                  <c:v>370371.62431054801</c:v>
                </c:pt>
                <c:pt idx="825">
                  <c:v>370371.62431054801</c:v>
                </c:pt>
                <c:pt idx="826">
                  <c:v>370371.62431054801</c:v>
                </c:pt>
                <c:pt idx="827">
                  <c:v>370371.62431054801</c:v>
                </c:pt>
                <c:pt idx="828">
                  <c:v>370371.62431054801</c:v>
                </c:pt>
                <c:pt idx="829">
                  <c:v>370371.62431054801</c:v>
                </c:pt>
                <c:pt idx="830">
                  <c:v>370371.62431054801</c:v>
                </c:pt>
                <c:pt idx="831">
                  <c:v>370371.62431054801</c:v>
                </c:pt>
                <c:pt idx="832">
                  <c:v>370371.62431054801</c:v>
                </c:pt>
                <c:pt idx="833">
                  <c:v>370371.62431054801</c:v>
                </c:pt>
                <c:pt idx="834">
                  <c:v>370371.62431054801</c:v>
                </c:pt>
                <c:pt idx="835">
                  <c:v>370371.62431054801</c:v>
                </c:pt>
                <c:pt idx="836">
                  <c:v>370371.62431054801</c:v>
                </c:pt>
                <c:pt idx="837">
                  <c:v>370371.62431054801</c:v>
                </c:pt>
                <c:pt idx="838">
                  <c:v>370371.62431054801</c:v>
                </c:pt>
                <c:pt idx="839">
                  <c:v>370371.62431054801</c:v>
                </c:pt>
                <c:pt idx="840">
                  <c:v>370371.62431054801</c:v>
                </c:pt>
                <c:pt idx="841">
                  <c:v>370371.62431054801</c:v>
                </c:pt>
                <c:pt idx="842">
                  <c:v>370371.62431054801</c:v>
                </c:pt>
                <c:pt idx="843">
                  <c:v>370371.62431054801</c:v>
                </c:pt>
                <c:pt idx="844">
                  <c:v>370371.62431054801</c:v>
                </c:pt>
                <c:pt idx="845">
                  <c:v>370371.62431054801</c:v>
                </c:pt>
                <c:pt idx="846">
                  <c:v>370371.62431054801</c:v>
                </c:pt>
                <c:pt idx="847">
                  <c:v>370371.62431054801</c:v>
                </c:pt>
                <c:pt idx="848">
                  <c:v>370371.62431054801</c:v>
                </c:pt>
                <c:pt idx="849">
                  <c:v>370371.62431054801</c:v>
                </c:pt>
                <c:pt idx="850">
                  <c:v>370371.62431054801</c:v>
                </c:pt>
                <c:pt idx="851">
                  <c:v>370371.62431054801</c:v>
                </c:pt>
                <c:pt idx="852">
                  <c:v>370371.62431054801</c:v>
                </c:pt>
                <c:pt idx="853">
                  <c:v>370371.62431054801</c:v>
                </c:pt>
                <c:pt idx="854">
                  <c:v>370371.62431054801</c:v>
                </c:pt>
                <c:pt idx="855">
                  <c:v>370371.62431054801</c:v>
                </c:pt>
                <c:pt idx="856">
                  <c:v>370371.62431054801</c:v>
                </c:pt>
                <c:pt idx="857">
                  <c:v>370371.62431054801</c:v>
                </c:pt>
                <c:pt idx="858">
                  <c:v>370371.62431054801</c:v>
                </c:pt>
                <c:pt idx="859">
                  <c:v>370371.62431054801</c:v>
                </c:pt>
                <c:pt idx="860">
                  <c:v>370371.62431054801</c:v>
                </c:pt>
                <c:pt idx="861">
                  <c:v>370371.62431054801</c:v>
                </c:pt>
                <c:pt idx="862">
                  <c:v>370371.62431054801</c:v>
                </c:pt>
                <c:pt idx="863">
                  <c:v>370371.62431054801</c:v>
                </c:pt>
                <c:pt idx="864">
                  <c:v>370371.62431054801</c:v>
                </c:pt>
                <c:pt idx="865">
                  <c:v>370371.62431054801</c:v>
                </c:pt>
                <c:pt idx="866">
                  <c:v>370371.62431054801</c:v>
                </c:pt>
                <c:pt idx="867">
                  <c:v>370371.62431054801</c:v>
                </c:pt>
                <c:pt idx="868">
                  <c:v>370371.62431054801</c:v>
                </c:pt>
                <c:pt idx="869">
                  <c:v>370371.62431054801</c:v>
                </c:pt>
                <c:pt idx="870">
                  <c:v>370371.62431054801</c:v>
                </c:pt>
                <c:pt idx="871">
                  <c:v>370371.62431054801</c:v>
                </c:pt>
                <c:pt idx="872">
                  <c:v>370371.62431054801</c:v>
                </c:pt>
                <c:pt idx="873">
                  <c:v>370371.62431054801</c:v>
                </c:pt>
                <c:pt idx="874">
                  <c:v>370371.62431054801</c:v>
                </c:pt>
                <c:pt idx="875">
                  <c:v>370371.62431054801</c:v>
                </c:pt>
                <c:pt idx="876">
                  <c:v>370371.62431054801</c:v>
                </c:pt>
                <c:pt idx="877">
                  <c:v>370371.62431054801</c:v>
                </c:pt>
                <c:pt idx="878">
                  <c:v>370371.62431054801</c:v>
                </c:pt>
                <c:pt idx="879">
                  <c:v>370371.62431054801</c:v>
                </c:pt>
                <c:pt idx="880">
                  <c:v>370371.62431054801</c:v>
                </c:pt>
                <c:pt idx="881">
                  <c:v>370371.62431054801</c:v>
                </c:pt>
                <c:pt idx="882">
                  <c:v>370371.62431054801</c:v>
                </c:pt>
                <c:pt idx="883">
                  <c:v>370371.62431054801</c:v>
                </c:pt>
                <c:pt idx="884">
                  <c:v>370371.62431054801</c:v>
                </c:pt>
                <c:pt idx="885">
                  <c:v>370371.62431054801</c:v>
                </c:pt>
                <c:pt idx="886">
                  <c:v>370371.62431054801</c:v>
                </c:pt>
                <c:pt idx="887">
                  <c:v>370371.62431054801</c:v>
                </c:pt>
                <c:pt idx="888">
                  <c:v>370371.62431054801</c:v>
                </c:pt>
                <c:pt idx="889">
                  <c:v>370371.62431054801</c:v>
                </c:pt>
                <c:pt idx="890">
                  <c:v>370371.62431054801</c:v>
                </c:pt>
                <c:pt idx="891">
                  <c:v>370371.62431054801</c:v>
                </c:pt>
                <c:pt idx="892">
                  <c:v>370371.62431054801</c:v>
                </c:pt>
                <c:pt idx="893">
                  <c:v>370371.62431054801</c:v>
                </c:pt>
                <c:pt idx="894">
                  <c:v>370371.62431054801</c:v>
                </c:pt>
                <c:pt idx="895">
                  <c:v>370371.62431054801</c:v>
                </c:pt>
                <c:pt idx="896">
                  <c:v>370371.62431054801</c:v>
                </c:pt>
                <c:pt idx="897">
                  <c:v>370371.62431054801</c:v>
                </c:pt>
                <c:pt idx="898">
                  <c:v>370371.62431054801</c:v>
                </c:pt>
                <c:pt idx="899">
                  <c:v>370371.62431054801</c:v>
                </c:pt>
                <c:pt idx="900">
                  <c:v>427814.21474940999</c:v>
                </c:pt>
                <c:pt idx="901">
                  <c:v>427814.21474940999</c:v>
                </c:pt>
                <c:pt idx="902">
                  <c:v>427814.21474940999</c:v>
                </c:pt>
                <c:pt idx="903">
                  <c:v>427814.21474940999</c:v>
                </c:pt>
                <c:pt idx="904">
                  <c:v>427814.21474940999</c:v>
                </c:pt>
                <c:pt idx="905">
                  <c:v>427814.21474940999</c:v>
                </c:pt>
                <c:pt idx="906">
                  <c:v>427814.21474940999</c:v>
                </c:pt>
                <c:pt idx="907">
                  <c:v>427814.21474940999</c:v>
                </c:pt>
                <c:pt idx="908">
                  <c:v>427814.21474940999</c:v>
                </c:pt>
                <c:pt idx="909">
                  <c:v>427814.21474940999</c:v>
                </c:pt>
                <c:pt idx="910">
                  <c:v>427814.21474940999</c:v>
                </c:pt>
                <c:pt idx="911">
                  <c:v>427814.21474940999</c:v>
                </c:pt>
                <c:pt idx="912">
                  <c:v>427814.21474940999</c:v>
                </c:pt>
                <c:pt idx="913">
                  <c:v>427814.21474940999</c:v>
                </c:pt>
                <c:pt idx="914">
                  <c:v>427814.21474940999</c:v>
                </c:pt>
                <c:pt idx="915">
                  <c:v>427814.21474940999</c:v>
                </c:pt>
                <c:pt idx="916">
                  <c:v>427814.21474940999</c:v>
                </c:pt>
                <c:pt idx="917">
                  <c:v>427814.21474940999</c:v>
                </c:pt>
                <c:pt idx="918">
                  <c:v>427814.21474940999</c:v>
                </c:pt>
                <c:pt idx="919">
                  <c:v>427814.21474940999</c:v>
                </c:pt>
                <c:pt idx="920">
                  <c:v>427814.21474940999</c:v>
                </c:pt>
                <c:pt idx="921">
                  <c:v>427814.21474940999</c:v>
                </c:pt>
                <c:pt idx="922">
                  <c:v>427814.21474940999</c:v>
                </c:pt>
                <c:pt idx="923">
                  <c:v>427814.21474940999</c:v>
                </c:pt>
                <c:pt idx="924">
                  <c:v>427814.21474940999</c:v>
                </c:pt>
                <c:pt idx="925">
                  <c:v>427814.21474940999</c:v>
                </c:pt>
                <c:pt idx="926">
                  <c:v>427814.21474940999</c:v>
                </c:pt>
                <c:pt idx="927">
                  <c:v>427814.21474940999</c:v>
                </c:pt>
                <c:pt idx="928">
                  <c:v>427814.21474940999</c:v>
                </c:pt>
                <c:pt idx="929">
                  <c:v>427814.21474940999</c:v>
                </c:pt>
                <c:pt idx="930">
                  <c:v>427814.21474940999</c:v>
                </c:pt>
                <c:pt idx="931">
                  <c:v>427814.21474940999</c:v>
                </c:pt>
                <c:pt idx="932">
                  <c:v>427814.21474940999</c:v>
                </c:pt>
                <c:pt idx="933">
                  <c:v>427814.21474940999</c:v>
                </c:pt>
                <c:pt idx="934">
                  <c:v>427814.21474940999</c:v>
                </c:pt>
                <c:pt idx="935">
                  <c:v>427814.21474940999</c:v>
                </c:pt>
                <c:pt idx="936">
                  <c:v>427814.21474940999</c:v>
                </c:pt>
                <c:pt idx="937">
                  <c:v>427814.21474940999</c:v>
                </c:pt>
                <c:pt idx="938">
                  <c:v>427814.21474940999</c:v>
                </c:pt>
                <c:pt idx="939">
                  <c:v>427814.21474940999</c:v>
                </c:pt>
                <c:pt idx="940">
                  <c:v>427814.21474940999</c:v>
                </c:pt>
                <c:pt idx="941">
                  <c:v>427814.21474940999</c:v>
                </c:pt>
                <c:pt idx="942">
                  <c:v>427814.21474940999</c:v>
                </c:pt>
                <c:pt idx="943">
                  <c:v>427814.21474940999</c:v>
                </c:pt>
                <c:pt idx="944">
                  <c:v>427814.21474940999</c:v>
                </c:pt>
                <c:pt idx="945">
                  <c:v>427814.21474940999</c:v>
                </c:pt>
                <c:pt idx="946">
                  <c:v>427814.21474940999</c:v>
                </c:pt>
                <c:pt idx="947">
                  <c:v>427814.21474940999</c:v>
                </c:pt>
                <c:pt idx="948">
                  <c:v>427814.21474940999</c:v>
                </c:pt>
                <c:pt idx="949">
                  <c:v>427814.21474940999</c:v>
                </c:pt>
                <c:pt idx="950">
                  <c:v>427814.21474940999</c:v>
                </c:pt>
                <c:pt idx="951">
                  <c:v>427814.21474940999</c:v>
                </c:pt>
                <c:pt idx="952">
                  <c:v>427814.21474940999</c:v>
                </c:pt>
                <c:pt idx="953">
                  <c:v>427814.21474940999</c:v>
                </c:pt>
                <c:pt idx="954">
                  <c:v>427814.21474940999</c:v>
                </c:pt>
                <c:pt idx="955">
                  <c:v>427814.21474940999</c:v>
                </c:pt>
                <c:pt idx="956">
                  <c:v>427814.21474940999</c:v>
                </c:pt>
                <c:pt idx="957">
                  <c:v>427814.21474940999</c:v>
                </c:pt>
                <c:pt idx="958">
                  <c:v>427814.21474940999</c:v>
                </c:pt>
                <c:pt idx="959">
                  <c:v>427814.21474940999</c:v>
                </c:pt>
                <c:pt idx="960">
                  <c:v>427814.21474940999</c:v>
                </c:pt>
                <c:pt idx="961">
                  <c:v>427814.21474940999</c:v>
                </c:pt>
                <c:pt idx="962">
                  <c:v>427814.21474940999</c:v>
                </c:pt>
                <c:pt idx="963">
                  <c:v>427814.21474940999</c:v>
                </c:pt>
                <c:pt idx="964">
                  <c:v>427814.21474940999</c:v>
                </c:pt>
                <c:pt idx="965">
                  <c:v>427814.21474940999</c:v>
                </c:pt>
                <c:pt idx="966">
                  <c:v>427814.21474940999</c:v>
                </c:pt>
                <c:pt idx="967">
                  <c:v>427814.21474940999</c:v>
                </c:pt>
                <c:pt idx="968">
                  <c:v>427814.21474940999</c:v>
                </c:pt>
                <c:pt idx="969">
                  <c:v>427814.21474940999</c:v>
                </c:pt>
                <c:pt idx="970">
                  <c:v>427814.21474940999</c:v>
                </c:pt>
                <c:pt idx="971">
                  <c:v>427814.21474940999</c:v>
                </c:pt>
                <c:pt idx="972">
                  <c:v>427814.21474940999</c:v>
                </c:pt>
                <c:pt idx="973">
                  <c:v>427814.21474940999</c:v>
                </c:pt>
                <c:pt idx="974">
                  <c:v>427814.21474940999</c:v>
                </c:pt>
                <c:pt idx="975">
                  <c:v>427814.21474940999</c:v>
                </c:pt>
                <c:pt idx="976">
                  <c:v>427814.21474940999</c:v>
                </c:pt>
                <c:pt idx="977">
                  <c:v>427814.21474940999</c:v>
                </c:pt>
                <c:pt idx="978">
                  <c:v>427814.21474940999</c:v>
                </c:pt>
                <c:pt idx="979">
                  <c:v>427814.21474940999</c:v>
                </c:pt>
                <c:pt idx="980">
                  <c:v>427814.21474940999</c:v>
                </c:pt>
                <c:pt idx="981">
                  <c:v>427814.21474940999</c:v>
                </c:pt>
                <c:pt idx="982">
                  <c:v>427814.21474940999</c:v>
                </c:pt>
                <c:pt idx="983">
                  <c:v>427814.21474940999</c:v>
                </c:pt>
                <c:pt idx="984">
                  <c:v>427814.21474940999</c:v>
                </c:pt>
                <c:pt idx="985">
                  <c:v>427814.21474940999</c:v>
                </c:pt>
                <c:pt idx="986">
                  <c:v>427814.21474940999</c:v>
                </c:pt>
                <c:pt idx="987">
                  <c:v>427814.21474940999</c:v>
                </c:pt>
                <c:pt idx="988">
                  <c:v>427814.21474940999</c:v>
                </c:pt>
                <c:pt idx="989">
                  <c:v>427814.21474940999</c:v>
                </c:pt>
                <c:pt idx="990">
                  <c:v>427814.21474940999</c:v>
                </c:pt>
                <c:pt idx="991">
                  <c:v>427814.21474940999</c:v>
                </c:pt>
                <c:pt idx="992">
                  <c:v>427814.21474940999</c:v>
                </c:pt>
                <c:pt idx="993">
                  <c:v>427814.21474940999</c:v>
                </c:pt>
                <c:pt idx="994">
                  <c:v>427814.21474940999</c:v>
                </c:pt>
                <c:pt idx="995">
                  <c:v>427814.21474940999</c:v>
                </c:pt>
                <c:pt idx="996">
                  <c:v>427814.21474940999</c:v>
                </c:pt>
                <c:pt idx="997">
                  <c:v>427814.21474940999</c:v>
                </c:pt>
                <c:pt idx="998">
                  <c:v>427814.21474940999</c:v>
                </c:pt>
                <c:pt idx="999">
                  <c:v>427814.21474940999</c:v>
                </c:pt>
                <c:pt idx="1000">
                  <c:v>427814.21474940999</c:v>
                </c:pt>
                <c:pt idx="1001">
                  <c:v>427814.21474940999</c:v>
                </c:pt>
                <c:pt idx="1002">
                  <c:v>427814.21474940999</c:v>
                </c:pt>
                <c:pt idx="1003">
                  <c:v>427814.21474940999</c:v>
                </c:pt>
                <c:pt idx="1004">
                  <c:v>427814.21474940999</c:v>
                </c:pt>
                <c:pt idx="1005">
                  <c:v>427814.21474940999</c:v>
                </c:pt>
                <c:pt idx="1006">
                  <c:v>427814.21474940999</c:v>
                </c:pt>
                <c:pt idx="1007">
                  <c:v>427814.21474940999</c:v>
                </c:pt>
                <c:pt idx="1008">
                  <c:v>427814.21474940999</c:v>
                </c:pt>
                <c:pt idx="1009">
                  <c:v>427814.21474940999</c:v>
                </c:pt>
                <c:pt idx="1010">
                  <c:v>427814.21474940999</c:v>
                </c:pt>
                <c:pt idx="1011">
                  <c:v>427814.21474940999</c:v>
                </c:pt>
                <c:pt idx="1012">
                  <c:v>427814.21474940999</c:v>
                </c:pt>
                <c:pt idx="1013">
                  <c:v>427814.21474940999</c:v>
                </c:pt>
                <c:pt idx="1014">
                  <c:v>427814.21474940999</c:v>
                </c:pt>
                <c:pt idx="1015">
                  <c:v>427814.21474940999</c:v>
                </c:pt>
                <c:pt idx="1016">
                  <c:v>427814.21474940999</c:v>
                </c:pt>
                <c:pt idx="1017">
                  <c:v>427814.21474940999</c:v>
                </c:pt>
                <c:pt idx="1018">
                  <c:v>427814.21474940999</c:v>
                </c:pt>
                <c:pt idx="1019">
                  <c:v>427814.21474940999</c:v>
                </c:pt>
                <c:pt idx="1020">
                  <c:v>427814.21474940999</c:v>
                </c:pt>
                <c:pt idx="1021">
                  <c:v>427814.21474940999</c:v>
                </c:pt>
                <c:pt idx="1022">
                  <c:v>427814.21474940999</c:v>
                </c:pt>
                <c:pt idx="1023">
                  <c:v>427814.21474940999</c:v>
                </c:pt>
                <c:pt idx="1024">
                  <c:v>427814.21474940999</c:v>
                </c:pt>
                <c:pt idx="1025">
                  <c:v>427814.21474940999</c:v>
                </c:pt>
                <c:pt idx="1026">
                  <c:v>427814.21474940999</c:v>
                </c:pt>
                <c:pt idx="1027">
                  <c:v>427814.21474940999</c:v>
                </c:pt>
                <c:pt idx="1028">
                  <c:v>427814.21474940999</c:v>
                </c:pt>
                <c:pt idx="1029">
                  <c:v>427814.21474940999</c:v>
                </c:pt>
                <c:pt idx="1030">
                  <c:v>427814.21474940999</c:v>
                </c:pt>
                <c:pt idx="1031">
                  <c:v>427814.21474940999</c:v>
                </c:pt>
                <c:pt idx="1032">
                  <c:v>427814.21474940999</c:v>
                </c:pt>
                <c:pt idx="1033">
                  <c:v>427814.21474940999</c:v>
                </c:pt>
                <c:pt idx="1034">
                  <c:v>427814.21474940999</c:v>
                </c:pt>
                <c:pt idx="1035">
                  <c:v>427814.21474940999</c:v>
                </c:pt>
                <c:pt idx="1036">
                  <c:v>427814.21474940999</c:v>
                </c:pt>
                <c:pt idx="1037">
                  <c:v>427814.21474940999</c:v>
                </c:pt>
                <c:pt idx="1038">
                  <c:v>427814.21474940999</c:v>
                </c:pt>
                <c:pt idx="1039">
                  <c:v>427814.21474940999</c:v>
                </c:pt>
                <c:pt idx="1040">
                  <c:v>427814.21474940999</c:v>
                </c:pt>
                <c:pt idx="1041">
                  <c:v>427814.21474940999</c:v>
                </c:pt>
                <c:pt idx="1042">
                  <c:v>427814.21474940999</c:v>
                </c:pt>
                <c:pt idx="1043">
                  <c:v>427814.21474940999</c:v>
                </c:pt>
                <c:pt idx="1044">
                  <c:v>427814.21474940999</c:v>
                </c:pt>
                <c:pt idx="1045">
                  <c:v>427814.21474940999</c:v>
                </c:pt>
                <c:pt idx="1046">
                  <c:v>427814.21474940999</c:v>
                </c:pt>
                <c:pt idx="1047">
                  <c:v>427814.21474940999</c:v>
                </c:pt>
                <c:pt idx="1048">
                  <c:v>427814.21474940999</c:v>
                </c:pt>
                <c:pt idx="1049">
                  <c:v>427814.21474940999</c:v>
                </c:pt>
                <c:pt idx="1050">
                  <c:v>427814.21474940999</c:v>
                </c:pt>
                <c:pt idx="1051">
                  <c:v>427814.21474940999</c:v>
                </c:pt>
                <c:pt idx="1052">
                  <c:v>427814.21474940999</c:v>
                </c:pt>
                <c:pt idx="1053">
                  <c:v>427814.21474940999</c:v>
                </c:pt>
                <c:pt idx="1054">
                  <c:v>427814.21474940999</c:v>
                </c:pt>
                <c:pt idx="1055">
                  <c:v>427814.21474940999</c:v>
                </c:pt>
                <c:pt idx="1056">
                  <c:v>427814.21474940999</c:v>
                </c:pt>
                <c:pt idx="1057">
                  <c:v>427814.21474940999</c:v>
                </c:pt>
                <c:pt idx="1058">
                  <c:v>427814.21474940999</c:v>
                </c:pt>
                <c:pt idx="1059">
                  <c:v>427814.21474940999</c:v>
                </c:pt>
                <c:pt idx="1060">
                  <c:v>427814.21474940999</c:v>
                </c:pt>
                <c:pt idx="1061">
                  <c:v>427814.21474940999</c:v>
                </c:pt>
                <c:pt idx="1062">
                  <c:v>427814.21474940999</c:v>
                </c:pt>
                <c:pt idx="1063">
                  <c:v>427814.21474940999</c:v>
                </c:pt>
                <c:pt idx="1064">
                  <c:v>427814.21474940999</c:v>
                </c:pt>
                <c:pt idx="1065">
                  <c:v>427814.21474940999</c:v>
                </c:pt>
                <c:pt idx="1066">
                  <c:v>427814.21474940999</c:v>
                </c:pt>
                <c:pt idx="1067">
                  <c:v>427814.21474940999</c:v>
                </c:pt>
                <c:pt idx="1068">
                  <c:v>427814.21474940999</c:v>
                </c:pt>
                <c:pt idx="1069">
                  <c:v>427814.21474940999</c:v>
                </c:pt>
                <c:pt idx="1070">
                  <c:v>427814.21474940999</c:v>
                </c:pt>
                <c:pt idx="1071">
                  <c:v>427814.21474940999</c:v>
                </c:pt>
                <c:pt idx="1072">
                  <c:v>427814.21474940999</c:v>
                </c:pt>
                <c:pt idx="1073">
                  <c:v>427814.21474940999</c:v>
                </c:pt>
                <c:pt idx="1074">
                  <c:v>427814.21474940999</c:v>
                </c:pt>
                <c:pt idx="1075">
                  <c:v>427814.21474940999</c:v>
                </c:pt>
                <c:pt idx="1076">
                  <c:v>427814.21474940999</c:v>
                </c:pt>
                <c:pt idx="1077">
                  <c:v>427814.21474940999</c:v>
                </c:pt>
                <c:pt idx="1078">
                  <c:v>427814.21474940999</c:v>
                </c:pt>
                <c:pt idx="1079">
                  <c:v>427814.21474940999</c:v>
                </c:pt>
                <c:pt idx="1080">
                  <c:v>427814.21474940999</c:v>
                </c:pt>
                <c:pt idx="1081">
                  <c:v>427814.21474940999</c:v>
                </c:pt>
                <c:pt idx="1082">
                  <c:v>427814.21474940999</c:v>
                </c:pt>
                <c:pt idx="1083">
                  <c:v>427814.21474940999</c:v>
                </c:pt>
                <c:pt idx="1084">
                  <c:v>427814.21474940999</c:v>
                </c:pt>
                <c:pt idx="1085">
                  <c:v>427814.21474940999</c:v>
                </c:pt>
                <c:pt idx="1086">
                  <c:v>427814.21474940999</c:v>
                </c:pt>
                <c:pt idx="1087">
                  <c:v>427814.21474940999</c:v>
                </c:pt>
                <c:pt idx="1088">
                  <c:v>427814.21474940999</c:v>
                </c:pt>
                <c:pt idx="1089">
                  <c:v>427814.21474940999</c:v>
                </c:pt>
                <c:pt idx="1090">
                  <c:v>427814.21474940999</c:v>
                </c:pt>
                <c:pt idx="1091">
                  <c:v>427814.21474940999</c:v>
                </c:pt>
                <c:pt idx="1092">
                  <c:v>427814.21474940999</c:v>
                </c:pt>
                <c:pt idx="1093">
                  <c:v>427814.21474940999</c:v>
                </c:pt>
                <c:pt idx="1094">
                  <c:v>427814.21474940999</c:v>
                </c:pt>
                <c:pt idx="1095">
                  <c:v>427814.21474940999</c:v>
                </c:pt>
                <c:pt idx="1096">
                  <c:v>427814.21474940999</c:v>
                </c:pt>
                <c:pt idx="1097">
                  <c:v>427814.21474940999</c:v>
                </c:pt>
                <c:pt idx="1098">
                  <c:v>427814.21474940999</c:v>
                </c:pt>
                <c:pt idx="1099">
                  <c:v>427814.21474940999</c:v>
                </c:pt>
                <c:pt idx="1100">
                  <c:v>427814.21474940999</c:v>
                </c:pt>
                <c:pt idx="1101">
                  <c:v>427814.21474940999</c:v>
                </c:pt>
                <c:pt idx="1102">
                  <c:v>427814.21474940999</c:v>
                </c:pt>
                <c:pt idx="1103">
                  <c:v>427814.21474940999</c:v>
                </c:pt>
                <c:pt idx="1104">
                  <c:v>427814.21474940999</c:v>
                </c:pt>
                <c:pt idx="1105">
                  <c:v>427814.21474940999</c:v>
                </c:pt>
                <c:pt idx="1106">
                  <c:v>427814.21474940999</c:v>
                </c:pt>
                <c:pt idx="1107">
                  <c:v>427814.21474940999</c:v>
                </c:pt>
                <c:pt idx="1108">
                  <c:v>427814.21474940999</c:v>
                </c:pt>
                <c:pt idx="1109">
                  <c:v>427814.21474940999</c:v>
                </c:pt>
                <c:pt idx="1110">
                  <c:v>427814.21474940999</c:v>
                </c:pt>
                <c:pt idx="1111">
                  <c:v>427814.21474940999</c:v>
                </c:pt>
                <c:pt idx="1112">
                  <c:v>427814.21474940999</c:v>
                </c:pt>
                <c:pt idx="1113">
                  <c:v>427814.21474940999</c:v>
                </c:pt>
                <c:pt idx="1114">
                  <c:v>427814.21474940999</c:v>
                </c:pt>
                <c:pt idx="1115">
                  <c:v>427814.21474940999</c:v>
                </c:pt>
                <c:pt idx="1116">
                  <c:v>427814.21474940999</c:v>
                </c:pt>
                <c:pt idx="1117">
                  <c:v>427814.21474940999</c:v>
                </c:pt>
                <c:pt idx="1118">
                  <c:v>427814.21474940999</c:v>
                </c:pt>
                <c:pt idx="1119">
                  <c:v>427814.21474940999</c:v>
                </c:pt>
                <c:pt idx="1120">
                  <c:v>427814.21474940999</c:v>
                </c:pt>
                <c:pt idx="1121">
                  <c:v>427814.21474940999</c:v>
                </c:pt>
                <c:pt idx="1122">
                  <c:v>427814.21474940999</c:v>
                </c:pt>
                <c:pt idx="1123">
                  <c:v>427814.21474940999</c:v>
                </c:pt>
                <c:pt idx="1124">
                  <c:v>427814.21474940999</c:v>
                </c:pt>
                <c:pt idx="1125">
                  <c:v>427814.21474940999</c:v>
                </c:pt>
                <c:pt idx="1126">
                  <c:v>427814.21474940999</c:v>
                </c:pt>
                <c:pt idx="1127">
                  <c:v>427814.21474940999</c:v>
                </c:pt>
                <c:pt idx="1128">
                  <c:v>427814.21474940999</c:v>
                </c:pt>
                <c:pt idx="1129">
                  <c:v>427814.21474940999</c:v>
                </c:pt>
                <c:pt idx="1130">
                  <c:v>427814.21474940999</c:v>
                </c:pt>
                <c:pt idx="1131">
                  <c:v>427814.21474940999</c:v>
                </c:pt>
                <c:pt idx="1132">
                  <c:v>427814.21474940999</c:v>
                </c:pt>
                <c:pt idx="1133">
                  <c:v>427814.21474940999</c:v>
                </c:pt>
                <c:pt idx="1134">
                  <c:v>427814.21474940999</c:v>
                </c:pt>
                <c:pt idx="1135">
                  <c:v>427814.21474940999</c:v>
                </c:pt>
                <c:pt idx="1136">
                  <c:v>427814.21474940999</c:v>
                </c:pt>
                <c:pt idx="1137">
                  <c:v>427814.21474940999</c:v>
                </c:pt>
                <c:pt idx="1138">
                  <c:v>427814.21474940999</c:v>
                </c:pt>
                <c:pt idx="1139">
                  <c:v>427814.21474940999</c:v>
                </c:pt>
                <c:pt idx="1140">
                  <c:v>427814.21474940999</c:v>
                </c:pt>
                <c:pt idx="1141">
                  <c:v>427814.21474940999</c:v>
                </c:pt>
                <c:pt idx="1142">
                  <c:v>427814.21474940999</c:v>
                </c:pt>
                <c:pt idx="1143">
                  <c:v>427814.21474940999</c:v>
                </c:pt>
                <c:pt idx="1144">
                  <c:v>427814.21474940999</c:v>
                </c:pt>
                <c:pt idx="1145">
                  <c:v>427814.21474940999</c:v>
                </c:pt>
                <c:pt idx="1146">
                  <c:v>427814.21474940999</c:v>
                </c:pt>
                <c:pt idx="1147">
                  <c:v>427814.21474940999</c:v>
                </c:pt>
                <c:pt idx="1148">
                  <c:v>427814.21474940999</c:v>
                </c:pt>
                <c:pt idx="1149">
                  <c:v>427814.21474940999</c:v>
                </c:pt>
                <c:pt idx="1150">
                  <c:v>427814.21474940999</c:v>
                </c:pt>
                <c:pt idx="1151">
                  <c:v>427814.21474940999</c:v>
                </c:pt>
                <c:pt idx="1152">
                  <c:v>427814.21474940999</c:v>
                </c:pt>
                <c:pt idx="1153">
                  <c:v>427814.21474940999</c:v>
                </c:pt>
                <c:pt idx="1154">
                  <c:v>427814.21474940999</c:v>
                </c:pt>
                <c:pt idx="1155">
                  <c:v>427814.21474940999</c:v>
                </c:pt>
                <c:pt idx="1156">
                  <c:v>427814.21474940999</c:v>
                </c:pt>
                <c:pt idx="1157">
                  <c:v>427814.21474940999</c:v>
                </c:pt>
                <c:pt idx="1158">
                  <c:v>427814.21474940999</c:v>
                </c:pt>
                <c:pt idx="1159">
                  <c:v>427814.21474940999</c:v>
                </c:pt>
                <c:pt idx="1160">
                  <c:v>427814.21474940999</c:v>
                </c:pt>
                <c:pt idx="1161">
                  <c:v>427814.21474940999</c:v>
                </c:pt>
                <c:pt idx="1162">
                  <c:v>427814.21474940999</c:v>
                </c:pt>
                <c:pt idx="1163">
                  <c:v>427814.21474940999</c:v>
                </c:pt>
                <c:pt idx="1164">
                  <c:v>427814.21474940999</c:v>
                </c:pt>
                <c:pt idx="1165">
                  <c:v>541692.11993900302</c:v>
                </c:pt>
                <c:pt idx="1166">
                  <c:v>541692.11993900302</c:v>
                </c:pt>
                <c:pt idx="1167">
                  <c:v>541692.11993900302</c:v>
                </c:pt>
                <c:pt idx="1168">
                  <c:v>541692.11993900302</c:v>
                </c:pt>
                <c:pt idx="1169">
                  <c:v>541692.11993900302</c:v>
                </c:pt>
                <c:pt idx="1170">
                  <c:v>541692.11993900302</c:v>
                </c:pt>
                <c:pt idx="1171">
                  <c:v>541692.11993900302</c:v>
                </c:pt>
                <c:pt idx="1172">
                  <c:v>541692.11993900302</c:v>
                </c:pt>
                <c:pt idx="1173">
                  <c:v>541692.11993900302</c:v>
                </c:pt>
                <c:pt idx="1174">
                  <c:v>541692.11993900302</c:v>
                </c:pt>
                <c:pt idx="1175">
                  <c:v>541692.11993900302</c:v>
                </c:pt>
                <c:pt idx="1176">
                  <c:v>541692.11993900302</c:v>
                </c:pt>
                <c:pt idx="1177">
                  <c:v>541692.11993900302</c:v>
                </c:pt>
                <c:pt idx="1178">
                  <c:v>541692.11993900302</c:v>
                </c:pt>
                <c:pt idx="1179">
                  <c:v>541692.11993900302</c:v>
                </c:pt>
                <c:pt idx="1180">
                  <c:v>541692.11993900302</c:v>
                </c:pt>
                <c:pt idx="1181">
                  <c:v>541692.11993900302</c:v>
                </c:pt>
                <c:pt idx="1182">
                  <c:v>541692.11993900302</c:v>
                </c:pt>
                <c:pt idx="1183">
                  <c:v>541692.11993900302</c:v>
                </c:pt>
                <c:pt idx="1184">
                  <c:v>541692.11993900302</c:v>
                </c:pt>
                <c:pt idx="1185">
                  <c:v>541692.11993900302</c:v>
                </c:pt>
                <c:pt idx="1186">
                  <c:v>541692.11993900302</c:v>
                </c:pt>
                <c:pt idx="1187">
                  <c:v>541692.11993900302</c:v>
                </c:pt>
                <c:pt idx="1188">
                  <c:v>541692.11993900302</c:v>
                </c:pt>
                <c:pt idx="1189">
                  <c:v>541692.11993900302</c:v>
                </c:pt>
                <c:pt idx="1190">
                  <c:v>541692.11993900302</c:v>
                </c:pt>
                <c:pt idx="1191">
                  <c:v>541692.11993900302</c:v>
                </c:pt>
                <c:pt idx="1192">
                  <c:v>541692.11993900302</c:v>
                </c:pt>
                <c:pt idx="1193">
                  <c:v>541692.11993900302</c:v>
                </c:pt>
                <c:pt idx="1194">
                  <c:v>541692.11993900302</c:v>
                </c:pt>
                <c:pt idx="1195">
                  <c:v>541692.11993900302</c:v>
                </c:pt>
                <c:pt idx="1196">
                  <c:v>541692.11993900302</c:v>
                </c:pt>
                <c:pt idx="1197">
                  <c:v>541692.11993900302</c:v>
                </c:pt>
                <c:pt idx="1198">
                  <c:v>541692.11993900302</c:v>
                </c:pt>
                <c:pt idx="1199">
                  <c:v>541692.11993900302</c:v>
                </c:pt>
                <c:pt idx="1200">
                  <c:v>541692.11993900302</c:v>
                </c:pt>
                <c:pt idx="1201">
                  <c:v>541692.11993900302</c:v>
                </c:pt>
                <c:pt idx="1202">
                  <c:v>541692.11993900302</c:v>
                </c:pt>
                <c:pt idx="1203">
                  <c:v>541692.11993900302</c:v>
                </c:pt>
                <c:pt idx="1204">
                  <c:v>541692.11993900302</c:v>
                </c:pt>
                <c:pt idx="1205">
                  <c:v>541692.11993900302</c:v>
                </c:pt>
                <c:pt idx="1206">
                  <c:v>541692.11993900302</c:v>
                </c:pt>
                <c:pt idx="1207">
                  <c:v>541692.11993900302</c:v>
                </c:pt>
                <c:pt idx="1208">
                  <c:v>541692.11993900302</c:v>
                </c:pt>
                <c:pt idx="1209">
                  <c:v>541692.11993900302</c:v>
                </c:pt>
                <c:pt idx="1210">
                  <c:v>541692.11993900302</c:v>
                </c:pt>
                <c:pt idx="1211">
                  <c:v>541692.11993900302</c:v>
                </c:pt>
                <c:pt idx="1212">
                  <c:v>541692.11993900302</c:v>
                </c:pt>
                <c:pt idx="1213">
                  <c:v>541692.11993900302</c:v>
                </c:pt>
                <c:pt idx="1214">
                  <c:v>541692.11993900302</c:v>
                </c:pt>
                <c:pt idx="1215">
                  <c:v>541692.11993900302</c:v>
                </c:pt>
                <c:pt idx="1216">
                  <c:v>541692.11993900302</c:v>
                </c:pt>
                <c:pt idx="1217">
                  <c:v>541692.11993900302</c:v>
                </c:pt>
                <c:pt idx="1218">
                  <c:v>541692.11993900302</c:v>
                </c:pt>
                <c:pt idx="1219">
                  <c:v>541692.11993900302</c:v>
                </c:pt>
                <c:pt idx="1220">
                  <c:v>541692.11993900302</c:v>
                </c:pt>
                <c:pt idx="1221">
                  <c:v>541692.11993900302</c:v>
                </c:pt>
                <c:pt idx="1222">
                  <c:v>541692.11993900302</c:v>
                </c:pt>
                <c:pt idx="1223">
                  <c:v>541692.11993900302</c:v>
                </c:pt>
                <c:pt idx="1224">
                  <c:v>541692.11993900302</c:v>
                </c:pt>
                <c:pt idx="1225">
                  <c:v>541692.11993900302</c:v>
                </c:pt>
                <c:pt idx="1226">
                  <c:v>541692.11993900302</c:v>
                </c:pt>
                <c:pt idx="1227">
                  <c:v>541692.11993900302</c:v>
                </c:pt>
                <c:pt idx="1228">
                  <c:v>541692.11993900302</c:v>
                </c:pt>
                <c:pt idx="1229">
                  <c:v>541692.11993900302</c:v>
                </c:pt>
                <c:pt idx="1230">
                  <c:v>541692.11993900302</c:v>
                </c:pt>
                <c:pt idx="1231">
                  <c:v>541692.11993900302</c:v>
                </c:pt>
                <c:pt idx="1232">
                  <c:v>541692.11993900302</c:v>
                </c:pt>
                <c:pt idx="1233">
                  <c:v>541692.11993900302</c:v>
                </c:pt>
                <c:pt idx="1234">
                  <c:v>541692.11993900302</c:v>
                </c:pt>
                <c:pt idx="1235">
                  <c:v>541692.11993900302</c:v>
                </c:pt>
                <c:pt idx="1236">
                  <c:v>541692.11993900302</c:v>
                </c:pt>
                <c:pt idx="1237">
                  <c:v>541692.11993900302</c:v>
                </c:pt>
                <c:pt idx="1238">
                  <c:v>541692.11993900302</c:v>
                </c:pt>
                <c:pt idx="1239">
                  <c:v>541692.11993900302</c:v>
                </c:pt>
                <c:pt idx="1240">
                  <c:v>541692.11993900302</c:v>
                </c:pt>
                <c:pt idx="1241">
                  <c:v>541692.11993900302</c:v>
                </c:pt>
                <c:pt idx="1242">
                  <c:v>541692.11993900302</c:v>
                </c:pt>
                <c:pt idx="1243">
                  <c:v>541692.11993900302</c:v>
                </c:pt>
                <c:pt idx="1244">
                  <c:v>541692.11993900302</c:v>
                </c:pt>
                <c:pt idx="1245">
                  <c:v>541692.11993900302</c:v>
                </c:pt>
                <c:pt idx="1246">
                  <c:v>541692.11993900302</c:v>
                </c:pt>
                <c:pt idx="1247">
                  <c:v>541692.11993900302</c:v>
                </c:pt>
                <c:pt idx="1248">
                  <c:v>541692.11993900302</c:v>
                </c:pt>
                <c:pt idx="1249">
                  <c:v>541692.11993900302</c:v>
                </c:pt>
                <c:pt idx="1250">
                  <c:v>541692.11993900302</c:v>
                </c:pt>
                <c:pt idx="1251">
                  <c:v>541692.11993900302</c:v>
                </c:pt>
                <c:pt idx="1252">
                  <c:v>541692.11993900302</c:v>
                </c:pt>
                <c:pt idx="1253">
                  <c:v>541692.11993900302</c:v>
                </c:pt>
                <c:pt idx="1254">
                  <c:v>541692.11993900302</c:v>
                </c:pt>
                <c:pt idx="1255">
                  <c:v>541692.11993900302</c:v>
                </c:pt>
                <c:pt idx="1256">
                  <c:v>541692.11993900302</c:v>
                </c:pt>
                <c:pt idx="1257">
                  <c:v>541692.11993900302</c:v>
                </c:pt>
                <c:pt idx="1258">
                  <c:v>541692.11993900302</c:v>
                </c:pt>
                <c:pt idx="1259">
                  <c:v>541692.11993900302</c:v>
                </c:pt>
                <c:pt idx="1260">
                  <c:v>541692.11993900302</c:v>
                </c:pt>
                <c:pt idx="1261">
                  <c:v>541692.11993900302</c:v>
                </c:pt>
                <c:pt idx="1262">
                  <c:v>541692.11993900302</c:v>
                </c:pt>
                <c:pt idx="1263">
                  <c:v>541692.11993900302</c:v>
                </c:pt>
                <c:pt idx="1264">
                  <c:v>541692.11993900302</c:v>
                </c:pt>
                <c:pt idx="1265">
                  <c:v>541692.11993900302</c:v>
                </c:pt>
                <c:pt idx="1266">
                  <c:v>541692.11993900302</c:v>
                </c:pt>
                <c:pt idx="1267">
                  <c:v>541692.11993900302</c:v>
                </c:pt>
                <c:pt idx="1268">
                  <c:v>541692.11993900302</c:v>
                </c:pt>
                <c:pt idx="1269">
                  <c:v>541692.11993900302</c:v>
                </c:pt>
                <c:pt idx="1270">
                  <c:v>541692.11993900302</c:v>
                </c:pt>
                <c:pt idx="1271">
                  <c:v>541692.11993900302</c:v>
                </c:pt>
                <c:pt idx="1272">
                  <c:v>541692.11993900302</c:v>
                </c:pt>
                <c:pt idx="1273">
                  <c:v>541692.11993900302</c:v>
                </c:pt>
                <c:pt idx="1274">
                  <c:v>541692.11993900302</c:v>
                </c:pt>
                <c:pt idx="1275">
                  <c:v>541692.11993900302</c:v>
                </c:pt>
                <c:pt idx="1276">
                  <c:v>541692.11993900302</c:v>
                </c:pt>
                <c:pt idx="1277">
                  <c:v>541692.11993900302</c:v>
                </c:pt>
                <c:pt idx="1278">
                  <c:v>541692.11993900302</c:v>
                </c:pt>
                <c:pt idx="1279">
                  <c:v>541692.11993900302</c:v>
                </c:pt>
                <c:pt idx="1280">
                  <c:v>541692.11993900302</c:v>
                </c:pt>
                <c:pt idx="1281">
                  <c:v>541692.11993900302</c:v>
                </c:pt>
                <c:pt idx="1282">
                  <c:v>541692.11993900302</c:v>
                </c:pt>
                <c:pt idx="1283">
                  <c:v>541692.11993900302</c:v>
                </c:pt>
                <c:pt idx="1284">
                  <c:v>541692.11993900302</c:v>
                </c:pt>
                <c:pt idx="1285">
                  <c:v>541692.11993900302</c:v>
                </c:pt>
                <c:pt idx="1286">
                  <c:v>541692.11993900302</c:v>
                </c:pt>
                <c:pt idx="1287">
                  <c:v>541692.11993900302</c:v>
                </c:pt>
                <c:pt idx="1288">
                  <c:v>541692.11993900302</c:v>
                </c:pt>
                <c:pt idx="1289">
                  <c:v>541692.11993900302</c:v>
                </c:pt>
                <c:pt idx="1290">
                  <c:v>541692.11993900302</c:v>
                </c:pt>
                <c:pt idx="1291">
                  <c:v>541692.11993900302</c:v>
                </c:pt>
                <c:pt idx="1292">
                  <c:v>541692.11993900302</c:v>
                </c:pt>
                <c:pt idx="1293">
                  <c:v>541692.11993900302</c:v>
                </c:pt>
                <c:pt idx="1294">
                  <c:v>541692.11993900302</c:v>
                </c:pt>
                <c:pt idx="1295">
                  <c:v>541692.11993900302</c:v>
                </c:pt>
                <c:pt idx="1296">
                  <c:v>541692.11993900302</c:v>
                </c:pt>
                <c:pt idx="1297">
                  <c:v>541692.11993900302</c:v>
                </c:pt>
                <c:pt idx="1298">
                  <c:v>541692.11993900302</c:v>
                </c:pt>
                <c:pt idx="1299">
                  <c:v>541692.11993900302</c:v>
                </c:pt>
                <c:pt idx="1300">
                  <c:v>541692.11993900302</c:v>
                </c:pt>
                <c:pt idx="1301">
                  <c:v>541692.11993900302</c:v>
                </c:pt>
                <c:pt idx="1302">
                  <c:v>541692.11993900302</c:v>
                </c:pt>
                <c:pt idx="1303">
                  <c:v>541692.11993900302</c:v>
                </c:pt>
                <c:pt idx="1304">
                  <c:v>541692.11993900302</c:v>
                </c:pt>
                <c:pt idx="1305">
                  <c:v>541692.11993900302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639296"/>
        <c:axId val="431628960"/>
      </c:lineChart>
      <c:dateAx>
        <c:axId val="4316392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1628960"/>
        <c:crosses val="autoZero"/>
        <c:auto val="1"/>
        <c:lblOffset val="100"/>
        <c:baseTimeUnit val="days"/>
      </c:dateAx>
      <c:valAx>
        <c:axId val="43162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163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1398-HK (a</a:t>
            </a:r>
            <a:r>
              <a:rPr lang="en-US" altLang="zh-CN" baseline="0"/>
              <a:t> bank)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sales_est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Sheet1!$A$3:$A$1308</c:f>
              <c:numCache>
                <c:formatCode>m/d/yyyy</c:formatCode>
                <c:ptCount val="1306"/>
                <c:pt idx="0">
                  <c:v>42648</c:v>
                </c:pt>
                <c:pt idx="1">
                  <c:v>42649</c:v>
                </c:pt>
                <c:pt idx="2">
                  <c:v>42650</c:v>
                </c:pt>
                <c:pt idx="3">
                  <c:v>42653</c:v>
                </c:pt>
                <c:pt idx="4">
                  <c:v>42654</c:v>
                </c:pt>
                <c:pt idx="5">
                  <c:v>42655</c:v>
                </c:pt>
                <c:pt idx="6">
                  <c:v>42656</c:v>
                </c:pt>
                <c:pt idx="7">
                  <c:v>42657</c:v>
                </c:pt>
                <c:pt idx="8">
                  <c:v>42660</c:v>
                </c:pt>
                <c:pt idx="9">
                  <c:v>42661</c:v>
                </c:pt>
                <c:pt idx="10">
                  <c:v>42662</c:v>
                </c:pt>
                <c:pt idx="11">
                  <c:v>42663</c:v>
                </c:pt>
                <c:pt idx="12">
                  <c:v>42664</c:v>
                </c:pt>
                <c:pt idx="13">
                  <c:v>42667</c:v>
                </c:pt>
                <c:pt idx="14">
                  <c:v>42668</c:v>
                </c:pt>
                <c:pt idx="15">
                  <c:v>42669</c:v>
                </c:pt>
                <c:pt idx="16">
                  <c:v>42670</c:v>
                </c:pt>
                <c:pt idx="17">
                  <c:v>42671</c:v>
                </c:pt>
                <c:pt idx="18">
                  <c:v>42674</c:v>
                </c:pt>
                <c:pt idx="19">
                  <c:v>42675</c:v>
                </c:pt>
                <c:pt idx="20">
                  <c:v>42676</c:v>
                </c:pt>
                <c:pt idx="21">
                  <c:v>42677</c:v>
                </c:pt>
                <c:pt idx="22">
                  <c:v>42678</c:v>
                </c:pt>
                <c:pt idx="23">
                  <c:v>42681</c:v>
                </c:pt>
                <c:pt idx="24">
                  <c:v>42682</c:v>
                </c:pt>
                <c:pt idx="25">
                  <c:v>42683</c:v>
                </c:pt>
                <c:pt idx="26">
                  <c:v>42684</c:v>
                </c:pt>
                <c:pt idx="27">
                  <c:v>42685</c:v>
                </c:pt>
                <c:pt idx="28">
                  <c:v>42688</c:v>
                </c:pt>
                <c:pt idx="29">
                  <c:v>42689</c:v>
                </c:pt>
                <c:pt idx="30">
                  <c:v>42690</c:v>
                </c:pt>
                <c:pt idx="31">
                  <c:v>42691</c:v>
                </c:pt>
                <c:pt idx="32">
                  <c:v>42692</c:v>
                </c:pt>
                <c:pt idx="33">
                  <c:v>42695</c:v>
                </c:pt>
                <c:pt idx="34">
                  <c:v>42696</c:v>
                </c:pt>
                <c:pt idx="35">
                  <c:v>42697</c:v>
                </c:pt>
                <c:pt idx="36">
                  <c:v>42698</c:v>
                </c:pt>
                <c:pt idx="37">
                  <c:v>42699</c:v>
                </c:pt>
                <c:pt idx="38">
                  <c:v>42702</c:v>
                </c:pt>
                <c:pt idx="39">
                  <c:v>42703</c:v>
                </c:pt>
                <c:pt idx="40">
                  <c:v>42704</c:v>
                </c:pt>
                <c:pt idx="41">
                  <c:v>42705</c:v>
                </c:pt>
                <c:pt idx="42">
                  <c:v>42706</c:v>
                </c:pt>
                <c:pt idx="43">
                  <c:v>42709</c:v>
                </c:pt>
                <c:pt idx="44">
                  <c:v>42710</c:v>
                </c:pt>
                <c:pt idx="45">
                  <c:v>42711</c:v>
                </c:pt>
                <c:pt idx="46">
                  <c:v>42712</c:v>
                </c:pt>
                <c:pt idx="47">
                  <c:v>42713</c:v>
                </c:pt>
                <c:pt idx="48">
                  <c:v>42716</c:v>
                </c:pt>
                <c:pt idx="49">
                  <c:v>42717</c:v>
                </c:pt>
                <c:pt idx="50">
                  <c:v>42718</c:v>
                </c:pt>
                <c:pt idx="51">
                  <c:v>42719</c:v>
                </c:pt>
                <c:pt idx="52">
                  <c:v>42720</c:v>
                </c:pt>
                <c:pt idx="53">
                  <c:v>42723</c:v>
                </c:pt>
                <c:pt idx="54">
                  <c:v>42724</c:v>
                </c:pt>
                <c:pt idx="55">
                  <c:v>42725</c:v>
                </c:pt>
                <c:pt idx="56">
                  <c:v>42726</c:v>
                </c:pt>
                <c:pt idx="57">
                  <c:v>42727</c:v>
                </c:pt>
                <c:pt idx="58">
                  <c:v>42730</c:v>
                </c:pt>
                <c:pt idx="59">
                  <c:v>42731</c:v>
                </c:pt>
                <c:pt idx="60">
                  <c:v>42732</c:v>
                </c:pt>
                <c:pt idx="61">
                  <c:v>42733</c:v>
                </c:pt>
                <c:pt idx="62">
                  <c:v>42734</c:v>
                </c:pt>
                <c:pt idx="63">
                  <c:v>42737</c:v>
                </c:pt>
                <c:pt idx="64">
                  <c:v>42738</c:v>
                </c:pt>
                <c:pt idx="65">
                  <c:v>42739</c:v>
                </c:pt>
                <c:pt idx="66">
                  <c:v>42740</c:v>
                </c:pt>
                <c:pt idx="67">
                  <c:v>42741</c:v>
                </c:pt>
                <c:pt idx="68">
                  <c:v>42744</c:v>
                </c:pt>
                <c:pt idx="69">
                  <c:v>42745</c:v>
                </c:pt>
                <c:pt idx="70">
                  <c:v>42746</c:v>
                </c:pt>
                <c:pt idx="71">
                  <c:v>42747</c:v>
                </c:pt>
                <c:pt idx="72">
                  <c:v>42748</c:v>
                </c:pt>
                <c:pt idx="73">
                  <c:v>42751</c:v>
                </c:pt>
                <c:pt idx="74">
                  <c:v>42752</c:v>
                </c:pt>
                <c:pt idx="75">
                  <c:v>42753</c:v>
                </c:pt>
                <c:pt idx="76">
                  <c:v>42754</c:v>
                </c:pt>
                <c:pt idx="77">
                  <c:v>42755</c:v>
                </c:pt>
                <c:pt idx="78">
                  <c:v>42758</c:v>
                </c:pt>
                <c:pt idx="79">
                  <c:v>42759</c:v>
                </c:pt>
                <c:pt idx="80">
                  <c:v>42760</c:v>
                </c:pt>
                <c:pt idx="81">
                  <c:v>42761</c:v>
                </c:pt>
                <c:pt idx="82">
                  <c:v>42762</c:v>
                </c:pt>
                <c:pt idx="83">
                  <c:v>42765</c:v>
                </c:pt>
                <c:pt idx="84">
                  <c:v>42766</c:v>
                </c:pt>
                <c:pt idx="85">
                  <c:v>42767</c:v>
                </c:pt>
                <c:pt idx="86">
                  <c:v>42768</c:v>
                </c:pt>
                <c:pt idx="87">
                  <c:v>42769</c:v>
                </c:pt>
                <c:pt idx="88">
                  <c:v>42772</c:v>
                </c:pt>
                <c:pt idx="89">
                  <c:v>42773</c:v>
                </c:pt>
                <c:pt idx="90">
                  <c:v>42774</c:v>
                </c:pt>
                <c:pt idx="91">
                  <c:v>42775</c:v>
                </c:pt>
                <c:pt idx="92">
                  <c:v>42776</c:v>
                </c:pt>
                <c:pt idx="93">
                  <c:v>42779</c:v>
                </c:pt>
                <c:pt idx="94">
                  <c:v>42780</c:v>
                </c:pt>
                <c:pt idx="95">
                  <c:v>42781</c:v>
                </c:pt>
                <c:pt idx="96">
                  <c:v>42782</c:v>
                </c:pt>
                <c:pt idx="97">
                  <c:v>42783</c:v>
                </c:pt>
                <c:pt idx="98">
                  <c:v>42786</c:v>
                </c:pt>
                <c:pt idx="99">
                  <c:v>42787</c:v>
                </c:pt>
                <c:pt idx="100">
                  <c:v>42788</c:v>
                </c:pt>
                <c:pt idx="101">
                  <c:v>42789</c:v>
                </c:pt>
                <c:pt idx="102">
                  <c:v>42790</c:v>
                </c:pt>
                <c:pt idx="103">
                  <c:v>42793</c:v>
                </c:pt>
                <c:pt idx="104">
                  <c:v>42794</c:v>
                </c:pt>
                <c:pt idx="105">
                  <c:v>42795</c:v>
                </c:pt>
                <c:pt idx="106">
                  <c:v>42796</c:v>
                </c:pt>
                <c:pt idx="107">
                  <c:v>42797</c:v>
                </c:pt>
                <c:pt idx="108">
                  <c:v>42800</c:v>
                </c:pt>
                <c:pt idx="109">
                  <c:v>42801</c:v>
                </c:pt>
                <c:pt idx="110">
                  <c:v>42802</c:v>
                </c:pt>
                <c:pt idx="111">
                  <c:v>42803</c:v>
                </c:pt>
                <c:pt idx="112">
                  <c:v>42804</c:v>
                </c:pt>
                <c:pt idx="113">
                  <c:v>42807</c:v>
                </c:pt>
                <c:pt idx="114">
                  <c:v>42808</c:v>
                </c:pt>
                <c:pt idx="115">
                  <c:v>42809</c:v>
                </c:pt>
                <c:pt idx="116">
                  <c:v>42810</c:v>
                </c:pt>
                <c:pt idx="117">
                  <c:v>42811</c:v>
                </c:pt>
                <c:pt idx="118">
                  <c:v>42814</c:v>
                </c:pt>
                <c:pt idx="119">
                  <c:v>42815</c:v>
                </c:pt>
                <c:pt idx="120">
                  <c:v>42816</c:v>
                </c:pt>
                <c:pt idx="121">
                  <c:v>42817</c:v>
                </c:pt>
                <c:pt idx="122">
                  <c:v>42818</c:v>
                </c:pt>
                <c:pt idx="123">
                  <c:v>42821</c:v>
                </c:pt>
                <c:pt idx="124">
                  <c:v>42822</c:v>
                </c:pt>
                <c:pt idx="125">
                  <c:v>42823</c:v>
                </c:pt>
                <c:pt idx="126">
                  <c:v>42824</c:v>
                </c:pt>
                <c:pt idx="127">
                  <c:v>42825</c:v>
                </c:pt>
                <c:pt idx="128">
                  <c:v>42828</c:v>
                </c:pt>
                <c:pt idx="129">
                  <c:v>42829</c:v>
                </c:pt>
                <c:pt idx="130">
                  <c:v>42830</c:v>
                </c:pt>
                <c:pt idx="131">
                  <c:v>42831</c:v>
                </c:pt>
                <c:pt idx="132">
                  <c:v>42832</c:v>
                </c:pt>
                <c:pt idx="133">
                  <c:v>42835</c:v>
                </c:pt>
                <c:pt idx="134">
                  <c:v>42836</c:v>
                </c:pt>
                <c:pt idx="135">
                  <c:v>42837</c:v>
                </c:pt>
                <c:pt idx="136">
                  <c:v>42838</c:v>
                </c:pt>
                <c:pt idx="137">
                  <c:v>42839</c:v>
                </c:pt>
                <c:pt idx="138">
                  <c:v>42842</c:v>
                </c:pt>
                <c:pt idx="139">
                  <c:v>42843</c:v>
                </c:pt>
                <c:pt idx="140">
                  <c:v>42844</c:v>
                </c:pt>
                <c:pt idx="141">
                  <c:v>42845</c:v>
                </c:pt>
                <c:pt idx="142">
                  <c:v>42846</c:v>
                </c:pt>
                <c:pt idx="143">
                  <c:v>42849</c:v>
                </c:pt>
                <c:pt idx="144">
                  <c:v>42850</c:v>
                </c:pt>
                <c:pt idx="145">
                  <c:v>42851</c:v>
                </c:pt>
                <c:pt idx="146">
                  <c:v>42852</c:v>
                </c:pt>
                <c:pt idx="147">
                  <c:v>42853</c:v>
                </c:pt>
                <c:pt idx="148">
                  <c:v>42856</c:v>
                </c:pt>
                <c:pt idx="149">
                  <c:v>42857</c:v>
                </c:pt>
                <c:pt idx="150">
                  <c:v>42858</c:v>
                </c:pt>
                <c:pt idx="151">
                  <c:v>42859</c:v>
                </c:pt>
                <c:pt idx="152">
                  <c:v>42860</c:v>
                </c:pt>
                <c:pt idx="153">
                  <c:v>42863</c:v>
                </c:pt>
                <c:pt idx="154">
                  <c:v>42864</c:v>
                </c:pt>
                <c:pt idx="155">
                  <c:v>42865</c:v>
                </c:pt>
                <c:pt idx="156">
                  <c:v>42866</c:v>
                </c:pt>
                <c:pt idx="157">
                  <c:v>42867</c:v>
                </c:pt>
                <c:pt idx="158">
                  <c:v>42870</c:v>
                </c:pt>
                <c:pt idx="159">
                  <c:v>42871</c:v>
                </c:pt>
                <c:pt idx="160">
                  <c:v>42872</c:v>
                </c:pt>
                <c:pt idx="161">
                  <c:v>42873</c:v>
                </c:pt>
                <c:pt idx="162">
                  <c:v>42874</c:v>
                </c:pt>
                <c:pt idx="163">
                  <c:v>42877</c:v>
                </c:pt>
                <c:pt idx="164">
                  <c:v>42878</c:v>
                </c:pt>
                <c:pt idx="165">
                  <c:v>42879</c:v>
                </c:pt>
                <c:pt idx="166">
                  <c:v>42880</c:v>
                </c:pt>
                <c:pt idx="167">
                  <c:v>42881</c:v>
                </c:pt>
                <c:pt idx="168">
                  <c:v>42884</c:v>
                </c:pt>
                <c:pt idx="169">
                  <c:v>42885</c:v>
                </c:pt>
                <c:pt idx="170">
                  <c:v>42886</c:v>
                </c:pt>
                <c:pt idx="171">
                  <c:v>42887</c:v>
                </c:pt>
                <c:pt idx="172">
                  <c:v>42888</c:v>
                </c:pt>
                <c:pt idx="173">
                  <c:v>42891</c:v>
                </c:pt>
                <c:pt idx="174">
                  <c:v>42892</c:v>
                </c:pt>
                <c:pt idx="175">
                  <c:v>42893</c:v>
                </c:pt>
                <c:pt idx="176">
                  <c:v>42894</c:v>
                </c:pt>
                <c:pt idx="177">
                  <c:v>42895</c:v>
                </c:pt>
                <c:pt idx="178">
                  <c:v>42898</c:v>
                </c:pt>
                <c:pt idx="179">
                  <c:v>42899</c:v>
                </c:pt>
                <c:pt idx="180">
                  <c:v>42900</c:v>
                </c:pt>
                <c:pt idx="181">
                  <c:v>42901</c:v>
                </c:pt>
                <c:pt idx="182">
                  <c:v>42902</c:v>
                </c:pt>
                <c:pt idx="183">
                  <c:v>42905</c:v>
                </c:pt>
                <c:pt idx="184">
                  <c:v>42906</c:v>
                </c:pt>
                <c:pt idx="185">
                  <c:v>42907</c:v>
                </c:pt>
                <c:pt idx="186">
                  <c:v>42908</c:v>
                </c:pt>
                <c:pt idx="187">
                  <c:v>42909</c:v>
                </c:pt>
                <c:pt idx="188">
                  <c:v>42912</c:v>
                </c:pt>
                <c:pt idx="189">
                  <c:v>42913</c:v>
                </c:pt>
                <c:pt idx="190">
                  <c:v>42914</c:v>
                </c:pt>
                <c:pt idx="191">
                  <c:v>42915</c:v>
                </c:pt>
                <c:pt idx="192">
                  <c:v>42916</c:v>
                </c:pt>
                <c:pt idx="193">
                  <c:v>42919</c:v>
                </c:pt>
                <c:pt idx="194">
                  <c:v>42920</c:v>
                </c:pt>
                <c:pt idx="195">
                  <c:v>42921</c:v>
                </c:pt>
                <c:pt idx="196">
                  <c:v>42922</c:v>
                </c:pt>
                <c:pt idx="197">
                  <c:v>42923</c:v>
                </c:pt>
                <c:pt idx="198">
                  <c:v>42926</c:v>
                </c:pt>
                <c:pt idx="199">
                  <c:v>42927</c:v>
                </c:pt>
                <c:pt idx="200">
                  <c:v>42928</c:v>
                </c:pt>
                <c:pt idx="201">
                  <c:v>42929</c:v>
                </c:pt>
                <c:pt idx="202">
                  <c:v>42930</c:v>
                </c:pt>
                <c:pt idx="203">
                  <c:v>42933</c:v>
                </c:pt>
                <c:pt idx="204">
                  <c:v>42934</c:v>
                </c:pt>
                <c:pt idx="205">
                  <c:v>42935</c:v>
                </c:pt>
                <c:pt idx="206">
                  <c:v>42936</c:v>
                </c:pt>
                <c:pt idx="207">
                  <c:v>42937</c:v>
                </c:pt>
                <c:pt idx="208">
                  <c:v>42940</c:v>
                </c:pt>
                <c:pt idx="209">
                  <c:v>42941</c:v>
                </c:pt>
                <c:pt idx="210">
                  <c:v>42942</c:v>
                </c:pt>
                <c:pt idx="211">
                  <c:v>42943</c:v>
                </c:pt>
                <c:pt idx="212">
                  <c:v>42944</c:v>
                </c:pt>
                <c:pt idx="213">
                  <c:v>42947</c:v>
                </c:pt>
                <c:pt idx="214">
                  <c:v>42948</c:v>
                </c:pt>
                <c:pt idx="215">
                  <c:v>42949</c:v>
                </c:pt>
                <c:pt idx="216">
                  <c:v>42950</c:v>
                </c:pt>
                <c:pt idx="217">
                  <c:v>42951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42961</c:v>
                </c:pt>
                <c:pt idx="224">
                  <c:v>42962</c:v>
                </c:pt>
                <c:pt idx="225">
                  <c:v>42963</c:v>
                </c:pt>
                <c:pt idx="226">
                  <c:v>42964</c:v>
                </c:pt>
                <c:pt idx="227">
                  <c:v>42965</c:v>
                </c:pt>
                <c:pt idx="228">
                  <c:v>42968</c:v>
                </c:pt>
                <c:pt idx="229">
                  <c:v>42969</c:v>
                </c:pt>
                <c:pt idx="230">
                  <c:v>42970</c:v>
                </c:pt>
                <c:pt idx="231">
                  <c:v>42971</c:v>
                </c:pt>
                <c:pt idx="232">
                  <c:v>42972</c:v>
                </c:pt>
                <c:pt idx="233">
                  <c:v>42975</c:v>
                </c:pt>
                <c:pt idx="234">
                  <c:v>42976</c:v>
                </c:pt>
                <c:pt idx="235">
                  <c:v>42977</c:v>
                </c:pt>
                <c:pt idx="236">
                  <c:v>42978</c:v>
                </c:pt>
                <c:pt idx="237">
                  <c:v>42979</c:v>
                </c:pt>
                <c:pt idx="238">
                  <c:v>42982</c:v>
                </c:pt>
                <c:pt idx="239">
                  <c:v>42983</c:v>
                </c:pt>
                <c:pt idx="240">
                  <c:v>42984</c:v>
                </c:pt>
                <c:pt idx="241">
                  <c:v>42985</c:v>
                </c:pt>
                <c:pt idx="242">
                  <c:v>42986</c:v>
                </c:pt>
                <c:pt idx="243">
                  <c:v>42989</c:v>
                </c:pt>
                <c:pt idx="244">
                  <c:v>42990</c:v>
                </c:pt>
                <c:pt idx="245">
                  <c:v>42991</c:v>
                </c:pt>
                <c:pt idx="246">
                  <c:v>42992</c:v>
                </c:pt>
                <c:pt idx="247">
                  <c:v>42993</c:v>
                </c:pt>
                <c:pt idx="248">
                  <c:v>42996</c:v>
                </c:pt>
                <c:pt idx="249">
                  <c:v>42997</c:v>
                </c:pt>
                <c:pt idx="250">
                  <c:v>42998</c:v>
                </c:pt>
                <c:pt idx="251">
                  <c:v>42999</c:v>
                </c:pt>
                <c:pt idx="252">
                  <c:v>43000</c:v>
                </c:pt>
                <c:pt idx="253">
                  <c:v>43003</c:v>
                </c:pt>
                <c:pt idx="254">
                  <c:v>43004</c:v>
                </c:pt>
                <c:pt idx="255">
                  <c:v>43005</c:v>
                </c:pt>
                <c:pt idx="256">
                  <c:v>43006</c:v>
                </c:pt>
                <c:pt idx="257">
                  <c:v>43007</c:v>
                </c:pt>
                <c:pt idx="258">
                  <c:v>43010</c:v>
                </c:pt>
                <c:pt idx="259">
                  <c:v>43011</c:v>
                </c:pt>
                <c:pt idx="260">
                  <c:v>43012</c:v>
                </c:pt>
                <c:pt idx="261">
                  <c:v>43013</c:v>
                </c:pt>
                <c:pt idx="262">
                  <c:v>43014</c:v>
                </c:pt>
                <c:pt idx="263">
                  <c:v>43017</c:v>
                </c:pt>
                <c:pt idx="264">
                  <c:v>43018</c:v>
                </c:pt>
                <c:pt idx="265">
                  <c:v>43019</c:v>
                </c:pt>
                <c:pt idx="266">
                  <c:v>43020</c:v>
                </c:pt>
                <c:pt idx="267">
                  <c:v>43021</c:v>
                </c:pt>
                <c:pt idx="268">
                  <c:v>43024</c:v>
                </c:pt>
                <c:pt idx="269">
                  <c:v>43025</c:v>
                </c:pt>
                <c:pt idx="270">
                  <c:v>43026</c:v>
                </c:pt>
                <c:pt idx="271">
                  <c:v>43027</c:v>
                </c:pt>
                <c:pt idx="272">
                  <c:v>43028</c:v>
                </c:pt>
                <c:pt idx="273">
                  <c:v>43031</c:v>
                </c:pt>
                <c:pt idx="274">
                  <c:v>43032</c:v>
                </c:pt>
                <c:pt idx="275">
                  <c:v>43033</c:v>
                </c:pt>
                <c:pt idx="276">
                  <c:v>43034</c:v>
                </c:pt>
                <c:pt idx="277">
                  <c:v>43035</c:v>
                </c:pt>
                <c:pt idx="278">
                  <c:v>43038</c:v>
                </c:pt>
                <c:pt idx="279">
                  <c:v>43039</c:v>
                </c:pt>
                <c:pt idx="280">
                  <c:v>43040</c:v>
                </c:pt>
                <c:pt idx="281">
                  <c:v>43041</c:v>
                </c:pt>
                <c:pt idx="282">
                  <c:v>43042</c:v>
                </c:pt>
                <c:pt idx="283">
                  <c:v>43045</c:v>
                </c:pt>
                <c:pt idx="284">
                  <c:v>43046</c:v>
                </c:pt>
                <c:pt idx="285">
                  <c:v>43047</c:v>
                </c:pt>
                <c:pt idx="286">
                  <c:v>43048</c:v>
                </c:pt>
                <c:pt idx="287">
                  <c:v>43049</c:v>
                </c:pt>
                <c:pt idx="288">
                  <c:v>43052</c:v>
                </c:pt>
                <c:pt idx="289">
                  <c:v>43053</c:v>
                </c:pt>
                <c:pt idx="290">
                  <c:v>43054</c:v>
                </c:pt>
                <c:pt idx="291">
                  <c:v>43055</c:v>
                </c:pt>
                <c:pt idx="292">
                  <c:v>43056</c:v>
                </c:pt>
                <c:pt idx="293">
                  <c:v>43059</c:v>
                </c:pt>
                <c:pt idx="294">
                  <c:v>43060</c:v>
                </c:pt>
                <c:pt idx="295">
                  <c:v>43061</c:v>
                </c:pt>
                <c:pt idx="296">
                  <c:v>43062</c:v>
                </c:pt>
                <c:pt idx="297">
                  <c:v>43063</c:v>
                </c:pt>
                <c:pt idx="298">
                  <c:v>43066</c:v>
                </c:pt>
                <c:pt idx="299">
                  <c:v>43067</c:v>
                </c:pt>
                <c:pt idx="300">
                  <c:v>43068</c:v>
                </c:pt>
                <c:pt idx="301">
                  <c:v>43069</c:v>
                </c:pt>
                <c:pt idx="302">
                  <c:v>43070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43080</c:v>
                </c:pt>
                <c:pt idx="309">
                  <c:v>43081</c:v>
                </c:pt>
                <c:pt idx="310">
                  <c:v>43082</c:v>
                </c:pt>
                <c:pt idx="311">
                  <c:v>43083</c:v>
                </c:pt>
                <c:pt idx="312">
                  <c:v>43084</c:v>
                </c:pt>
                <c:pt idx="313">
                  <c:v>43087</c:v>
                </c:pt>
                <c:pt idx="314">
                  <c:v>43088</c:v>
                </c:pt>
                <c:pt idx="315">
                  <c:v>43089</c:v>
                </c:pt>
                <c:pt idx="316">
                  <c:v>43090</c:v>
                </c:pt>
                <c:pt idx="317">
                  <c:v>43091</c:v>
                </c:pt>
                <c:pt idx="318">
                  <c:v>43094</c:v>
                </c:pt>
                <c:pt idx="319">
                  <c:v>43095</c:v>
                </c:pt>
                <c:pt idx="320">
                  <c:v>43096</c:v>
                </c:pt>
                <c:pt idx="321">
                  <c:v>43097</c:v>
                </c:pt>
                <c:pt idx="322">
                  <c:v>43098</c:v>
                </c:pt>
                <c:pt idx="323">
                  <c:v>43101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43115</c:v>
                </c:pt>
                <c:pt idx="334">
                  <c:v>43116</c:v>
                </c:pt>
                <c:pt idx="335">
                  <c:v>43117</c:v>
                </c:pt>
                <c:pt idx="336">
                  <c:v>43118</c:v>
                </c:pt>
                <c:pt idx="337">
                  <c:v>43119</c:v>
                </c:pt>
                <c:pt idx="338">
                  <c:v>43122</c:v>
                </c:pt>
                <c:pt idx="339">
                  <c:v>43123</c:v>
                </c:pt>
                <c:pt idx="340">
                  <c:v>43124</c:v>
                </c:pt>
                <c:pt idx="341">
                  <c:v>43125</c:v>
                </c:pt>
                <c:pt idx="342">
                  <c:v>43126</c:v>
                </c:pt>
                <c:pt idx="343">
                  <c:v>43129</c:v>
                </c:pt>
                <c:pt idx="344">
                  <c:v>43130</c:v>
                </c:pt>
                <c:pt idx="345">
                  <c:v>43131</c:v>
                </c:pt>
                <c:pt idx="346">
                  <c:v>43132</c:v>
                </c:pt>
                <c:pt idx="347">
                  <c:v>43133</c:v>
                </c:pt>
                <c:pt idx="348">
                  <c:v>43136</c:v>
                </c:pt>
                <c:pt idx="349">
                  <c:v>43137</c:v>
                </c:pt>
                <c:pt idx="350">
                  <c:v>43138</c:v>
                </c:pt>
                <c:pt idx="351">
                  <c:v>43139</c:v>
                </c:pt>
                <c:pt idx="352">
                  <c:v>43140</c:v>
                </c:pt>
                <c:pt idx="353">
                  <c:v>43143</c:v>
                </c:pt>
                <c:pt idx="354">
                  <c:v>43144</c:v>
                </c:pt>
                <c:pt idx="355">
                  <c:v>43145</c:v>
                </c:pt>
                <c:pt idx="356">
                  <c:v>43146</c:v>
                </c:pt>
                <c:pt idx="357">
                  <c:v>43147</c:v>
                </c:pt>
                <c:pt idx="358">
                  <c:v>43150</c:v>
                </c:pt>
                <c:pt idx="359">
                  <c:v>43151</c:v>
                </c:pt>
                <c:pt idx="360">
                  <c:v>43152</c:v>
                </c:pt>
                <c:pt idx="361">
                  <c:v>43153</c:v>
                </c:pt>
                <c:pt idx="362">
                  <c:v>43154</c:v>
                </c:pt>
                <c:pt idx="363">
                  <c:v>43157</c:v>
                </c:pt>
                <c:pt idx="364">
                  <c:v>43158</c:v>
                </c:pt>
                <c:pt idx="365">
                  <c:v>43159</c:v>
                </c:pt>
                <c:pt idx="366">
                  <c:v>43160</c:v>
                </c:pt>
                <c:pt idx="367">
                  <c:v>43161</c:v>
                </c:pt>
                <c:pt idx="368">
                  <c:v>43164</c:v>
                </c:pt>
                <c:pt idx="369">
                  <c:v>43165</c:v>
                </c:pt>
                <c:pt idx="370">
                  <c:v>43166</c:v>
                </c:pt>
                <c:pt idx="371">
                  <c:v>43167</c:v>
                </c:pt>
                <c:pt idx="372">
                  <c:v>43168</c:v>
                </c:pt>
                <c:pt idx="373">
                  <c:v>43171</c:v>
                </c:pt>
                <c:pt idx="374">
                  <c:v>43172</c:v>
                </c:pt>
                <c:pt idx="375">
                  <c:v>43173</c:v>
                </c:pt>
                <c:pt idx="376">
                  <c:v>43174</c:v>
                </c:pt>
                <c:pt idx="377">
                  <c:v>43175</c:v>
                </c:pt>
                <c:pt idx="378">
                  <c:v>43178</c:v>
                </c:pt>
                <c:pt idx="379">
                  <c:v>43179</c:v>
                </c:pt>
                <c:pt idx="380">
                  <c:v>43180</c:v>
                </c:pt>
                <c:pt idx="381">
                  <c:v>43181</c:v>
                </c:pt>
                <c:pt idx="382">
                  <c:v>43182</c:v>
                </c:pt>
                <c:pt idx="383">
                  <c:v>43185</c:v>
                </c:pt>
                <c:pt idx="384">
                  <c:v>43186</c:v>
                </c:pt>
                <c:pt idx="385">
                  <c:v>43187</c:v>
                </c:pt>
                <c:pt idx="386">
                  <c:v>43188</c:v>
                </c:pt>
                <c:pt idx="387">
                  <c:v>43189</c:v>
                </c:pt>
                <c:pt idx="388">
                  <c:v>43192</c:v>
                </c:pt>
                <c:pt idx="389">
                  <c:v>43193</c:v>
                </c:pt>
                <c:pt idx="390">
                  <c:v>43194</c:v>
                </c:pt>
                <c:pt idx="391">
                  <c:v>43195</c:v>
                </c:pt>
                <c:pt idx="392">
                  <c:v>43196</c:v>
                </c:pt>
                <c:pt idx="393">
                  <c:v>43199</c:v>
                </c:pt>
                <c:pt idx="394">
                  <c:v>43200</c:v>
                </c:pt>
                <c:pt idx="395">
                  <c:v>43201</c:v>
                </c:pt>
                <c:pt idx="396">
                  <c:v>43202</c:v>
                </c:pt>
                <c:pt idx="397">
                  <c:v>43203</c:v>
                </c:pt>
                <c:pt idx="398">
                  <c:v>43206</c:v>
                </c:pt>
                <c:pt idx="399">
                  <c:v>43207</c:v>
                </c:pt>
                <c:pt idx="400">
                  <c:v>43208</c:v>
                </c:pt>
                <c:pt idx="401">
                  <c:v>43209</c:v>
                </c:pt>
                <c:pt idx="402">
                  <c:v>43210</c:v>
                </c:pt>
                <c:pt idx="403">
                  <c:v>43213</c:v>
                </c:pt>
                <c:pt idx="404">
                  <c:v>43214</c:v>
                </c:pt>
                <c:pt idx="405">
                  <c:v>43215</c:v>
                </c:pt>
                <c:pt idx="406">
                  <c:v>43216</c:v>
                </c:pt>
                <c:pt idx="407">
                  <c:v>43217</c:v>
                </c:pt>
                <c:pt idx="408">
                  <c:v>43220</c:v>
                </c:pt>
                <c:pt idx="409">
                  <c:v>43221</c:v>
                </c:pt>
                <c:pt idx="410">
                  <c:v>43222</c:v>
                </c:pt>
                <c:pt idx="411">
                  <c:v>43223</c:v>
                </c:pt>
                <c:pt idx="412">
                  <c:v>43224</c:v>
                </c:pt>
                <c:pt idx="413">
                  <c:v>43227</c:v>
                </c:pt>
                <c:pt idx="414">
                  <c:v>43228</c:v>
                </c:pt>
                <c:pt idx="415">
                  <c:v>43229</c:v>
                </c:pt>
                <c:pt idx="416">
                  <c:v>43230</c:v>
                </c:pt>
                <c:pt idx="417">
                  <c:v>43231</c:v>
                </c:pt>
                <c:pt idx="418">
                  <c:v>43234</c:v>
                </c:pt>
                <c:pt idx="419">
                  <c:v>43235</c:v>
                </c:pt>
                <c:pt idx="420">
                  <c:v>43236</c:v>
                </c:pt>
                <c:pt idx="421">
                  <c:v>43237</c:v>
                </c:pt>
                <c:pt idx="422">
                  <c:v>43238</c:v>
                </c:pt>
                <c:pt idx="423">
                  <c:v>43241</c:v>
                </c:pt>
                <c:pt idx="424">
                  <c:v>43242</c:v>
                </c:pt>
                <c:pt idx="425">
                  <c:v>43243</c:v>
                </c:pt>
                <c:pt idx="426">
                  <c:v>43244</c:v>
                </c:pt>
                <c:pt idx="427">
                  <c:v>43245</c:v>
                </c:pt>
                <c:pt idx="428">
                  <c:v>43248</c:v>
                </c:pt>
                <c:pt idx="429">
                  <c:v>43249</c:v>
                </c:pt>
                <c:pt idx="430">
                  <c:v>43250</c:v>
                </c:pt>
                <c:pt idx="431">
                  <c:v>43251</c:v>
                </c:pt>
                <c:pt idx="432">
                  <c:v>43252</c:v>
                </c:pt>
                <c:pt idx="433">
                  <c:v>43255</c:v>
                </c:pt>
                <c:pt idx="434">
                  <c:v>43256</c:v>
                </c:pt>
                <c:pt idx="435">
                  <c:v>43257</c:v>
                </c:pt>
                <c:pt idx="436">
                  <c:v>43258</c:v>
                </c:pt>
                <c:pt idx="437">
                  <c:v>43259</c:v>
                </c:pt>
                <c:pt idx="438">
                  <c:v>43262</c:v>
                </c:pt>
                <c:pt idx="439">
                  <c:v>43263</c:v>
                </c:pt>
                <c:pt idx="440">
                  <c:v>43264</c:v>
                </c:pt>
                <c:pt idx="441">
                  <c:v>43265</c:v>
                </c:pt>
                <c:pt idx="442">
                  <c:v>43266</c:v>
                </c:pt>
                <c:pt idx="443">
                  <c:v>43269</c:v>
                </c:pt>
                <c:pt idx="444">
                  <c:v>43270</c:v>
                </c:pt>
                <c:pt idx="445">
                  <c:v>43271</c:v>
                </c:pt>
                <c:pt idx="446">
                  <c:v>43272</c:v>
                </c:pt>
                <c:pt idx="447">
                  <c:v>43273</c:v>
                </c:pt>
                <c:pt idx="448">
                  <c:v>43276</c:v>
                </c:pt>
                <c:pt idx="449">
                  <c:v>43277</c:v>
                </c:pt>
                <c:pt idx="450">
                  <c:v>43278</c:v>
                </c:pt>
                <c:pt idx="451">
                  <c:v>43279</c:v>
                </c:pt>
                <c:pt idx="452">
                  <c:v>43280</c:v>
                </c:pt>
                <c:pt idx="453">
                  <c:v>43283</c:v>
                </c:pt>
                <c:pt idx="454">
                  <c:v>43284</c:v>
                </c:pt>
                <c:pt idx="455">
                  <c:v>43285</c:v>
                </c:pt>
                <c:pt idx="456">
                  <c:v>43286</c:v>
                </c:pt>
                <c:pt idx="457">
                  <c:v>43287</c:v>
                </c:pt>
                <c:pt idx="458">
                  <c:v>43290</c:v>
                </c:pt>
                <c:pt idx="459">
                  <c:v>43291</c:v>
                </c:pt>
                <c:pt idx="460">
                  <c:v>43292</c:v>
                </c:pt>
                <c:pt idx="461">
                  <c:v>43293</c:v>
                </c:pt>
                <c:pt idx="462">
                  <c:v>43294</c:v>
                </c:pt>
                <c:pt idx="463">
                  <c:v>43297</c:v>
                </c:pt>
                <c:pt idx="464">
                  <c:v>43298</c:v>
                </c:pt>
                <c:pt idx="465">
                  <c:v>43299</c:v>
                </c:pt>
                <c:pt idx="466">
                  <c:v>43300</c:v>
                </c:pt>
                <c:pt idx="467">
                  <c:v>43301</c:v>
                </c:pt>
                <c:pt idx="468">
                  <c:v>43304</c:v>
                </c:pt>
                <c:pt idx="469">
                  <c:v>43305</c:v>
                </c:pt>
                <c:pt idx="470">
                  <c:v>43306</c:v>
                </c:pt>
                <c:pt idx="471">
                  <c:v>43307</c:v>
                </c:pt>
                <c:pt idx="472">
                  <c:v>43308</c:v>
                </c:pt>
                <c:pt idx="473">
                  <c:v>43311</c:v>
                </c:pt>
                <c:pt idx="474">
                  <c:v>43312</c:v>
                </c:pt>
                <c:pt idx="475">
                  <c:v>43313</c:v>
                </c:pt>
                <c:pt idx="476">
                  <c:v>43314</c:v>
                </c:pt>
                <c:pt idx="477">
                  <c:v>43315</c:v>
                </c:pt>
                <c:pt idx="478">
                  <c:v>43318</c:v>
                </c:pt>
                <c:pt idx="479">
                  <c:v>43319</c:v>
                </c:pt>
                <c:pt idx="480">
                  <c:v>43320</c:v>
                </c:pt>
                <c:pt idx="481">
                  <c:v>43321</c:v>
                </c:pt>
                <c:pt idx="482">
                  <c:v>43322</c:v>
                </c:pt>
                <c:pt idx="483">
                  <c:v>43325</c:v>
                </c:pt>
                <c:pt idx="484">
                  <c:v>43326</c:v>
                </c:pt>
                <c:pt idx="485">
                  <c:v>43327</c:v>
                </c:pt>
                <c:pt idx="486">
                  <c:v>43328</c:v>
                </c:pt>
                <c:pt idx="487">
                  <c:v>43329</c:v>
                </c:pt>
                <c:pt idx="488">
                  <c:v>43332</c:v>
                </c:pt>
                <c:pt idx="489">
                  <c:v>43333</c:v>
                </c:pt>
                <c:pt idx="490">
                  <c:v>43334</c:v>
                </c:pt>
                <c:pt idx="491">
                  <c:v>43335</c:v>
                </c:pt>
                <c:pt idx="492">
                  <c:v>43336</c:v>
                </c:pt>
                <c:pt idx="493">
                  <c:v>43339</c:v>
                </c:pt>
                <c:pt idx="494">
                  <c:v>43340</c:v>
                </c:pt>
                <c:pt idx="495">
                  <c:v>43341</c:v>
                </c:pt>
                <c:pt idx="496">
                  <c:v>43342</c:v>
                </c:pt>
                <c:pt idx="497">
                  <c:v>43343</c:v>
                </c:pt>
                <c:pt idx="498">
                  <c:v>43346</c:v>
                </c:pt>
                <c:pt idx="499">
                  <c:v>43347</c:v>
                </c:pt>
                <c:pt idx="500">
                  <c:v>43348</c:v>
                </c:pt>
                <c:pt idx="501">
                  <c:v>43349</c:v>
                </c:pt>
                <c:pt idx="502">
                  <c:v>43350</c:v>
                </c:pt>
                <c:pt idx="503">
                  <c:v>43353</c:v>
                </c:pt>
                <c:pt idx="504">
                  <c:v>43354</c:v>
                </c:pt>
                <c:pt idx="505">
                  <c:v>43355</c:v>
                </c:pt>
                <c:pt idx="506">
                  <c:v>43356</c:v>
                </c:pt>
                <c:pt idx="507">
                  <c:v>43357</c:v>
                </c:pt>
                <c:pt idx="508">
                  <c:v>43360</c:v>
                </c:pt>
                <c:pt idx="509">
                  <c:v>43361</c:v>
                </c:pt>
                <c:pt idx="510">
                  <c:v>43362</c:v>
                </c:pt>
                <c:pt idx="511">
                  <c:v>43363</c:v>
                </c:pt>
                <c:pt idx="512">
                  <c:v>43364</c:v>
                </c:pt>
                <c:pt idx="513">
                  <c:v>43367</c:v>
                </c:pt>
                <c:pt idx="514">
                  <c:v>43368</c:v>
                </c:pt>
                <c:pt idx="515">
                  <c:v>43369</c:v>
                </c:pt>
                <c:pt idx="516">
                  <c:v>43370</c:v>
                </c:pt>
                <c:pt idx="517">
                  <c:v>43371</c:v>
                </c:pt>
                <c:pt idx="518">
                  <c:v>43374</c:v>
                </c:pt>
                <c:pt idx="519">
                  <c:v>43375</c:v>
                </c:pt>
                <c:pt idx="520">
                  <c:v>43376</c:v>
                </c:pt>
                <c:pt idx="521">
                  <c:v>43377</c:v>
                </c:pt>
                <c:pt idx="522">
                  <c:v>43378</c:v>
                </c:pt>
                <c:pt idx="523">
                  <c:v>43381</c:v>
                </c:pt>
                <c:pt idx="524">
                  <c:v>43382</c:v>
                </c:pt>
                <c:pt idx="525">
                  <c:v>43383</c:v>
                </c:pt>
                <c:pt idx="526">
                  <c:v>43384</c:v>
                </c:pt>
                <c:pt idx="527">
                  <c:v>43385</c:v>
                </c:pt>
                <c:pt idx="528">
                  <c:v>43388</c:v>
                </c:pt>
                <c:pt idx="529">
                  <c:v>43389</c:v>
                </c:pt>
                <c:pt idx="530">
                  <c:v>43390</c:v>
                </c:pt>
                <c:pt idx="531">
                  <c:v>43391</c:v>
                </c:pt>
                <c:pt idx="532">
                  <c:v>43392</c:v>
                </c:pt>
                <c:pt idx="533">
                  <c:v>43395</c:v>
                </c:pt>
                <c:pt idx="534">
                  <c:v>43396</c:v>
                </c:pt>
                <c:pt idx="535">
                  <c:v>43397</c:v>
                </c:pt>
                <c:pt idx="536">
                  <c:v>43398</c:v>
                </c:pt>
                <c:pt idx="537">
                  <c:v>43399</c:v>
                </c:pt>
                <c:pt idx="538">
                  <c:v>43402</c:v>
                </c:pt>
                <c:pt idx="539">
                  <c:v>43403</c:v>
                </c:pt>
                <c:pt idx="540">
                  <c:v>43404</c:v>
                </c:pt>
                <c:pt idx="541">
                  <c:v>43405</c:v>
                </c:pt>
                <c:pt idx="542">
                  <c:v>43406</c:v>
                </c:pt>
                <c:pt idx="543">
                  <c:v>43409</c:v>
                </c:pt>
                <c:pt idx="544">
                  <c:v>43410</c:v>
                </c:pt>
                <c:pt idx="545">
                  <c:v>43411</c:v>
                </c:pt>
                <c:pt idx="546">
                  <c:v>43412</c:v>
                </c:pt>
                <c:pt idx="547">
                  <c:v>43413</c:v>
                </c:pt>
                <c:pt idx="548">
                  <c:v>43416</c:v>
                </c:pt>
                <c:pt idx="549">
                  <c:v>43417</c:v>
                </c:pt>
                <c:pt idx="550">
                  <c:v>43418</c:v>
                </c:pt>
                <c:pt idx="551">
                  <c:v>43419</c:v>
                </c:pt>
                <c:pt idx="552">
                  <c:v>43420</c:v>
                </c:pt>
                <c:pt idx="553">
                  <c:v>43423</c:v>
                </c:pt>
                <c:pt idx="554">
                  <c:v>43424</c:v>
                </c:pt>
                <c:pt idx="555">
                  <c:v>43425</c:v>
                </c:pt>
                <c:pt idx="556">
                  <c:v>43426</c:v>
                </c:pt>
                <c:pt idx="557">
                  <c:v>43427</c:v>
                </c:pt>
                <c:pt idx="558">
                  <c:v>43430</c:v>
                </c:pt>
                <c:pt idx="559">
                  <c:v>43431</c:v>
                </c:pt>
                <c:pt idx="560">
                  <c:v>43432</c:v>
                </c:pt>
                <c:pt idx="561">
                  <c:v>43433</c:v>
                </c:pt>
                <c:pt idx="562">
                  <c:v>43434</c:v>
                </c:pt>
                <c:pt idx="563">
                  <c:v>43437</c:v>
                </c:pt>
                <c:pt idx="564">
                  <c:v>43438</c:v>
                </c:pt>
                <c:pt idx="565">
                  <c:v>43439</c:v>
                </c:pt>
                <c:pt idx="566">
                  <c:v>43440</c:v>
                </c:pt>
                <c:pt idx="567">
                  <c:v>43441</c:v>
                </c:pt>
                <c:pt idx="568">
                  <c:v>43444</c:v>
                </c:pt>
                <c:pt idx="569">
                  <c:v>43445</c:v>
                </c:pt>
                <c:pt idx="570">
                  <c:v>43446</c:v>
                </c:pt>
                <c:pt idx="571">
                  <c:v>43447</c:v>
                </c:pt>
                <c:pt idx="572">
                  <c:v>43448</c:v>
                </c:pt>
                <c:pt idx="573">
                  <c:v>43451</c:v>
                </c:pt>
                <c:pt idx="574">
                  <c:v>43452</c:v>
                </c:pt>
                <c:pt idx="575">
                  <c:v>43453</c:v>
                </c:pt>
                <c:pt idx="576">
                  <c:v>43454</c:v>
                </c:pt>
                <c:pt idx="577">
                  <c:v>43455</c:v>
                </c:pt>
                <c:pt idx="578">
                  <c:v>43458</c:v>
                </c:pt>
                <c:pt idx="579">
                  <c:v>43459</c:v>
                </c:pt>
                <c:pt idx="580">
                  <c:v>43460</c:v>
                </c:pt>
                <c:pt idx="581">
                  <c:v>43461</c:v>
                </c:pt>
                <c:pt idx="582">
                  <c:v>43462</c:v>
                </c:pt>
                <c:pt idx="583">
                  <c:v>43465</c:v>
                </c:pt>
                <c:pt idx="584">
                  <c:v>43466</c:v>
                </c:pt>
                <c:pt idx="585">
                  <c:v>43467</c:v>
                </c:pt>
                <c:pt idx="586">
                  <c:v>43468</c:v>
                </c:pt>
                <c:pt idx="587">
                  <c:v>43469</c:v>
                </c:pt>
                <c:pt idx="588">
                  <c:v>43472</c:v>
                </c:pt>
                <c:pt idx="589">
                  <c:v>43473</c:v>
                </c:pt>
                <c:pt idx="590">
                  <c:v>43474</c:v>
                </c:pt>
                <c:pt idx="591">
                  <c:v>43475</c:v>
                </c:pt>
                <c:pt idx="592">
                  <c:v>43476</c:v>
                </c:pt>
                <c:pt idx="593">
                  <c:v>43479</c:v>
                </c:pt>
                <c:pt idx="594">
                  <c:v>43480</c:v>
                </c:pt>
                <c:pt idx="595">
                  <c:v>43481</c:v>
                </c:pt>
                <c:pt idx="596">
                  <c:v>43482</c:v>
                </c:pt>
                <c:pt idx="597">
                  <c:v>43483</c:v>
                </c:pt>
                <c:pt idx="598">
                  <c:v>43486</c:v>
                </c:pt>
                <c:pt idx="599">
                  <c:v>43487</c:v>
                </c:pt>
                <c:pt idx="600">
                  <c:v>43488</c:v>
                </c:pt>
                <c:pt idx="601">
                  <c:v>43489</c:v>
                </c:pt>
                <c:pt idx="602">
                  <c:v>43490</c:v>
                </c:pt>
                <c:pt idx="603">
                  <c:v>43493</c:v>
                </c:pt>
                <c:pt idx="604">
                  <c:v>43494</c:v>
                </c:pt>
                <c:pt idx="605">
                  <c:v>43495</c:v>
                </c:pt>
                <c:pt idx="606">
                  <c:v>43496</c:v>
                </c:pt>
                <c:pt idx="607">
                  <c:v>43497</c:v>
                </c:pt>
                <c:pt idx="608">
                  <c:v>43500</c:v>
                </c:pt>
                <c:pt idx="609">
                  <c:v>43501</c:v>
                </c:pt>
                <c:pt idx="610">
                  <c:v>43502</c:v>
                </c:pt>
                <c:pt idx="611">
                  <c:v>43503</c:v>
                </c:pt>
                <c:pt idx="612">
                  <c:v>43504</c:v>
                </c:pt>
                <c:pt idx="613">
                  <c:v>43507</c:v>
                </c:pt>
                <c:pt idx="614">
                  <c:v>43508</c:v>
                </c:pt>
                <c:pt idx="615">
                  <c:v>43509</c:v>
                </c:pt>
                <c:pt idx="616">
                  <c:v>43510</c:v>
                </c:pt>
                <c:pt idx="617">
                  <c:v>43511</c:v>
                </c:pt>
                <c:pt idx="618">
                  <c:v>43514</c:v>
                </c:pt>
                <c:pt idx="619">
                  <c:v>43515</c:v>
                </c:pt>
                <c:pt idx="620">
                  <c:v>43516</c:v>
                </c:pt>
                <c:pt idx="621">
                  <c:v>43517</c:v>
                </c:pt>
                <c:pt idx="622">
                  <c:v>43518</c:v>
                </c:pt>
                <c:pt idx="623">
                  <c:v>43521</c:v>
                </c:pt>
                <c:pt idx="624">
                  <c:v>43522</c:v>
                </c:pt>
                <c:pt idx="625">
                  <c:v>43523</c:v>
                </c:pt>
                <c:pt idx="626">
                  <c:v>43524</c:v>
                </c:pt>
                <c:pt idx="627">
                  <c:v>43525</c:v>
                </c:pt>
                <c:pt idx="628">
                  <c:v>43528</c:v>
                </c:pt>
                <c:pt idx="629">
                  <c:v>43529</c:v>
                </c:pt>
                <c:pt idx="630">
                  <c:v>43530</c:v>
                </c:pt>
                <c:pt idx="631">
                  <c:v>43531</c:v>
                </c:pt>
                <c:pt idx="632">
                  <c:v>43532</c:v>
                </c:pt>
                <c:pt idx="633">
                  <c:v>43535</c:v>
                </c:pt>
                <c:pt idx="634">
                  <c:v>43536</c:v>
                </c:pt>
                <c:pt idx="635">
                  <c:v>43537</c:v>
                </c:pt>
                <c:pt idx="636">
                  <c:v>43538</c:v>
                </c:pt>
                <c:pt idx="637">
                  <c:v>43539</c:v>
                </c:pt>
                <c:pt idx="638">
                  <c:v>43542</c:v>
                </c:pt>
                <c:pt idx="639">
                  <c:v>43543</c:v>
                </c:pt>
                <c:pt idx="640">
                  <c:v>43544</c:v>
                </c:pt>
                <c:pt idx="641">
                  <c:v>43545</c:v>
                </c:pt>
                <c:pt idx="642">
                  <c:v>43546</c:v>
                </c:pt>
                <c:pt idx="643">
                  <c:v>43549</c:v>
                </c:pt>
                <c:pt idx="644">
                  <c:v>43550</c:v>
                </c:pt>
                <c:pt idx="645">
                  <c:v>43551</c:v>
                </c:pt>
                <c:pt idx="646">
                  <c:v>43552</c:v>
                </c:pt>
                <c:pt idx="647">
                  <c:v>43553</c:v>
                </c:pt>
                <c:pt idx="648">
                  <c:v>43556</c:v>
                </c:pt>
                <c:pt idx="649">
                  <c:v>43557</c:v>
                </c:pt>
                <c:pt idx="650">
                  <c:v>43558</c:v>
                </c:pt>
                <c:pt idx="651">
                  <c:v>43559</c:v>
                </c:pt>
                <c:pt idx="652">
                  <c:v>43560</c:v>
                </c:pt>
                <c:pt idx="653">
                  <c:v>43563</c:v>
                </c:pt>
                <c:pt idx="654">
                  <c:v>43564</c:v>
                </c:pt>
                <c:pt idx="655">
                  <c:v>43565</c:v>
                </c:pt>
                <c:pt idx="656">
                  <c:v>43566</c:v>
                </c:pt>
                <c:pt idx="657">
                  <c:v>43567</c:v>
                </c:pt>
                <c:pt idx="658">
                  <c:v>43570</c:v>
                </c:pt>
                <c:pt idx="659">
                  <c:v>43571</c:v>
                </c:pt>
                <c:pt idx="660">
                  <c:v>43572</c:v>
                </c:pt>
                <c:pt idx="661">
                  <c:v>43573</c:v>
                </c:pt>
                <c:pt idx="662">
                  <c:v>43574</c:v>
                </c:pt>
                <c:pt idx="663">
                  <c:v>43577</c:v>
                </c:pt>
                <c:pt idx="664">
                  <c:v>43578</c:v>
                </c:pt>
                <c:pt idx="665">
                  <c:v>43579</c:v>
                </c:pt>
                <c:pt idx="666">
                  <c:v>43580</c:v>
                </c:pt>
                <c:pt idx="667">
                  <c:v>43581</c:v>
                </c:pt>
                <c:pt idx="668">
                  <c:v>43584</c:v>
                </c:pt>
                <c:pt idx="669">
                  <c:v>43585</c:v>
                </c:pt>
                <c:pt idx="670">
                  <c:v>43586</c:v>
                </c:pt>
                <c:pt idx="671">
                  <c:v>43587</c:v>
                </c:pt>
                <c:pt idx="672">
                  <c:v>43588</c:v>
                </c:pt>
                <c:pt idx="673">
                  <c:v>43591</c:v>
                </c:pt>
                <c:pt idx="674">
                  <c:v>43592</c:v>
                </c:pt>
                <c:pt idx="675">
                  <c:v>43593</c:v>
                </c:pt>
                <c:pt idx="676">
                  <c:v>43594</c:v>
                </c:pt>
                <c:pt idx="677">
                  <c:v>43595</c:v>
                </c:pt>
                <c:pt idx="678">
                  <c:v>43598</c:v>
                </c:pt>
                <c:pt idx="679">
                  <c:v>43599</c:v>
                </c:pt>
                <c:pt idx="680">
                  <c:v>43600</c:v>
                </c:pt>
                <c:pt idx="681">
                  <c:v>43601</c:v>
                </c:pt>
                <c:pt idx="682">
                  <c:v>43602</c:v>
                </c:pt>
                <c:pt idx="683">
                  <c:v>43605</c:v>
                </c:pt>
                <c:pt idx="684">
                  <c:v>43606</c:v>
                </c:pt>
                <c:pt idx="685">
                  <c:v>43607</c:v>
                </c:pt>
                <c:pt idx="686">
                  <c:v>43608</c:v>
                </c:pt>
                <c:pt idx="687">
                  <c:v>43609</c:v>
                </c:pt>
                <c:pt idx="688">
                  <c:v>43612</c:v>
                </c:pt>
                <c:pt idx="689">
                  <c:v>43613</c:v>
                </c:pt>
                <c:pt idx="690">
                  <c:v>43614</c:v>
                </c:pt>
                <c:pt idx="691">
                  <c:v>43615</c:v>
                </c:pt>
                <c:pt idx="692">
                  <c:v>43616</c:v>
                </c:pt>
                <c:pt idx="693">
                  <c:v>43619</c:v>
                </c:pt>
                <c:pt idx="694">
                  <c:v>43620</c:v>
                </c:pt>
                <c:pt idx="695">
                  <c:v>43621</c:v>
                </c:pt>
                <c:pt idx="696">
                  <c:v>43622</c:v>
                </c:pt>
                <c:pt idx="697">
                  <c:v>43623</c:v>
                </c:pt>
                <c:pt idx="698">
                  <c:v>43626</c:v>
                </c:pt>
                <c:pt idx="699">
                  <c:v>43627</c:v>
                </c:pt>
                <c:pt idx="700">
                  <c:v>43628</c:v>
                </c:pt>
                <c:pt idx="701">
                  <c:v>43629</c:v>
                </c:pt>
                <c:pt idx="702">
                  <c:v>43630</c:v>
                </c:pt>
                <c:pt idx="703">
                  <c:v>43633</c:v>
                </c:pt>
                <c:pt idx="704">
                  <c:v>43634</c:v>
                </c:pt>
                <c:pt idx="705">
                  <c:v>43635</c:v>
                </c:pt>
                <c:pt idx="706">
                  <c:v>43636</c:v>
                </c:pt>
                <c:pt idx="707">
                  <c:v>43637</c:v>
                </c:pt>
                <c:pt idx="708">
                  <c:v>43640</c:v>
                </c:pt>
                <c:pt idx="709">
                  <c:v>43641</c:v>
                </c:pt>
                <c:pt idx="710">
                  <c:v>43642</c:v>
                </c:pt>
                <c:pt idx="711">
                  <c:v>43643</c:v>
                </c:pt>
                <c:pt idx="712">
                  <c:v>43644</c:v>
                </c:pt>
                <c:pt idx="713">
                  <c:v>43647</c:v>
                </c:pt>
                <c:pt idx="714">
                  <c:v>43648</c:v>
                </c:pt>
                <c:pt idx="715">
                  <c:v>43649</c:v>
                </c:pt>
                <c:pt idx="716">
                  <c:v>43650</c:v>
                </c:pt>
                <c:pt idx="717">
                  <c:v>43651</c:v>
                </c:pt>
                <c:pt idx="718">
                  <c:v>43654</c:v>
                </c:pt>
                <c:pt idx="719">
                  <c:v>43655</c:v>
                </c:pt>
                <c:pt idx="720">
                  <c:v>43656</c:v>
                </c:pt>
                <c:pt idx="721">
                  <c:v>43657</c:v>
                </c:pt>
                <c:pt idx="722">
                  <c:v>43658</c:v>
                </c:pt>
                <c:pt idx="723">
                  <c:v>43661</c:v>
                </c:pt>
                <c:pt idx="724">
                  <c:v>43662</c:v>
                </c:pt>
                <c:pt idx="725">
                  <c:v>43663</c:v>
                </c:pt>
                <c:pt idx="726">
                  <c:v>43664</c:v>
                </c:pt>
                <c:pt idx="727">
                  <c:v>43665</c:v>
                </c:pt>
                <c:pt idx="728">
                  <c:v>43668</c:v>
                </c:pt>
                <c:pt idx="729">
                  <c:v>43669</c:v>
                </c:pt>
                <c:pt idx="730">
                  <c:v>43670</c:v>
                </c:pt>
                <c:pt idx="731">
                  <c:v>43671</c:v>
                </c:pt>
                <c:pt idx="732">
                  <c:v>43672</c:v>
                </c:pt>
                <c:pt idx="733">
                  <c:v>43675</c:v>
                </c:pt>
                <c:pt idx="734">
                  <c:v>43676</c:v>
                </c:pt>
                <c:pt idx="735">
                  <c:v>43677</c:v>
                </c:pt>
                <c:pt idx="736">
                  <c:v>43678</c:v>
                </c:pt>
                <c:pt idx="737">
                  <c:v>43679</c:v>
                </c:pt>
                <c:pt idx="738">
                  <c:v>43682</c:v>
                </c:pt>
                <c:pt idx="739">
                  <c:v>43683</c:v>
                </c:pt>
                <c:pt idx="740">
                  <c:v>43684</c:v>
                </c:pt>
                <c:pt idx="741">
                  <c:v>43685</c:v>
                </c:pt>
                <c:pt idx="742">
                  <c:v>43686</c:v>
                </c:pt>
                <c:pt idx="743">
                  <c:v>43689</c:v>
                </c:pt>
                <c:pt idx="744">
                  <c:v>43690</c:v>
                </c:pt>
                <c:pt idx="745">
                  <c:v>43691</c:v>
                </c:pt>
                <c:pt idx="746">
                  <c:v>43692</c:v>
                </c:pt>
                <c:pt idx="747">
                  <c:v>43693</c:v>
                </c:pt>
                <c:pt idx="748">
                  <c:v>43696</c:v>
                </c:pt>
                <c:pt idx="749">
                  <c:v>43697</c:v>
                </c:pt>
                <c:pt idx="750">
                  <c:v>43698</c:v>
                </c:pt>
                <c:pt idx="751">
                  <c:v>43699</c:v>
                </c:pt>
                <c:pt idx="752">
                  <c:v>43700</c:v>
                </c:pt>
                <c:pt idx="753">
                  <c:v>43703</c:v>
                </c:pt>
                <c:pt idx="754">
                  <c:v>43704</c:v>
                </c:pt>
                <c:pt idx="755">
                  <c:v>43705</c:v>
                </c:pt>
                <c:pt idx="756">
                  <c:v>43706</c:v>
                </c:pt>
                <c:pt idx="757">
                  <c:v>43707</c:v>
                </c:pt>
                <c:pt idx="758">
                  <c:v>43710</c:v>
                </c:pt>
                <c:pt idx="759">
                  <c:v>43711</c:v>
                </c:pt>
                <c:pt idx="760">
                  <c:v>43712</c:v>
                </c:pt>
                <c:pt idx="761">
                  <c:v>43713</c:v>
                </c:pt>
                <c:pt idx="762">
                  <c:v>43714</c:v>
                </c:pt>
                <c:pt idx="763">
                  <c:v>43717</c:v>
                </c:pt>
                <c:pt idx="764">
                  <c:v>43718</c:v>
                </c:pt>
                <c:pt idx="765">
                  <c:v>43719</c:v>
                </c:pt>
                <c:pt idx="766">
                  <c:v>43720</c:v>
                </c:pt>
                <c:pt idx="767">
                  <c:v>43721</c:v>
                </c:pt>
                <c:pt idx="768">
                  <c:v>43724</c:v>
                </c:pt>
                <c:pt idx="769">
                  <c:v>43725</c:v>
                </c:pt>
                <c:pt idx="770">
                  <c:v>43726</c:v>
                </c:pt>
                <c:pt idx="771">
                  <c:v>43727</c:v>
                </c:pt>
                <c:pt idx="772">
                  <c:v>43728</c:v>
                </c:pt>
                <c:pt idx="773">
                  <c:v>43731</c:v>
                </c:pt>
                <c:pt idx="774">
                  <c:v>43732</c:v>
                </c:pt>
                <c:pt idx="775">
                  <c:v>43733</c:v>
                </c:pt>
                <c:pt idx="776">
                  <c:v>43734</c:v>
                </c:pt>
                <c:pt idx="777">
                  <c:v>43735</c:v>
                </c:pt>
                <c:pt idx="778">
                  <c:v>43738</c:v>
                </c:pt>
                <c:pt idx="779">
                  <c:v>43739</c:v>
                </c:pt>
                <c:pt idx="780">
                  <c:v>43740</c:v>
                </c:pt>
                <c:pt idx="781">
                  <c:v>43741</c:v>
                </c:pt>
                <c:pt idx="782">
                  <c:v>43742</c:v>
                </c:pt>
                <c:pt idx="783">
                  <c:v>43745</c:v>
                </c:pt>
                <c:pt idx="784">
                  <c:v>43746</c:v>
                </c:pt>
                <c:pt idx="785">
                  <c:v>43747</c:v>
                </c:pt>
                <c:pt idx="786">
                  <c:v>43748</c:v>
                </c:pt>
                <c:pt idx="787">
                  <c:v>43749</c:v>
                </c:pt>
                <c:pt idx="788">
                  <c:v>43752</c:v>
                </c:pt>
                <c:pt idx="789">
                  <c:v>43753</c:v>
                </c:pt>
                <c:pt idx="790">
                  <c:v>43754</c:v>
                </c:pt>
                <c:pt idx="791">
                  <c:v>43755</c:v>
                </c:pt>
                <c:pt idx="792">
                  <c:v>43756</c:v>
                </c:pt>
                <c:pt idx="793">
                  <c:v>43759</c:v>
                </c:pt>
                <c:pt idx="794">
                  <c:v>43760</c:v>
                </c:pt>
                <c:pt idx="795">
                  <c:v>43761</c:v>
                </c:pt>
                <c:pt idx="796">
                  <c:v>43762</c:v>
                </c:pt>
                <c:pt idx="797">
                  <c:v>43763</c:v>
                </c:pt>
                <c:pt idx="798">
                  <c:v>43766</c:v>
                </c:pt>
                <c:pt idx="799">
                  <c:v>43767</c:v>
                </c:pt>
                <c:pt idx="800">
                  <c:v>43768</c:v>
                </c:pt>
                <c:pt idx="801">
                  <c:v>43769</c:v>
                </c:pt>
                <c:pt idx="802">
                  <c:v>43770</c:v>
                </c:pt>
                <c:pt idx="803">
                  <c:v>43773</c:v>
                </c:pt>
                <c:pt idx="804">
                  <c:v>43774</c:v>
                </c:pt>
                <c:pt idx="805">
                  <c:v>43775</c:v>
                </c:pt>
                <c:pt idx="806">
                  <c:v>43776</c:v>
                </c:pt>
                <c:pt idx="807">
                  <c:v>43777</c:v>
                </c:pt>
                <c:pt idx="808">
                  <c:v>43780</c:v>
                </c:pt>
                <c:pt idx="809">
                  <c:v>43781</c:v>
                </c:pt>
                <c:pt idx="810">
                  <c:v>43782</c:v>
                </c:pt>
                <c:pt idx="811">
                  <c:v>43783</c:v>
                </c:pt>
                <c:pt idx="812">
                  <c:v>43784</c:v>
                </c:pt>
                <c:pt idx="813">
                  <c:v>43787</c:v>
                </c:pt>
                <c:pt idx="814">
                  <c:v>43788</c:v>
                </c:pt>
                <c:pt idx="815">
                  <c:v>43789</c:v>
                </c:pt>
                <c:pt idx="816">
                  <c:v>43790</c:v>
                </c:pt>
                <c:pt idx="817">
                  <c:v>43791</c:v>
                </c:pt>
                <c:pt idx="818">
                  <c:v>43794</c:v>
                </c:pt>
                <c:pt idx="819">
                  <c:v>43795</c:v>
                </c:pt>
                <c:pt idx="820">
                  <c:v>43796</c:v>
                </c:pt>
                <c:pt idx="821">
                  <c:v>43797</c:v>
                </c:pt>
                <c:pt idx="822">
                  <c:v>43798</c:v>
                </c:pt>
                <c:pt idx="823">
                  <c:v>43801</c:v>
                </c:pt>
                <c:pt idx="824">
                  <c:v>43802</c:v>
                </c:pt>
                <c:pt idx="825">
                  <c:v>43803</c:v>
                </c:pt>
                <c:pt idx="826">
                  <c:v>43804</c:v>
                </c:pt>
                <c:pt idx="827">
                  <c:v>43805</c:v>
                </c:pt>
                <c:pt idx="828">
                  <c:v>43808</c:v>
                </c:pt>
                <c:pt idx="829">
                  <c:v>43809</c:v>
                </c:pt>
                <c:pt idx="830">
                  <c:v>43810</c:v>
                </c:pt>
                <c:pt idx="831">
                  <c:v>43811</c:v>
                </c:pt>
                <c:pt idx="832">
                  <c:v>43812</c:v>
                </c:pt>
                <c:pt idx="833">
                  <c:v>43815</c:v>
                </c:pt>
                <c:pt idx="834">
                  <c:v>43816</c:v>
                </c:pt>
                <c:pt idx="835">
                  <c:v>43817</c:v>
                </c:pt>
                <c:pt idx="836">
                  <c:v>43818</c:v>
                </c:pt>
                <c:pt idx="837">
                  <c:v>43819</c:v>
                </c:pt>
                <c:pt idx="838">
                  <c:v>43822</c:v>
                </c:pt>
                <c:pt idx="839">
                  <c:v>43823</c:v>
                </c:pt>
                <c:pt idx="840">
                  <c:v>43824</c:v>
                </c:pt>
                <c:pt idx="841">
                  <c:v>43825</c:v>
                </c:pt>
                <c:pt idx="842">
                  <c:v>43826</c:v>
                </c:pt>
                <c:pt idx="843">
                  <c:v>43829</c:v>
                </c:pt>
                <c:pt idx="844">
                  <c:v>43830</c:v>
                </c:pt>
                <c:pt idx="845">
                  <c:v>43831</c:v>
                </c:pt>
                <c:pt idx="846">
                  <c:v>43832</c:v>
                </c:pt>
                <c:pt idx="847">
                  <c:v>43833</c:v>
                </c:pt>
                <c:pt idx="848">
                  <c:v>43836</c:v>
                </c:pt>
                <c:pt idx="849">
                  <c:v>43837</c:v>
                </c:pt>
                <c:pt idx="850">
                  <c:v>43838</c:v>
                </c:pt>
                <c:pt idx="851">
                  <c:v>43839</c:v>
                </c:pt>
                <c:pt idx="852">
                  <c:v>43840</c:v>
                </c:pt>
                <c:pt idx="853">
                  <c:v>43843</c:v>
                </c:pt>
                <c:pt idx="854">
                  <c:v>43844</c:v>
                </c:pt>
                <c:pt idx="855">
                  <c:v>43845</c:v>
                </c:pt>
                <c:pt idx="856">
                  <c:v>43846</c:v>
                </c:pt>
                <c:pt idx="857">
                  <c:v>43847</c:v>
                </c:pt>
                <c:pt idx="858">
                  <c:v>43850</c:v>
                </c:pt>
                <c:pt idx="859">
                  <c:v>43851</c:v>
                </c:pt>
                <c:pt idx="860">
                  <c:v>43852</c:v>
                </c:pt>
                <c:pt idx="861">
                  <c:v>43853</c:v>
                </c:pt>
                <c:pt idx="862">
                  <c:v>43854</c:v>
                </c:pt>
                <c:pt idx="863">
                  <c:v>43857</c:v>
                </c:pt>
                <c:pt idx="864">
                  <c:v>43858</c:v>
                </c:pt>
                <c:pt idx="865">
                  <c:v>43859</c:v>
                </c:pt>
                <c:pt idx="866">
                  <c:v>43860</c:v>
                </c:pt>
                <c:pt idx="867">
                  <c:v>43861</c:v>
                </c:pt>
                <c:pt idx="868">
                  <c:v>43864</c:v>
                </c:pt>
                <c:pt idx="869">
                  <c:v>43865</c:v>
                </c:pt>
                <c:pt idx="870">
                  <c:v>43866</c:v>
                </c:pt>
                <c:pt idx="871">
                  <c:v>43867</c:v>
                </c:pt>
                <c:pt idx="872">
                  <c:v>43868</c:v>
                </c:pt>
                <c:pt idx="873">
                  <c:v>43871</c:v>
                </c:pt>
                <c:pt idx="874">
                  <c:v>43872</c:v>
                </c:pt>
                <c:pt idx="875">
                  <c:v>43873</c:v>
                </c:pt>
                <c:pt idx="876">
                  <c:v>43874</c:v>
                </c:pt>
                <c:pt idx="877">
                  <c:v>43875</c:v>
                </c:pt>
                <c:pt idx="878">
                  <c:v>43878</c:v>
                </c:pt>
                <c:pt idx="879">
                  <c:v>43879</c:v>
                </c:pt>
                <c:pt idx="880">
                  <c:v>43880</c:v>
                </c:pt>
                <c:pt idx="881">
                  <c:v>43881</c:v>
                </c:pt>
                <c:pt idx="882">
                  <c:v>43882</c:v>
                </c:pt>
                <c:pt idx="883">
                  <c:v>43885</c:v>
                </c:pt>
                <c:pt idx="884">
                  <c:v>43886</c:v>
                </c:pt>
                <c:pt idx="885">
                  <c:v>43887</c:v>
                </c:pt>
                <c:pt idx="886">
                  <c:v>43888</c:v>
                </c:pt>
                <c:pt idx="887">
                  <c:v>43889</c:v>
                </c:pt>
                <c:pt idx="888">
                  <c:v>43892</c:v>
                </c:pt>
                <c:pt idx="889">
                  <c:v>43893</c:v>
                </c:pt>
                <c:pt idx="890">
                  <c:v>43894</c:v>
                </c:pt>
                <c:pt idx="891">
                  <c:v>43895</c:v>
                </c:pt>
                <c:pt idx="892">
                  <c:v>43896</c:v>
                </c:pt>
                <c:pt idx="893">
                  <c:v>43899</c:v>
                </c:pt>
                <c:pt idx="894">
                  <c:v>43900</c:v>
                </c:pt>
                <c:pt idx="895">
                  <c:v>43901</c:v>
                </c:pt>
                <c:pt idx="896">
                  <c:v>43902</c:v>
                </c:pt>
                <c:pt idx="897">
                  <c:v>43903</c:v>
                </c:pt>
                <c:pt idx="898">
                  <c:v>43906</c:v>
                </c:pt>
                <c:pt idx="899">
                  <c:v>43907</c:v>
                </c:pt>
                <c:pt idx="900">
                  <c:v>43908</c:v>
                </c:pt>
                <c:pt idx="901">
                  <c:v>43909</c:v>
                </c:pt>
                <c:pt idx="902">
                  <c:v>43910</c:v>
                </c:pt>
                <c:pt idx="903">
                  <c:v>43913</c:v>
                </c:pt>
                <c:pt idx="904">
                  <c:v>43914</c:v>
                </c:pt>
                <c:pt idx="905">
                  <c:v>43915</c:v>
                </c:pt>
                <c:pt idx="906">
                  <c:v>43916</c:v>
                </c:pt>
                <c:pt idx="907">
                  <c:v>43917</c:v>
                </c:pt>
                <c:pt idx="908">
                  <c:v>43920</c:v>
                </c:pt>
                <c:pt idx="909">
                  <c:v>43921</c:v>
                </c:pt>
                <c:pt idx="910">
                  <c:v>43922</c:v>
                </c:pt>
                <c:pt idx="911">
                  <c:v>43923</c:v>
                </c:pt>
                <c:pt idx="912">
                  <c:v>43924</c:v>
                </c:pt>
                <c:pt idx="913">
                  <c:v>43927</c:v>
                </c:pt>
                <c:pt idx="914">
                  <c:v>43928</c:v>
                </c:pt>
                <c:pt idx="915">
                  <c:v>43929</c:v>
                </c:pt>
                <c:pt idx="916">
                  <c:v>43930</c:v>
                </c:pt>
                <c:pt idx="917">
                  <c:v>43931</c:v>
                </c:pt>
                <c:pt idx="918">
                  <c:v>43934</c:v>
                </c:pt>
                <c:pt idx="919">
                  <c:v>43935</c:v>
                </c:pt>
                <c:pt idx="920">
                  <c:v>43936</c:v>
                </c:pt>
                <c:pt idx="921">
                  <c:v>43937</c:v>
                </c:pt>
                <c:pt idx="922">
                  <c:v>43938</c:v>
                </c:pt>
                <c:pt idx="923">
                  <c:v>43941</c:v>
                </c:pt>
                <c:pt idx="924">
                  <c:v>43942</c:v>
                </c:pt>
                <c:pt idx="925">
                  <c:v>43943</c:v>
                </c:pt>
                <c:pt idx="926">
                  <c:v>43944</c:v>
                </c:pt>
                <c:pt idx="927">
                  <c:v>43945</c:v>
                </c:pt>
                <c:pt idx="928">
                  <c:v>43948</c:v>
                </c:pt>
                <c:pt idx="929">
                  <c:v>43949</c:v>
                </c:pt>
                <c:pt idx="930">
                  <c:v>43950</c:v>
                </c:pt>
                <c:pt idx="931">
                  <c:v>43951</c:v>
                </c:pt>
                <c:pt idx="932">
                  <c:v>43952</c:v>
                </c:pt>
                <c:pt idx="933">
                  <c:v>43955</c:v>
                </c:pt>
                <c:pt idx="934">
                  <c:v>43956</c:v>
                </c:pt>
                <c:pt idx="935">
                  <c:v>43957</c:v>
                </c:pt>
                <c:pt idx="936">
                  <c:v>43958</c:v>
                </c:pt>
                <c:pt idx="937">
                  <c:v>43959</c:v>
                </c:pt>
                <c:pt idx="938">
                  <c:v>43962</c:v>
                </c:pt>
                <c:pt idx="939">
                  <c:v>43963</c:v>
                </c:pt>
                <c:pt idx="940">
                  <c:v>43964</c:v>
                </c:pt>
                <c:pt idx="941">
                  <c:v>43965</c:v>
                </c:pt>
                <c:pt idx="942">
                  <c:v>43966</c:v>
                </c:pt>
                <c:pt idx="943">
                  <c:v>43969</c:v>
                </c:pt>
                <c:pt idx="944">
                  <c:v>43970</c:v>
                </c:pt>
                <c:pt idx="945">
                  <c:v>43971</c:v>
                </c:pt>
                <c:pt idx="946">
                  <c:v>43972</c:v>
                </c:pt>
                <c:pt idx="947">
                  <c:v>43973</c:v>
                </c:pt>
                <c:pt idx="948">
                  <c:v>43976</c:v>
                </c:pt>
                <c:pt idx="949">
                  <c:v>43977</c:v>
                </c:pt>
                <c:pt idx="950">
                  <c:v>43978</c:v>
                </c:pt>
                <c:pt idx="951">
                  <c:v>43979</c:v>
                </c:pt>
                <c:pt idx="952">
                  <c:v>43980</c:v>
                </c:pt>
                <c:pt idx="953">
                  <c:v>43983</c:v>
                </c:pt>
                <c:pt idx="954">
                  <c:v>43984</c:v>
                </c:pt>
                <c:pt idx="955">
                  <c:v>43985</c:v>
                </c:pt>
                <c:pt idx="956">
                  <c:v>43986</c:v>
                </c:pt>
                <c:pt idx="957">
                  <c:v>43987</c:v>
                </c:pt>
                <c:pt idx="958">
                  <c:v>43990</c:v>
                </c:pt>
                <c:pt idx="959">
                  <c:v>43991</c:v>
                </c:pt>
                <c:pt idx="960">
                  <c:v>43992</c:v>
                </c:pt>
                <c:pt idx="961">
                  <c:v>43993</c:v>
                </c:pt>
                <c:pt idx="962">
                  <c:v>43994</c:v>
                </c:pt>
                <c:pt idx="963">
                  <c:v>43997</c:v>
                </c:pt>
                <c:pt idx="964">
                  <c:v>43998</c:v>
                </c:pt>
                <c:pt idx="965">
                  <c:v>43999</c:v>
                </c:pt>
                <c:pt idx="966">
                  <c:v>44000</c:v>
                </c:pt>
                <c:pt idx="967">
                  <c:v>44001</c:v>
                </c:pt>
                <c:pt idx="968">
                  <c:v>44004</c:v>
                </c:pt>
                <c:pt idx="969">
                  <c:v>44005</c:v>
                </c:pt>
                <c:pt idx="970">
                  <c:v>44006</c:v>
                </c:pt>
                <c:pt idx="971">
                  <c:v>44007</c:v>
                </c:pt>
                <c:pt idx="972">
                  <c:v>44008</c:v>
                </c:pt>
                <c:pt idx="973">
                  <c:v>44011</c:v>
                </c:pt>
                <c:pt idx="974">
                  <c:v>44012</c:v>
                </c:pt>
                <c:pt idx="975">
                  <c:v>44013</c:v>
                </c:pt>
                <c:pt idx="976">
                  <c:v>44014</c:v>
                </c:pt>
                <c:pt idx="977">
                  <c:v>44015</c:v>
                </c:pt>
                <c:pt idx="978">
                  <c:v>44018</c:v>
                </c:pt>
                <c:pt idx="979">
                  <c:v>44019</c:v>
                </c:pt>
                <c:pt idx="980">
                  <c:v>44020</c:v>
                </c:pt>
                <c:pt idx="981">
                  <c:v>44021</c:v>
                </c:pt>
                <c:pt idx="982">
                  <c:v>44022</c:v>
                </c:pt>
                <c:pt idx="983">
                  <c:v>44025</c:v>
                </c:pt>
                <c:pt idx="984">
                  <c:v>44026</c:v>
                </c:pt>
                <c:pt idx="985">
                  <c:v>44027</c:v>
                </c:pt>
                <c:pt idx="986">
                  <c:v>44028</c:v>
                </c:pt>
                <c:pt idx="987">
                  <c:v>44029</c:v>
                </c:pt>
                <c:pt idx="988">
                  <c:v>44032</c:v>
                </c:pt>
                <c:pt idx="989">
                  <c:v>44033</c:v>
                </c:pt>
                <c:pt idx="990">
                  <c:v>44034</c:v>
                </c:pt>
                <c:pt idx="991">
                  <c:v>44035</c:v>
                </c:pt>
                <c:pt idx="992">
                  <c:v>44036</c:v>
                </c:pt>
                <c:pt idx="993">
                  <c:v>44039</c:v>
                </c:pt>
                <c:pt idx="994">
                  <c:v>44040</c:v>
                </c:pt>
                <c:pt idx="995">
                  <c:v>44041</c:v>
                </c:pt>
                <c:pt idx="996">
                  <c:v>44042</c:v>
                </c:pt>
                <c:pt idx="997">
                  <c:v>44043</c:v>
                </c:pt>
                <c:pt idx="998">
                  <c:v>44046</c:v>
                </c:pt>
                <c:pt idx="999">
                  <c:v>44047</c:v>
                </c:pt>
                <c:pt idx="1000">
                  <c:v>44048</c:v>
                </c:pt>
                <c:pt idx="1001">
                  <c:v>44049</c:v>
                </c:pt>
                <c:pt idx="1002">
                  <c:v>44050</c:v>
                </c:pt>
                <c:pt idx="1003">
                  <c:v>44053</c:v>
                </c:pt>
                <c:pt idx="1004">
                  <c:v>44054</c:v>
                </c:pt>
                <c:pt idx="1005">
                  <c:v>44055</c:v>
                </c:pt>
                <c:pt idx="1006">
                  <c:v>44056</c:v>
                </c:pt>
                <c:pt idx="1007">
                  <c:v>44057</c:v>
                </c:pt>
                <c:pt idx="1008">
                  <c:v>44060</c:v>
                </c:pt>
                <c:pt idx="1009">
                  <c:v>44061</c:v>
                </c:pt>
                <c:pt idx="1010">
                  <c:v>44062</c:v>
                </c:pt>
                <c:pt idx="1011">
                  <c:v>44063</c:v>
                </c:pt>
                <c:pt idx="1012">
                  <c:v>44064</c:v>
                </c:pt>
                <c:pt idx="1013">
                  <c:v>44067</c:v>
                </c:pt>
                <c:pt idx="1014">
                  <c:v>44068</c:v>
                </c:pt>
                <c:pt idx="1015">
                  <c:v>44069</c:v>
                </c:pt>
                <c:pt idx="1016">
                  <c:v>44070</c:v>
                </c:pt>
                <c:pt idx="1017">
                  <c:v>44071</c:v>
                </c:pt>
                <c:pt idx="1018">
                  <c:v>44074</c:v>
                </c:pt>
                <c:pt idx="1019">
                  <c:v>44075</c:v>
                </c:pt>
                <c:pt idx="1020">
                  <c:v>44076</c:v>
                </c:pt>
                <c:pt idx="1021">
                  <c:v>44077</c:v>
                </c:pt>
                <c:pt idx="1022">
                  <c:v>44078</c:v>
                </c:pt>
                <c:pt idx="1023">
                  <c:v>44081</c:v>
                </c:pt>
                <c:pt idx="1024">
                  <c:v>44082</c:v>
                </c:pt>
                <c:pt idx="1025">
                  <c:v>44083</c:v>
                </c:pt>
                <c:pt idx="1026">
                  <c:v>44084</c:v>
                </c:pt>
                <c:pt idx="1027">
                  <c:v>44085</c:v>
                </c:pt>
                <c:pt idx="1028">
                  <c:v>44088</c:v>
                </c:pt>
                <c:pt idx="1029">
                  <c:v>44089</c:v>
                </c:pt>
                <c:pt idx="1030">
                  <c:v>44090</c:v>
                </c:pt>
                <c:pt idx="1031">
                  <c:v>44091</c:v>
                </c:pt>
                <c:pt idx="1032">
                  <c:v>44092</c:v>
                </c:pt>
                <c:pt idx="1033">
                  <c:v>44095</c:v>
                </c:pt>
                <c:pt idx="1034">
                  <c:v>44096</c:v>
                </c:pt>
                <c:pt idx="1035">
                  <c:v>44097</c:v>
                </c:pt>
                <c:pt idx="1036">
                  <c:v>44098</c:v>
                </c:pt>
                <c:pt idx="1037">
                  <c:v>44099</c:v>
                </c:pt>
                <c:pt idx="1038">
                  <c:v>44102</c:v>
                </c:pt>
                <c:pt idx="1039">
                  <c:v>44103</c:v>
                </c:pt>
                <c:pt idx="1040">
                  <c:v>44104</c:v>
                </c:pt>
                <c:pt idx="1041">
                  <c:v>44105</c:v>
                </c:pt>
                <c:pt idx="1042">
                  <c:v>44106</c:v>
                </c:pt>
                <c:pt idx="1043">
                  <c:v>44109</c:v>
                </c:pt>
                <c:pt idx="1044">
                  <c:v>44110</c:v>
                </c:pt>
                <c:pt idx="1045">
                  <c:v>44111</c:v>
                </c:pt>
                <c:pt idx="1046">
                  <c:v>44112</c:v>
                </c:pt>
                <c:pt idx="1047">
                  <c:v>44113</c:v>
                </c:pt>
                <c:pt idx="1048">
                  <c:v>44116</c:v>
                </c:pt>
                <c:pt idx="1049">
                  <c:v>44117</c:v>
                </c:pt>
                <c:pt idx="1050">
                  <c:v>44118</c:v>
                </c:pt>
                <c:pt idx="1051">
                  <c:v>44119</c:v>
                </c:pt>
                <c:pt idx="1052">
                  <c:v>44120</c:v>
                </c:pt>
                <c:pt idx="1053">
                  <c:v>44123</c:v>
                </c:pt>
                <c:pt idx="1054">
                  <c:v>44124</c:v>
                </c:pt>
                <c:pt idx="1055">
                  <c:v>44125</c:v>
                </c:pt>
                <c:pt idx="1056">
                  <c:v>44126</c:v>
                </c:pt>
                <c:pt idx="1057">
                  <c:v>44127</c:v>
                </c:pt>
                <c:pt idx="1058">
                  <c:v>44130</c:v>
                </c:pt>
                <c:pt idx="1059">
                  <c:v>44131</c:v>
                </c:pt>
                <c:pt idx="1060">
                  <c:v>44132</c:v>
                </c:pt>
                <c:pt idx="1061">
                  <c:v>44133</c:v>
                </c:pt>
                <c:pt idx="1062">
                  <c:v>44134</c:v>
                </c:pt>
                <c:pt idx="1063">
                  <c:v>44137</c:v>
                </c:pt>
                <c:pt idx="1064">
                  <c:v>44138</c:v>
                </c:pt>
                <c:pt idx="1065">
                  <c:v>44139</c:v>
                </c:pt>
                <c:pt idx="1066">
                  <c:v>44140</c:v>
                </c:pt>
                <c:pt idx="1067">
                  <c:v>44141</c:v>
                </c:pt>
                <c:pt idx="1068">
                  <c:v>44144</c:v>
                </c:pt>
                <c:pt idx="1069">
                  <c:v>44145</c:v>
                </c:pt>
                <c:pt idx="1070">
                  <c:v>44146</c:v>
                </c:pt>
                <c:pt idx="1071">
                  <c:v>44147</c:v>
                </c:pt>
                <c:pt idx="1072">
                  <c:v>44148</c:v>
                </c:pt>
                <c:pt idx="1073">
                  <c:v>44151</c:v>
                </c:pt>
                <c:pt idx="1074">
                  <c:v>44152</c:v>
                </c:pt>
                <c:pt idx="1075">
                  <c:v>44153</c:v>
                </c:pt>
                <c:pt idx="1076">
                  <c:v>44154</c:v>
                </c:pt>
                <c:pt idx="1077">
                  <c:v>44155</c:v>
                </c:pt>
                <c:pt idx="1078">
                  <c:v>44158</c:v>
                </c:pt>
                <c:pt idx="1079">
                  <c:v>44159</c:v>
                </c:pt>
                <c:pt idx="1080">
                  <c:v>44160</c:v>
                </c:pt>
                <c:pt idx="1081">
                  <c:v>44161</c:v>
                </c:pt>
                <c:pt idx="1082">
                  <c:v>44162</c:v>
                </c:pt>
                <c:pt idx="1083">
                  <c:v>44165</c:v>
                </c:pt>
                <c:pt idx="1084">
                  <c:v>44166</c:v>
                </c:pt>
                <c:pt idx="1085">
                  <c:v>44167</c:v>
                </c:pt>
                <c:pt idx="1086">
                  <c:v>44168</c:v>
                </c:pt>
                <c:pt idx="1087">
                  <c:v>44169</c:v>
                </c:pt>
                <c:pt idx="1088">
                  <c:v>44172</c:v>
                </c:pt>
                <c:pt idx="1089">
                  <c:v>44173</c:v>
                </c:pt>
                <c:pt idx="1090">
                  <c:v>44174</c:v>
                </c:pt>
                <c:pt idx="1091">
                  <c:v>44175</c:v>
                </c:pt>
                <c:pt idx="1092">
                  <c:v>44176</c:v>
                </c:pt>
                <c:pt idx="1093">
                  <c:v>44179</c:v>
                </c:pt>
                <c:pt idx="1094">
                  <c:v>44180</c:v>
                </c:pt>
                <c:pt idx="1095">
                  <c:v>44181</c:v>
                </c:pt>
                <c:pt idx="1096">
                  <c:v>44182</c:v>
                </c:pt>
                <c:pt idx="1097">
                  <c:v>44183</c:v>
                </c:pt>
                <c:pt idx="1098">
                  <c:v>44186</c:v>
                </c:pt>
                <c:pt idx="1099">
                  <c:v>44187</c:v>
                </c:pt>
                <c:pt idx="1100">
                  <c:v>44188</c:v>
                </c:pt>
                <c:pt idx="1101">
                  <c:v>44189</c:v>
                </c:pt>
                <c:pt idx="1102">
                  <c:v>44190</c:v>
                </c:pt>
                <c:pt idx="1103">
                  <c:v>44193</c:v>
                </c:pt>
                <c:pt idx="1104">
                  <c:v>44194</c:v>
                </c:pt>
                <c:pt idx="1105">
                  <c:v>44195</c:v>
                </c:pt>
                <c:pt idx="1106">
                  <c:v>44196</c:v>
                </c:pt>
                <c:pt idx="1107">
                  <c:v>44197</c:v>
                </c:pt>
                <c:pt idx="1108">
                  <c:v>44200</c:v>
                </c:pt>
                <c:pt idx="1109">
                  <c:v>44201</c:v>
                </c:pt>
                <c:pt idx="1110">
                  <c:v>44202</c:v>
                </c:pt>
                <c:pt idx="1111">
                  <c:v>44203</c:v>
                </c:pt>
                <c:pt idx="1112">
                  <c:v>44204</c:v>
                </c:pt>
                <c:pt idx="1113">
                  <c:v>44207</c:v>
                </c:pt>
                <c:pt idx="1114">
                  <c:v>44208</c:v>
                </c:pt>
                <c:pt idx="1115">
                  <c:v>44209</c:v>
                </c:pt>
                <c:pt idx="1116">
                  <c:v>44210</c:v>
                </c:pt>
                <c:pt idx="1117">
                  <c:v>44211</c:v>
                </c:pt>
                <c:pt idx="1118">
                  <c:v>44214</c:v>
                </c:pt>
                <c:pt idx="1119">
                  <c:v>44215</c:v>
                </c:pt>
                <c:pt idx="1120">
                  <c:v>44216</c:v>
                </c:pt>
                <c:pt idx="1121">
                  <c:v>44217</c:v>
                </c:pt>
                <c:pt idx="1122">
                  <c:v>44218</c:v>
                </c:pt>
                <c:pt idx="1123">
                  <c:v>44221</c:v>
                </c:pt>
                <c:pt idx="1124">
                  <c:v>44222</c:v>
                </c:pt>
                <c:pt idx="1125">
                  <c:v>44223</c:v>
                </c:pt>
                <c:pt idx="1126">
                  <c:v>44224</c:v>
                </c:pt>
                <c:pt idx="1127">
                  <c:v>44225</c:v>
                </c:pt>
                <c:pt idx="1128">
                  <c:v>44228</c:v>
                </c:pt>
                <c:pt idx="1129">
                  <c:v>44229</c:v>
                </c:pt>
                <c:pt idx="1130">
                  <c:v>44230</c:v>
                </c:pt>
                <c:pt idx="1131">
                  <c:v>44231</c:v>
                </c:pt>
                <c:pt idx="1132">
                  <c:v>44232</c:v>
                </c:pt>
                <c:pt idx="1133">
                  <c:v>44235</c:v>
                </c:pt>
                <c:pt idx="1134">
                  <c:v>44236</c:v>
                </c:pt>
                <c:pt idx="1135">
                  <c:v>44237</c:v>
                </c:pt>
                <c:pt idx="1136">
                  <c:v>44238</c:v>
                </c:pt>
                <c:pt idx="1137">
                  <c:v>44239</c:v>
                </c:pt>
                <c:pt idx="1138">
                  <c:v>44242</c:v>
                </c:pt>
                <c:pt idx="1139">
                  <c:v>44243</c:v>
                </c:pt>
                <c:pt idx="1140">
                  <c:v>44244</c:v>
                </c:pt>
                <c:pt idx="1141">
                  <c:v>44245</c:v>
                </c:pt>
                <c:pt idx="1142">
                  <c:v>44246</c:v>
                </c:pt>
                <c:pt idx="1143">
                  <c:v>44249</c:v>
                </c:pt>
                <c:pt idx="1144">
                  <c:v>44250</c:v>
                </c:pt>
                <c:pt idx="1145">
                  <c:v>44251</c:v>
                </c:pt>
                <c:pt idx="1146">
                  <c:v>44252</c:v>
                </c:pt>
                <c:pt idx="1147">
                  <c:v>44253</c:v>
                </c:pt>
                <c:pt idx="1148">
                  <c:v>44256</c:v>
                </c:pt>
                <c:pt idx="1149">
                  <c:v>44257</c:v>
                </c:pt>
                <c:pt idx="1150">
                  <c:v>44258</c:v>
                </c:pt>
                <c:pt idx="1151">
                  <c:v>44259</c:v>
                </c:pt>
                <c:pt idx="1152">
                  <c:v>44260</c:v>
                </c:pt>
                <c:pt idx="1153">
                  <c:v>44263</c:v>
                </c:pt>
                <c:pt idx="1154">
                  <c:v>44264</c:v>
                </c:pt>
                <c:pt idx="1155">
                  <c:v>44265</c:v>
                </c:pt>
                <c:pt idx="1156">
                  <c:v>44266</c:v>
                </c:pt>
                <c:pt idx="1157">
                  <c:v>44267</c:v>
                </c:pt>
                <c:pt idx="1158">
                  <c:v>44270</c:v>
                </c:pt>
                <c:pt idx="1159">
                  <c:v>44271</c:v>
                </c:pt>
                <c:pt idx="1160">
                  <c:v>44272</c:v>
                </c:pt>
                <c:pt idx="1161">
                  <c:v>44273</c:v>
                </c:pt>
                <c:pt idx="1162">
                  <c:v>44274</c:v>
                </c:pt>
                <c:pt idx="1163">
                  <c:v>44277</c:v>
                </c:pt>
                <c:pt idx="1164">
                  <c:v>44278</c:v>
                </c:pt>
                <c:pt idx="1165">
                  <c:v>44279</c:v>
                </c:pt>
                <c:pt idx="1166">
                  <c:v>44280</c:v>
                </c:pt>
                <c:pt idx="1167">
                  <c:v>44281</c:v>
                </c:pt>
                <c:pt idx="1168">
                  <c:v>44284</c:v>
                </c:pt>
                <c:pt idx="1169">
                  <c:v>44285</c:v>
                </c:pt>
                <c:pt idx="1170">
                  <c:v>44286</c:v>
                </c:pt>
                <c:pt idx="1171">
                  <c:v>44287</c:v>
                </c:pt>
                <c:pt idx="1172">
                  <c:v>44288</c:v>
                </c:pt>
                <c:pt idx="1173">
                  <c:v>44291</c:v>
                </c:pt>
                <c:pt idx="1174">
                  <c:v>44292</c:v>
                </c:pt>
                <c:pt idx="1175">
                  <c:v>44293</c:v>
                </c:pt>
                <c:pt idx="1176">
                  <c:v>44294</c:v>
                </c:pt>
                <c:pt idx="1177">
                  <c:v>44295</c:v>
                </c:pt>
                <c:pt idx="1178">
                  <c:v>44298</c:v>
                </c:pt>
                <c:pt idx="1179">
                  <c:v>44299</c:v>
                </c:pt>
                <c:pt idx="1180">
                  <c:v>44300</c:v>
                </c:pt>
                <c:pt idx="1181">
                  <c:v>44301</c:v>
                </c:pt>
                <c:pt idx="1182">
                  <c:v>44302</c:v>
                </c:pt>
                <c:pt idx="1183">
                  <c:v>44305</c:v>
                </c:pt>
                <c:pt idx="1184">
                  <c:v>44306</c:v>
                </c:pt>
                <c:pt idx="1185">
                  <c:v>44307</c:v>
                </c:pt>
                <c:pt idx="1186">
                  <c:v>44308</c:v>
                </c:pt>
                <c:pt idx="1187">
                  <c:v>44309</c:v>
                </c:pt>
                <c:pt idx="1188">
                  <c:v>44312</c:v>
                </c:pt>
                <c:pt idx="1189">
                  <c:v>44313</c:v>
                </c:pt>
                <c:pt idx="1190">
                  <c:v>44314</c:v>
                </c:pt>
                <c:pt idx="1191">
                  <c:v>44315</c:v>
                </c:pt>
                <c:pt idx="1192">
                  <c:v>44316</c:v>
                </c:pt>
                <c:pt idx="1193">
                  <c:v>44319</c:v>
                </c:pt>
                <c:pt idx="1194">
                  <c:v>44320</c:v>
                </c:pt>
                <c:pt idx="1195">
                  <c:v>44321</c:v>
                </c:pt>
                <c:pt idx="1196">
                  <c:v>44322</c:v>
                </c:pt>
                <c:pt idx="1197">
                  <c:v>44323</c:v>
                </c:pt>
                <c:pt idx="1198">
                  <c:v>44326</c:v>
                </c:pt>
                <c:pt idx="1199">
                  <c:v>44327</c:v>
                </c:pt>
                <c:pt idx="1200">
                  <c:v>44328</c:v>
                </c:pt>
                <c:pt idx="1201">
                  <c:v>44329</c:v>
                </c:pt>
                <c:pt idx="1202">
                  <c:v>44330</c:v>
                </c:pt>
                <c:pt idx="1203">
                  <c:v>44333</c:v>
                </c:pt>
                <c:pt idx="1204">
                  <c:v>44334</c:v>
                </c:pt>
                <c:pt idx="1205">
                  <c:v>44335</c:v>
                </c:pt>
                <c:pt idx="1206">
                  <c:v>44336</c:v>
                </c:pt>
                <c:pt idx="1207">
                  <c:v>44337</c:v>
                </c:pt>
                <c:pt idx="1208">
                  <c:v>44340</c:v>
                </c:pt>
                <c:pt idx="1209">
                  <c:v>44341</c:v>
                </c:pt>
                <c:pt idx="1210">
                  <c:v>44342</c:v>
                </c:pt>
                <c:pt idx="1211">
                  <c:v>44343</c:v>
                </c:pt>
                <c:pt idx="1212">
                  <c:v>44344</c:v>
                </c:pt>
                <c:pt idx="1213">
                  <c:v>44347</c:v>
                </c:pt>
                <c:pt idx="1214">
                  <c:v>44348</c:v>
                </c:pt>
                <c:pt idx="1215">
                  <c:v>44349</c:v>
                </c:pt>
                <c:pt idx="1216">
                  <c:v>44350</c:v>
                </c:pt>
                <c:pt idx="1217">
                  <c:v>44351</c:v>
                </c:pt>
                <c:pt idx="1218">
                  <c:v>44354</c:v>
                </c:pt>
                <c:pt idx="1219">
                  <c:v>44355</c:v>
                </c:pt>
                <c:pt idx="1220">
                  <c:v>44356</c:v>
                </c:pt>
                <c:pt idx="1221">
                  <c:v>44357</c:v>
                </c:pt>
                <c:pt idx="1222">
                  <c:v>44358</c:v>
                </c:pt>
                <c:pt idx="1223">
                  <c:v>44361</c:v>
                </c:pt>
                <c:pt idx="1224">
                  <c:v>44362</c:v>
                </c:pt>
                <c:pt idx="1225">
                  <c:v>44363</c:v>
                </c:pt>
                <c:pt idx="1226">
                  <c:v>44364</c:v>
                </c:pt>
                <c:pt idx="1227">
                  <c:v>44365</c:v>
                </c:pt>
                <c:pt idx="1228">
                  <c:v>44368</c:v>
                </c:pt>
                <c:pt idx="1229">
                  <c:v>44369</c:v>
                </c:pt>
                <c:pt idx="1230">
                  <c:v>44370</c:v>
                </c:pt>
                <c:pt idx="1231">
                  <c:v>44371</c:v>
                </c:pt>
                <c:pt idx="1232">
                  <c:v>44372</c:v>
                </c:pt>
                <c:pt idx="1233">
                  <c:v>44375</c:v>
                </c:pt>
                <c:pt idx="1234">
                  <c:v>44376</c:v>
                </c:pt>
                <c:pt idx="1235">
                  <c:v>44377</c:v>
                </c:pt>
                <c:pt idx="1236">
                  <c:v>44378</c:v>
                </c:pt>
                <c:pt idx="1237">
                  <c:v>44379</c:v>
                </c:pt>
                <c:pt idx="1238">
                  <c:v>44382</c:v>
                </c:pt>
                <c:pt idx="1239">
                  <c:v>44383</c:v>
                </c:pt>
                <c:pt idx="1240">
                  <c:v>44384</c:v>
                </c:pt>
                <c:pt idx="1241">
                  <c:v>44385</c:v>
                </c:pt>
                <c:pt idx="1242">
                  <c:v>44386</c:v>
                </c:pt>
                <c:pt idx="1243">
                  <c:v>44389</c:v>
                </c:pt>
                <c:pt idx="1244">
                  <c:v>44390</c:v>
                </c:pt>
                <c:pt idx="1245">
                  <c:v>44391</c:v>
                </c:pt>
                <c:pt idx="1246">
                  <c:v>44392</c:v>
                </c:pt>
                <c:pt idx="1247">
                  <c:v>44393</c:v>
                </c:pt>
                <c:pt idx="1248">
                  <c:v>44396</c:v>
                </c:pt>
                <c:pt idx="1249">
                  <c:v>44397</c:v>
                </c:pt>
                <c:pt idx="1250">
                  <c:v>44398</c:v>
                </c:pt>
                <c:pt idx="1251">
                  <c:v>44399</c:v>
                </c:pt>
                <c:pt idx="1252">
                  <c:v>44400</c:v>
                </c:pt>
                <c:pt idx="1253">
                  <c:v>44403</c:v>
                </c:pt>
                <c:pt idx="1254">
                  <c:v>44404</c:v>
                </c:pt>
                <c:pt idx="1255">
                  <c:v>44405</c:v>
                </c:pt>
                <c:pt idx="1256">
                  <c:v>44406</c:v>
                </c:pt>
                <c:pt idx="1257">
                  <c:v>44407</c:v>
                </c:pt>
                <c:pt idx="1258">
                  <c:v>44410</c:v>
                </c:pt>
                <c:pt idx="1259">
                  <c:v>44411</c:v>
                </c:pt>
                <c:pt idx="1260">
                  <c:v>44412</c:v>
                </c:pt>
                <c:pt idx="1261">
                  <c:v>44413</c:v>
                </c:pt>
                <c:pt idx="1262">
                  <c:v>44414</c:v>
                </c:pt>
                <c:pt idx="1263">
                  <c:v>44417</c:v>
                </c:pt>
                <c:pt idx="1264">
                  <c:v>44418</c:v>
                </c:pt>
                <c:pt idx="1265">
                  <c:v>44419</c:v>
                </c:pt>
                <c:pt idx="1266">
                  <c:v>44420</c:v>
                </c:pt>
                <c:pt idx="1267">
                  <c:v>44421</c:v>
                </c:pt>
                <c:pt idx="1268">
                  <c:v>44424</c:v>
                </c:pt>
                <c:pt idx="1269">
                  <c:v>44425</c:v>
                </c:pt>
                <c:pt idx="1270">
                  <c:v>44426</c:v>
                </c:pt>
                <c:pt idx="1271">
                  <c:v>44427</c:v>
                </c:pt>
                <c:pt idx="1272">
                  <c:v>44428</c:v>
                </c:pt>
                <c:pt idx="1273">
                  <c:v>44431</c:v>
                </c:pt>
                <c:pt idx="1274">
                  <c:v>44432</c:v>
                </c:pt>
                <c:pt idx="1275">
                  <c:v>44433</c:v>
                </c:pt>
                <c:pt idx="1276">
                  <c:v>44434</c:v>
                </c:pt>
                <c:pt idx="1277">
                  <c:v>44435</c:v>
                </c:pt>
                <c:pt idx="1278">
                  <c:v>44438</c:v>
                </c:pt>
                <c:pt idx="1279">
                  <c:v>44439</c:v>
                </c:pt>
                <c:pt idx="1280">
                  <c:v>44440</c:v>
                </c:pt>
                <c:pt idx="1281">
                  <c:v>44441</c:v>
                </c:pt>
                <c:pt idx="1282">
                  <c:v>44442</c:v>
                </c:pt>
                <c:pt idx="1283">
                  <c:v>44445</c:v>
                </c:pt>
                <c:pt idx="1284">
                  <c:v>44446</c:v>
                </c:pt>
                <c:pt idx="1285">
                  <c:v>44447</c:v>
                </c:pt>
                <c:pt idx="1286">
                  <c:v>44448</c:v>
                </c:pt>
                <c:pt idx="1287">
                  <c:v>44449</c:v>
                </c:pt>
                <c:pt idx="1288">
                  <c:v>44452</c:v>
                </c:pt>
                <c:pt idx="1289">
                  <c:v>44453</c:v>
                </c:pt>
                <c:pt idx="1290">
                  <c:v>44454</c:v>
                </c:pt>
                <c:pt idx="1291">
                  <c:v>44455</c:v>
                </c:pt>
                <c:pt idx="1292">
                  <c:v>44456</c:v>
                </c:pt>
                <c:pt idx="1293">
                  <c:v>44459</c:v>
                </c:pt>
                <c:pt idx="1294">
                  <c:v>44460</c:v>
                </c:pt>
                <c:pt idx="1295">
                  <c:v>44461</c:v>
                </c:pt>
                <c:pt idx="1296">
                  <c:v>44462</c:v>
                </c:pt>
                <c:pt idx="1297">
                  <c:v>44463</c:v>
                </c:pt>
                <c:pt idx="1298">
                  <c:v>44466</c:v>
                </c:pt>
                <c:pt idx="1299">
                  <c:v>44467</c:v>
                </c:pt>
                <c:pt idx="1300">
                  <c:v>44468</c:v>
                </c:pt>
                <c:pt idx="1301">
                  <c:v>44469</c:v>
                </c:pt>
                <c:pt idx="1302">
                  <c:v>44470</c:v>
                </c:pt>
                <c:pt idx="1303">
                  <c:v>44473</c:v>
                </c:pt>
                <c:pt idx="1304">
                  <c:v>44474</c:v>
                </c:pt>
                <c:pt idx="1305">
                  <c:v>44475</c:v>
                </c:pt>
              </c:numCache>
            </c:numRef>
          </c:cat>
          <c:val>
            <c:numRef>
              <c:f>Sheet1!$D$3:$D$1308</c:f>
              <c:numCache>
                <c:formatCode>General</c:formatCode>
                <c:ptCount val="1306"/>
                <c:pt idx="0">
                  <c:v>770364</c:v>
                </c:pt>
                <c:pt idx="1">
                  <c:v>770364</c:v>
                </c:pt>
                <c:pt idx="2">
                  <c:v>770334.25</c:v>
                </c:pt>
                <c:pt idx="3">
                  <c:v>766650.1</c:v>
                </c:pt>
                <c:pt idx="4">
                  <c:v>765484.1</c:v>
                </c:pt>
                <c:pt idx="5">
                  <c:v>768172.7</c:v>
                </c:pt>
                <c:pt idx="6">
                  <c:v>766313.75</c:v>
                </c:pt>
                <c:pt idx="7">
                  <c:v>767024.2</c:v>
                </c:pt>
                <c:pt idx="8">
                  <c:v>765031.06</c:v>
                </c:pt>
                <c:pt idx="9">
                  <c:v>765232.06</c:v>
                </c:pt>
                <c:pt idx="10">
                  <c:v>767351.2</c:v>
                </c:pt>
                <c:pt idx="11">
                  <c:v>773735.7</c:v>
                </c:pt>
                <c:pt idx="12">
                  <c:v>771361.94</c:v>
                </c:pt>
                <c:pt idx="13">
                  <c:v>770041.2</c:v>
                </c:pt>
                <c:pt idx="14">
                  <c:v>769277.25</c:v>
                </c:pt>
                <c:pt idx="15">
                  <c:v>770251.94</c:v>
                </c:pt>
                <c:pt idx="16">
                  <c:v>769017.94</c:v>
                </c:pt>
                <c:pt idx="17">
                  <c:v>766827.9</c:v>
                </c:pt>
                <c:pt idx="18">
                  <c:v>767438.7</c:v>
                </c:pt>
                <c:pt idx="19">
                  <c:v>766306.7</c:v>
                </c:pt>
                <c:pt idx="20">
                  <c:v>767906.8</c:v>
                </c:pt>
                <c:pt idx="21">
                  <c:v>767901.9</c:v>
                </c:pt>
                <c:pt idx="22">
                  <c:v>768177.25</c:v>
                </c:pt>
                <c:pt idx="23">
                  <c:v>766303.75</c:v>
                </c:pt>
                <c:pt idx="24">
                  <c:v>765676.6</c:v>
                </c:pt>
                <c:pt idx="25">
                  <c:v>766581</c:v>
                </c:pt>
                <c:pt idx="26">
                  <c:v>764501.3</c:v>
                </c:pt>
                <c:pt idx="27">
                  <c:v>762054.75</c:v>
                </c:pt>
                <c:pt idx="28">
                  <c:v>759208.3</c:v>
                </c:pt>
                <c:pt idx="29">
                  <c:v>757906.2</c:v>
                </c:pt>
                <c:pt idx="30">
                  <c:v>756026.6</c:v>
                </c:pt>
                <c:pt idx="31">
                  <c:v>755815.8</c:v>
                </c:pt>
                <c:pt idx="32">
                  <c:v>753578</c:v>
                </c:pt>
                <c:pt idx="33">
                  <c:v>752496.94</c:v>
                </c:pt>
                <c:pt idx="34">
                  <c:v>753338</c:v>
                </c:pt>
                <c:pt idx="35">
                  <c:v>752910.56</c:v>
                </c:pt>
                <c:pt idx="36">
                  <c:v>750139.06</c:v>
                </c:pt>
                <c:pt idx="37">
                  <c:v>747801.7</c:v>
                </c:pt>
                <c:pt idx="38">
                  <c:v>749247.7</c:v>
                </c:pt>
                <c:pt idx="39">
                  <c:v>750354.2</c:v>
                </c:pt>
                <c:pt idx="40">
                  <c:v>750459.5</c:v>
                </c:pt>
                <c:pt idx="41">
                  <c:v>749580.5</c:v>
                </c:pt>
                <c:pt idx="42">
                  <c:v>750876.5</c:v>
                </c:pt>
                <c:pt idx="43">
                  <c:v>750423.44</c:v>
                </c:pt>
                <c:pt idx="44">
                  <c:v>751555.9</c:v>
                </c:pt>
                <c:pt idx="45">
                  <c:v>750521.4</c:v>
                </c:pt>
                <c:pt idx="46">
                  <c:v>751213.6</c:v>
                </c:pt>
                <c:pt idx="47">
                  <c:v>749266.56</c:v>
                </c:pt>
                <c:pt idx="48">
                  <c:v>747587.1</c:v>
                </c:pt>
                <c:pt idx="49">
                  <c:v>748878.06</c:v>
                </c:pt>
                <c:pt idx="50">
                  <c:v>748494.9</c:v>
                </c:pt>
                <c:pt idx="51">
                  <c:v>745590.06</c:v>
                </c:pt>
                <c:pt idx="52">
                  <c:v>743784.6</c:v>
                </c:pt>
                <c:pt idx="53">
                  <c:v>744780.56</c:v>
                </c:pt>
                <c:pt idx="54">
                  <c:v>744050.1</c:v>
                </c:pt>
                <c:pt idx="55">
                  <c:v>743729.56</c:v>
                </c:pt>
                <c:pt idx="56">
                  <c:v>746216.1</c:v>
                </c:pt>
                <c:pt idx="57">
                  <c:v>745472.25</c:v>
                </c:pt>
                <c:pt idx="58">
                  <c:v>745473.94</c:v>
                </c:pt>
                <c:pt idx="59">
                  <c:v>745524.06</c:v>
                </c:pt>
                <c:pt idx="60">
                  <c:v>744886</c:v>
                </c:pt>
                <c:pt idx="61">
                  <c:v>741725.56</c:v>
                </c:pt>
                <c:pt idx="62">
                  <c:v>742072.6</c:v>
                </c:pt>
                <c:pt idx="63">
                  <c:v>742070.25</c:v>
                </c:pt>
                <c:pt idx="64">
                  <c:v>741736.3</c:v>
                </c:pt>
                <c:pt idx="65">
                  <c:v>742361.3</c:v>
                </c:pt>
                <c:pt idx="66">
                  <c:v>749423.7</c:v>
                </c:pt>
                <c:pt idx="67">
                  <c:v>745034.56</c:v>
                </c:pt>
                <c:pt idx="68">
                  <c:v>742723.9</c:v>
                </c:pt>
                <c:pt idx="69">
                  <c:v>743728.94</c:v>
                </c:pt>
                <c:pt idx="70">
                  <c:v>743612.7</c:v>
                </c:pt>
                <c:pt idx="71">
                  <c:v>744967.44</c:v>
                </c:pt>
                <c:pt idx="72">
                  <c:v>745291.4</c:v>
                </c:pt>
                <c:pt idx="73">
                  <c:v>745497.94</c:v>
                </c:pt>
                <c:pt idx="74">
                  <c:v>748255.5</c:v>
                </c:pt>
                <c:pt idx="75">
                  <c:v>752491.4</c:v>
                </c:pt>
                <c:pt idx="76">
                  <c:v>747933.56</c:v>
                </c:pt>
                <c:pt idx="77">
                  <c:v>748757.2</c:v>
                </c:pt>
                <c:pt idx="78">
                  <c:v>750714.1</c:v>
                </c:pt>
                <c:pt idx="79">
                  <c:v>750548.5</c:v>
                </c:pt>
                <c:pt idx="80">
                  <c:v>748173.5</c:v>
                </c:pt>
                <c:pt idx="81">
                  <c:v>748211</c:v>
                </c:pt>
                <c:pt idx="82">
                  <c:v>748268.9</c:v>
                </c:pt>
                <c:pt idx="83">
                  <c:v>741077.44</c:v>
                </c:pt>
                <c:pt idx="84">
                  <c:v>741244.56</c:v>
                </c:pt>
                <c:pt idx="85">
                  <c:v>739821.1</c:v>
                </c:pt>
                <c:pt idx="86">
                  <c:v>739821.1</c:v>
                </c:pt>
                <c:pt idx="87">
                  <c:v>740151.44</c:v>
                </c:pt>
                <c:pt idx="88">
                  <c:v>741178.4</c:v>
                </c:pt>
                <c:pt idx="89">
                  <c:v>739434.44</c:v>
                </c:pt>
                <c:pt idx="90">
                  <c:v>739697</c:v>
                </c:pt>
                <c:pt idx="91">
                  <c:v>740850.94</c:v>
                </c:pt>
                <c:pt idx="92">
                  <c:v>739298</c:v>
                </c:pt>
                <c:pt idx="93">
                  <c:v>739802.06</c:v>
                </c:pt>
                <c:pt idx="94">
                  <c:v>741001.3</c:v>
                </c:pt>
                <c:pt idx="95">
                  <c:v>740959.44</c:v>
                </c:pt>
                <c:pt idx="96">
                  <c:v>741985.5</c:v>
                </c:pt>
                <c:pt idx="97">
                  <c:v>740830.44</c:v>
                </c:pt>
                <c:pt idx="98">
                  <c:v>740310.6</c:v>
                </c:pt>
                <c:pt idx="99">
                  <c:v>739795.6</c:v>
                </c:pt>
                <c:pt idx="100">
                  <c:v>740236.75</c:v>
                </c:pt>
                <c:pt idx="101">
                  <c:v>740167.8</c:v>
                </c:pt>
                <c:pt idx="102">
                  <c:v>740965.3</c:v>
                </c:pt>
                <c:pt idx="103">
                  <c:v>741062.44</c:v>
                </c:pt>
                <c:pt idx="104">
                  <c:v>741438.4</c:v>
                </c:pt>
                <c:pt idx="105">
                  <c:v>740302.9</c:v>
                </c:pt>
                <c:pt idx="106">
                  <c:v>739960.1</c:v>
                </c:pt>
                <c:pt idx="107">
                  <c:v>738308.1</c:v>
                </c:pt>
                <c:pt idx="108">
                  <c:v>738963.8</c:v>
                </c:pt>
                <c:pt idx="109">
                  <c:v>738462.7</c:v>
                </c:pt>
                <c:pt idx="110">
                  <c:v>737807.9</c:v>
                </c:pt>
                <c:pt idx="111">
                  <c:v>737307.3</c:v>
                </c:pt>
                <c:pt idx="112">
                  <c:v>735398.1</c:v>
                </c:pt>
                <c:pt idx="113">
                  <c:v>736064.8</c:v>
                </c:pt>
                <c:pt idx="114">
                  <c:v>735880.75</c:v>
                </c:pt>
                <c:pt idx="115">
                  <c:v>736260.56</c:v>
                </c:pt>
                <c:pt idx="116">
                  <c:v>737025</c:v>
                </c:pt>
                <c:pt idx="117">
                  <c:v>735161.8</c:v>
                </c:pt>
                <c:pt idx="118">
                  <c:v>735686.2</c:v>
                </c:pt>
                <c:pt idx="119">
                  <c:v>736498.7</c:v>
                </c:pt>
                <c:pt idx="120">
                  <c:v>737664.25</c:v>
                </c:pt>
                <c:pt idx="121">
                  <c:v>737678.4</c:v>
                </c:pt>
                <c:pt idx="122">
                  <c:v>737572.44</c:v>
                </c:pt>
                <c:pt idx="123">
                  <c:v>737958.7</c:v>
                </c:pt>
                <c:pt idx="124">
                  <c:v>736935.75</c:v>
                </c:pt>
                <c:pt idx="125">
                  <c:v>736684.56</c:v>
                </c:pt>
                <c:pt idx="126">
                  <c:v>779029.75</c:v>
                </c:pt>
                <c:pt idx="127">
                  <c:v>776687.56</c:v>
                </c:pt>
                <c:pt idx="128">
                  <c:v>776644.3</c:v>
                </c:pt>
                <c:pt idx="129">
                  <c:v>776639.4</c:v>
                </c:pt>
                <c:pt idx="130">
                  <c:v>776346.3</c:v>
                </c:pt>
                <c:pt idx="131">
                  <c:v>775942.44</c:v>
                </c:pt>
                <c:pt idx="132">
                  <c:v>776365.2</c:v>
                </c:pt>
                <c:pt idx="133">
                  <c:v>775646</c:v>
                </c:pt>
                <c:pt idx="134">
                  <c:v>776046.6</c:v>
                </c:pt>
                <c:pt idx="135">
                  <c:v>775803.3</c:v>
                </c:pt>
                <c:pt idx="136">
                  <c:v>777241.56</c:v>
                </c:pt>
                <c:pt idx="137">
                  <c:v>777239</c:v>
                </c:pt>
                <c:pt idx="138">
                  <c:v>775316.9</c:v>
                </c:pt>
                <c:pt idx="139">
                  <c:v>777146.5</c:v>
                </c:pt>
                <c:pt idx="140">
                  <c:v>777029.56</c:v>
                </c:pt>
                <c:pt idx="141">
                  <c:v>777478.1</c:v>
                </c:pt>
                <c:pt idx="142">
                  <c:v>777618.5</c:v>
                </c:pt>
                <c:pt idx="143">
                  <c:v>778844.75</c:v>
                </c:pt>
                <c:pt idx="144">
                  <c:v>778992.56</c:v>
                </c:pt>
                <c:pt idx="145">
                  <c:v>778399.94</c:v>
                </c:pt>
                <c:pt idx="146">
                  <c:v>778360.5</c:v>
                </c:pt>
                <c:pt idx="147">
                  <c:v>777379.3</c:v>
                </c:pt>
                <c:pt idx="148">
                  <c:v>777558.06</c:v>
                </c:pt>
                <c:pt idx="149">
                  <c:v>778514.7</c:v>
                </c:pt>
                <c:pt idx="150">
                  <c:v>779063.1</c:v>
                </c:pt>
                <c:pt idx="151">
                  <c:v>778530.8</c:v>
                </c:pt>
                <c:pt idx="152">
                  <c:v>778357.25</c:v>
                </c:pt>
                <c:pt idx="153">
                  <c:v>777689.59999999998</c:v>
                </c:pt>
                <c:pt idx="154">
                  <c:v>776593.06</c:v>
                </c:pt>
                <c:pt idx="155">
                  <c:v>777051.2</c:v>
                </c:pt>
                <c:pt idx="156">
                  <c:v>776763.5</c:v>
                </c:pt>
                <c:pt idx="157">
                  <c:v>777190.2</c:v>
                </c:pt>
                <c:pt idx="158">
                  <c:v>777329.44</c:v>
                </c:pt>
                <c:pt idx="159">
                  <c:v>778309.5</c:v>
                </c:pt>
                <c:pt idx="160">
                  <c:v>778002.8</c:v>
                </c:pt>
                <c:pt idx="161">
                  <c:v>777658.44</c:v>
                </c:pt>
                <c:pt idx="162">
                  <c:v>777397.6</c:v>
                </c:pt>
                <c:pt idx="163">
                  <c:v>777478.06</c:v>
                </c:pt>
                <c:pt idx="164">
                  <c:v>778082.5</c:v>
                </c:pt>
                <c:pt idx="165">
                  <c:v>777978.3</c:v>
                </c:pt>
                <c:pt idx="166">
                  <c:v>780904.06</c:v>
                </c:pt>
                <c:pt idx="167">
                  <c:v>781858.94</c:v>
                </c:pt>
                <c:pt idx="168">
                  <c:v>780762.1</c:v>
                </c:pt>
                <c:pt idx="169">
                  <c:v>780616.9</c:v>
                </c:pt>
                <c:pt idx="170">
                  <c:v>785943</c:v>
                </c:pt>
                <c:pt idx="171">
                  <c:v>787741.8</c:v>
                </c:pt>
                <c:pt idx="172">
                  <c:v>786405.7</c:v>
                </c:pt>
                <c:pt idx="173">
                  <c:v>788239.1</c:v>
                </c:pt>
                <c:pt idx="174">
                  <c:v>788950.3</c:v>
                </c:pt>
                <c:pt idx="175">
                  <c:v>789202.2</c:v>
                </c:pt>
                <c:pt idx="176">
                  <c:v>789583.9</c:v>
                </c:pt>
                <c:pt idx="177">
                  <c:v>789110.75</c:v>
                </c:pt>
                <c:pt idx="178">
                  <c:v>789445.94</c:v>
                </c:pt>
                <c:pt idx="179">
                  <c:v>790607.25</c:v>
                </c:pt>
                <c:pt idx="180">
                  <c:v>790756.94</c:v>
                </c:pt>
                <c:pt idx="181">
                  <c:v>791082.44</c:v>
                </c:pt>
                <c:pt idx="182">
                  <c:v>788982.75</c:v>
                </c:pt>
                <c:pt idx="183">
                  <c:v>788566.94</c:v>
                </c:pt>
                <c:pt idx="184">
                  <c:v>787578.3</c:v>
                </c:pt>
                <c:pt idx="185">
                  <c:v>787169.7</c:v>
                </c:pt>
                <c:pt idx="186">
                  <c:v>786849.25</c:v>
                </c:pt>
                <c:pt idx="187">
                  <c:v>785941.8</c:v>
                </c:pt>
                <c:pt idx="188">
                  <c:v>785925.06</c:v>
                </c:pt>
                <c:pt idx="189">
                  <c:v>789195.8</c:v>
                </c:pt>
                <c:pt idx="190">
                  <c:v>790907.06</c:v>
                </c:pt>
                <c:pt idx="191">
                  <c:v>793309.94</c:v>
                </c:pt>
                <c:pt idx="192">
                  <c:v>793485.8</c:v>
                </c:pt>
                <c:pt idx="193">
                  <c:v>792399.8</c:v>
                </c:pt>
                <c:pt idx="194">
                  <c:v>791166.1</c:v>
                </c:pt>
                <c:pt idx="195">
                  <c:v>791294.6</c:v>
                </c:pt>
                <c:pt idx="196">
                  <c:v>791297.5</c:v>
                </c:pt>
                <c:pt idx="197">
                  <c:v>790654.56</c:v>
                </c:pt>
                <c:pt idx="198">
                  <c:v>788073.1</c:v>
                </c:pt>
                <c:pt idx="199">
                  <c:v>787516.06</c:v>
                </c:pt>
                <c:pt idx="200">
                  <c:v>788956.9</c:v>
                </c:pt>
                <c:pt idx="201">
                  <c:v>789363.1</c:v>
                </c:pt>
                <c:pt idx="202">
                  <c:v>788958.1</c:v>
                </c:pt>
                <c:pt idx="203">
                  <c:v>789910.6</c:v>
                </c:pt>
                <c:pt idx="204">
                  <c:v>791301.56</c:v>
                </c:pt>
                <c:pt idx="205">
                  <c:v>792297.2</c:v>
                </c:pt>
                <c:pt idx="206">
                  <c:v>791025</c:v>
                </c:pt>
                <c:pt idx="207">
                  <c:v>790936.56</c:v>
                </c:pt>
                <c:pt idx="208">
                  <c:v>789511.4</c:v>
                </c:pt>
                <c:pt idx="209">
                  <c:v>789594.44</c:v>
                </c:pt>
                <c:pt idx="210">
                  <c:v>789551.1</c:v>
                </c:pt>
                <c:pt idx="211">
                  <c:v>789265.25</c:v>
                </c:pt>
                <c:pt idx="212">
                  <c:v>788153.9</c:v>
                </c:pt>
                <c:pt idx="213">
                  <c:v>789701.2</c:v>
                </c:pt>
                <c:pt idx="214">
                  <c:v>790875.56</c:v>
                </c:pt>
                <c:pt idx="215">
                  <c:v>790922.4</c:v>
                </c:pt>
                <c:pt idx="216">
                  <c:v>791025.56</c:v>
                </c:pt>
                <c:pt idx="217">
                  <c:v>791545.06</c:v>
                </c:pt>
                <c:pt idx="218">
                  <c:v>793002.06</c:v>
                </c:pt>
                <c:pt idx="219">
                  <c:v>794722.4</c:v>
                </c:pt>
                <c:pt idx="220">
                  <c:v>796366.1</c:v>
                </c:pt>
                <c:pt idx="221">
                  <c:v>799657.5</c:v>
                </c:pt>
                <c:pt idx="222">
                  <c:v>799122.9</c:v>
                </c:pt>
                <c:pt idx="223">
                  <c:v>799065.5</c:v>
                </c:pt>
                <c:pt idx="224">
                  <c:v>798241.9</c:v>
                </c:pt>
                <c:pt idx="225">
                  <c:v>795870.4</c:v>
                </c:pt>
                <c:pt idx="226">
                  <c:v>798861.9</c:v>
                </c:pt>
                <c:pt idx="227">
                  <c:v>796862.25</c:v>
                </c:pt>
                <c:pt idx="228">
                  <c:v>799355.7</c:v>
                </c:pt>
                <c:pt idx="229">
                  <c:v>800740.1</c:v>
                </c:pt>
                <c:pt idx="230">
                  <c:v>800246.1</c:v>
                </c:pt>
                <c:pt idx="231">
                  <c:v>800492.4</c:v>
                </c:pt>
                <c:pt idx="232">
                  <c:v>799693.25</c:v>
                </c:pt>
                <c:pt idx="233">
                  <c:v>803695.44</c:v>
                </c:pt>
                <c:pt idx="234">
                  <c:v>808062.44</c:v>
                </c:pt>
                <c:pt idx="235">
                  <c:v>814156.4</c:v>
                </c:pt>
                <c:pt idx="236">
                  <c:v>814858.94</c:v>
                </c:pt>
                <c:pt idx="237">
                  <c:v>818024.25</c:v>
                </c:pt>
                <c:pt idx="238">
                  <c:v>823290.94</c:v>
                </c:pt>
                <c:pt idx="239">
                  <c:v>819349.5</c:v>
                </c:pt>
                <c:pt idx="240">
                  <c:v>822755.9</c:v>
                </c:pt>
                <c:pt idx="241">
                  <c:v>824680.06</c:v>
                </c:pt>
                <c:pt idx="242">
                  <c:v>828972.4</c:v>
                </c:pt>
                <c:pt idx="243">
                  <c:v>821416.1</c:v>
                </c:pt>
                <c:pt idx="244">
                  <c:v>819661.7</c:v>
                </c:pt>
                <c:pt idx="245">
                  <c:v>819987.1</c:v>
                </c:pt>
                <c:pt idx="246">
                  <c:v>817016.56</c:v>
                </c:pt>
                <c:pt idx="247">
                  <c:v>819111.8</c:v>
                </c:pt>
                <c:pt idx="248">
                  <c:v>816647.1</c:v>
                </c:pt>
                <c:pt idx="249">
                  <c:v>812357.56</c:v>
                </c:pt>
                <c:pt idx="250">
                  <c:v>813455.9</c:v>
                </c:pt>
                <c:pt idx="251">
                  <c:v>811586.9</c:v>
                </c:pt>
                <c:pt idx="252">
                  <c:v>810830.56</c:v>
                </c:pt>
                <c:pt idx="253">
                  <c:v>807605.56</c:v>
                </c:pt>
                <c:pt idx="254">
                  <c:v>806097.44</c:v>
                </c:pt>
                <c:pt idx="255">
                  <c:v>805314.25</c:v>
                </c:pt>
                <c:pt idx="256">
                  <c:v>801185.94</c:v>
                </c:pt>
                <c:pt idx="257">
                  <c:v>804542</c:v>
                </c:pt>
                <c:pt idx="258">
                  <c:v>804397.75</c:v>
                </c:pt>
                <c:pt idx="259">
                  <c:v>804567.75</c:v>
                </c:pt>
                <c:pt idx="260">
                  <c:v>804240.9</c:v>
                </c:pt>
                <c:pt idx="261">
                  <c:v>804575.75</c:v>
                </c:pt>
                <c:pt idx="262">
                  <c:v>804132.7</c:v>
                </c:pt>
                <c:pt idx="263">
                  <c:v>805975.8</c:v>
                </c:pt>
                <c:pt idx="264">
                  <c:v>810909.94</c:v>
                </c:pt>
                <c:pt idx="265">
                  <c:v>811088.56</c:v>
                </c:pt>
                <c:pt idx="266">
                  <c:v>811003</c:v>
                </c:pt>
                <c:pt idx="267">
                  <c:v>811123.94</c:v>
                </c:pt>
                <c:pt idx="268">
                  <c:v>811333.2</c:v>
                </c:pt>
                <c:pt idx="269">
                  <c:v>808503.3</c:v>
                </c:pt>
                <c:pt idx="270">
                  <c:v>807886.56</c:v>
                </c:pt>
                <c:pt idx="271">
                  <c:v>805018.7</c:v>
                </c:pt>
                <c:pt idx="272">
                  <c:v>806151</c:v>
                </c:pt>
                <c:pt idx="273">
                  <c:v>804072.94</c:v>
                </c:pt>
                <c:pt idx="274">
                  <c:v>804637.6</c:v>
                </c:pt>
                <c:pt idx="275">
                  <c:v>803581.3</c:v>
                </c:pt>
                <c:pt idx="276">
                  <c:v>804192.3</c:v>
                </c:pt>
                <c:pt idx="277">
                  <c:v>801999.75</c:v>
                </c:pt>
                <c:pt idx="278">
                  <c:v>798930.5</c:v>
                </c:pt>
                <c:pt idx="279">
                  <c:v>801320.3</c:v>
                </c:pt>
                <c:pt idx="280">
                  <c:v>802698.2</c:v>
                </c:pt>
                <c:pt idx="281">
                  <c:v>803705.4</c:v>
                </c:pt>
                <c:pt idx="282">
                  <c:v>800867.1</c:v>
                </c:pt>
                <c:pt idx="283">
                  <c:v>800342.56</c:v>
                </c:pt>
                <c:pt idx="284">
                  <c:v>800724.56</c:v>
                </c:pt>
                <c:pt idx="285">
                  <c:v>799587.9</c:v>
                </c:pt>
                <c:pt idx="286">
                  <c:v>799687.94</c:v>
                </c:pt>
                <c:pt idx="287">
                  <c:v>799909.25</c:v>
                </c:pt>
                <c:pt idx="288">
                  <c:v>799280.8</c:v>
                </c:pt>
                <c:pt idx="289">
                  <c:v>799588.7</c:v>
                </c:pt>
                <c:pt idx="290">
                  <c:v>801510.3</c:v>
                </c:pt>
                <c:pt idx="291">
                  <c:v>801464.8</c:v>
                </c:pt>
                <c:pt idx="292">
                  <c:v>801441.8</c:v>
                </c:pt>
                <c:pt idx="293">
                  <c:v>802036.3</c:v>
                </c:pt>
                <c:pt idx="294">
                  <c:v>801421.3</c:v>
                </c:pt>
                <c:pt idx="295">
                  <c:v>803625.1</c:v>
                </c:pt>
                <c:pt idx="296">
                  <c:v>807668.56</c:v>
                </c:pt>
                <c:pt idx="297">
                  <c:v>804834.9</c:v>
                </c:pt>
                <c:pt idx="298">
                  <c:v>804742.94</c:v>
                </c:pt>
                <c:pt idx="299">
                  <c:v>805357.7</c:v>
                </c:pt>
                <c:pt idx="300">
                  <c:v>805526.9</c:v>
                </c:pt>
                <c:pt idx="301">
                  <c:v>804126.8</c:v>
                </c:pt>
                <c:pt idx="302">
                  <c:v>806088.2</c:v>
                </c:pt>
                <c:pt idx="303">
                  <c:v>806240.4</c:v>
                </c:pt>
                <c:pt idx="304">
                  <c:v>806684.25</c:v>
                </c:pt>
                <c:pt idx="305">
                  <c:v>806337.06</c:v>
                </c:pt>
                <c:pt idx="306">
                  <c:v>805648.1</c:v>
                </c:pt>
                <c:pt idx="307">
                  <c:v>805793</c:v>
                </c:pt>
                <c:pt idx="308">
                  <c:v>805938</c:v>
                </c:pt>
                <c:pt idx="309">
                  <c:v>805501.3</c:v>
                </c:pt>
                <c:pt idx="310">
                  <c:v>806479.9</c:v>
                </c:pt>
                <c:pt idx="311">
                  <c:v>808090.2</c:v>
                </c:pt>
                <c:pt idx="312">
                  <c:v>808779.3</c:v>
                </c:pt>
                <c:pt idx="313">
                  <c:v>807573.06</c:v>
                </c:pt>
                <c:pt idx="314">
                  <c:v>809016.5</c:v>
                </c:pt>
                <c:pt idx="315">
                  <c:v>812799.06</c:v>
                </c:pt>
                <c:pt idx="316">
                  <c:v>811776.8</c:v>
                </c:pt>
                <c:pt idx="317">
                  <c:v>813158.1</c:v>
                </c:pt>
                <c:pt idx="318">
                  <c:v>813158.56</c:v>
                </c:pt>
                <c:pt idx="319">
                  <c:v>816042.75</c:v>
                </c:pt>
                <c:pt idx="320">
                  <c:v>814419.2</c:v>
                </c:pt>
                <c:pt idx="321">
                  <c:v>817499.94</c:v>
                </c:pt>
                <c:pt idx="322">
                  <c:v>820603.5</c:v>
                </c:pt>
                <c:pt idx="323">
                  <c:v>820604.06</c:v>
                </c:pt>
                <c:pt idx="324">
                  <c:v>822330.06</c:v>
                </c:pt>
                <c:pt idx="325">
                  <c:v>821701.25</c:v>
                </c:pt>
                <c:pt idx="326">
                  <c:v>822445.25</c:v>
                </c:pt>
                <c:pt idx="327">
                  <c:v>824164.2</c:v>
                </c:pt>
                <c:pt idx="328">
                  <c:v>822646.56</c:v>
                </c:pt>
                <c:pt idx="329">
                  <c:v>818391.94</c:v>
                </c:pt>
                <c:pt idx="330">
                  <c:v>818934.44</c:v>
                </c:pt>
                <c:pt idx="331">
                  <c:v>820109.9</c:v>
                </c:pt>
                <c:pt idx="332">
                  <c:v>825218.6</c:v>
                </c:pt>
                <c:pt idx="333">
                  <c:v>828607.5</c:v>
                </c:pt>
                <c:pt idx="334">
                  <c:v>829332.3</c:v>
                </c:pt>
                <c:pt idx="335">
                  <c:v>829491.25</c:v>
                </c:pt>
                <c:pt idx="336">
                  <c:v>830194.7</c:v>
                </c:pt>
                <c:pt idx="337">
                  <c:v>833027.44</c:v>
                </c:pt>
                <c:pt idx="338">
                  <c:v>833097.8</c:v>
                </c:pt>
                <c:pt idx="339">
                  <c:v>832913.4</c:v>
                </c:pt>
                <c:pt idx="340">
                  <c:v>835057.8</c:v>
                </c:pt>
                <c:pt idx="341">
                  <c:v>842020.75</c:v>
                </c:pt>
                <c:pt idx="342">
                  <c:v>843817</c:v>
                </c:pt>
                <c:pt idx="343">
                  <c:v>843243.44</c:v>
                </c:pt>
                <c:pt idx="344">
                  <c:v>841251.75</c:v>
                </c:pt>
                <c:pt idx="345">
                  <c:v>848444.94</c:v>
                </c:pt>
                <c:pt idx="346">
                  <c:v>849869.44</c:v>
                </c:pt>
                <c:pt idx="347">
                  <c:v>853270.4</c:v>
                </c:pt>
                <c:pt idx="348">
                  <c:v>851377.6</c:v>
                </c:pt>
                <c:pt idx="349">
                  <c:v>853274.1</c:v>
                </c:pt>
                <c:pt idx="350">
                  <c:v>860588.56</c:v>
                </c:pt>
                <c:pt idx="351">
                  <c:v>851618.06</c:v>
                </c:pt>
                <c:pt idx="352">
                  <c:v>854834.9</c:v>
                </c:pt>
                <c:pt idx="353">
                  <c:v>851034.3</c:v>
                </c:pt>
                <c:pt idx="354">
                  <c:v>849230.56</c:v>
                </c:pt>
                <c:pt idx="355">
                  <c:v>849031.1</c:v>
                </c:pt>
                <c:pt idx="356">
                  <c:v>848846.6</c:v>
                </c:pt>
                <c:pt idx="357">
                  <c:v>848993.1</c:v>
                </c:pt>
                <c:pt idx="358">
                  <c:v>849031.1</c:v>
                </c:pt>
                <c:pt idx="359">
                  <c:v>849215.7</c:v>
                </c:pt>
                <c:pt idx="360">
                  <c:v>849416.44</c:v>
                </c:pt>
                <c:pt idx="361">
                  <c:v>847145.1</c:v>
                </c:pt>
                <c:pt idx="362">
                  <c:v>850996.4</c:v>
                </c:pt>
                <c:pt idx="363">
                  <c:v>855063.56</c:v>
                </c:pt>
                <c:pt idx="364">
                  <c:v>855388.4</c:v>
                </c:pt>
                <c:pt idx="365">
                  <c:v>851724.9</c:v>
                </c:pt>
                <c:pt idx="366">
                  <c:v>849840.3</c:v>
                </c:pt>
                <c:pt idx="367">
                  <c:v>849532</c:v>
                </c:pt>
                <c:pt idx="368">
                  <c:v>850526.5</c:v>
                </c:pt>
                <c:pt idx="369">
                  <c:v>850794.56</c:v>
                </c:pt>
                <c:pt idx="370">
                  <c:v>853524.9</c:v>
                </c:pt>
                <c:pt idx="371">
                  <c:v>851436.2</c:v>
                </c:pt>
                <c:pt idx="372">
                  <c:v>850381.94</c:v>
                </c:pt>
                <c:pt idx="373">
                  <c:v>852502.06</c:v>
                </c:pt>
                <c:pt idx="374">
                  <c:v>851820.25</c:v>
                </c:pt>
                <c:pt idx="375">
                  <c:v>853543.9</c:v>
                </c:pt>
                <c:pt idx="376">
                  <c:v>853110.5</c:v>
                </c:pt>
                <c:pt idx="377">
                  <c:v>852953.1</c:v>
                </c:pt>
                <c:pt idx="378">
                  <c:v>851829</c:v>
                </c:pt>
                <c:pt idx="379">
                  <c:v>852233.7</c:v>
                </c:pt>
                <c:pt idx="380">
                  <c:v>852286.56</c:v>
                </c:pt>
                <c:pt idx="381">
                  <c:v>853798.44</c:v>
                </c:pt>
                <c:pt idx="382">
                  <c:v>853278.7</c:v>
                </c:pt>
                <c:pt idx="383">
                  <c:v>858322.25</c:v>
                </c:pt>
                <c:pt idx="384">
                  <c:v>936076.5</c:v>
                </c:pt>
                <c:pt idx="385">
                  <c:v>935073.3</c:v>
                </c:pt>
                <c:pt idx="386">
                  <c:v>935209.06</c:v>
                </c:pt>
                <c:pt idx="387">
                  <c:v>934914.56000000006</c:v>
                </c:pt>
                <c:pt idx="388">
                  <c:v>935927.4</c:v>
                </c:pt>
                <c:pt idx="389">
                  <c:v>935215.2</c:v>
                </c:pt>
                <c:pt idx="390">
                  <c:v>932118.56</c:v>
                </c:pt>
                <c:pt idx="391">
                  <c:v>932112.6</c:v>
                </c:pt>
                <c:pt idx="392">
                  <c:v>932007.2</c:v>
                </c:pt>
                <c:pt idx="393">
                  <c:v>930483.44</c:v>
                </c:pt>
                <c:pt idx="394">
                  <c:v>932703.44</c:v>
                </c:pt>
                <c:pt idx="395">
                  <c:v>934344.7</c:v>
                </c:pt>
                <c:pt idx="396">
                  <c:v>934942.7</c:v>
                </c:pt>
                <c:pt idx="397">
                  <c:v>935023.06</c:v>
                </c:pt>
                <c:pt idx="398">
                  <c:v>934909.9</c:v>
                </c:pt>
                <c:pt idx="399">
                  <c:v>935618.94</c:v>
                </c:pt>
                <c:pt idx="400">
                  <c:v>933413.6</c:v>
                </c:pt>
                <c:pt idx="401">
                  <c:v>933769.7</c:v>
                </c:pt>
                <c:pt idx="402">
                  <c:v>931824.8</c:v>
                </c:pt>
                <c:pt idx="403">
                  <c:v>929615.6</c:v>
                </c:pt>
                <c:pt idx="404">
                  <c:v>929150</c:v>
                </c:pt>
                <c:pt idx="405">
                  <c:v>927594.75</c:v>
                </c:pt>
                <c:pt idx="406">
                  <c:v>926087.9</c:v>
                </c:pt>
                <c:pt idx="407">
                  <c:v>926705</c:v>
                </c:pt>
                <c:pt idx="408">
                  <c:v>926070.56</c:v>
                </c:pt>
                <c:pt idx="409">
                  <c:v>924046</c:v>
                </c:pt>
                <c:pt idx="410">
                  <c:v>921920.1</c:v>
                </c:pt>
                <c:pt idx="411">
                  <c:v>923347</c:v>
                </c:pt>
                <c:pt idx="412">
                  <c:v>922594.7</c:v>
                </c:pt>
                <c:pt idx="413">
                  <c:v>921252.2</c:v>
                </c:pt>
                <c:pt idx="414">
                  <c:v>921444.2</c:v>
                </c:pt>
                <c:pt idx="415">
                  <c:v>920003.06</c:v>
                </c:pt>
                <c:pt idx="416">
                  <c:v>922114.44</c:v>
                </c:pt>
                <c:pt idx="417">
                  <c:v>926295.1</c:v>
                </c:pt>
                <c:pt idx="418">
                  <c:v>925711.4</c:v>
                </c:pt>
                <c:pt idx="419">
                  <c:v>923185.6</c:v>
                </c:pt>
                <c:pt idx="420">
                  <c:v>921141.56</c:v>
                </c:pt>
                <c:pt idx="421">
                  <c:v>921344.2</c:v>
                </c:pt>
                <c:pt idx="422">
                  <c:v>919151.8</c:v>
                </c:pt>
                <c:pt idx="423">
                  <c:v>917069.9</c:v>
                </c:pt>
                <c:pt idx="424">
                  <c:v>919844</c:v>
                </c:pt>
                <c:pt idx="425">
                  <c:v>917924.3</c:v>
                </c:pt>
                <c:pt idx="426">
                  <c:v>917842.75</c:v>
                </c:pt>
                <c:pt idx="427">
                  <c:v>916911</c:v>
                </c:pt>
                <c:pt idx="428">
                  <c:v>916324.06</c:v>
                </c:pt>
                <c:pt idx="429">
                  <c:v>912739.6</c:v>
                </c:pt>
                <c:pt idx="430">
                  <c:v>913110.8</c:v>
                </c:pt>
                <c:pt idx="431">
                  <c:v>916135.5</c:v>
                </c:pt>
                <c:pt idx="432">
                  <c:v>913974.5</c:v>
                </c:pt>
                <c:pt idx="433">
                  <c:v>914123.7</c:v>
                </c:pt>
                <c:pt idx="434">
                  <c:v>915811.4</c:v>
                </c:pt>
                <c:pt idx="435">
                  <c:v>916720.94</c:v>
                </c:pt>
                <c:pt idx="436">
                  <c:v>916828.7</c:v>
                </c:pt>
                <c:pt idx="437">
                  <c:v>914486.75</c:v>
                </c:pt>
                <c:pt idx="438">
                  <c:v>915838.3</c:v>
                </c:pt>
                <c:pt idx="439">
                  <c:v>915597.8</c:v>
                </c:pt>
                <c:pt idx="440">
                  <c:v>915490.06</c:v>
                </c:pt>
                <c:pt idx="441">
                  <c:v>917375.44</c:v>
                </c:pt>
                <c:pt idx="442">
                  <c:v>914020.2</c:v>
                </c:pt>
                <c:pt idx="443">
                  <c:v>914002.75</c:v>
                </c:pt>
                <c:pt idx="444">
                  <c:v>905677.6</c:v>
                </c:pt>
                <c:pt idx="445">
                  <c:v>905915.25</c:v>
                </c:pt>
                <c:pt idx="446">
                  <c:v>901950.1</c:v>
                </c:pt>
                <c:pt idx="447">
                  <c:v>902297.7</c:v>
                </c:pt>
                <c:pt idx="448">
                  <c:v>898222.1</c:v>
                </c:pt>
                <c:pt idx="449">
                  <c:v>894104.94</c:v>
                </c:pt>
                <c:pt idx="450">
                  <c:v>888771</c:v>
                </c:pt>
                <c:pt idx="451">
                  <c:v>884551.6</c:v>
                </c:pt>
                <c:pt idx="452">
                  <c:v>884401.8</c:v>
                </c:pt>
                <c:pt idx="453">
                  <c:v>880706.6</c:v>
                </c:pt>
                <c:pt idx="454">
                  <c:v>879088.25</c:v>
                </c:pt>
                <c:pt idx="455">
                  <c:v>884868.75</c:v>
                </c:pt>
                <c:pt idx="456">
                  <c:v>881979.9</c:v>
                </c:pt>
                <c:pt idx="457">
                  <c:v>881361.75</c:v>
                </c:pt>
                <c:pt idx="458">
                  <c:v>884578.44</c:v>
                </c:pt>
                <c:pt idx="459">
                  <c:v>883889.56</c:v>
                </c:pt>
                <c:pt idx="460">
                  <c:v>878084.56</c:v>
                </c:pt>
                <c:pt idx="461">
                  <c:v>878089.3</c:v>
                </c:pt>
                <c:pt idx="462">
                  <c:v>874992</c:v>
                </c:pt>
                <c:pt idx="463">
                  <c:v>875824.1</c:v>
                </c:pt>
                <c:pt idx="464">
                  <c:v>876455.25</c:v>
                </c:pt>
                <c:pt idx="465">
                  <c:v>871966.25</c:v>
                </c:pt>
                <c:pt idx="466">
                  <c:v>864597.44</c:v>
                </c:pt>
                <c:pt idx="467">
                  <c:v>863556.94</c:v>
                </c:pt>
                <c:pt idx="468">
                  <c:v>864044.94</c:v>
                </c:pt>
                <c:pt idx="469">
                  <c:v>859912.44</c:v>
                </c:pt>
                <c:pt idx="470">
                  <c:v>864275.94</c:v>
                </c:pt>
                <c:pt idx="471">
                  <c:v>865267</c:v>
                </c:pt>
                <c:pt idx="472">
                  <c:v>860758.44</c:v>
                </c:pt>
                <c:pt idx="473">
                  <c:v>859899.94</c:v>
                </c:pt>
                <c:pt idx="474">
                  <c:v>859875.25</c:v>
                </c:pt>
                <c:pt idx="475">
                  <c:v>864332</c:v>
                </c:pt>
                <c:pt idx="476">
                  <c:v>860247.8</c:v>
                </c:pt>
                <c:pt idx="477">
                  <c:v>856178.3</c:v>
                </c:pt>
                <c:pt idx="478">
                  <c:v>858805.44</c:v>
                </c:pt>
                <c:pt idx="479">
                  <c:v>859977.75</c:v>
                </c:pt>
                <c:pt idx="480">
                  <c:v>860184.06</c:v>
                </c:pt>
                <c:pt idx="481">
                  <c:v>860746.44</c:v>
                </c:pt>
                <c:pt idx="482">
                  <c:v>858371.75</c:v>
                </c:pt>
                <c:pt idx="483">
                  <c:v>855562.06</c:v>
                </c:pt>
                <c:pt idx="484">
                  <c:v>854845.06</c:v>
                </c:pt>
                <c:pt idx="485">
                  <c:v>850911</c:v>
                </c:pt>
                <c:pt idx="486">
                  <c:v>851687.25</c:v>
                </c:pt>
                <c:pt idx="487">
                  <c:v>853676.1</c:v>
                </c:pt>
                <c:pt idx="488">
                  <c:v>857396.75</c:v>
                </c:pt>
                <c:pt idx="489">
                  <c:v>857912.9</c:v>
                </c:pt>
                <c:pt idx="490">
                  <c:v>857721.6</c:v>
                </c:pt>
                <c:pt idx="491">
                  <c:v>854306.44</c:v>
                </c:pt>
                <c:pt idx="492">
                  <c:v>853842.44</c:v>
                </c:pt>
                <c:pt idx="493">
                  <c:v>862516.06</c:v>
                </c:pt>
                <c:pt idx="494">
                  <c:v>863773.94</c:v>
                </c:pt>
                <c:pt idx="495">
                  <c:v>861839.5</c:v>
                </c:pt>
                <c:pt idx="496">
                  <c:v>860011.56</c:v>
                </c:pt>
                <c:pt idx="497">
                  <c:v>860015.7</c:v>
                </c:pt>
                <c:pt idx="498">
                  <c:v>861540.9</c:v>
                </c:pt>
                <c:pt idx="499">
                  <c:v>858403.3</c:v>
                </c:pt>
                <c:pt idx="500">
                  <c:v>857417.3</c:v>
                </c:pt>
                <c:pt idx="501">
                  <c:v>859087.6</c:v>
                </c:pt>
                <c:pt idx="502">
                  <c:v>857113.06</c:v>
                </c:pt>
                <c:pt idx="503">
                  <c:v>853779.9</c:v>
                </c:pt>
                <c:pt idx="504">
                  <c:v>853951.6</c:v>
                </c:pt>
                <c:pt idx="505">
                  <c:v>853324.6</c:v>
                </c:pt>
                <c:pt idx="506">
                  <c:v>855774.9</c:v>
                </c:pt>
                <c:pt idx="507">
                  <c:v>855487</c:v>
                </c:pt>
                <c:pt idx="508">
                  <c:v>853174.56</c:v>
                </c:pt>
                <c:pt idx="509">
                  <c:v>853492.9</c:v>
                </c:pt>
                <c:pt idx="510">
                  <c:v>855059.8</c:v>
                </c:pt>
                <c:pt idx="511">
                  <c:v>854882.25</c:v>
                </c:pt>
                <c:pt idx="512">
                  <c:v>852493.44</c:v>
                </c:pt>
                <c:pt idx="513">
                  <c:v>853269</c:v>
                </c:pt>
                <c:pt idx="514">
                  <c:v>848443.4</c:v>
                </c:pt>
                <c:pt idx="515">
                  <c:v>848118.2</c:v>
                </c:pt>
                <c:pt idx="516">
                  <c:v>846743.2</c:v>
                </c:pt>
                <c:pt idx="517">
                  <c:v>847537.9</c:v>
                </c:pt>
                <c:pt idx="518">
                  <c:v>847662.44</c:v>
                </c:pt>
                <c:pt idx="519">
                  <c:v>848539.75</c:v>
                </c:pt>
                <c:pt idx="520">
                  <c:v>848821.4</c:v>
                </c:pt>
                <c:pt idx="521">
                  <c:v>848539.75</c:v>
                </c:pt>
                <c:pt idx="522">
                  <c:v>848691.3</c:v>
                </c:pt>
                <c:pt idx="523">
                  <c:v>844166.06</c:v>
                </c:pt>
                <c:pt idx="524">
                  <c:v>843277.7</c:v>
                </c:pt>
                <c:pt idx="525">
                  <c:v>843732.4</c:v>
                </c:pt>
                <c:pt idx="526">
                  <c:v>842823.25</c:v>
                </c:pt>
                <c:pt idx="527">
                  <c:v>845636.56</c:v>
                </c:pt>
                <c:pt idx="528">
                  <c:v>845166.8</c:v>
                </c:pt>
                <c:pt idx="529">
                  <c:v>846163</c:v>
                </c:pt>
                <c:pt idx="530">
                  <c:v>845569.7</c:v>
                </c:pt>
                <c:pt idx="531">
                  <c:v>843587</c:v>
                </c:pt>
                <c:pt idx="532">
                  <c:v>845021.7</c:v>
                </c:pt>
                <c:pt idx="533">
                  <c:v>844193.25</c:v>
                </c:pt>
                <c:pt idx="534">
                  <c:v>844058.56</c:v>
                </c:pt>
                <c:pt idx="535">
                  <c:v>844003.9</c:v>
                </c:pt>
                <c:pt idx="536">
                  <c:v>842683.4</c:v>
                </c:pt>
                <c:pt idx="537">
                  <c:v>842885.6</c:v>
                </c:pt>
                <c:pt idx="538">
                  <c:v>842368.75</c:v>
                </c:pt>
                <c:pt idx="539">
                  <c:v>841645.3</c:v>
                </c:pt>
                <c:pt idx="540">
                  <c:v>839373.4</c:v>
                </c:pt>
                <c:pt idx="541">
                  <c:v>841861.94</c:v>
                </c:pt>
                <c:pt idx="542">
                  <c:v>847635.56</c:v>
                </c:pt>
                <c:pt idx="543">
                  <c:v>844226.94</c:v>
                </c:pt>
                <c:pt idx="544">
                  <c:v>845287.5</c:v>
                </c:pt>
                <c:pt idx="545">
                  <c:v>844295.3</c:v>
                </c:pt>
                <c:pt idx="546">
                  <c:v>843451.56</c:v>
                </c:pt>
                <c:pt idx="547">
                  <c:v>841801.75</c:v>
                </c:pt>
                <c:pt idx="548">
                  <c:v>839479.44</c:v>
                </c:pt>
                <c:pt idx="549">
                  <c:v>840349.94</c:v>
                </c:pt>
                <c:pt idx="550">
                  <c:v>841136.6</c:v>
                </c:pt>
                <c:pt idx="551">
                  <c:v>842864.44</c:v>
                </c:pt>
                <c:pt idx="552">
                  <c:v>842149.1</c:v>
                </c:pt>
                <c:pt idx="553">
                  <c:v>842923.7</c:v>
                </c:pt>
                <c:pt idx="554">
                  <c:v>843388.44</c:v>
                </c:pt>
                <c:pt idx="555">
                  <c:v>843600.94</c:v>
                </c:pt>
                <c:pt idx="556">
                  <c:v>843896.3</c:v>
                </c:pt>
                <c:pt idx="557">
                  <c:v>842962.1</c:v>
                </c:pt>
                <c:pt idx="558">
                  <c:v>843840.1</c:v>
                </c:pt>
                <c:pt idx="559">
                  <c:v>842780.5</c:v>
                </c:pt>
                <c:pt idx="560">
                  <c:v>841461.8</c:v>
                </c:pt>
                <c:pt idx="561">
                  <c:v>842576.7</c:v>
                </c:pt>
                <c:pt idx="562">
                  <c:v>843367.94</c:v>
                </c:pt>
                <c:pt idx="563">
                  <c:v>849072.7</c:v>
                </c:pt>
                <c:pt idx="564">
                  <c:v>852833.6</c:v>
                </c:pt>
                <c:pt idx="565">
                  <c:v>850711.1</c:v>
                </c:pt>
                <c:pt idx="566">
                  <c:v>848303.6</c:v>
                </c:pt>
                <c:pt idx="567">
                  <c:v>849232.4</c:v>
                </c:pt>
                <c:pt idx="568">
                  <c:v>843108</c:v>
                </c:pt>
                <c:pt idx="569">
                  <c:v>845145.44</c:v>
                </c:pt>
                <c:pt idx="570">
                  <c:v>846175.6</c:v>
                </c:pt>
                <c:pt idx="571">
                  <c:v>848032.3</c:v>
                </c:pt>
                <c:pt idx="572">
                  <c:v>843428.25</c:v>
                </c:pt>
                <c:pt idx="573">
                  <c:v>844385.06</c:v>
                </c:pt>
                <c:pt idx="574">
                  <c:v>846159.6</c:v>
                </c:pt>
                <c:pt idx="575">
                  <c:v>846916.44</c:v>
                </c:pt>
                <c:pt idx="576">
                  <c:v>846909.3</c:v>
                </c:pt>
                <c:pt idx="577">
                  <c:v>846553.8</c:v>
                </c:pt>
                <c:pt idx="578">
                  <c:v>846292.75</c:v>
                </c:pt>
                <c:pt idx="579">
                  <c:v>846289.4</c:v>
                </c:pt>
                <c:pt idx="580">
                  <c:v>847535.2</c:v>
                </c:pt>
                <c:pt idx="581">
                  <c:v>849247.1</c:v>
                </c:pt>
                <c:pt idx="582">
                  <c:v>849713.06</c:v>
                </c:pt>
                <c:pt idx="583">
                  <c:v>849626.2</c:v>
                </c:pt>
                <c:pt idx="584">
                  <c:v>849625.75</c:v>
                </c:pt>
                <c:pt idx="585">
                  <c:v>851817.3</c:v>
                </c:pt>
                <c:pt idx="586">
                  <c:v>848296.6</c:v>
                </c:pt>
                <c:pt idx="587">
                  <c:v>849407.06</c:v>
                </c:pt>
                <c:pt idx="588">
                  <c:v>854786.6</c:v>
                </c:pt>
                <c:pt idx="589">
                  <c:v>854336.7</c:v>
                </c:pt>
                <c:pt idx="590">
                  <c:v>856048.25</c:v>
                </c:pt>
                <c:pt idx="591">
                  <c:v>862855.6</c:v>
                </c:pt>
                <c:pt idx="592">
                  <c:v>866031.44</c:v>
                </c:pt>
                <c:pt idx="593">
                  <c:v>865056.94</c:v>
                </c:pt>
                <c:pt idx="594">
                  <c:v>864820.94</c:v>
                </c:pt>
                <c:pt idx="595">
                  <c:v>864949.44</c:v>
                </c:pt>
                <c:pt idx="596">
                  <c:v>862260.94</c:v>
                </c:pt>
                <c:pt idx="597">
                  <c:v>863000.2</c:v>
                </c:pt>
                <c:pt idx="598">
                  <c:v>858176.9</c:v>
                </c:pt>
                <c:pt idx="599">
                  <c:v>855743.94</c:v>
                </c:pt>
                <c:pt idx="600">
                  <c:v>858565.94</c:v>
                </c:pt>
                <c:pt idx="601">
                  <c:v>857144</c:v>
                </c:pt>
                <c:pt idx="602">
                  <c:v>860927.4</c:v>
                </c:pt>
                <c:pt idx="603">
                  <c:v>864092.25</c:v>
                </c:pt>
                <c:pt idx="604">
                  <c:v>865156.1</c:v>
                </c:pt>
                <c:pt idx="605">
                  <c:v>867108.44</c:v>
                </c:pt>
                <c:pt idx="606">
                  <c:v>868331.9</c:v>
                </c:pt>
                <c:pt idx="607">
                  <c:v>864422.06</c:v>
                </c:pt>
                <c:pt idx="608">
                  <c:v>864383.44</c:v>
                </c:pt>
                <c:pt idx="609">
                  <c:v>864361.56</c:v>
                </c:pt>
                <c:pt idx="610">
                  <c:v>864361.56</c:v>
                </c:pt>
                <c:pt idx="611">
                  <c:v>864460.56</c:v>
                </c:pt>
                <c:pt idx="612">
                  <c:v>864416.5</c:v>
                </c:pt>
                <c:pt idx="613">
                  <c:v>858865.56</c:v>
                </c:pt>
                <c:pt idx="614">
                  <c:v>859155.94</c:v>
                </c:pt>
                <c:pt idx="615">
                  <c:v>861546.7</c:v>
                </c:pt>
                <c:pt idx="616">
                  <c:v>860012.4</c:v>
                </c:pt>
                <c:pt idx="617">
                  <c:v>858800.2</c:v>
                </c:pt>
                <c:pt idx="618">
                  <c:v>860537.2</c:v>
                </c:pt>
                <c:pt idx="619">
                  <c:v>860595.94</c:v>
                </c:pt>
                <c:pt idx="620">
                  <c:v>866123</c:v>
                </c:pt>
                <c:pt idx="621">
                  <c:v>867609.2</c:v>
                </c:pt>
                <c:pt idx="622">
                  <c:v>866132.25</c:v>
                </c:pt>
                <c:pt idx="623">
                  <c:v>869350.40000000002</c:v>
                </c:pt>
                <c:pt idx="624">
                  <c:v>869179.4</c:v>
                </c:pt>
                <c:pt idx="625">
                  <c:v>870791.94</c:v>
                </c:pt>
                <c:pt idx="626">
                  <c:v>870484.56</c:v>
                </c:pt>
                <c:pt idx="627">
                  <c:v>867510.25</c:v>
                </c:pt>
                <c:pt idx="628">
                  <c:v>868758.8</c:v>
                </c:pt>
                <c:pt idx="629">
                  <c:v>868191.94</c:v>
                </c:pt>
                <c:pt idx="630">
                  <c:v>867273.44</c:v>
                </c:pt>
                <c:pt idx="631">
                  <c:v>867766.6</c:v>
                </c:pt>
                <c:pt idx="632">
                  <c:v>865280.44</c:v>
                </c:pt>
                <c:pt idx="633">
                  <c:v>865377.8</c:v>
                </c:pt>
                <c:pt idx="634">
                  <c:v>867238.25</c:v>
                </c:pt>
                <c:pt idx="635">
                  <c:v>867517</c:v>
                </c:pt>
                <c:pt idx="636">
                  <c:v>866509.56</c:v>
                </c:pt>
                <c:pt idx="637">
                  <c:v>867018.8</c:v>
                </c:pt>
                <c:pt idx="638">
                  <c:v>867121.94</c:v>
                </c:pt>
                <c:pt idx="639">
                  <c:v>866754.75</c:v>
                </c:pt>
                <c:pt idx="640">
                  <c:v>868817.5</c:v>
                </c:pt>
                <c:pt idx="641">
                  <c:v>870004.6</c:v>
                </c:pt>
                <c:pt idx="642">
                  <c:v>867582.9</c:v>
                </c:pt>
                <c:pt idx="643">
                  <c:v>866827.5</c:v>
                </c:pt>
                <c:pt idx="644">
                  <c:v>866922.94</c:v>
                </c:pt>
                <c:pt idx="645">
                  <c:v>865835.9</c:v>
                </c:pt>
                <c:pt idx="646">
                  <c:v>864964.3</c:v>
                </c:pt>
                <c:pt idx="647">
                  <c:v>919487.3</c:v>
                </c:pt>
                <c:pt idx="648">
                  <c:v>920771.4</c:v>
                </c:pt>
                <c:pt idx="649">
                  <c:v>919303.7</c:v>
                </c:pt>
                <c:pt idx="650">
                  <c:v>921085.3</c:v>
                </c:pt>
                <c:pt idx="651">
                  <c:v>919614.56</c:v>
                </c:pt>
                <c:pt idx="652">
                  <c:v>920738.1</c:v>
                </c:pt>
                <c:pt idx="653">
                  <c:v>920010.6</c:v>
                </c:pt>
                <c:pt idx="654">
                  <c:v>920610.2</c:v>
                </c:pt>
                <c:pt idx="655">
                  <c:v>919356</c:v>
                </c:pt>
                <c:pt idx="656">
                  <c:v>920163.44</c:v>
                </c:pt>
                <c:pt idx="657">
                  <c:v>918378.75</c:v>
                </c:pt>
                <c:pt idx="658">
                  <c:v>918779.1</c:v>
                </c:pt>
                <c:pt idx="659">
                  <c:v>919114.7</c:v>
                </c:pt>
                <c:pt idx="660">
                  <c:v>922500.2</c:v>
                </c:pt>
                <c:pt idx="661">
                  <c:v>920041.06</c:v>
                </c:pt>
                <c:pt idx="662">
                  <c:v>920124.6</c:v>
                </c:pt>
                <c:pt idx="663">
                  <c:v>915349</c:v>
                </c:pt>
                <c:pt idx="664">
                  <c:v>914288.7</c:v>
                </c:pt>
                <c:pt idx="665">
                  <c:v>909945.8</c:v>
                </c:pt>
                <c:pt idx="666">
                  <c:v>906565.3</c:v>
                </c:pt>
                <c:pt idx="667">
                  <c:v>907070.6</c:v>
                </c:pt>
                <c:pt idx="668">
                  <c:v>907565.2</c:v>
                </c:pt>
                <c:pt idx="669">
                  <c:v>908976.1</c:v>
                </c:pt>
                <c:pt idx="670">
                  <c:v>908947.25</c:v>
                </c:pt>
                <c:pt idx="671">
                  <c:v>908963.1</c:v>
                </c:pt>
                <c:pt idx="672">
                  <c:v>909171.7</c:v>
                </c:pt>
                <c:pt idx="673">
                  <c:v>909040.5</c:v>
                </c:pt>
                <c:pt idx="674">
                  <c:v>908726</c:v>
                </c:pt>
                <c:pt idx="675">
                  <c:v>907326.6</c:v>
                </c:pt>
                <c:pt idx="676">
                  <c:v>900611.56</c:v>
                </c:pt>
                <c:pt idx="677">
                  <c:v>901890.1</c:v>
                </c:pt>
                <c:pt idx="678">
                  <c:v>894027.6</c:v>
                </c:pt>
                <c:pt idx="679">
                  <c:v>892314.5</c:v>
                </c:pt>
                <c:pt idx="680">
                  <c:v>894099.94</c:v>
                </c:pt>
                <c:pt idx="681">
                  <c:v>892802.5</c:v>
                </c:pt>
                <c:pt idx="682">
                  <c:v>890859.4</c:v>
                </c:pt>
                <c:pt idx="683">
                  <c:v>890733.6</c:v>
                </c:pt>
                <c:pt idx="684">
                  <c:v>890437.44</c:v>
                </c:pt>
                <c:pt idx="685">
                  <c:v>892155.44</c:v>
                </c:pt>
                <c:pt idx="686">
                  <c:v>890141.8</c:v>
                </c:pt>
                <c:pt idx="687">
                  <c:v>891904.8</c:v>
                </c:pt>
                <c:pt idx="688">
                  <c:v>893012.3</c:v>
                </c:pt>
                <c:pt idx="689">
                  <c:v>890906.7</c:v>
                </c:pt>
                <c:pt idx="690">
                  <c:v>891289.3</c:v>
                </c:pt>
                <c:pt idx="691">
                  <c:v>891800</c:v>
                </c:pt>
                <c:pt idx="692">
                  <c:v>891157.4</c:v>
                </c:pt>
                <c:pt idx="693">
                  <c:v>889576.44</c:v>
                </c:pt>
                <c:pt idx="694">
                  <c:v>889940.8</c:v>
                </c:pt>
                <c:pt idx="695">
                  <c:v>890069.4</c:v>
                </c:pt>
                <c:pt idx="696">
                  <c:v>889068.6</c:v>
                </c:pt>
                <c:pt idx="697">
                  <c:v>888153.25</c:v>
                </c:pt>
                <c:pt idx="698">
                  <c:v>891639</c:v>
                </c:pt>
                <c:pt idx="699">
                  <c:v>893365.56</c:v>
                </c:pt>
                <c:pt idx="700">
                  <c:v>891334.25</c:v>
                </c:pt>
                <c:pt idx="701">
                  <c:v>891383.06</c:v>
                </c:pt>
                <c:pt idx="702">
                  <c:v>890966.8</c:v>
                </c:pt>
                <c:pt idx="703">
                  <c:v>891640.25</c:v>
                </c:pt>
                <c:pt idx="704">
                  <c:v>891334.9</c:v>
                </c:pt>
                <c:pt idx="705">
                  <c:v>893115.3</c:v>
                </c:pt>
                <c:pt idx="706">
                  <c:v>899076.25</c:v>
                </c:pt>
                <c:pt idx="707">
                  <c:v>895418.9</c:v>
                </c:pt>
                <c:pt idx="708">
                  <c:v>894820.1</c:v>
                </c:pt>
                <c:pt idx="709">
                  <c:v>894676.56</c:v>
                </c:pt>
                <c:pt idx="710">
                  <c:v>893865.2</c:v>
                </c:pt>
                <c:pt idx="711">
                  <c:v>895434.1</c:v>
                </c:pt>
                <c:pt idx="712">
                  <c:v>896499.44</c:v>
                </c:pt>
                <c:pt idx="713">
                  <c:v>899604.5</c:v>
                </c:pt>
                <c:pt idx="714">
                  <c:v>893394.9</c:v>
                </c:pt>
                <c:pt idx="715">
                  <c:v>892623.06</c:v>
                </c:pt>
                <c:pt idx="716">
                  <c:v>893257.3</c:v>
                </c:pt>
                <c:pt idx="717">
                  <c:v>893384.56</c:v>
                </c:pt>
                <c:pt idx="718">
                  <c:v>895269.3</c:v>
                </c:pt>
                <c:pt idx="719">
                  <c:v>895853.3</c:v>
                </c:pt>
                <c:pt idx="720">
                  <c:v>897045.44</c:v>
                </c:pt>
                <c:pt idx="721">
                  <c:v>900034.2</c:v>
                </c:pt>
                <c:pt idx="722">
                  <c:v>898870.8</c:v>
                </c:pt>
                <c:pt idx="723">
                  <c:v>898506.75</c:v>
                </c:pt>
                <c:pt idx="724">
                  <c:v>899458.7</c:v>
                </c:pt>
                <c:pt idx="725">
                  <c:v>898631</c:v>
                </c:pt>
                <c:pt idx="726">
                  <c:v>899621.4</c:v>
                </c:pt>
                <c:pt idx="727">
                  <c:v>898124.5</c:v>
                </c:pt>
                <c:pt idx="728">
                  <c:v>899884.8</c:v>
                </c:pt>
                <c:pt idx="729">
                  <c:v>900251.94</c:v>
                </c:pt>
                <c:pt idx="730">
                  <c:v>901182.75</c:v>
                </c:pt>
                <c:pt idx="731">
                  <c:v>901015.1</c:v>
                </c:pt>
                <c:pt idx="732">
                  <c:v>900964.25</c:v>
                </c:pt>
                <c:pt idx="733">
                  <c:v>898588.5</c:v>
                </c:pt>
                <c:pt idx="734">
                  <c:v>900169.25</c:v>
                </c:pt>
                <c:pt idx="735">
                  <c:v>900445.3</c:v>
                </c:pt>
                <c:pt idx="736">
                  <c:v>898218.06</c:v>
                </c:pt>
                <c:pt idx="737">
                  <c:v>893145.1</c:v>
                </c:pt>
                <c:pt idx="738">
                  <c:v>882616.06</c:v>
                </c:pt>
                <c:pt idx="739">
                  <c:v>882593.3</c:v>
                </c:pt>
                <c:pt idx="740">
                  <c:v>881250.8</c:v>
                </c:pt>
                <c:pt idx="741">
                  <c:v>890286</c:v>
                </c:pt>
                <c:pt idx="742">
                  <c:v>887652.7</c:v>
                </c:pt>
                <c:pt idx="743">
                  <c:v>886139.7</c:v>
                </c:pt>
                <c:pt idx="744">
                  <c:v>886265.06</c:v>
                </c:pt>
                <c:pt idx="745">
                  <c:v>892622.5</c:v>
                </c:pt>
                <c:pt idx="746">
                  <c:v>892252.25</c:v>
                </c:pt>
                <c:pt idx="747">
                  <c:v>890569.2</c:v>
                </c:pt>
                <c:pt idx="748">
                  <c:v>890905.3</c:v>
                </c:pt>
                <c:pt idx="749">
                  <c:v>888272.44</c:v>
                </c:pt>
                <c:pt idx="750">
                  <c:v>888325.75</c:v>
                </c:pt>
                <c:pt idx="751">
                  <c:v>884971.6</c:v>
                </c:pt>
                <c:pt idx="752">
                  <c:v>885786.56</c:v>
                </c:pt>
                <c:pt idx="753">
                  <c:v>878631.06</c:v>
                </c:pt>
                <c:pt idx="754">
                  <c:v>875817.3</c:v>
                </c:pt>
                <c:pt idx="755">
                  <c:v>876105.6</c:v>
                </c:pt>
                <c:pt idx="756">
                  <c:v>877665.1</c:v>
                </c:pt>
                <c:pt idx="757">
                  <c:v>883306.75</c:v>
                </c:pt>
                <c:pt idx="758">
                  <c:v>880854.75</c:v>
                </c:pt>
                <c:pt idx="759">
                  <c:v>880069.7</c:v>
                </c:pt>
                <c:pt idx="760">
                  <c:v>882708.44</c:v>
                </c:pt>
                <c:pt idx="761">
                  <c:v>883633.8</c:v>
                </c:pt>
                <c:pt idx="762">
                  <c:v>884714.4</c:v>
                </c:pt>
                <c:pt idx="763">
                  <c:v>884203.25</c:v>
                </c:pt>
                <c:pt idx="764">
                  <c:v>887170.9</c:v>
                </c:pt>
                <c:pt idx="765">
                  <c:v>885569.75</c:v>
                </c:pt>
                <c:pt idx="766">
                  <c:v>887654.9</c:v>
                </c:pt>
                <c:pt idx="767">
                  <c:v>887371.25</c:v>
                </c:pt>
                <c:pt idx="768">
                  <c:v>892334.56</c:v>
                </c:pt>
                <c:pt idx="769">
                  <c:v>889247.7</c:v>
                </c:pt>
                <c:pt idx="770">
                  <c:v>890594.1</c:v>
                </c:pt>
                <c:pt idx="771">
                  <c:v>889693.7</c:v>
                </c:pt>
                <c:pt idx="772">
                  <c:v>891699.75</c:v>
                </c:pt>
                <c:pt idx="773">
                  <c:v>879831.8</c:v>
                </c:pt>
                <c:pt idx="774">
                  <c:v>882287.44</c:v>
                </c:pt>
                <c:pt idx="775">
                  <c:v>879794.94</c:v>
                </c:pt>
                <c:pt idx="776">
                  <c:v>878715</c:v>
                </c:pt>
                <c:pt idx="777">
                  <c:v>880440.7</c:v>
                </c:pt>
                <c:pt idx="778">
                  <c:v>878253</c:v>
                </c:pt>
                <c:pt idx="779">
                  <c:v>878561.1</c:v>
                </c:pt>
                <c:pt idx="780">
                  <c:v>878594.75</c:v>
                </c:pt>
                <c:pt idx="781">
                  <c:v>878695.56</c:v>
                </c:pt>
                <c:pt idx="782">
                  <c:v>877691.4</c:v>
                </c:pt>
                <c:pt idx="783">
                  <c:v>876230</c:v>
                </c:pt>
                <c:pt idx="784">
                  <c:v>877247.8</c:v>
                </c:pt>
                <c:pt idx="785">
                  <c:v>876986.25</c:v>
                </c:pt>
                <c:pt idx="786">
                  <c:v>877663.06</c:v>
                </c:pt>
                <c:pt idx="787">
                  <c:v>880238.4</c:v>
                </c:pt>
                <c:pt idx="788">
                  <c:v>884586.2</c:v>
                </c:pt>
                <c:pt idx="789">
                  <c:v>883014.7</c:v>
                </c:pt>
                <c:pt idx="790">
                  <c:v>880124.4</c:v>
                </c:pt>
                <c:pt idx="791">
                  <c:v>882410.7</c:v>
                </c:pt>
                <c:pt idx="792">
                  <c:v>881152.5</c:v>
                </c:pt>
                <c:pt idx="793">
                  <c:v>883020.25</c:v>
                </c:pt>
                <c:pt idx="794">
                  <c:v>881280.2</c:v>
                </c:pt>
                <c:pt idx="795">
                  <c:v>882134.56</c:v>
                </c:pt>
                <c:pt idx="796">
                  <c:v>882177.6</c:v>
                </c:pt>
                <c:pt idx="797">
                  <c:v>882119.8</c:v>
                </c:pt>
                <c:pt idx="798">
                  <c:v>880249.7</c:v>
                </c:pt>
                <c:pt idx="799">
                  <c:v>879958.06</c:v>
                </c:pt>
                <c:pt idx="800">
                  <c:v>880711.1</c:v>
                </c:pt>
                <c:pt idx="801">
                  <c:v>883270.4</c:v>
                </c:pt>
                <c:pt idx="802">
                  <c:v>882856.44</c:v>
                </c:pt>
                <c:pt idx="803">
                  <c:v>883831.8</c:v>
                </c:pt>
                <c:pt idx="804">
                  <c:v>886633.06</c:v>
                </c:pt>
                <c:pt idx="805">
                  <c:v>885594.75</c:v>
                </c:pt>
                <c:pt idx="806">
                  <c:v>886548.94</c:v>
                </c:pt>
                <c:pt idx="807">
                  <c:v>886651.1</c:v>
                </c:pt>
                <c:pt idx="808">
                  <c:v>884248.44</c:v>
                </c:pt>
                <c:pt idx="809">
                  <c:v>884747.1</c:v>
                </c:pt>
                <c:pt idx="810">
                  <c:v>884070.2</c:v>
                </c:pt>
                <c:pt idx="811">
                  <c:v>883490.56</c:v>
                </c:pt>
                <c:pt idx="812">
                  <c:v>884153.9</c:v>
                </c:pt>
                <c:pt idx="813">
                  <c:v>884234.25</c:v>
                </c:pt>
                <c:pt idx="814">
                  <c:v>882779.56</c:v>
                </c:pt>
                <c:pt idx="815">
                  <c:v>882526.7</c:v>
                </c:pt>
                <c:pt idx="816">
                  <c:v>881796.3</c:v>
                </c:pt>
                <c:pt idx="817">
                  <c:v>882447.25</c:v>
                </c:pt>
                <c:pt idx="818">
                  <c:v>883118.3</c:v>
                </c:pt>
                <c:pt idx="819">
                  <c:v>887880.75</c:v>
                </c:pt>
                <c:pt idx="820">
                  <c:v>888880.7</c:v>
                </c:pt>
                <c:pt idx="821">
                  <c:v>887906.8</c:v>
                </c:pt>
                <c:pt idx="822">
                  <c:v>888761.56</c:v>
                </c:pt>
                <c:pt idx="823">
                  <c:v>886618.25</c:v>
                </c:pt>
                <c:pt idx="824">
                  <c:v>886370.4</c:v>
                </c:pt>
                <c:pt idx="825">
                  <c:v>882651.25</c:v>
                </c:pt>
                <c:pt idx="826">
                  <c:v>886044.44</c:v>
                </c:pt>
                <c:pt idx="827">
                  <c:v>887093.75</c:v>
                </c:pt>
                <c:pt idx="828">
                  <c:v>886277.25</c:v>
                </c:pt>
                <c:pt idx="829">
                  <c:v>886329.1</c:v>
                </c:pt>
                <c:pt idx="830">
                  <c:v>884147</c:v>
                </c:pt>
                <c:pt idx="831">
                  <c:v>884131.75</c:v>
                </c:pt>
                <c:pt idx="832">
                  <c:v>889147.2</c:v>
                </c:pt>
                <c:pt idx="833">
                  <c:v>887734.2</c:v>
                </c:pt>
                <c:pt idx="834">
                  <c:v>886946.06</c:v>
                </c:pt>
                <c:pt idx="835">
                  <c:v>886257.25</c:v>
                </c:pt>
                <c:pt idx="836">
                  <c:v>885778.06</c:v>
                </c:pt>
                <c:pt idx="837">
                  <c:v>885911.3</c:v>
                </c:pt>
                <c:pt idx="838">
                  <c:v>884022.2</c:v>
                </c:pt>
                <c:pt idx="839">
                  <c:v>884973.75</c:v>
                </c:pt>
                <c:pt idx="840">
                  <c:v>884974.1</c:v>
                </c:pt>
                <c:pt idx="841">
                  <c:v>886111.8</c:v>
                </c:pt>
                <c:pt idx="842">
                  <c:v>885750.2</c:v>
                </c:pt>
                <c:pt idx="843">
                  <c:v>887364.8</c:v>
                </c:pt>
                <c:pt idx="844">
                  <c:v>890111.3</c:v>
                </c:pt>
                <c:pt idx="845">
                  <c:v>890108.6</c:v>
                </c:pt>
                <c:pt idx="846">
                  <c:v>890122.4</c:v>
                </c:pt>
                <c:pt idx="847">
                  <c:v>887362.75</c:v>
                </c:pt>
                <c:pt idx="848">
                  <c:v>886117.5</c:v>
                </c:pt>
                <c:pt idx="849">
                  <c:v>891758.1</c:v>
                </c:pt>
                <c:pt idx="850">
                  <c:v>890350.9</c:v>
                </c:pt>
                <c:pt idx="851">
                  <c:v>891801.44</c:v>
                </c:pt>
                <c:pt idx="852">
                  <c:v>892103.44</c:v>
                </c:pt>
                <c:pt idx="853">
                  <c:v>897533.4</c:v>
                </c:pt>
                <c:pt idx="854">
                  <c:v>899499.1</c:v>
                </c:pt>
                <c:pt idx="855">
                  <c:v>899112.44</c:v>
                </c:pt>
                <c:pt idx="856">
                  <c:v>899535.8</c:v>
                </c:pt>
                <c:pt idx="857">
                  <c:v>902464.9</c:v>
                </c:pt>
                <c:pt idx="858">
                  <c:v>902150.8</c:v>
                </c:pt>
                <c:pt idx="859">
                  <c:v>896382.1</c:v>
                </c:pt>
                <c:pt idx="860">
                  <c:v>897395.19999999995</c:v>
                </c:pt>
                <c:pt idx="861">
                  <c:v>893694.56</c:v>
                </c:pt>
                <c:pt idx="862">
                  <c:v>893671.6</c:v>
                </c:pt>
                <c:pt idx="863">
                  <c:v>894286.7</c:v>
                </c:pt>
                <c:pt idx="864">
                  <c:v>894114.3</c:v>
                </c:pt>
                <c:pt idx="865">
                  <c:v>893838.3</c:v>
                </c:pt>
                <c:pt idx="866">
                  <c:v>893136.94</c:v>
                </c:pt>
                <c:pt idx="867">
                  <c:v>892837.94</c:v>
                </c:pt>
                <c:pt idx="868">
                  <c:v>881193.1</c:v>
                </c:pt>
                <c:pt idx="869">
                  <c:v>885310.9</c:v>
                </c:pt>
                <c:pt idx="870">
                  <c:v>883850.7</c:v>
                </c:pt>
                <c:pt idx="871">
                  <c:v>887444.9</c:v>
                </c:pt>
                <c:pt idx="872">
                  <c:v>885663.8</c:v>
                </c:pt>
                <c:pt idx="873">
                  <c:v>885925.6</c:v>
                </c:pt>
                <c:pt idx="874">
                  <c:v>886881.06</c:v>
                </c:pt>
                <c:pt idx="875">
                  <c:v>888094.2</c:v>
                </c:pt>
                <c:pt idx="876">
                  <c:v>886612.1</c:v>
                </c:pt>
                <c:pt idx="877">
                  <c:v>886619.2</c:v>
                </c:pt>
                <c:pt idx="878">
                  <c:v>886745.3</c:v>
                </c:pt>
                <c:pt idx="879">
                  <c:v>883646.3</c:v>
                </c:pt>
                <c:pt idx="880">
                  <c:v>885442</c:v>
                </c:pt>
                <c:pt idx="881">
                  <c:v>884095.6</c:v>
                </c:pt>
                <c:pt idx="882">
                  <c:v>881699.94</c:v>
                </c:pt>
                <c:pt idx="883">
                  <c:v>883370.44</c:v>
                </c:pt>
                <c:pt idx="884">
                  <c:v>884940.80000000005</c:v>
                </c:pt>
                <c:pt idx="885">
                  <c:v>885092.2</c:v>
                </c:pt>
                <c:pt idx="886">
                  <c:v>885255.6</c:v>
                </c:pt>
                <c:pt idx="887">
                  <c:v>888383.06</c:v>
                </c:pt>
                <c:pt idx="888">
                  <c:v>891332</c:v>
                </c:pt>
                <c:pt idx="889">
                  <c:v>886852.94</c:v>
                </c:pt>
                <c:pt idx="890">
                  <c:v>893141.4</c:v>
                </c:pt>
                <c:pt idx="891">
                  <c:v>892189.9</c:v>
                </c:pt>
                <c:pt idx="892">
                  <c:v>892205.8</c:v>
                </c:pt>
                <c:pt idx="893">
                  <c:v>891156.44</c:v>
                </c:pt>
                <c:pt idx="894">
                  <c:v>891321.44</c:v>
                </c:pt>
                <c:pt idx="895">
                  <c:v>890866.1</c:v>
                </c:pt>
                <c:pt idx="896">
                  <c:v>888219.2</c:v>
                </c:pt>
                <c:pt idx="897">
                  <c:v>885785.1</c:v>
                </c:pt>
                <c:pt idx="898">
                  <c:v>884716.94</c:v>
                </c:pt>
                <c:pt idx="899">
                  <c:v>881615.4</c:v>
                </c:pt>
                <c:pt idx="900">
                  <c:v>880389.7</c:v>
                </c:pt>
                <c:pt idx="901">
                  <c:v>871421.2</c:v>
                </c:pt>
                <c:pt idx="902">
                  <c:v>873935.2</c:v>
                </c:pt>
                <c:pt idx="903">
                  <c:v>867505.6</c:v>
                </c:pt>
                <c:pt idx="904">
                  <c:v>872638.75</c:v>
                </c:pt>
                <c:pt idx="905">
                  <c:v>869467.9</c:v>
                </c:pt>
                <c:pt idx="906">
                  <c:v>862327.25</c:v>
                </c:pt>
                <c:pt idx="907">
                  <c:v>862776.44</c:v>
                </c:pt>
                <c:pt idx="908">
                  <c:v>917290.1</c:v>
                </c:pt>
                <c:pt idx="909">
                  <c:v>917324.06</c:v>
                </c:pt>
                <c:pt idx="910">
                  <c:v>915997.56</c:v>
                </c:pt>
                <c:pt idx="911">
                  <c:v>913294.56</c:v>
                </c:pt>
                <c:pt idx="912">
                  <c:v>914439.6</c:v>
                </c:pt>
                <c:pt idx="913">
                  <c:v>914410.25</c:v>
                </c:pt>
                <c:pt idx="914">
                  <c:v>917559.9</c:v>
                </c:pt>
                <c:pt idx="915">
                  <c:v>915917.1</c:v>
                </c:pt>
                <c:pt idx="916">
                  <c:v>917245.75</c:v>
                </c:pt>
                <c:pt idx="917">
                  <c:v>917242.9</c:v>
                </c:pt>
                <c:pt idx="918">
                  <c:v>918580.25</c:v>
                </c:pt>
                <c:pt idx="919">
                  <c:v>916874.7</c:v>
                </c:pt>
                <c:pt idx="920">
                  <c:v>916441.3</c:v>
                </c:pt>
                <c:pt idx="921">
                  <c:v>915076.3</c:v>
                </c:pt>
                <c:pt idx="922">
                  <c:v>913079.2</c:v>
                </c:pt>
                <c:pt idx="923">
                  <c:v>913295.75</c:v>
                </c:pt>
                <c:pt idx="924">
                  <c:v>911553.9</c:v>
                </c:pt>
                <c:pt idx="925">
                  <c:v>912100.2</c:v>
                </c:pt>
                <c:pt idx="926">
                  <c:v>912575.6</c:v>
                </c:pt>
                <c:pt idx="927">
                  <c:v>911771.94</c:v>
                </c:pt>
                <c:pt idx="928">
                  <c:v>911548</c:v>
                </c:pt>
                <c:pt idx="929">
                  <c:v>911392.5</c:v>
                </c:pt>
                <c:pt idx="930">
                  <c:v>917282.75</c:v>
                </c:pt>
                <c:pt idx="931">
                  <c:v>920449.06</c:v>
                </c:pt>
                <c:pt idx="932">
                  <c:v>920461</c:v>
                </c:pt>
                <c:pt idx="933">
                  <c:v>920627.1</c:v>
                </c:pt>
                <c:pt idx="934">
                  <c:v>920573.8</c:v>
                </c:pt>
                <c:pt idx="935">
                  <c:v>914810.6</c:v>
                </c:pt>
                <c:pt idx="936">
                  <c:v>915182.25</c:v>
                </c:pt>
                <c:pt idx="937">
                  <c:v>916810.2</c:v>
                </c:pt>
                <c:pt idx="938">
                  <c:v>915752.25</c:v>
                </c:pt>
                <c:pt idx="939">
                  <c:v>915508.2</c:v>
                </c:pt>
                <c:pt idx="940">
                  <c:v>914814.6</c:v>
                </c:pt>
                <c:pt idx="941">
                  <c:v>915601.25</c:v>
                </c:pt>
                <c:pt idx="942">
                  <c:v>913411.94</c:v>
                </c:pt>
                <c:pt idx="943">
                  <c:v>911597.4</c:v>
                </c:pt>
                <c:pt idx="944">
                  <c:v>912445.56</c:v>
                </c:pt>
                <c:pt idx="945">
                  <c:v>912189.3</c:v>
                </c:pt>
                <c:pt idx="946">
                  <c:v>913539.4</c:v>
                </c:pt>
                <c:pt idx="947">
                  <c:v>908444.06</c:v>
                </c:pt>
                <c:pt idx="948">
                  <c:v>908404.44</c:v>
                </c:pt>
                <c:pt idx="949">
                  <c:v>908835.75</c:v>
                </c:pt>
                <c:pt idx="950">
                  <c:v>906378.25</c:v>
                </c:pt>
                <c:pt idx="951">
                  <c:v>905827.06</c:v>
                </c:pt>
                <c:pt idx="952">
                  <c:v>907322.9</c:v>
                </c:pt>
                <c:pt idx="953">
                  <c:v>908730.4</c:v>
                </c:pt>
                <c:pt idx="954">
                  <c:v>911742.94</c:v>
                </c:pt>
                <c:pt idx="955">
                  <c:v>911790.44</c:v>
                </c:pt>
                <c:pt idx="956">
                  <c:v>910191.3</c:v>
                </c:pt>
                <c:pt idx="957">
                  <c:v>914764.75</c:v>
                </c:pt>
                <c:pt idx="958">
                  <c:v>916232.8</c:v>
                </c:pt>
                <c:pt idx="959">
                  <c:v>914661.44</c:v>
                </c:pt>
                <c:pt idx="960">
                  <c:v>917307.75</c:v>
                </c:pt>
                <c:pt idx="961">
                  <c:v>916956.2</c:v>
                </c:pt>
                <c:pt idx="962">
                  <c:v>914815</c:v>
                </c:pt>
                <c:pt idx="963">
                  <c:v>912232.75</c:v>
                </c:pt>
                <c:pt idx="964">
                  <c:v>913833.3</c:v>
                </c:pt>
                <c:pt idx="965">
                  <c:v>913407.7</c:v>
                </c:pt>
                <c:pt idx="966">
                  <c:v>914130.1</c:v>
                </c:pt>
                <c:pt idx="967">
                  <c:v>914252.44</c:v>
                </c:pt>
                <c:pt idx="968">
                  <c:v>914459.06</c:v>
                </c:pt>
                <c:pt idx="969">
                  <c:v>912391.2</c:v>
                </c:pt>
                <c:pt idx="970">
                  <c:v>911196.4</c:v>
                </c:pt>
                <c:pt idx="971">
                  <c:v>911231.75</c:v>
                </c:pt>
                <c:pt idx="972">
                  <c:v>911214</c:v>
                </c:pt>
                <c:pt idx="973">
                  <c:v>910806.9</c:v>
                </c:pt>
                <c:pt idx="974">
                  <c:v>911264.5</c:v>
                </c:pt>
                <c:pt idx="975">
                  <c:v>912996.4</c:v>
                </c:pt>
                <c:pt idx="976">
                  <c:v>912331.3</c:v>
                </c:pt>
                <c:pt idx="977">
                  <c:v>912700.8</c:v>
                </c:pt>
                <c:pt idx="978">
                  <c:v>917040.5</c:v>
                </c:pt>
                <c:pt idx="979">
                  <c:v>918327.1</c:v>
                </c:pt>
                <c:pt idx="980">
                  <c:v>914491.4</c:v>
                </c:pt>
                <c:pt idx="981">
                  <c:v>918549</c:v>
                </c:pt>
                <c:pt idx="982">
                  <c:v>916128.6</c:v>
                </c:pt>
                <c:pt idx="983">
                  <c:v>919403.56</c:v>
                </c:pt>
                <c:pt idx="984">
                  <c:v>917346.3</c:v>
                </c:pt>
                <c:pt idx="985">
                  <c:v>921511.8</c:v>
                </c:pt>
                <c:pt idx="986">
                  <c:v>921534.1</c:v>
                </c:pt>
                <c:pt idx="987">
                  <c:v>921273</c:v>
                </c:pt>
                <c:pt idx="988">
                  <c:v>922368.25</c:v>
                </c:pt>
                <c:pt idx="989">
                  <c:v>921790.4</c:v>
                </c:pt>
                <c:pt idx="990">
                  <c:v>920686.2</c:v>
                </c:pt>
                <c:pt idx="991">
                  <c:v>921521.56</c:v>
                </c:pt>
                <c:pt idx="992">
                  <c:v>918826.44</c:v>
                </c:pt>
                <c:pt idx="993">
                  <c:v>922746.25</c:v>
                </c:pt>
                <c:pt idx="994">
                  <c:v>921799.8</c:v>
                </c:pt>
                <c:pt idx="995">
                  <c:v>921869.56</c:v>
                </c:pt>
                <c:pt idx="996">
                  <c:v>920307.7</c:v>
                </c:pt>
                <c:pt idx="997">
                  <c:v>923733.44</c:v>
                </c:pt>
                <c:pt idx="998">
                  <c:v>924001.56</c:v>
                </c:pt>
                <c:pt idx="999">
                  <c:v>923258.6</c:v>
                </c:pt>
                <c:pt idx="1000">
                  <c:v>926892.44</c:v>
                </c:pt>
                <c:pt idx="1001">
                  <c:v>927942.3</c:v>
                </c:pt>
                <c:pt idx="1002">
                  <c:v>906487.25</c:v>
                </c:pt>
                <c:pt idx="1003">
                  <c:v>905169.25</c:v>
                </c:pt>
                <c:pt idx="1004">
                  <c:v>907566.4</c:v>
                </c:pt>
                <c:pt idx="1005">
                  <c:v>908393.3</c:v>
                </c:pt>
                <c:pt idx="1006">
                  <c:v>908530.8</c:v>
                </c:pt>
                <c:pt idx="1007">
                  <c:v>907822.2</c:v>
                </c:pt>
                <c:pt idx="1008">
                  <c:v>908833.25</c:v>
                </c:pt>
                <c:pt idx="1009">
                  <c:v>910887.56</c:v>
                </c:pt>
                <c:pt idx="1010">
                  <c:v>913149.25</c:v>
                </c:pt>
                <c:pt idx="1011">
                  <c:v>911453.4</c:v>
                </c:pt>
                <c:pt idx="1012">
                  <c:v>912565.2</c:v>
                </c:pt>
                <c:pt idx="1013">
                  <c:v>913601.9</c:v>
                </c:pt>
                <c:pt idx="1014">
                  <c:v>913770.8</c:v>
                </c:pt>
                <c:pt idx="1015">
                  <c:v>916401.94</c:v>
                </c:pt>
                <c:pt idx="1016">
                  <c:v>917762</c:v>
                </c:pt>
                <c:pt idx="1017">
                  <c:v>939893.8</c:v>
                </c:pt>
                <c:pt idx="1018">
                  <c:v>937677.7</c:v>
                </c:pt>
                <c:pt idx="1019">
                  <c:v>938175.5</c:v>
                </c:pt>
                <c:pt idx="1020">
                  <c:v>937871.44</c:v>
                </c:pt>
                <c:pt idx="1021">
                  <c:v>936618.06</c:v>
                </c:pt>
                <c:pt idx="1022">
                  <c:v>935761.44</c:v>
                </c:pt>
                <c:pt idx="1023">
                  <c:v>936942.75</c:v>
                </c:pt>
                <c:pt idx="1024">
                  <c:v>936755.1</c:v>
                </c:pt>
                <c:pt idx="1025">
                  <c:v>934886.6</c:v>
                </c:pt>
                <c:pt idx="1026">
                  <c:v>935715.9</c:v>
                </c:pt>
                <c:pt idx="1027">
                  <c:v>936141.75</c:v>
                </c:pt>
                <c:pt idx="1028">
                  <c:v>937920.9</c:v>
                </c:pt>
                <c:pt idx="1029">
                  <c:v>944204.9</c:v>
                </c:pt>
                <c:pt idx="1030">
                  <c:v>946521.3</c:v>
                </c:pt>
                <c:pt idx="1031">
                  <c:v>945207.2</c:v>
                </c:pt>
                <c:pt idx="1032">
                  <c:v>945166.75</c:v>
                </c:pt>
                <c:pt idx="1033">
                  <c:v>944262.5</c:v>
                </c:pt>
                <c:pt idx="1034">
                  <c:v>942353.06</c:v>
                </c:pt>
                <c:pt idx="1035">
                  <c:v>941793.75</c:v>
                </c:pt>
                <c:pt idx="1036">
                  <c:v>937287.3</c:v>
                </c:pt>
                <c:pt idx="1037">
                  <c:v>938003.56</c:v>
                </c:pt>
                <c:pt idx="1038">
                  <c:v>937797.4</c:v>
                </c:pt>
                <c:pt idx="1039">
                  <c:v>937610.9</c:v>
                </c:pt>
                <c:pt idx="1040">
                  <c:v>939195.9</c:v>
                </c:pt>
                <c:pt idx="1041">
                  <c:v>939220</c:v>
                </c:pt>
                <c:pt idx="1042">
                  <c:v>939226.06</c:v>
                </c:pt>
                <c:pt idx="1043">
                  <c:v>939201.9</c:v>
                </c:pt>
                <c:pt idx="1044">
                  <c:v>939195.9</c:v>
                </c:pt>
                <c:pt idx="1045">
                  <c:v>939207.94</c:v>
                </c:pt>
                <c:pt idx="1046">
                  <c:v>939214.06</c:v>
                </c:pt>
                <c:pt idx="1047">
                  <c:v>952757.5</c:v>
                </c:pt>
                <c:pt idx="1048">
                  <c:v>949710.06</c:v>
                </c:pt>
                <c:pt idx="1049">
                  <c:v>949801.75</c:v>
                </c:pt>
                <c:pt idx="1050">
                  <c:v>949824.3</c:v>
                </c:pt>
                <c:pt idx="1051">
                  <c:v>950810.3</c:v>
                </c:pt>
                <c:pt idx="1052">
                  <c:v>954626</c:v>
                </c:pt>
                <c:pt idx="1053">
                  <c:v>955239.3</c:v>
                </c:pt>
                <c:pt idx="1054">
                  <c:v>956799.44</c:v>
                </c:pt>
                <c:pt idx="1055">
                  <c:v>960297.56</c:v>
                </c:pt>
                <c:pt idx="1056">
                  <c:v>958664.3</c:v>
                </c:pt>
                <c:pt idx="1057">
                  <c:v>958656.1</c:v>
                </c:pt>
                <c:pt idx="1058">
                  <c:v>954514</c:v>
                </c:pt>
                <c:pt idx="1059">
                  <c:v>952097.7</c:v>
                </c:pt>
                <c:pt idx="1060">
                  <c:v>952280.06</c:v>
                </c:pt>
                <c:pt idx="1061">
                  <c:v>953239.3</c:v>
                </c:pt>
                <c:pt idx="1062">
                  <c:v>954868.9</c:v>
                </c:pt>
                <c:pt idx="1063">
                  <c:v>952939.3</c:v>
                </c:pt>
                <c:pt idx="1064">
                  <c:v>954702.4</c:v>
                </c:pt>
                <c:pt idx="1065">
                  <c:v>951691.06</c:v>
                </c:pt>
                <c:pt idx="1066">
                  <c:v>962135.3</c:v>
                </c:pt>
                <c:pt idx="1067">
                  <c:v>965091.8</c:v>
                </c:pt>
                <c:pt idx="1068">
                  <c:v>971201.25</c:v>
                </c:pt>
                <c:pt idx="1069">
                  <c:v>969566</c:v>
                </c:pt>
                <c:pt idx="1070">
                  <c:v>967144</c:v>
                </c:pt>
                <c:pt idx="1071">
                  <c:v>965915.9</c:v>
                </c:pt>
                <c:pt idx="1072">
                  <c:v>968019.1</c:v>
                </c:pt>
                <c:pt idx="1073">
                  <c:v>973506.1</c:v>
                </c:pt>
                <c:pt idx="1074">
                  <c:v>975034</c:v>
                </c:pt>
                <c:pt idx="1075">
                  <c:v>977319.8</c:v>
                </c:pt>
                <c:pt idx="1076">
                  <c:v>971246.94</c:v>
                </c:pt>
                <c:pt idx="1077">
                  <c:v>973159.3</c:v>
                </c:pt>
                <c:pt idx="1078">
                  <c:v>973326.06</c:v>
                </c:pt>
                <c:pt idx="1079">
                  <c:v>972262.75</c:v>
                </c:pt>
                <c:pt idx="1080">
                  <c:v>971813.5</c:v>
                </c:pt>
                <c:pt idx="1081">
                  <c:v>972758.1</c:v>
                </c:pt>
                <c:pt idx="1082">
                  <c:v>971229.6</c:v>
                </c:pt>
                <c:pt idx="1083">
                  <c:v>971493.3</c:v>
                </c:pt>
                <c:pt idx="1084">
                  <c:v>973111.94</c:v>
                </c:pt>
                <c:pt idx="1085">
                  <c:v>973537.2</c:v>
                </c:pt>
                <c:pt idx="1086">
                  <c:v>974753.5</c:v>
                </c:pt>
                <c:pt idx="1087">
                  <c:v>978938</c:v>
                </c:pt>
                <c:pt idx="1088">
                  <c:v>981915.9</c:v>
                </c:pt>
                <c:pt idx="1089">
                  <c:v>981347.75</c:v>
                </c:pt>
                <c:pt idx="1090">
                  <c:v>980701.6</c:v>
                </c:pt>
                <c:pt idx="1091">
                  <c:v>982539.8</c:v>
                </c:pt>
                <c:pt idx="1092">
                  <c:v>983535.9</c:v>
                </c:pt>
                <c:pt idx="1093">
                  <c:v>984795.7</c:v>
                </c:pt>
                <c:pt idx="1094">
                  <c:v>983541.9</c:v>
                </c:pt>
                <c:pt idx="1095">
                  <c:v>986503.9</c:v>
                </c:pt>
                <c:pt idx="1096">
                  <c:v>985673.7</c:v>
                </c:pt>
                <c:pt idx="1097">
                  <c:v>984440.5</c:v>
                </c:pt>
                <c:pt idx="1098">
                  <c:v>983374.25</c:v>
                </c:pt>
                <c:pt idx="1099">
                  <c:v>983589.1</c:v>
                </c:pt>
                <c:pt idx="1100">
                  <c:v>978106.5</c:v>
                </c:pt>
                <c:pt idx="1101">
                  <c:v>979065.7</c:v>
                </c:pt>
                <c:pt idx="1102">
                  <c:v>979070.9</c:v>
                </c:pt>
                <c:pt idx="1103">
                  <c:v>979375.06</c:v>
                </c:pt>
                <c:pt idx="1104">
                  <c:v>982952.9</c:v>
                </c:pt>
                <c:pt idx="1105">
                  <c:v>982662.06</c:v>
                </c:pt>
                <c:pt idx="1106">
                  <c:v>981529.59999999998</c:v>
                </c:pt>
                <c:pt idx="1107">
                  <c:v>979254.44</c:v>
                </c:pt>
                <c:pt idx="1108">
                  <c:v>990901.5</c:v>
                </c:pt>
                <c:pt idx="1109">
                  <c:v>990758.5</c:v>
                </c:pt>
                <c:pt idx="1110">
                  <c:v>991062.5</c:v>
                </c:pt>
                <c:pt idx="1111">
                  <c:v>991171.06</c:v>
                </c:pt>
                <c:pt idx="1112">
                  <c:v>989326.44</c:v>
                </c:pt>
                <c:pt idx="1113">
                  <c:v>988730.5</c:v>
                </c:pt>
                <c:pt idx="1114">
                  <c:v>989968.8</c:v>
                </c:pt>
                <c:pt idx="1115">
                  <c:v>989938.06</c:v>
                </c:pt>
                <c:pt idx="1116">
                  <c:v>989586.06</c:v>
                </c:pt>
                <c:pt idx="1117">
                  <c:v>988639.75</c:v>
                </c:pt>
                <c:pt idx="1118">
                  <c:v>984657</c:v>
                </c:pt>
                <c:pt idx="1119">
                  <c:v>985233.9</c:v>
                </c:pt>
                <c:pt idx="1120">
                  <c:v>988302</c:v>
                </c:pt>
                <c:pt idx="1121">
                  <c:v>988870.25</c:v>
                </c:pt>
                <c:pt idx="1122">
                  <c:v>987058.94</c:v>
                </c:pt>
                <c:pt idx="1123">
                  <c:v>987211.25</c:v>
                </c:pt>
                <c:pt idx="1124">
                  <c:v>987460.5</c:v>
                </c:pt>
                <c:pt idx="1125">
                  <c:v>988634.75</c:v>
                </c:pt>
                <c:pt idx="1126">
                  <c:v>987765</c:v>
                </c:pt>
                <c:pt idx="1127">
                  <c:v>990269.8</c:v>
                </c:pt>
                <c:pt idx="1128">
                  <c:v>989620.1</c:v>
                </c:pt>
                <c:pt idx="1129">
                  <c:v>990226.56</c:v>
                </c:pt>
                <c:pt idx="1130">
                  <c:v>990178.06</c:v>
                </c:pt>
                <c:pt idx="1131">
                  <c:v>989159.25</c:v>
                </c:pt>
                <c:pt idx="1132">
                  <c:v>986815.5</c:v>
                </c:pt>
                <c:pt idx="1133">
                  <c:v>990034.9</c:v>
                </c:pt>
                <c:pt idx="1134">
                  <c:v>991337.4</c:v>
                </c:pt>
                <c:pt idx="1135">
                  <c:v>993029.7</c:v>
                </c:pt>
                <c:pt idx="1136">
                  <c:v>993113</c:v>
                </c:pt>
                <c:pt idx="1137">
                  <c:v>993125.7</c:v>
                </c:pt>
                <c:pt idx="1138">
                  <c:v>993113</c:v>
                </c:pt>
                <c:pt idx="1139">
                  <c:v>993048.9</c:v>
                </c:pt>
                <c:pt idx="1140">
                  <c:v>993061.75</c:v>
                </c:pt>
                <c:pt idx="1141">
                  <c:v>988109.5</c:v>
                </c:pt>
                <c:pt idx="1142">
                  <c:v>990154.94</c:v>
                </c:pt>
                <c:pt idx="1143">
                  <c:v>988597.2</c:v>
                </c:pt>
                <c:pt idx="1144">
                  <c:v>989741.06</c:v>
                </c:pt>
                <c:pt idx="1145">
                  <c:v>990984.75</c:v>
                </c:pt>
                <c:pt idx="1146">
                  <c:v>991311.2</c:v>
                </c:pt>
                <c:pt idx="1147">
                  <c:v>990298.94</c:v>
                </c:pt>
                <c:pt idx="1148">
                  <c:v>989934.94</c:v>
                </c:pt>
                <c:pt idx="1149">
                  <c:v>988911.06</c:v>
                </c:pt>
                <c:pt idx="1150">
                  <c:v>991054.3</c:v>
                </c:pt>
                <c:pt idx="1151">
                  <c:v>990297.06</c:v>
                </c:pt>
                <c:pt idx="1152">
                  <c:v>989657.7</c:v>
                </c:pt>
                <c:pt idx="1153">
                  <c:v>983087.1</c:v>
                </c:pt>
                <c:pt idx="1154">
                  <c:v>983121.2</c:v>
                </c:pt>
                <c:pt idx="1155">
                  <c:v>984092.25</c:v>
                </c:pt>
                <c:pt idx="1156">
                  <c:v>986890.6</c:v>
                </c:pt>
                <c:pt idx="1157">
                  <c:v>985681.9</c:v>
                </c:pt>
                <c:pt idx="1158">
                  <c:v>985901.6</c:v>
                </c:pt>
                <c:pt idx="1159">
                  <c:v>986223.44</c:v>
                </c:pt>
                <c:pt idx="1160">
                  <c:v>986114.44</c:v>
                </c:pt>
                <c:pt idx="1161">
                  <c:v>985894.44</c:v>
                </c:pt>
                <c:pt idx="1162">
                  <c:v>984223.06</c:v>
                </c:pt>
                <c:pt idx="1163">
                  <c:v>983482.1</c:v>
                </c:pt>
                <c:pt idx="1164">
                  <c:v>983607.3</c:v>
                </c:pt>
                <c:pt idx="1165">
                  <c:v>981717.9</c:v>
                </c:pt>
                <c:pt idx="1166">
                  <c:v>980240.4</c:v>
                </c:pt>
                <c:pt idx="1167">
                  <c:v>979345.75</c:v>
                </c:pt>
                <c:pt idx="1168">
                  <c:v>1049911.1000000001</c:v>
                </c:pt>
                <c:pt idx="1169">
                  <c:v>1049375.8</c:v>
                </c:pt>
                <c:pt idx="1170">
                  <c:v>1051442.6000000001</c:v>
                </c:pt>
                <c:pt idx="1171">
                  <c:v>1048822</c:v>
                </c:pt>
                <c:pt idx="1172">
                  <c:v>1048826.8999999999</c:v>
                </c:pt>
                <c:pt idx="1173">
                  <c:v>1048761.5</c:v>
                </c:pt>
                <c:pt idx="1174">
                  <c:v>1052533.8999999999</c:v>
                </c:pt>
                <c:pt idx="1175">
                  <c:v>1054323.8999999999</c:v>
                </c:pt>
                <c:pt idx="1176">
                  <c:v>1050045.8</c:v>
                </c:pt>
                <c:pt idx="1177">
                  <c:v>1048494.56</c:v>
                </c:pt>
                <c:pt idx="1178">
                  <c:v>1049046.1000000001</c:v>
                </c:pt>
                <c:pt idx="1179">
                  <c:v>1049583.3</c:v>
                </c:pt>
                <c:pt idx="1180">
                  <c:v>1050305.8999999999</c:v>
                </c:pt>
                <c:pt idx="1181">
                  <c:v>1048805.1000000001</c:v>
                </c:pt>
                <c:pt idx="1182">
                  <c:v>1050811</c:v>
                </c:pt>
                <c:pt idx="1183">
                  <c:v>1051089.8999999999</c:v>
                </c:pt>
                <c:pt idx="1184">
                  <c:v>1053160.6000000001</c:v>
                </c:pt>
                <c:pt idx="1185">
                  <c:v>1053435.8</c:v>
                </c:pt>
                <c:pt idx="1186">
                  <c:v>1053945</c:v>
                </c:pt>
                <c:pt idx="1187">
                  <c:v>1053272.1000000001</c:v>
                </c:pt>
                <c:pt idx="1188">
                  <c:v>1054137.5</c:v>
                </c:pt>
                <c:pt idx="1189">
                  <c:v>1054733.1000000001</c:v>
                </c:pt>
                <c:pt idx="1190">
                  <c:v>1055090</c:v>
                </c:pt>
                <c:pt idx="1191">
                  <c:v>1058204.1000000001</c:v>
                </c:pt>
                <c:pt idx="1192">
                  <c:v>1056646.5</c:v>
                </c:pt>
                <c:pt idx="1193">
                  <c:v>1055345.5</c:v>
                </c:pt>
                <c:pt idx="1194">
                  <c:v>1054840.3</c:v>
                </c:pt>
                <c:pt idx="1195">
                  <c:v>1053990.3</c:v>
                </c:pt>
                <c:pt idx="1196">
                  <c:v>1053384</c:v>
                </c:pt>
                <c:pt idx="1197">
                  <c:v>1053776.3</c:v>
                </c:pt>
                <c:pt idx="1198">
                  <c:v>1060304.3999999999</c:v>
                </c:pt>
                <c:pt idx="1199">
                  <c:v>1058947.8</c:v>
                </c:pt>
                <c:pt idx="1200">
                  <c:v>1056251.8999999999</c:v>
                </c:pt>
                <c:pt idx="1201">
                  <c:v>1054511.8</c:v>
                </c:pt>
                <c:pt idx="1202">
                  <c:v>1057523.8999999999</c:v>
                </c:pt>
                <c:pt idx="1203">
                  <c:v>1056392.3999999999</c:v>
                </c:pt>
                <c:pt idx="1204">
                  <c:v>1059070.6000000001</c:v>
                </c:pt>
                <c:pt idx="1205">
                  <c:v>1060020.8</c:v>
                </c:pt>
                <c:pt idx="1206">
                  <c:v>1060223.1000000001</c:v>
                </c:pt>
                <c:pt idx="1207">
                  <c:v>1060747.8999999999</c:v>
                </c:pt>
                <c:pt idx="1208">
                  <c:v>1061505.3</c:v>
                </c:pt>
                <c:pt idx="1209">
                  <c:v>1064814.5</c:v>
                </c:pt>
                <c:pt idx="1210">
                  <c:v>1066969.5</c:v>
                </c:pt>
                <c:pt idx="1211">
                  <c:v>1069603.8</c:v>
                </c:pt>
                <c:pt idx="1212">
                  <c:v>1071652.8999999999</c:v>
                </c:pt>
                <c:pt idx="1213">
                  <c:v>1072484.5</c:v>
                </c:pt>
                <c:pt idx="1214">
                  <c:v>1069451.6000000001</c:v>
                </c:pt>
                <c:pt idx="1215">
                  <c:v>1067846</c:v>
                </c:pt>
                <c:pt idx="1216">
                  <c:v>1066575.8999999999</c:v>
                </c:pt>
                <c:pt idx="1217">
                  <c:v>1063758.3</c:v>
                </c:pt>
                <c:pt idx="1218">
                  <c:v>1066156.5</c:v>
                </c:pt>
                <c:pt idx="1219">
                  <c:v>1066118.8999999999</c:v>
                </c:pt>
                <c:pt idx="1220">
                  <c:v>1067130.6000000001</c:v>
                </c:pt>
                <c:pt idx="1221">
                  <c:v>1067331.5</c:v>
                </c:pt>
                <c:pt idx="1222">
                  <c:v>1067359.3999999999</c:v>
                </c:pt>
                <c:pt idx="1223">
                  <c:v>1067613.8</c:v>
                </c:pt>
                <c:pt idx="1224">
                  <c:v>1065567.1000000001</c:v>
                </c:pt>
                <c:pt idx="1225">
                  <c:v>1066363.3999999999</c:v>
                </c:pt>
                <c:pt idx="1226">
                  <c:v>1061457</c:v>
                </c:pt>
                <c:pt idx="1227">
                  <c:v>1059301.6000000001</c:v>
                </c:pt>
                <c:pt idx="1228">
                  <c:v>1054712.8</c:v>
                </c:pt>
                <c:pt idx="1229">
                  <c:v>1048230.75</c:v>
                </c:pt>
                <c:pt idx="1230">
                  <c:v>1046968.94</c:v>
                </c:pt>
                <c:pt idx="1231">
                  <c:v>1047937.8</c:v>
                </c:pt>
                <c:pt idx="1232">
                  <c:v>1050661.1000000001</c:v>
                </c:pt>
                <c:pt idx="1233">
                  <c:v>1050412.8999999999</c:v>
                </c:pt>
                <c:pt idx="1234">
                  <c:v>1050522</c:v>
                </c:pt>
                <c:pt idx="1235">
                  <c:v>1050035.6000000001</c:v>
                </c:pt>
                <c:pt idx="1236">
                  <c:v>1049542.8999999999</c:v>
                </c:pt>
                <c:pt idx="1237">
                  <c:v>1046832.06</c:v>
                </c:pt>
                <c:pt idx="1238">
                  <c:v>1050373.8</c:v>
                </c:pt>
                <c:pt idx="1239">
                  <c:v>1050024.3</c:v>
                </c:pt>
                <c:pt idx="1240">
                  <c:v>1041943.5</c:v>
                </c:pt>
                <c:pt idx="1241">
                  <c:v>1039381.6</c:v>
                </c:pt>
                <c:pt idx="1242">
                  <c:v>1038629.5</c:v>
                </c:pt>
                <c:pt idx="1243">
                  <c:v>1040454.5</c:v>
                </c:pt>
                <c:pt idx="1244">
                  <c:v>1041577.1</c:v>
                </c:pt>
                <c:pt idx="1245">
                  <c:v>1040549.5</c:v>
                </c:pt>
                <c:pt idx="1246">
                  <c:v>1042412.44</c:v>
                </c:pt>
                <c:pt idx="1247">
                  <c:v>1041341.94</c:v>
                </c:pt>
                <c:pt idx="1248">
                  <c:v>1039282.94</c:v>
                </c:pt>
                <c:pt idx="1249">
                  <c:v>1040113.44</c:v>
                </c:pt>
                <c:pt idx="1250">
                  <c:v>1041137.6</c:v>
                </c:pt>
                <c:pt idx="1251">
                  <c:v>1041901.4</c:v>
                </c:pt>
                <c:pt idx="1252">
                  <c:v>1040157.3</c:v>
                </c:pt>
                <c:pt idx="1253">
                  <c:v>1042771.5</c:v>
                </c:pt>
                <c:pt idx="1254">
                  <c:v>1038206.5</c:v>
                </c:pt>
                <c:pt idx="1255">
                  <c:v>1037789.4</c:v>
                </c:pt>
                <c:pt idx="1256">
                  <c:v>1042584.5</c:v>
                </c:pt>
                <c:pt idx="1257">
                  <c:v>1043552.2</c:v>
                </c:pt>
                <c:pt idx="1258">
                  <c:v>1042363.44</c:v>
                </c:pt>
                <c:pt idx="1259">
                  <c:v>1041920.75</c:v>
                </c:pt>
                <c:pt idx="1260">
                  <c:v>1042792.7</c:v>
                </c:pt>
                <c:pt idx="1261">
                  <c:v>1043160.56</c:v>
                </c:pt>
                <c:pt idx="1262">
                  <c:v>1042527.8</c:v>
                </c:pt>
                <c:pt idx="1263">
                  <c:v>1046548.3</c:v>
                </c:pt>
                <c:pt idx="1264">
                  <c:v>1046049.06</c:v>
                </c:pt>
                <c:pt idx="1265">
                  <c:v>1044138.75</c:v>
                </c:pt>
                <c:pt idx="1266">
                  <c:v>1038224.3</c:v>
                </c:pt>
                <c:pt idx="1267">
                  <c:v>1037627.44</c:v>
                </c:pt>
                <c:pt idx="1268">
                  <c:v>1038977.56</c:v>
                </c:pt>
                <c:pt idx="1269">
                  <c:v>1039089.5</c:v>
                </c:pt>
                <c:pt idx="1270">
                  <c:v>1038370.6</c:v>
                </c:pt>
                <c:pt idx="1271">
                  <c:v>1036079.94</c:v>
                </c:pt>
                <c:pt idx="1272">
                  <c:v>1036119.4</c:v>
                </c:pt>
                <c:pt idx="1273">
                  <c:v>1038124.75</c:v>
                </c:pt>
                <c:pt idx="1274">
                  <c:v>1039582.25</c:v>
                </c:pt>
                <c:pt idx="1275">
                  <c:v>1039471.06</c:v>
                </c:pt>
                <c:pt idx="1276">
                  <c:v>1038298.7</c:v>
                </c:pt>
                <c:pt idx="1277">
                  <c:v>1039188</c:v>
                </c:pt>
                <c:pt idx="1278">
                  <c:v>1057075.5</c:v>
                </c:pt>
                <c:pt idx="1279">
                  <c:v>1058822</c:v>
                </c:pt>
                <c:pt idx="1280">
                  <c:v>1058148.6000000001</c:v>
                </c:pt>
                <c:pt idx="1281">
                  <c:v>1058135.1000000001</c:v>
                </c:pt>
                <c:pt idx="1282">
                  <c:v>1057500.6000000001</c:v>
                </c:pt>
                <c:pt idx="1283">
                  <c:v>1058368</c:v>
                </c:pt>
                <c:pt idx="1284">
                  <c:v>1057332.8</c:v>
                </c:pt>
                <c:pt idx="1285">
                  <c:v>1057277.5</c:v>
                </c:pt>
                <c:pt idx="1286">
                  <c:v>1058405.1000000001</c:v>
                </c:pt>
                <c:pt idx="1287">
                  <c:v>1060959.1000000001</c:v>
                </c:pt>
                <c:pt idx="1288">
                  <c:v>1059098.3999999999</c:v>
                </c:pt>
                <c:pt idx="1289">
                  <c:v>1060723.8999999999</c:v>
                </c:pt>
                <c:pt idx="1290">
                  <c:v>1062387.3999999999</c:v>
                </c:pt>
                <c:pt idx="1291">
                  <c:v>1057999.8</c:v>
                </c:pt>
                <c:pt idx="1292">
                  <c:v>1053173.3</c:v>
                </c:pt>
                <c:pt idx="1293">
                  <c:v>1054039.6000000001</c:v>
                </c:pt>
                <c:pt idx="1294">
                  <c:v>1054208.8</c:v>
                </c:pt>
                <c:pt idx="1295">
                  <c:v>1051258</c:v>
                </c:pt>
                <c:pt idx="1296">
                  <c:v>1052521.1000000001</c:v>
                </c:pt>
                <c:pt idx="1297">
                  <c:v>1051895.1000000001</c:v>
                </c:pt>
                <c:pt idx="1298">
                  <c:v>1055437.3999999999</c:v>
                </c:pt>
                <c:pt idx="1299">
                  <c:v>1055793.3</c:v>
                </c:pt>
                <c:pt idx="1300">
                  <c:v>1054534</c:v>
                </c:pt>
                <c:pt idx="1301">
                  <c:v>1057203.8</c:v>
                </c:pt>
                <c:pt idx="1302">
                  <c:v>1056124.8999999999</c:v>
                </c:pt>
                <c:pt idx="1303">
                  <c:v>1056131.5</c:v>
                </c:pt>
                <c:pt idx="1304">
                  <c:v>1055867.1000000001</c:v>
                </c:pt>
                <c:pt idx="1305">
                  <c:v>1055867.1000000001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sales_rpt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Sheet1!$A$3:$A$1308</c:f>
              <c:numCache>
                <c:formatCode>m/d/yyyy</c:formatCode>
                <c:ptCount val="1306"/>
                <c:pt idx="0">
                  <c:v>42648</c:v>
                </c:pt>
                <c:pt idx="1">
                  <c:v>42649</c:v>
                </c:pt>
                <c:pt idx="2">
                  <c:v>42650</c:v>
                </c:pt>
                <c:pt idx="3">
                  <c:v>42653</c:v>
                </c:pt>
                <c:pt idx="4">
                  <c:v>42654</c:v>
                </c:pt>
                <c:pt idx="5">
                  <c:v>42655</c:v>
                </c:pt>
                <c:pt idx="6">
                  <c:v>42656</c:v>
                </c:pt>
                <c:pt idx="7">
                  <c:v>42657</c:v>
                </c:pt>
                <c:pt idx="8">
                  <c:v>42660</c:v>
                </c:pt>
                <c:pt idx="9">
                  <c:v>42661</c:v>
                </c:pt>
                <c:pt idx="10">
                  <c:v>42662</c:v>
                </c:pt>
                <c:pt idx="11">
                  <c:v>42663</c:v>
                </c:pt>
                <c:pt idx="12">
                  <c:v>42664</c:v>
                </c:pt>
                <c:pt idx="13">
                  <c:v>42667</c:v>
                </c:pt>
                <c:pt idx="14">
                  <c:v>42668</c:v>
                </c:pt>
                <c:pt idx="15">
                  <c:v>42669</c:v>
                </c:pt>
                <c:pt idx="16">
                  <c:v>42670</c:v>
                </c:pt>
                <c:pt idx="17">
                  <c:v>42671</c:v>
                </c:pt>
                <c:pt idx="18">
                  <c:v>42674</c:v>
                </c:pt>
                <c:pt idx="19">
                  <c:v>42675</c:v>
                </c:pt>
                <c:pt idx="20">
                  <c:v>42676</c:v>
                </c:pt>
                <c:pt idx="21">
                  <c:v>42677</c:v>
                </c:pt>
                <c:pt idx="22">
                  <c:v>42678</c:v>
                </c:pt>
                <c:pt idx="23">
                  <c:v>42681</c:v>
                </c:pt>
                <c:pt idx="24">
                  <c:v>42682</c:v>
                </c:pt>
                <c:pt idx="25">
                  <c:v>42683</c:v>
                </c:pt>
                <c:pt idx="26">
                  <c:v>42684</c:v>
                </c:pt>
                <c:pt idx="27">
                  <c:v>42685</c:v>
                </c:pt>
                <c:pt idx="28">
                  <c:v>42688</c:v>
                </c:pt>
                <c:pt idx="29">
                  <c:v>42689</c:v>
                </c:pt>
                <c:pt idx="30">
                  <c:v>42690</c:v>
                </c:pt>
                <c:pt idx="31">
                  <c:v>42691</c:v>
                </c:pt>
                <c:pt idx="32">
                  <c:v>42692</c:v>
                </c:pt>
                <c:pt idx="33">
                  <c:v>42695</c:v>
                </c:pt>
                <c:pt idx="34">
                  <c:v>42696</c:v>
                </c:pt>
                <c:pt idx="35">
                  <c:v>42697</c:v>
                </c:pt>
                <c:pt idx="36">
                  <c:v>42698</c:v>
                </c:pt>
                <c:pt idx="37">
                  <c:v>42699</c:v>
                </c:pt>
                <c:pt idx="38">
                  <c:v>42702</c:v>
                </c:pt>
                <c:pt idx="39">
                  <c:v>42703</c:v>
                </c:pt>
                <c:pt idx="40">
                  <c:v>42704</c:v>
                </c:pt>
                <c:pt idx="41">
                  <c:v>42705</c:v>
                </c:pt>
                <c:pt idx="42">
                  <c:v>42706</c:v>
                </c:pt>
                <c:pt idx="43">
                  <c:v>42709</c:v>
                </c:pt>
                <c:pt idx="44">
                  <c:v>42710</c:v>
                </c:pt>
                <c:pt idx="45">
                  <c:v>42711</c:v>
                </c:pt>
                <c:pt idx="46">
                  <c:v>42712</c:v>
                </c:pt>
                <c:pt idx="47">
                  <c:v>42713</c:v>
                </c:pt>
                <c:pt idx="48">
                  <c:v>42716</c:v>
                </c:pt>
                <c:pt idx="49">
                  <c:v>42717</c:v>
                </c:pt>
                <c:pt idx="50">
                  <c:v>42718</c:v>
                </c:pt>
                <c:pt idx="51">
                  <c:v>42719</c:v>
                </c:pt>
                <c:pt idx="52">
                  <c:v>42720</c:v>
                </c:pt>
                <c:pt idx="53">
                  <c:v>42723</c:v>
                </c:pt>
                <c:pt idx="54">
                  <c:v>42724</c:v>
                </c:pt>
                <c:pt idx="55">
                  <c:v>42725</c:v>
                </c:pt>
                <c:pt idx="56">
                  <c:v>42726</c:v>
                </c:pt>
                <c:pt idx="57">
                  <c:v>42727</c:v>
                </c:pt>
                <c:pt idx="58">
                  <c:v>42730</c:v>
                </c:pt>
                <c:pt idx="59">
                  <c:v>42731</c:v>
                </c:pt>
                <c:pt idx="60">
                  <c:v>42732</c:v>
                </c:pt>
                <c:pt idx="61">
                  <c:v>42733</c:v>
                </c:pt>
                <c:pt idx="62">
                  <c:v>42734</c:v>
                </c:pt>
                <c:pt idx="63">
                  <c:v>42737</c:v>
                </c:pt>
                <c:pt idx="64">
                  <c:v>42738</c:v>
                </c:pt>
                <c:pt idx="65">
                  <c:v>42739</c:v>
                </c:pt>
                <c:pt idx="66">
                  <c:v>42740</c:v>
                </c:pt>
                <c:pt idx="67">
                  <c:v>42741</c:v>
                </c:pt>
                <c:pt idx="68">
                  <c:v>42744</c:v>
                </c:pt>
                <c:pt idx="69">
                  <c:v>42745</c:v>
                </c:pt>
                <c:pt idx="70">
                  <c:v>42746</c:v>
                </c:pt>
                <c:pt idx="71">
                  <c:v>42747</c:v>
                </c:pt>
                <c:pt idx="72">
                  <c:v>42748</c:v>
                </c:pt>
                <c:pt idx="73">
                  <c:v>42751</c:v>
                </c:pt>
                <c:pt idx="74">
                  <c:v>42752</c:v>
                </c:pt>
                <c:pt idx="75">
                  <c:v>42753</c:v>
                </c:pt>
                <c:pt idx="76">
                  <c:v>42754</c:v>
                </c:pt>
                <c:pt idx="77">
                  <c:v>42755</c:v>
                </c:pt>
                <c:pt idx="78">
                  <c:v>42758</c:v>
                </c:pt>
                <c:pt idx="79">
                  <c:v>42759</c:v>
                </c:pt>
                <c:pt idx="80">
                  <c:v>42760</c:v>
                </c:pt>
                <c:pt idx="81">
                  <c:v>42761</c:v>
                </c:pt>
                <c:pt idx="82">
                  <c:v>42762</c:v>
                </c:pt>
                <c:pt idx="83">
                  <c:v>42765</c:v>
                </c:pt>
                <c:pt idx="84">
                  <c:v>42766</c:v>
                </c:pt>
                <c:pt idx="85">
                  <c:v>42767</c:v>
                </c:pt>
                <c:pt idx="86">
                  <c:v>42768</c:v>
                </c:pt>
                <c:pt idx="87">
                  <c:v>42769</c:v>
                </c:pt>
                <c:pt idx="88">
                  <c:v>42772</c:v>
                </c:pt>
                <c:pt idx="89">
                  <c:v>42773</c:v>
                </c:pt>
                <c:pt idx="90">
                  <c:v>42774</c:v>
                </c:pt>
                <c:pt idx="91">
                  <c:v>42775</c:v>
                </c:pt>
                <c:pt idx="92">
                  <c:v>42776</c:v>
                </c:pt>
                <c:pt idx="93">
                  <c:v>42779</c:v>
                </c:pt>
                <c:pt idx="94">
                  <c:v>42780</c:v>
                </c:pt>
                <c:pt idx="95">
                  <c:v>42781</c:v>
                </c:pt>
                <c:pt idx="96">
                  <c:v>42782</c:v>
                </c:pt>
                <c:pt idx="97">
                  <c:v>42783</c:v>
                </c:pt>
                <c:pt idx="98">
                  <c:v>42786</c:v>
                </c:pt>
                <c:pt idx="99">
                  <c:v>42787</c:v>
                </c:pt>
                <c:pt idx="100">
                  <c:v>42788</c:v>
                </c:pt>
                <c:pt idx="101">
                  <c:v>42789</c:v>
                </c:pt>
                <c:pt idx="102">
                  <c:v>42790</c:v>
                </c:pt>
                <c:pt idx="103">
                  <c:v>42793</c:v>
                </c:pt>
                <c:pt idx="104">
                  <c:v>42794</c:v>
                </c:pt>
                <c:pt idx="105">
                  <c:v>42795</c:v>
                </c:pt>
                <c:pt idx="106">
                  <c:v>42796</c:v>
                </c:pt>
                <c:pt idx="107">
                  <c:v>42797</c:v>
                </c:pt>
                <c:pt idx="108">
                  <c:v>42800</c:v>
                </c:pt>
                <c:pt idx="109">
                  <c:v>42801</c:v>
                </c:pt>
                <c:pt idx="110">
                  <c:v>42802</c:v>
                </c:pt>
                <c:pt idx="111">
                  <c:v>42803</c:v>
                </c:pt>
                <c:pt idx="112">
                  <c:v>42804</c:v>
                </c:pt>
                <c:pt idx="113">
                  <c:v>42807</c:v>
                </c:pt>
                <c:pt idx="114">
                  <c:v>42808</c:v>
                </c:pt>
                <c:pt idx="115">
                  <c:v>42809</c:v>
                </c:pt>
                <c:pt idx="116">
                  <c:v>42810</c:v>
                </c:pt>
                <c:pt idx="117">
                  <c:v>42811</c:v>
                </c:pt>
                <c:pt idx="118">
                  <c:v>42814</c:v>
                </c:pt>
                <c:pt idx="119">
                  <c:v>42815</c:v>
                </c:pt>
                <c:pt idx="120">
                  <c:v>42816</c:v>
                </c:pt>
                <c:pt idx="121">
                  <c:v>42817</c:v>
                </c:pt>
                <c:pt idx="122">
                  <c:v>42818</c:v>
                </c:pt>
                <c:pt idx="123">
                  <c:v>42821</c:v>
                </c:pt>
                <c:pt idx="124">
                  <c:v>42822</c:v>
                </c:pt>
                <c:pt idx="125">
                  <c:v>42823</c:v>
                </c:pt>
                <c:pt idx="126">
                  <c:v>42824</c:v>
                </c:pt>
                <c:pt idx="127">
                  <c:v>42825</c:v>
                </c:pt>
                <c:pt idx="128">
                  <c:v>42828</c:v>
                </c:pt>
                <c:pt idx="129">
                  <c:v>42829</c:v>
                </c:pt>
                <c:pt idx="130">
                  <c:v>42830</c:v>
                </c:pt>
                <c:pt idx="131">
                  <c:v>42831</c:v>
                </c:pt>
                <c:pt idx="132">
                  <c:v>42832</c:v>
                </c:pt>
                <c:pt idx="133">
                  <c:v>42835</c:v>
                </c:pt>
                <c:pt idx="134">
                  <c:v>42836</c:v>
                </c:pt>
                <c:pt idx="135">
                  <c:v>42837</c:v>
                </c:pt>
                <c:pt idx="136">
                  <c:v>42838</c:v>
                </c:pt>
                <c:pt idx="137">
                  <c:v>42839</c:v>
                </c:pt>
                <c:pt idx="138">
                  <c:v>42842</c:v>
                </c:pt>
                <c:pt idx="139">
                  <c:v>42843</c:v>
                </c:pt>
                <c:pt idx="140">
                  <c:v>42844</c:v>
                </c:pt>
                <c:pt idx="141">
                  <c:v>42845</c:v>
                </c:pt>
                <c:pt idx="142">
                  <c:v>42846</c:v>
                </c:pt>
                <c:pt idx="143">
                  <c:v>42849</c:v>
                </c:pt>
                <c:pt idx="144">
                  <c:v>42850</c:v>
                </c:pt>
                <c:pt idx="145">
                  <c:v>42851</c:v>
                </c:pt>
                <c:pt idx="146">
                  <c:v>42852</c:v>
                </c:pt>
                <c:pt idx="147">
                  <c:v>42853</c:v>
                </c:pt>
                <c:pt idx="148">
                  <c:v>42856</c:v>
                </c:pt>
                <c:pt idx="149">
                  <c:v>42857</c:v>
                </c:pt>
                <c:pt idx="150">
                  <c:v>42858</c:v>
                </c:pt>
                <c:pt idx="151">
                  <c:v>42859</c:v>
                </c:pt>
                <c:pt idx="152">
                  <c:v>42860</c:v>
                </c:pt>
                <c:pt idx="153">
                  <c:v>42863</c:v>
                </c:pt>
                <c:pt idx="154">
                  <c:v>42864</c:v>
                </c:pt>
                <c:pt idx="155">
                  <c:v>42865</c:v>
                </c:pt>
                <c:pt idx="156">
                  <c:v>42866</c:v>
                </c:pt>
                <c:pt idx="157">
                  <c:v>42867</c:v>
                </c:pt>
                <c:pt idx="158">
                  <c:v>42870</c:v>
                </c:pt>
                <c:pt idx="159">
                  <c:v>42871</c:v>
                </c:pt>
                <c:pt idx="160">
                  <c:v>42872</c:v>
                </c:pt>
                <c:pt idx="161">
                  <c:v>42873</c:v>
                </c:pt>
                <c:pt idx="162">
                  <c:v>42874</c:v>
                </c:pt>
                <c:pt idx="163">
                  <c:v>42877</c:v>
                </c:pt>
                <c:pt idx="164">
                  <c:v>42878</c:v>
                </c:pt>
                <c:pt idx="165">
                  <c:v>42879</c:v>
                </c:pt>
                <c:pt idx="166">
                  <c:v>42880</c:v>
                </c:pt>
                <c:pt idx="167">
                  <c:v>42881</c:v>
                </c:pt>
                <c:pt idx="168">
                  <c:v>42884</c:v>
                </c:pt>
                <c:pt idx="169">
                  <c:v>42885</c:v>
                </c:pt>
                <c:pt idx="170">
                  <c:v>42886</c:v>
                </c:pt>
                <c:pt idx="171">
                  <c:v>42887</c:v>
                </c:pt>
                <c:pt idx="172">
                  <c:v>42888</c:v>
                </c:pt>
                <c:pt idx="173">
                  <c:v>42891</c:v>
                </c:pt>
                <c:pt idx="174">
                  <c:v>42892</c:v>
                </c:pt>
                <c:pt idx="175">
                  <c:v>42893</c:v>
                </c:pt>
                <c:pt idx="176">
                  <c:v>42894</c:v>
                </c:pt>
                <c:pt idx="177">
                  <c:v>42895</c:v>
                </c:pt>
                <c:pt idx="178">
                  <c:v>42898</c:v>
                </c:pt>
                <c:pt idx="179">
                  <c:v>42899</c:v>
                </c:pt>
                <c:pt idx="180">
                  <c:v>42900</c:v>
                </c:pt>
                <c:pt idx="181">
                  <c:v>42901</c:v>
                </c:pt>
                <c:pt idx="182">
                  <c:v>42902</c:v>
                </c:pt>
                <c:pt idx="183">
                  <c:v>42905</c:v>
                </c:pt>
                <c:pt idx="184">
                  <c:v>42906</c:v>
                </c:pt>
                <c:pt idx="185">
                  <c:v>42907</c:v>
                </c:pt>
                <c:pt idx="186">
                  <c:v>42908</c:v>
                </c:pt>
                <c:pt idx="187">
                  <c:v>42909</c:v>
                </c:pt>
                <c:pt idx="188">
                  <c:v>42912</c:v>
                </c:pt>
                <c:pt idx="189">
                  <c:v>42913</c:v>
                </c:pt>
                <c:pt idx="190">
                  <c:v>42914</c:v>
                </c:pt>
                <c:pt idx="191">
                  <c:v>42915</c:v>
                </c:pt>
                <c:pt idx="192">
                  <c:v>42916</c:v>
                </c:pt>
                <c:pt idx="193">
                  <c:v>42919</c:v>
                </c:pt>
                <c:pt idx="194">
                  <c:v>42920</c:v>
                </c:pt>
                <c:pt idx="195">
                  <c:v>42921</c:v>
                </c:pt>
                <c:pt idx="196">
                  <c:v>42922</c:v>
                </c:pt>
                <c:pt idx="197">
                  <c:v>42923</c:v>
                </c:pt>
                <c:pt idx="198">
                  <c:v>42926</c:v>
                </c:pt>
                <c:pt idx="199">
                  <c:v>42927</c:v>
                </c:pt>
                <c:pt idx="200">
                  <c:v>42928</c:v>
                </c:pt>
                <c:pt idx="201">
                  <c:v>42929</c:v>
                </c:pt>
                <c:pt idx="202">
                  <c:v>42930</c:v>
                </c:pt>
                <c:pt idx="203">
                  <c:v>42933</c:v>
                </c:pt>
                <c:pt idx="204">
                  <c:v>42934</c:v>
                </c:pt>
                <c:pt idx="205">
                  <c:v>42935</c:v>
                </c:pt>
                <c:pt idx="206">
                  <c:v>42936</c:v>
                </c:pt>
                <c:pt idx="207">
                  <c:v>42937</c:v>
                </c:pt>
                <c:pt idx="208">
                  <c:v>42940</c:v>
                </c:pt>
                <c:pt idx="209">
                  <c:v>42941</c:v>
                </c:pt>
                <c:pt idx="210">
                  <c:v>42942</c:v>
                </c:pt>
                <c:pt idx="211">
                  <c:v>42943</c:v>
                </c:pt>
                <c:pt idx="212">
                  <c:v>42944</c:v>
                </c:pt>
                <c:pt idx="213">
                  <c:v>42947</c:v>
                </c:pt>
                <c:pt idx="214">
                  <c:v>42948</c:v>
                </c:pt>
                <c:pt idx="215">
                  <c:v>42949</c:v>
                </c:pt>
                <c:pt idx="216">
                  <c:v>42950</c:v>
                </c:pt>
                <c:pt idx="217">
                  <c:v>42951</c:v>
                </c:pt>
                <c:pt idx="218">
                  <c:v>42954</c:v>
                </c:pt>
                <c:pt idx="219">
                  <c:v>42955</c:v>
                </c:pt>
                <c:pt idx="220">
                  <c:v>42956</c:v>
                </c:pt>
                <c:pt idx="221">
                  <c:v>42957</c:v>
                </c:pt>
                <c:pt idx="222">
                  <c:v>42958</c:v>
                </c:pt>
                <c:pt idx="223">
                  <c:v>42961</c:v>
                </c:pt>
                <c:pt idx="224">
                  <c:v>42962</c:v>
                </c:pt>
                <c:pt idx="225">
                  <c:v>42963</c:v>
                </c:pt>
                <c:pt idx="226">
                  <c:v>42964</c:v>
                </c:pt>
                <c:pt idx="227">
                  <c:v>42965</c:v>
                </c:pt>
                <c:pt idx="228">
                  <c:v>42968</c:v>
                </c:pt>
                <c:pt idx="229">
                  <c:v>42969</c:v>
                </c:pt>
                <c:pt idx="230">
                  <c:v>42970</c:v>
                </c:pt>
                <c:pt idx="231">
                  <c:v>42971</c:v>
                </c:pt>
                <c:pt idx="232">
                  <c:v>42972</c:v>
                </c:pt>
                <c:pt idx="233">
                  <c:v>42975</c:v>
                </c:pt>
                <c:pt idx="234">
                  <c:v>42976</c:v>
                </c:pt>
                <c:pt idx="235">
                  <c:v>42977</c:v>
                </c:pt>
                <c:pt idx="236">
                  <c:v>42978</c:v>
                </c:pt>
                <c:pt idx="237">
                  <c:v>42979</c:v>
                </c:pt>
                <c:pt idx="238">
                  <c:v>42982</c:v>
                </c:pt>
                <c:pt idx="239">
                  <c:v>42983</c:v>
                </c:pt>
                <c:pt idx="240">
                  <c:v>42984</c:v>
                </c:pt>
                <c:pt idx="241">
                  <c:v>42985</c:v>
                </c:pt>
                <c:pt idx="242">
                  <c:v>42986</c:v>
                </c:pt>
                <c:pt idx="243">
                  <c:v>42989</c:v>
                </c:pt>
                <c:pt idx="244">
                  <c:v>42990</c:v>
                </c:pt>
                <c:pt idx="245">
                  <c:v>42991</c:v>
                </c:pt>
                <c:pt idx="246">
                  <c:v>42992</c:v>
                </c:pt>
                <c:pt idx="247">
                  <c:v>42993</c:v>
                </c:pt>
                <c:pt idx="248">
                  <c:v>42996</c:v>
                </c:pt>
                <c:pt idx="249">
                  <c:v>42997</c:v>
                </c:pt>
                <c:pt idx="250">
                  <c:v>42998</c:v>
                </c:pt>
                <c:pt idx="251">
                  <c:v>42999</c:v>
                </c:pt>
                <c:pt idx="252">
                  <c:v>43000</c:v>
                </c:pt>
                <c:pt idx="253">
                  <c:v>43003</c:v>
                </c:pt>
                <c:pt idx="254">
                  <c:v>43004</c:v>
                </c:pt>
                <c:pt idx="255">
                  <c:v>43005</c:v>
                </c:pt>
                <c:pt idx="256">
                  <c:v>43006</c:v>
                </c:pt>
                <c:pt idx="257">
                  <c:v>43007</c:v>
                </c:pt>
                <c:pt idx="258">
                  <c:v>43010</c:v>
                </c:pt>
                <c:pt idx="259">
                  <c:v>43011</c:v>
                </c:pt>
                <c:pt idx="260">
                  <c:v>43012</c:v>
                </c:pt>
                <c:pt idx="261">
                  <c:v>43013</c:v>
                </c:pt>
                <c:pt idx="262">
                  <c:v>43014</c:v>
                </c:pt>
                <c:pt idx="263">
                  <c:v>43017</c:v>
                </c:pt>
                <c:pt idx="264">
                  <c:v>43018</c:v>
                </c:pt>
                <c:pt idx="265">
                  <c:v>43019</c:v>
                </c:pt>
                <c:pt idx="266">
                  <c:v>43020</c:v>
                </c:pt>
                <c:pt idx="267">
                  <c:v>43021</c:v>
                </c:pt>
                <c:pt idx="268">
                  <c:v>43024</c:v>
                </c:pt>
                <c:pt idx="269">
                  <c:v>43025</c:v>
                </c:pt>
                <c:pt idx="270">
                  <c:v>43026</c:v>
                </c:pt>
                <c:pt idx="271">
                  <c:v>43027</c:v>
                </c:pt>
                <c:pt idx="272">
                  <c:v>43028</c:v>
                </c:pt>
                <c:pt idx="273">
                  <c:v>43031</c:v>
                </c:pt>
                <c:pt idx="274">
                  <c:v>43032</c:v>
                </c:pt>
                <c:pt idx="275">
                  <c:v>43033</c:v>
                </c:pt>
                <c:pt idx="276">
                  <c:v>43034</c:v>
                </c:pt>
                <c:pt idx="277">
                  <c:v>43035</c:v>
                </c:pt>
                <c:pt idx="278">
                  <c:v>43038</c:v>
                </c:pt>
                <c:pt idx="279">
                  <c:v>43039</c:v>
                </c:pt>
                <c:pt idx="280">
                  <c:v>43040</c:v>
                </c:pt>
                <c:pt idx="281">
                  <c:v>43041</c:v>
                </c:pt>
                <c:pt idx="282">
                  <c:v>43042</c:v>
                </c:pt>
                <c:pt idx="283">
                  <c:v>43045</c:v>
                </c:pt>
                <c:pt idx="284">
                  <c:v>43046</c:v>
                </c:pt>
                <c:pt idx="285">
                  <c:v>43047</c:v>
                </c:pt>
                <c:pt idx="286">
                  <c:v>43048</c:v>
                </c:pt>
                <c:pt idx="287">
                  <c:v>43049</c:v>
                </c:pt>
                <c:pt idx="288">
                  <c:v>43052</c:v>
                </c:pt>
                <c:pt idx="289">
                  <c:v>43053</c:v>
                </c:pt>
                <c:pt idx="290">
                  <c:v>43054</c:v>
                </c:pt>
                <c:pt idx="291">
                  <c:v>43055</c:v>
                </c:pt>
                <c:pt idx="292">
                  <c:v>43056</c:v>
                </c:pt>
                <c:pt idx="293">
                  <c:v>43059</c:v>
                </c:pt>
                <c:pt idx="294">
                  <c:v>43060</c:v>
                </c:pt>
                <c:pt idx="295">
                  <c:v>43061</c:v>
                </c:pt>
                <c:pt idx="296">
                  <c:v>43062</c:v>
                </c:pt>
                <c:pt idx="297">
                  <c:v>43063</c:v>
                </c:pt>
                <c:pt idx="298">
                  <c:v>43066</c:v>
                </c:pt>
                <c:pt idx="299">
                  <c:v>43067</c:v>
                </c:pt>
                <c:pt idx="300">
                  <c:v>43068</c:v>
                </c:pt>
                <c:pt idx="301">
                  <c:v>43069</c:v>
                </c:pt>
                <c:pt idx="302">
                  <c:v>43070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43080</c:v>
                </c:pt>
                <c:pt idx="309">
                  <c:v>43081</c:v>
                </c:pt>
                <c:pt idx="310">
                  <c:v>43082</c:v>
                </c:pt>
                <c:pt idx="311">
                  <c:v>43083</c:v>
                </c:pt>
                <c:pt idx="312">
                  <c:v>43084</c:v>
                </c:pt>
                <c:pt idx="313">
                  <c:v>43087</c:v>
                </c:pt>
                <c:pt idx="314">
                  <c:v>43088</c:v>
                </c:pt>
                <c:pt idx="315">
                  <c:v>43089</c:v>
                </c:pt>
                <c:pt idx="316">
                  <c:v>43090</c:v>
                </c:pt>
                <c:pt idx="317">
                  <c:v>43091</c:v>
                </c:pt>
                <c:pt idx="318">
                  <c:v>43094</c:v>
                </c:pt>
                <c:pt idx="319">
                  <c:v>43095</c:v>
                </c:pt>
                <c:pt idx="320">
                  <c:v>43096</c:v>
                </c:pt>
                <c:pt idx="321">
                  <c:v>43097</c:v>
                </c:pt>
                <c:pt idx="322">
                  <c:v>43098</c:v>
                </c:pt>
                <c:pt idx="323">
                  <c:v>43101</c:v>
                </c:pt>
                <c:pt idx="324">
                  <c:v>43102</c:v>
                </c:pt>
                <c:pt idx="325">
                  <c:v>43103</c:v>
                </c:pt>
                <c:pt idx="326">
                  <c:v>43104</c:v>
                </c:pt>
                <c:pt idx="327">
                  <c:v>43105</c:v>
                </c:pt>
                <c:pt idx="328">
                  <c:v>43108</c:v>
                </c:pt>
                <c:pt idx="329">
                  <c:v>43109</c:v>
                </c:pt>
                <c:pt idx="330">
                  <c:v>43110</c:v>
                </c:pt>
                <c:pt idx="331">
                  <c:v>43111</c:v>
                </c:pt>
                <c:pt idx="332">
                  <c:v>43112</c:v>
                </c:pt>
                <c:pt idx="333">
                  <c:v>43115</c:v>
                </c:pt>
                <c:pt idx="334">
                  <c:v>43116</c:v>
                </c:pt>
                <c:pt idx="335">
                  <c:v>43117</c:v>
                </c:pt>
                <c:pt idx="336">
                  <c:v>43118</c:v>
                </c:pt>
                <c:pt idx="337">
                  <c:v>43119</c:v>
                </c:pt>
                <c:pt idx="338">
                  <c:v>43122</c:v>
                </c:pt>
                <c:pt idx="339">
                  <c:v>43123</c:v>
                </c:pt>
                <c:pt idx="340">
                  <c:v>43124</c:v>
                </c:pt>
                <c:pt idx="341">
                  <c:v>43125</c:v>
                </c:pt>
                <c:pt idx="342">
                  <c:v>43126</c:v>
                </c:pt>
                <c:pt idx="343">
                  <c:v>43129</c:v>
                </c:pt>
                <c:pt idx="344">
                  <c:v>43130</c:v>
                </c:pt>
                <c:pt idx="345">
                  <c:v>43131</c:v>
                </c:pt>
                <c:pt idx="346">
                  <c:v>43132</c:v>
                </c:pt>
                <c:pt idx="347">
                  <c:v>43133</c:v>
                </c:pt>
                <c:pt idx="348">
                  <c:v>43136</c:v>
                </c:pt>
                <c:pt idx="349">
                  <c:v>43137</c:v>
                </c:pt>
                <c:pt idx="350">
                  <c:v>43138</c:v>
                </c:pt>
                <c:pt idx="351">
                  <c:v>43139</c:v>
                </c:pt>
                <c:pt idx="352">
                  <c:v>43140</c:v>
                </c:pt>
                <c:pt idx="353">
                  <c:v>43143</c:v>
                </c:pt>
                <c:pt idx="354">
                  <c:v>43144</c:v>
                </c:pt>
                <c:pt idx="355">
                  <c:v>43145</c:v>
                </c:pt>
                <c:pt idx="356">
                  <c:v>43146</c:v>
                </c:pt>
                <c:pt idx="357">
                  <c:v>43147</c:v>
                </c:pt>
                <c:pt idx="358">
                  <c:v>43150</c:v>
                </c:pt>
                <c:pt idx="359">
                  <c:v>43151</c:v>
                </c:pt>
                <c:pt idx="360">
                  <c:v>43152</c:v>
                </c:pt>
                <c:pt idx="361">
                  <c:v>43153</c:v>
                </c:pt>
                <c:pt idx="362">
                  <c:v>43154</c:v>
                </c:pt>
                <c:pt idx="363">
                  <c:v>43157</c:v>
                </c:pt>
                <c:pt idx="364">
                  <c:v>43158</c:v>
                </c:pt>
                <c:pt idx="365">
                  <c:v>43159</c:v>
                </c:pt>
                <c:pt idx="366">
                  <c:v>43160</c:v>
                </c:pt>
                <c:pt idx="367">
                  <c:v>43161</c:v>
                </c:pt>
                <c:pt idx="368">
                  <c:v>43164</c:v>
                </c:pt>
                <c:pt idx="369">
                  <c:v>43165</c:v>
                </c:pt>
                <c:pt idx="370">
                  <c:v>43166</c:v>
                </c:pt>
                <c:pt idx="371">
                  <c:v>43167</c:v>
                </c:pt>
                <c:pt idx="372">
                  <c:v>43168</c:v>
                </c:pt>
                <c:pt idx="373">
                  <c:v>43171</c:v>
                </c:pt>
                <c:pt idx="374">
                  <c:v>43172</c:v>
                </c:pt>
                <c:pt idx="375">
                  <c:v>43173</c:v>
                </c:pt>
                <c:pt idx="376">
                  <c:v>43174</c:v>
                </c:pt>
                <c:pt idx="377">
                  <c:v>43175</c:v>
                </c:pt>
                <c:pt idx="378">
                  <c:v>43178</c:v>
                </c:pt>
                <c:pt idx="379">
                  <c:v>43179</c:v>
                </c:pt>
                <c:pt idx="380">
                  <c:v>43180</c:v>
                </c:pt>
                <c:pt idx="381">
                  <c:v>43181</c:v>
                </c:pt>
                <c:pt idx="382">
                  <c:v>43182</c:v>
                </c:pt>
                <c:pt idx="383">
                  <c:v>43185</c:v>
                </c:pt>
                <c:pt idx="384">
                  <c:v>43186</c:v>
                </c:pt>
                <c:pt idx="385">
                  <c:v>43187</c:v>
                </c:pt>
                <c:pt idx="386">
                  <c:v>43188</c:v>
                </c:pt>
                <c:pt idx="387">
                  <c:v>43189</c:v>
                </c:pt>
                <c:pt idx="388">
                  <c:v>43192</c:v>
                </c:pt>
                <c:pt idx="389">
                  <c:v>43193</c:v>
                </c:pt>
                <c:pt idx="390">
                  <c:v>43194</c:v>
                </c:pt>
                <c:pt idx="391">
                  <c:v>43195</c:v>
                </c:pt>
                <c:pt idx="392">
                  <c:v>43196</c:v>
                </c:pt>
                <c:pt idx="393">
                  <c:v>43199</c:v>
                </c:pt>
                <c:pt idx="394">
                  <c:v>43200</c:v>
                </c:pt>
                <c:pt idx="395">
                  <c:v>43201</c:v>
                </c:pt>
                <c:pt idx="396">
                  <c:v>43202</c:v>
                </c:pt>
                <c:pt idx="397">
                  <c:v>43203</c:v>
                </c:pt>
                <c:pt idx="398">
                  <c:v>43206</c:v>
                </c:pt>
                <c:pt idx="399">
                  <c:v>43207</c:v>
                </c:pt>
                <c:pt idx="400">
                  <c:v>43208</c:v>
                </c:pt>
                <c:pt idx="401">
                  <c:v>43209</c:v>
                </c:pt>
                <c:pt idx="402">
                  <c:v>43210</c:v>
                </c:pt>
                <c:pt idx="403">
                  <c:v>43213</c:v>
                </c:pt>
                <c:pt idx="404">
                  <c:v>43214</c:v>
                </c:pt>
                <c:pt idx="405">
                  <c:v>43215</c:v>
                </c:pt>
                <c:pt idx="406">
                  <c:v>43216</c:v>
                </c:pt>
                <c:pt idx="407">
                  <c:v>43217</c:v>
                </c:pt>
                <c:pt idx="408">
                  <c:v>43220</c:v>
                </c:pt>
                <c:pt idx="409">
                  <c:v>43221</c:v>
                </c:pt>
                <c:pt idx="410">
                  <c:v>43222</c:v>
                </c:pt>
                <c:pt idx="411">
                  <c:v>43223</c:v>
                </c:pt>
                <c:pt idx="412">
                  <c:v>43224</c:v>
                </c:pt>
                <c:pt idx="413">
                  <c:v>43227</c:v>
                </c:pt>
                <c:pt idx="414">
                  <c:v>43228</c:v>
                </c:pt>
                <c:pt idx="415">
                  <c:v>43229</c:v>
                </c:pt>
                <c:pt idx="416">
                  <c:v>43230</c:v>
                </c:pt>
                <c:pt idx="417">
                  <c:v>43231</c:v>
                </c:pt>
                <c:pt idx="418">
                  <c:v>43234</c:v>
                </c:pt>
                <c:pt idx="419">
                  <c:v>43235</c:v>
                </c:pt>
                <c:pt idx="420">
                  <c:v>43236</c:v>
                </c:pt>
                <c:pt idx="421">
                  <c:v>43237</c:v>
                </c:pt>
                <c:pt idx="422">
                  <c:v>43238</c:v>
                </c:pt>
                <c:pt idx="423">
                  <c:v>43241</c:v>
                </c:pt>
                <c:pt idx="424">
                  <c:v>43242</c:v>
                </c:pt>
                <c:pt idx="425">
                  <c:v>43243</c:v>
                </c:pt>
                <c:pt idx="426">
                  <c:v>43244</c:v>
                </c:pt>
                <c:pt idx="427">
                  <c:v>43245</c:v>
                </c:pt>
                <c:pt idx="428">
                  <c:v>43248</c:v>
                </c:pt>
                <c:pt idx="429">
                  <c:v>43249</c:v>
                </c:pt>
                <c:pt idx="430">
                  <c:v>43250</c:v>
                </c:pt>
                <c:pt idx="431">
                  <c:v>43251</c:v>
                </c:pt>
                <c:pt idx="432">
                  <c:v>43252</c:v>
                </c:pt>
                <c:pt idx="433">
                  <c:v>43255</c:v>
                </c:pt>
                <c:pt idx="434">
                  <c:v>43256</c:v>
                </c:pt>
                <c:pt idx="435">
                  <c:v>43257</c:v>
                </c:pt>
                <c:pt idx="436">
                  <c:v>43258</c:v>
                </c:pt>
                <c:pt idx="437">
                  <c:v>43259</c:v>
                </c:pt>
                <c:pt idx="438">
                  <c:v>43262</c:v>
                </c:pt>
                <c:pt idx="439">
                  <c:v>43263</c:v>
                </c:pt>
                <c:pt idx="440">
                  <c:v>43264</c:v>
                </c:pt>
                <c:pt idx="441">
                  <c:v>43265</c:v>
                </c:pt>
                <c:pt idx="442">
                  <c:v>43266</c:v>
                </c:pt>
                <c:pt idx="443">
                  <c:v>43269</c:v>
                </c:pt>
                <c:pt idx="444">
                  <c:v>43270</c:v>
                </c:pt>
                <c:pt idx="445">
                  <c:v>43271</c:v>
                </c:pt>
                <c:pt idx="446">
                  <c:v>43272</c:v>
                </c:pt>
                <c:pt idx="447">
                  <c:v>43273</c:v>
                </c:pt>
                <c:pt idx="448">
                  <c:v>43276</c:v>
                </c:pt>
                <c:pt idx="449">
                  <c:v>43277</c:v>
                </c:pt>
                <c:pt idx="450">
                  <c:v>43278</c:v>
                </c:pt>
                <c:pt idx="451">
                  <c:v>43279</c:v>
                </c:pt>
                <c:pt idx="452">
                  <c:v>43280</c:v>
                </c:pt>
                <c:pt idx="453">
                  <c:v>43283</c:v>
                </c:pt>
                <c:pt idx="454">
                  <c:v>43284</c:v>
                </c:pt>
                <c:pt idx="455">
                  <c:v>43285</c:v>
                </c:pt>
                <c:pt idx="456">
                  <c:v>43286</c:v>
                </c:pt>
                <c:pt idx="457">
                  <c:v>43287</c:v>
                </c:pt>
                <c:pt idx="458">
                  <c:v>43290</c:v>
                </c:pt>
                <c:pt idx="459">
                  <c:v>43291</c:v>
                </c:pt>
                <c:pt idx="460">
                  <c:v>43292</c:v>
                </c:pt>
                <c:pt idx="461">
                  <c:v>43293</c:v>
                </c:pt>
                <c:pt idx="462">
                  <c:v>43294</c:v>
                </c:pt>
                <c:pt idx="463">
                  <c:v>43297</c:v>
                </c:pt>
                <c:pt idx="464">
                  <c:v>43298</c:v>
                </c:pt>
                <c:pt idx="465">
                  <c:v>43299</c:v>
                </c:pt>
                <c:pt idx="466">
                  <c:v>43300</c:v>
                </c:pt>
                <c:pt idx="467">
                  <c:v>43301</c:v>
                </c:pt>
                <c:pt idx="468">
                  <c:v>43304</c:v>
                </c:pt>
                <c:pt idx="469">
                  <c:v>43305</c:v>
                </c:pt>
                <c:pt idx="470">
                  <c:v>43306</c:v>
                </c:pt>
                <c:pt idx="471">
                  <c:v>43307</c:v>
                </c:pt>
                <c:pt idx="472">
                  <c:v>43308</c:v>
                </c:pt>
                <c:pt idx="473">
                  <c:v>43311</c:v>
                </c:pt>
                <c:pt idx="474">
                  <c:v>43312</c:v>
                </c:pt>
                <c:pt idx="475">
                  <c:v>43313</c:v>
                </c:pt>
                <c:pt idx="476">
                  <c:v>43314</c:v>
                </c:pt>
                <c:pt idx="477">
                  <c:v>43315</c:v>
                </c:pt>
                <c:pt idx="478">
                  <c:v>43318</c:v>
                </c:pt>
                <c:pt idx="479">
                  <c:v>43319</c:v>
                </c:pt>
                <c:pt idx="480">
                  <c:v>43320</c:v>
                </c:pt>
                <c:pt idx="481">
                  <c:v>43321</c:v>
                </c:pt>
                <c:pt idx="482">
                  <c:v>43322</c:v>
                </c:pt>
                <c:pt idx="483">
                  <c:v>43325</c:v>
                </c:pt>
                <c:pt idx="484">
                  <c:v>43326</c:v>
                </c:pt>
                <c:pt idx="485">
                  <c:v>43327</c:v>
                </c:pt>
                <c:pt idx="486">
                  <c:v>43328</c:v>
                </c:pt>
                <c:pt idx="487">
                  <c:v>43329</c:v>
                </c:pt>
                <c:pt idx="488">
                  <c:v>43332</c:v>
                </c:pt>
                <c:pt idx="489">
                  <c:v>43333</c:v>
                </c:pt>
                <c:pt idx="490">
                  <c:v>43334</c:v>
                </c:pt>
                <c:pt idx="491">
                  <c:v>43335</c:v>
                </c:pt>
                <c:pt idx="492">
                  <c:v>43336</c:v>
                </c:pt>
                <c:pt idx="493">
                  <c:v>43339</c:v>
                </c:pt>
                <c:pt idx="494">
                  <c:v>43340</c:v>
                </c:pt>
                <c:pt idx="495">
                  <c:v>43341</c:v>
                </c:pt>
                <c:pt idx="496">
                  <c:v>43342</c:v>
                </c:pt>
                <c:pt idx="497">
                  <c:v>43343</c:v>
                </c:pt>
                <c:pt idx="498">
                  <c:v>43346</c:v>
                </c:pt>
                <c:pt idx="499">
                  <c:v>43347</c:v>
                </c:pt>
                <c:pt idx="500">
                  <c:v>43348</c:v>
                </c:pt>
                <c:pt idx="501">
                  <c:v>43349</c:v>
                </c:pt>
                <c:pt idx="502">
                  <c:v>43350</c:v>
                </c:pt>
                <c:pt idx="503">
                  <c:v>43353</c:v>
                </c:pt>
                <c:pt idx="504">
                  <c:v>43354</c:v>
                </c:pt>
                <c:pt idx="505">
                  <c:v>43355</c:v>
                </c:pt>
                <c:pt idx="506">
                  <c:v>43356</c:v>
                </c:pt>
                <c:pt idx="507">
                  <c:v>43357</c:v>
                </c:pt>
                <c:pt idx="508">
                  <c:v>43360</c:v>
                </c:pt>
                <c:pt idx="509">
                  <c:v>43361</c:v>
                </c:pt>
                <c:pt idx="510">
                  <c:v>43362</c:v>
                </c:pt>
                <c:pt idx="511">
                  <c:v>43363</c:v>
                </c:pt>
                <c:pt idx="512">
                  <c:v>43364</c:v>
                </c:pt>
                <c:pt idx="513">
                  <c:v>43367</c:v>
                </c:pt>
                <c:pt idx="514">
                  <c:v>43368</c:v>
                </c:pt>
                <c:pt idx="515">
                  <c:v>43369</c:v>
                </c:pt>
                <c:pt idx="516">
                  <c:v>43370</c:v>
                </c:pt>
                <c:pt idx="517">
                  <c:v>43371</c:v>
                </c:pt>
                <c:pt idx="518">
                  <c:v>43374</c:v>
                </c:pt>
                <c:pt idx="519">
                  <c:v>43375</c:v>
                </c:pt>
                <c:pt idx="520">
                  <c:v>43376</c:v>
                </c:pt>
                <c:pt idx="521">
                  <c:v>43377</c:v>
                </c:pt>
                <c:pt idx="522">
                  <c:v>43378</c:v>
                </c:pt>
                <c:pt idx="523">
                  <c:v>43381</c:v>
                </c:pt>
                <c:pt idx="524">
                  <c:v>43382</c:v>
                </c:pt>
                <c:pt idx="525">
                  <c:v>43383</c:v>
                </c:pt>
                <c:pt idx="526">
                  <c:v>43384</c:v>
                </c:pt>
                <c:pt idx="527">
                  <c:v>43385</c:v>
                </c:pt>
                <c:pt idx="528">
                  <c:v>43388</c:v>
                </c:pt>
                <c:pt idx="529">
                  <c:v>43389</c:v>
                </c:pt>
                <c:pt idx="530">
                  <c:v>43390</c:v>
                </c:pt>
                <c:pt idx="531">
                  <c:v>43391</c:v>
                </c:pt>
                <c:pt idx="532">
                  <c:v>43392</c:v>
                </c:pt>
                <c:pt idx="533">
                  <c:v>43395</c:v>
                </c:pt>
                <c:pt idx="534">
                  <c:v>43396</c:v>
                </c:pt>
                <c:pt idx="535">
                  <c:v>43397</c:v>
                </c:pt>
                <c:pt idx="536">
                  <c:v>43398</c:v>
                </c:pt>
                <c:pt idx="537">
                  <c:v>43399</c:v>
                </c:pt>
                <c:pt idx="538">
                  <c:v>43402</c:v>
                </c:pt>
                <c:pt idx="539">
                  <c:v>43403</c:v>
                </c:pt>
                <c:pt idx="540">
                  <c:v>43404</c:v>
                </c:pt>
                <c:pt idx="541">
                  <c:v>43405</c:v>
                </c:pt>
                <c:pt idx="542">
                  <c:v>43406</c:v>
                </c:pt>
                <c:pt idx="543">
                  <c:v>43409</c:v>
                </c:pt>
                <c:pt idx="544">
                  <c:v>43410</c:v>
                </c:pt>
                <c:pt idx="545">
                  <c:v>43411</c:v>
                </c:pt>
                <c:pt idx="546">
                  <c:v>43412</c:v>
                </c:pt>
                <c:pt idx="547">
                  <c:v>43413</c:v>
                </c:pt>
                <c:pt idx="548">
                  <c:v>43416</c:v>
                </c:pt>
                <c:pt idx="549">
                  <c:v>43417</c:v>
                </c:pt>
                <c:pt idx="550">
                  <c:v>43418</c:v>
                </c:pt>
                <c:pt idx="551">
                  <c:v>43419</c:v>
                </c:pt>
                <c:pt idx="552">
                  <c:v>43420</c:v>
                </c:pt>
                <c:pt idx="553">
                  <c:v>43423</c:v>
                </c:pt>
                <c:pt idx="554">
                  <c:v>43424</c:v>
                </c:pt>
                <c:pt idx="555">
                  <c:v>43425</c:v>
                </c:pt>
                <c:pt idx="556">
                  <c:v>43426</c:v>
                </c:pt>
                <c:pt idx="557">
                  <c:v>43427</c:v>
                </c:pt>
                <c:pt idx="558">
                  <c:v>43430</c:v>
                </c:pt>
                <c:pt idx="559">
                  <c:v>43431</c:v>
                </c:pt>
                <c:pt idx="560">
                  <c:v>43432</c:v>
                </c:pt>
                <c:pt idx="561">
                  <c:v>43433</c:v>
                </c:pt>
                <c:pt idx="562">
                  <c:v>43434</c:v>
                </c:pt>
                <c:pt idx="563">
                  <c:v>43437</c:v>
                </c:pt>
                <c:pt idx="564">
                  <c:v>43438</c:v>
                </c:pt>
                <c:pt idx="565">
                  <c:v>43439</c:v>
                </c:pt>
                <c:pt idx="566">
                  <c:v>43440</c:v>
                </c:pt>
                <c:pt idx="567">
                  <c:v>43441</c:v>
                </c:pt>
                <c:pt idx="568">
                  <c:v>43444</c:v>
                </c:pt>
                <c:pt idx="569">
                  <c:v>43445</c:v>
                </c:pt>
                <c:pt idx="570">
                  <c:v>43446</c:v>
                </c:pt>
                <c:pt idx="571">
                  <c:v>43447</c:v>
                </c:pt>
                <c:pt idx="572">
                  <c:v>43448</c:v>
                </c:pt>
                <c:pt idx="573">
                  <c:v>43451</c:v>
                </c:pt>
                <c:pt idx="574">
                  <c:v>43452</c:v>
                </c:pt>
                <c:pt idx="575">
                  <c:v>43453</c:v>
                </c:pt>
                <c:pt idx="576">
                  <c:v>43454</c:v>
                </c:pt>
                <c:pt idx="577">
                  <c:v>43455</c:v>
                </c:pt>
                <c:pt idx="578">
                  <c:v>43458</c:v>
                </c:pt>
                <c:pt idx="579">
                  <c:v>43459</c:v>
                </c:pt>
                <c:pt idx="580">
                  <c:v>43460</c:v>
                </c:pt>
                <c:pt idx="581">
                  <c:v>43461</c:v>
                </c:pt>
                <c:pt idx="582">
                  <c:v>43462</c:v>
                </c:pt>
                <c:pt idx="583">
                  <c:v>43465</c:v>
                </c:pt>
                <c:pt idx="584">
                  <c:v>43466</c:v>
                </c:pt>
                <c:pt idx="585">
                  <c:v>43467</c:v>
                </c:pt>
                <c:pt idx="586">
                  <c:v>43468</c:v>
                </c:pt>
                <c:pt idx="587">
                  <c:v>43469</c:v>
                </c:pt>
                <c:pt idx="588">
                  <c:v>43472</c:v>
                </c:pt>
                <c:pt idx="589">
                  <c:v>43473</c:v>
                </c:pt>
                <c:pt idx="590">
                  <c:v>43474</c:v>
                </c:pt>
                <c:pt idx="591">
                  <c:v>43475</c:v>
                </c:pt>
                <c:pt idx="592">
                  <c:v>43476</c:v>
                </c:pt>
                <c:pt idx="593">
                  <c:v>43479</c:v>
                </c:pt>
                <c:pt idx="594">
                  <c:v>43480</c:v>
                </c:pt>
                <c:pt idx="595">
                  <c:v>43481</c:v>
                </c:pt>
                <c:pt idx="596">
                  <c:v>43482</c:v>
                </c:pt>
                <c:pt idx="597">
                  <c:v>43483</c:v>
                </c:pt>
                <c:pt idx="598">
                  <c:v>43486</c:v>
                </c:pt>
                <c:pt idx="599">
                  <c:v>43487</c:v>
                </c:pt>
                <c:pt idx="600">
                  <c:v>43488</c:v>
                </c:pt>
                <c:pt idx="601">
                  <c:v>43489</c:v>
                </c:pt>
                <c:pt idx="602">
                  <c:v>43490</c:v>
                </c:pt>
                <c:pt idx="603">
                  <c:v>43493</c:v>
                </c:pt>
                <c:pt idx="604">
                  <c:v>43494</c:v>
                </c:pt>
                <c:pt idx="605">
                  <c:v>43495</c:v>
                </c:pt>
                <c:pt idx="606">
                  <c:v>43496</c:v>
                </c:pt>
                <c:pt idx="607">
                  <c:v>43497</c:v>
                </c:pt>
                <c:pt idx="608">
                  <c:v>43500</c:v>
                </c:pt>
                <c:pt idx="609">
                  <c:v>43501</c:v>
                </c:pt>
                <c:pt idx="610">
                  <c:v>43502</c:v>
                </c:pt>
                <c:pt idx="611">
                  <c:v>43503</c:v>
                </c:pt>
                <c:pt idx="612">
                  <c:v>43504</c:v>
                </c:pt>
                <c:pt idx="613">
                  <c:v>43507</c:v>
                </c:pt>
                <c:pt idx="614">
                  <c:v>43508</c:v>
                </c:pt>
                <c:pt idx="615">
                  <c:v>43509</c:v>
                </c:pt>
                <c:pt idx="616">
                  <c:v>43510</c:v>
                </c:pt>
                <c:pt idx="617">
                  <c:v>43511</c:v>
                </c:pt>
                <c:pt idx="618">
                  <c:v>43514</c:v>
                </c:pt>
                <c:pt idx="619">
                  <c:v>43515</c:v>
                </c:pt>
                <c:pt idx="620">
                  <c:v>43516</c:v>
                </c:pt>
                <c:pt idx="621">
                  <c:v>43517</c:v>
                </c:pt>
                <c:pt idx="622">
                  <c:v>43518</c:v>
                </c:pt>
                <c:pt idx="623">
                  <c:v>43521</c:v>
                </c:pt>
                <c:pt idx="624">
                  <c:v>43522</c:v>
                </c:pt>
                <c:pt idx="625">
                  <c:v>43523</c:v>
                </c:pt>
                <c:pt idx="626">
                  <c:v>43524</c:v>
                </c:pt>
                <c:pt idx="627">
                  <c:v>43525</c:v>
                </c:pt>
                <c:pt idx="628">
                  <c:v>43528</c:v>
                </c:pt>
                <c:pt idx="629">
                  <c:v>43529</c:v>
                </c:pt>
                <c:pt idx="630">
                  <c:v>43530</c:v>
                </c:pt>
                <c:pt idx="631">
                  <c:v>43531</c:v>
                </c:pt>
                <c:pt idx="632">
                  <c:v>43532</c:v>
                </c:pt>
                <c:pt idx="633">
                  <c:v>43535</c:v>
                </c:pt>
                <c:pt idx="634">
                  <c:v>43536</c:v>
                </c:pt>
                <c:pt idx="635">
                  <c:v>43537</c:v>
                </c:pt>
                <c:pt idx="636">
                  <c:v>43538</c:v>
                </c:pt>
                <c:pt idx="637">
                  <c:v>43539</c:v>
                </c:pt>
                <c:pt idx="638">
                  <c:v>43542</c:v>
                </c:pt>
                <c:pt idx="639">
                  <c:v>43543</c:v>
                </c:pt>
                <c:pt idx="640">
                  <c:v>43544</c:v>
                </c:pt>
                <c:pt idx="641">
                  <c:v>43545</c:v>
                </c:pt>
                <c:pt idx="642">
                  <c:v>43546</c:v>
                </c:pt>
                <c:pt idx="643">
                  <c:v>43549</c:v>
                </c:pt>
                <c:pt idx="644">
                  <c:v>43550</c:v>
                </c:pt>
                <c:pt idx="645">
                  <c:v>43551</c:v>
                </c:pt>
                <c:pt idx="646">
                  <c:v>43552</c:v>
                </c:pt>
                <c:pt idx="647">
                  <c:v>43553</c:v>
                </c:pt>
                <c:pt idx="648">
                  <c:v>43556</c:v>
                </c:pt>
                <c:pt idx="649">
                  <c:v>43557</c:v>
                </c:pt>
                <c:pt idx="650">
                  <c:v>43558</c:v>
                </c:pt>
                <c:pt idx="651">
                  <c:v>43559</c:v>
                </c:pt>
                <c:pt idx="652">
                  <c:v>43560</c:v>
                </c:pt>
                <c:pt idx="653">
                  <c:v>43563</c:v>
                </c:pt>
                <c:pt idx="654">
                  <c:v>43564</c:v>
                </c:pt>
                <c:pt idx="655">
                  <c:v>43565</c:v>
                </c:pt>
                <c:pt idx="656">
                  <c:v>43566</c:v>
                </c:pt>
                <c:pt idx="657">
                  <c:v>43567</c:v>
                </c:pt>
                <c:pt idx="658">
                  <c:v>43570</c:v>
                </c:pt>
                <c:pt idx="659">
                  <c:v>43571</c:v>
                </c:pt>
                <c:pt idx="660">
                  <c:v>43572</c:v>
                </c:pt>
                <c:pt idx="661">
                  <c:v>43573</c:v>
                </c:pt>
                <c:pt idx="662">
                  <c:v>43574</c:v>
                </c:pt>
                <c:pt idx="663">
                  <c:v>43577</c:v>
                </c:pt>
                <c:pt idx="664">
                  <c:v>43578</c:v>
                </c:pt>
                <c:pt idx="665">
                  <c:v>43579</c:v>
                </c:pt>
                <c:pt idx="666">
                  <c:v>43580</c:v>
                </c:pt>
                <c:pt idx="667">
                  <c:v>43581</c:v>
                </c:pt>
                <c:pt idx="668">
                  <c:v>43584</c:v>
                </c:pt>
                <c:pt idx="669">
                  <c:v>43585</c:v>
                </c:pt>
                <c:pt idx="670">
                  <c:v>43586</c:v>
                </c:pt>
                <c:pt idx="671">
                  <c:v>43587</c:v>
                </c:pt>
                <c:pt idx="672">
                  <c:v>43588</c:v>
                </c:pt>
                <c:pt idx="673">
                  <c:v>43591</c:v>
                </c:pt>
                <c:pt idx="674">
                  <c:v>43592</c:v>
                </c:pt>
                <c:pt idx="675">
                  <c:v>43593</c:v>
                </c:pt>
                <c:pt idx="676">
                  <c:v>43594</c:v>
                </c:pt>
                <c:pt idx="677">
                  <c:v>43595</c:v>
                </c:pt>
                <c:pt idx="678">
                  <c:v>43598</c:v>
                </c:pt>
                <c:pt idx="679">
                  <c:v>43599</c:v>
                </c:pt>
                <c:pt idx="680">
                  <c:v>43600</c:v>
                </c:pt>
                <c:pt idx="681">
                  <c:v>43601</c:v>
                </c:pt>
                <c:pt idx="682">
                  <c:v>43602</c:v>
                </c:pt>
                <c:pt idx="683">
                  <c:v>43605</c:v>
                </c:pt>
                <c:pt idx="684">
                  <c:v>43606</c:v>
                </c:pt>
                <c:pt idx="685">
                  <c:v>43607</c:v>
                </c:pt>
                <c:pt idx="686">
                  <c:v>43608</c:v>
                </c:pt>
                <c:pt idx="687">
                  <c:v>43609</c:v>
                </c:pt>
                <c:pt idx="688">
                  <c:v>43612</c:v>
                </c:pt>
                <c:pt idx="689">
                  <c:v>43613</c:v>
                </c:pt>
                <c:pt idx="690">
                  <c:v>43614</c:v>
                </c:pt>
                <c:pt idx="691">
                  <c:v>43615</c:v>
                </c:pt>
                <c:pt idx="692">
                  <c:v>43616</c:v>
                </c:pt>
                <c:pt idx="693">
                  <c:v>43619</c:v>
                </c:pt>
                <c:pt idx="694">
                  <c:v>43620</c:v>
                </c:pt>
                <c:pt idx="695">
                  <c:v>43621</c:v>
                </c:pt>
                <c:pt idx="696">
                  <c:v>43622</c:v>
                </c:pt>
                <c:pt idx="697">
                  <c:v>43623</c:v>
                </c:pt>
                <c:pt idx="698">
                  <c:v>43626</c:v>
                </c:pt>
                <c:pt idx="699">
                  <c:v>43627</c:v>
                </c:pt>
                <c:pt idx="700">
                  <c:v>43628</c:v>
                </c:pt>
                <c:pt idx="701">
                  <c:v>43629</c:v>
                </c:pt>
                <c:pt idx="702">
                  <c:v>43630</c:v>
                </c:pt>
                <c:pt idx="703">
                  <c:v>43633</c:v>
                </c:pt>
                <c:pt idx="704">
                  <c:v>43634</c:v>
                </c:pt>
                <c:pt idx="705">
                  <c:v>43635</c:v>
                </c:pt>
                <c:pt idx="706">
                  <c:v>43636</c:v>
                </c:pt>
                <c:pt idx="707">
                  <c:v>43637</c:v>
                </c:pt>
                <c:pt idx="708">
                  <c:v>43640</c:v>
                </c:pt>
                <c:pt idx="709">
                  <c:v>43641</c:v>
                </c:pt>
                <c:pt idx="710">
                  <c:v>43642</c:v>
                </c:pt>
                <c:pt idx="711">
                  <c:v>43643</c:v>
                </c:pt>
                <c:pt idx="712">
                  <c:v>43644</c:v>
                </c:pt>
                <c:pt idx="713">
                  <c:v>43647</c:v>
                </c:pt>
                <c:pt idx="714">
                  <c:v>43648</c:v>
                </c:pt>
                <c:pt idx="715">
                  <c:v>43649</c:v>
                </c:pt>
                <c:pt idx="716">
                  <c:v>43650</c:v>
                </c:pt>
                <c:pt idx="717">
                  <c:v>43651</c:v>
                </c:pt>
                <c:pt idx="718">
                  <c:v>43654</c:v>
                </c:pt>
                <c:pt idx="719">
                  <c:v>43655</c:v>
                </c:pt>
                <c:pt idx="720">
                  <c:v>43656</c:v>
                </c:pt>
                <c:pt idx="721">
                  <c:v>43657</c:v>
                </c:pt>
                <c:pt idx="722">
                  <c:v>43658</c:v>
                </c:pt>
                <c:pt idx="723">
                  <c:v>43661</c:v>
                </c:pt>
                <c:pt idx="724">
                  <c:v>43662</c:v>
                </c:pt>
                <c:pt idx="725">
                  <c:v>43663</c:v>
                </c:pt>
                <c:pt idx="726">
                  <c:v>43664</c:v>
                </c:pt>
                <c:pt idx="727">
                  <c:v>43665</c:v>
                </c:pt>
                <c:pt idx="728">
                  <c:v>43668</c:v>
                </c:pt>
                <c:pt idx="729">
                  <c:v>43669</c:v>
                </c:pt>
                <c:pt idx="730">
                  <c:v>43670</c:v>
                </c:pt>
                <c:pt idx="731">
                  <c:v>43671</c:v>
                </c:pt>
                <c:pt idx="732">
                  <c:v>43672</c:v>
                </c:pt>
                <c:pt idx="733">
                  <c:v>43675</c:v>
                </c:pt>
                <c:pt idx="734">
                  <c:v>43676</c:v>
                </c:pt>
                <c:pt idx="735">
                  <c:v>43677</c:v>
                </c:pt>
                <c:pt idx="736">
                  <c:v>43678</c:v>
                </c:pt>
                <c:pt idx="737">
                  <c:v>43679</c:v>
                </c:pt>
                <c:pt idx="738">
                  <c:v>43682</c:v>
                </c:pt>
                <c:pt idx="739">
                  <c:v>43683</c:v>
                </c:pt>
                <c:pt idx="740">
                  <c:v>43684</c:v>
                </c:pt>
                <c:pt idx="741">
                  <c:v>43685</c:v>
                </c:pt>
                <c:pt idx="742">
                  <c:v>43686</c:v>
                </c:pt>
                <c:pt idx="743">
                  <c:v>43689</c:v>
                </c:pt>
                <c:pt idx="744">
                  <c:v>43690</c:v>
                </c:pt>
                <c:pt idx="745">
                  <c:v>43691</c:v>
                </c:pt>
                <c:pt idx="746">
                  <c:v>43692</c:v>
                </c:pt>
                <c:pt idx="747">
                  <c:v>43693</c:v>
                </c:pt>
                <c:pt idx="748">
                  <c:v>43696</c:v>
                </c:pt>
                <c:pt idx="749">
                  <c:v>43697</c:v>
                </c:pt>
                <c:pt idx="750">
                  <c:v>43698</c:v>
                </c:pt>
                <c:pt idx="751">
                  <c:v>43699</c:v>
                </c:pt>
                <c:pt idx="752">
                  <c:v>43700</c:v>
                </c:pt>
                <c:pt idx="753">
                  <c:v>43703</c:v>
                </c:pt>
                <c:pt idx="754">
                  <c:v>43704</c:v>
                </c:pt>
                <c:pt idx="755">
                  <c:v>43705</c:v>
                </c:pt>
                <c:pt idx="756">
                  <c:v>43706</c:v>
                </c:pt>
                <c:pt idx="757">
                  <c:v>43707</c:v>
                </c:pt>
                <c:pt idx="758">
                  <c:v>43710</c:v>
                </c:pt>
                <c:pt idx="759">
                  <c:v>43711</c:v>
                </c:pt>
                <c:pt idx="760">
                  <c:v>43712</c:v>
                </c:pt>
                <c:pt idx="761">
                  <c:v>43713</c:v>
                </c:pt>
                <c:pt idx="762">
                  <c:v>43714</c:v>
                </c:pt>
                <c:pt idx="763">
                  <c:v>43717</c:v>
                </c:pt>
                <c:pt idx="764">
                  <c:v>43718</c:v>
                </c:pt>
                <c:pt idx="765">
                  <c:v>43719</c:v>
                </c:pt>
                <c:pt idx="766">
                  <c:v>43720</c:v>
                </c:pt>
                <c:pt idx="767">
                  <c:v>43721</c:v>
                </c:pt>
                <c:pt idx="768">
                  <c:v>43724</c:v>
                </c:pt>
                <c:pt idx="769">
                  <c:v>43725</c:v>
                </c:pt>
                <c:pt idx="770">
                  <c:v>43726</c:v>
                </c:pt>
                <c:pt idx="771">
                  <c:v>43727</c:v>
                </c:pt>
                <c:pt idx="772">
                  <c:v>43728</c:v>
                </c:pt>
                <c:pt idx="773">
                  <c:v>43731</c:v>
                </c:pt>
                <c:pt idx="774">
                  <c:v>43732</c:v>
                </c:pt>
                <c:pt idx="775">
                  <c:v>43733</c:v>
                </c:pt>
                <c:pt idx="776">
                  <c:v>43734</c:v>
                </c:pt>
                <c:pt idx="777">
                  <c:v>43735</c:v>
                </c:pt>
                <c:pt idx="778">
                  <c:v>43738</c:v>
                </c:pt>
                <c:pt idx="779">
                  <c:v>43739</c:v>
                </c:pt>
                <c:pt idx="780">
                  <c:v>43740</c:v>
                </c:pt>
                <c:pt idx="781">
                  <c:v>43741</c:v>
                </c:pt>
                <c:pt idx="782">
                  <c:v>43742</c:v>
                </c:pt>
                <c:pt idx="783">
                  <c:v>43745</c:v>
                </c:pt>
                <c:pt idx="784">
                  <c:v>43746</c:v>
                </c:pt>
                <c:pt idx="785">
                  <c:v>43747</c:v>
                </c:pt>
                <c:pt idx="786">
                  <c:v>43748</c:v>
                </c:pt>
                <c:pt idx="787">
                  <c:v>43749</c:v>
                </c:pt>
                <c:pt idx="788">
                  <c:v>43752</c:v>
                </c:pt>
                <c:pt idx="789">
                  <c:v>43753</c:v>
                </c:pt>
                <c:pt idx="790">
                  <c:v>43754</c:v>
                </c:pt>
                <c:pt idx="791">
                  <c:v>43755</c:v>
                </c:pt>
                <c:pt idx="792">
                  <c:v>43756</c:v>
                </c:pt>
                <c:pt idx="793">
                  <c:v>43759</c:v>
                </c:pt>
                <c:pt idx="794">
                  <c:v>43760</c:v>
                </c:pt>
                <c:pt idx="795">
                  <c:v>43761</c:v>
                </c:pt>
                <c:pt idx="796">
                  <c:v>43762</c:v>
                </c:pt>
                <c:pt idx="797">
                  <c:v>43763</c:v>
                </c:pt>
                <c:pt idx="798">
                  <c:v>43766</c:v>
                </c:pt>
                <c:pt idx="799">
                  <c:v>43767</c:v>
                </c:pt>
                <c:pt idx="800">
                  <c:v>43768</c:v>
                </c:pt>
                <c:pt idx="801">
                  <c:v>43769</c:v>
                </c:pt>
                <c:pt idx="802">
                  <c:v>43770</c:v>
                </c:pt>
                <c:pt idx="803">
                  <c:v>43773</c:v>
                </c:pt>
                <c:pt idx="804">
                  <c:v>43774</c:v>
                </c:pt>
                <c:pt idx="805">
                  <c:v>43775</c:v>
                </c:pt>
                <c:pt idx="806">
                  <c:v>43776</c:v>
                </c:pt>
                <c:pt idx="807">
                  <c:v>43777</c:v>
                </c:pt>
                <c:pt idx="808">
                  <c:v>43780</c:v>
                </c:pt>
                <c:pt idx="809">
                  <c:v>43781</c:v>
                </c:pt>
                <c:pt idx="810">
                  <c:v>43782</c:v>
                </c:pt>
                <c:pt idx="811">
                  <c:v>43783</c:v>
                </c:pt>
                <c:pt idx="812">
                  <c:v>43784</c:v>
                </c:pt>
                <c:pt idx="813">
                  <c:v>43787</c:v>
                </c:pt>
                <c:pt idx="814">
                  <c:v>43788</c:v>
                </c:pt>
                <c:pt idx="815">
                  <c:v>43789</c:v>
                </c:pt>
                <c:pt idx="816">
                  <c:v>43790</c:v>
                </c:pt>
                <c:pt idx="817">
                  <c:v>43791</c:v>
                </c:pt>
                <c:pt idx="818">
                  <c:v>43794</c:v>
                </c:pt>
                <c:pt idx="819">
                  <c:v>43795</c:v>
                </c:pt>
                <c:pt idx="820">
                  <c:v>43796</c:v>
                </c:pt>
                <c:pt idx="821">
                  <c:v>43797</c:v>
                </c:pt>
                <c:pt idx="822">
                  <c:v>43798</c:v>
                </c:pt>
                <c:pt idx="823">
                  <c:v>43801</c:v>
                </c:pt>
                <c:pt idx="824">
                  <c:v>43802</c:v>
                </c:pt>
                <c:pt idx="825">
                  <c:v>43803</c:v>
                </c:pt>
                <c:pt idx="826">
                  <c:v>43804</c:v>
                </c:pt>
                <c:pt idx="827">
                  <c:v>43805</c:v>
                </c:pt>
                <c:pt idx="828">
                  <c:v>43808</c:v>
                </c:pt>
                <c:pt idx="829">
                  <c:v>43809</c:v>
                </c:pt>
                <c:pt idx="830">
                  <c:v>43810</c:v>
                </c:pt>
                <c:pt idx="831">
                  <c:v>43811</c:v>
                </c:pt>
                <c:pt idx="832">
                  <c:v>43812</c:v>
                </c:pt>
                <c:pt idx="833">
                  <c:v>43815</c:v>
                </c:pt>
                <c:pt idx="834">
                  <c:v>43816</c:v>
                </c:pt>
                <c:pt idx="835">
                  <c:v>43817</c:v>
                </c:pt>
                <c:pt idx="836">
                  <c:v>43818</c:v>
                </c:pt>
                <c:pt idx="837">
                  <c:v>43819</c:v>
                </c:pt>
                <c:pt idx="838">
                  <c:v>43822</c:v>
                </c:pt>
                <c:pt idx="839">
                  <c:v>43823</c:v>
                </c:pt>
                <c:pt idx="840">
                  <c:v>43824</c:v>
                </c:pt>
                <c:pt idx="841">
                  <c:v>43825</c:v>
                </c:pt>
                <c:pt idx="842">
                  <c:v>43826</c:v>
                </c:pt>
                <c:pt idx="843">
                  <c:v>43829</c:v>
                </c:pt>
                <c:pt idx="844">
                  <c:v>43830</c:v>
                </c:pt>
                <c:pt idx="845">
                  <c:v>43831</c:v>
                </c:pt>
                <c:pt idx="846">
                  <c:v>43832</c:v>
                </c:pt>
                <c:pt idx="847">
                  <c:v>43833</c:v>
                </c:pt>
                <c:pt idx="848">
                  <c:v>43836</c:v>
                </c:pt>
                <c:pt idx="849">
                  <c:v>43837</c:v>
                </c:pt>
                <c:pt idx="850">
                  <c:v>43838</c:v>
                </c:pt>
                <c:pt idx="851">
                  <c:v>43839</c:v>
                </c:pt>
                <c:pt idx="852">
                  <c:v>43840</c:v>
                </c:pt>
                <c:pt idx="853">
                  <c:v>43843</c:v>
                </c:pt>
                <c:pt idx="854">
                  <c:v>43844</c:v>
                </c:pt>
                <c:pt idx="855">
                  <c:v>43845</c:v>
                </c:pt>
                <c:pt idx="856">
                  <c:v>43846</c:v>
                </c:pt>
                <c:pt idx="857">
                  <c:v>43847</c:v>
                </c:pt>
                <c:pt idx="858">
                  <c:v>43850</c:v>
                </c:pt>
                <c:pt idx="859">
                  <c:v>43851</c:v>
                </c:pt>
                <c:pt idx="860">
                  <c:v>43852</c:v>
                </c:pt>
                <c:pt idx="861">
                  <c:v>43853</c:v>
                </c:pt>
                <c:pt idx="862">
                  <c:v>43854</c:v>
                </c:pt>
                <c:pt idx="863">
                  <c:v>43857</c:v>
                </c:pt>
                <c:pt idx="864">
                  <c:v>43858</c:v>
                </c:pt>
                <c:pt idx="865">
                  <c:v>43859</c:v>
                </c:pt>
                <c:pt idx="866">
                  <c:v>43860</c:v>
                </c:pt>
                <c:pt idx="867">
                  <c:v>43861</c:v>
                </c:pt>
                <c:pt idx="868">
                  <c:v>43864</c:v>
                </c:pt>
                <c:pt idx="869">
                  <c:v>43865</c:v>
                </c:pt>
                <c:pt idx="870">
                  <c:v>43866</c:v>
                </c:pt>
                <c:pt idx="871">
                  <c:v>43867</c:v>
                </c:pt>
                <c:pt idx="872">
                  <c:v>43868</c:v>
                </c:pt>
                <c:pt idx="873">
                  <c:v>43871</c:v>
                </c:pt>
                <c:pt idx="874">
                  <c:v>43872</c:v>
                </c:pt>
                <c:pt idx="875">
                  <c:v>43873</c:v>
                </c:pt>
                <c:pt idx="876">
                  <c:v>43874</c:v>
                </c:pt>
                <c:pt idx="877">
                  <c:v>43875</c:v>
                </c:pt>
                <c:pt idx="878">
                  <c:v>43878</c:v>
                </c:pt>
                <c:pt idx="879">
                  <c:v>43879</c:v>
                </c:pt>
                <c:pt idx="880">
                  <c:v>43880</c:v>
                </c:pt>
                <c:pt idx="881">
                  <c:v>43881</c:v>
                </c:pt>
                <c:pt idx="882">
                  <c:v>43882</c:v>
                </c:pt>
                <c:pt idx="883">
                  <c:v>43885</c:v>
                </c:pt>
                <c:pt idx="884">
                  <c:v>43886</c:v>
                </c:pt>
                <c:pt idx="885">
                  <c:v>43887</c:v>
                </c:pt>
                <c:pt idx="886">
                  <c:v>43888</c:v>
                </c:pt>
                <c:pt idx="887">
                  <c:v>43889</c:v>
                </c:pt>
                <c:pt idx="888">
                  <c:v>43892</c:v>
                </c:pt>
                <c:pt idx="889">
                  <c:v>43893</c:v>
                </c:pt>
                <c:pt idx="890">
                  <c:v>43894</c:v>
                </c:pt>
                <c:pt idx="891">
                  <c:v>43895</c:v>
                </c:pt>
                <c:pt idx="892">
                  <c:v>43896</c:v>
                </c:pt>
                <c:pt idx="893">
                  <c:v>43899</c:v>
                </c:pt>
                <c:pt idx="894">
                  <c:v>43900</c:v>
                </c:pt>
                <c:pt idx="895">
                  <c:v>43901</c:v>
                </c:pt>
                <c:pt idx="896">
                  <c:v>43902</c:v>
                </c:pt>
                <c:pt idx="897">
                  <c:v>43903</c:v>
                </c:pt>
                <c:pt idx="898">
                  <c:v>43906</c:v>
                </c:pt>
                <c:pt idx="899">
                  <c:v>43907</c:v>
                </c:pt>
                <c:pt idx="900">
                  <c:v>43908</c:v>
                </c:pt>
                <c:pt idx="901">
                  <c:v>43909</c:v>
                </c:pt>
                <c:pt idx="902">
                  <c:v>43910</c:v>
                </c:pt>
                <c:pt idx="903">
                  <c:v>43913</c:v>
                </c:pt>
                <c:pt idx="904">
                  <c:v>43914</c:v>
                </c:pt>
                <c:pt idx="905">
                  <c:v>43915</c:v>
                </c:pt>
                <c:pt idx="906">
                  <c:v>43916</c:v>
                </c:pt>
                <c:pt idx="907">
                  <c:v>43917</c:v>
                </c:pt>
                <c:pt idx="908">
                  <c:v>43920</c:v>
                </c:pt>
                <c:pt idx="909">
                  <c:v>43921</c:v>
                </c:pt>
                <c:pt idx="910">
                  <c:v>43922</c:v>
                </c:pt>
                <c:pt idx="911">
                  <c:v>43923</c:v>
                </c:pt>
                <c:pt idx="912">
                  <c:v>43924</c:v>
                </c:pt>
                <c:pt idx="913">
                  <c:v>43927</c:v>
                </c:pt>
                <c:pt idx="914">
                  <c:v>43928</c:v>
                </c:pt>
                <c:pt idx="915">
                  <c:v>43929</c:v>
                </c:pt>
                <c:pt idx="916">
                  <c:v>43930</c:v>
                </c:pt>
                <c:pt idx="917">
                  <c:v>43931</c:v>
                </c:pt>
                <c:pt idx="918">
                  <c:v>43934</c:v>
                </c:pt>
                <c:pt idx="919">
                  <c:v>43935</c:v>
                </c:pt>
                <c:pt idx="920">
                  <c:v>43936</c:v>
                </c:pt>
                <c:pt idx="921">
                  <c:v>43937</c:v>
                </c:pt>
                <c:pt idx="922">
                  <c:v>43938</c:v>
                </c:pt>
                <c:pt idx="923">
                  <c:v>43941</c:v>
                </c:pt>
                <c:pt idx="924">
                  <c:v>43942</c:v>
                </c:pt>
                <c:pt idx="925">
                  <c:v>43943</c:v>
                </c:pt>
                <c:pt idx="926">
                  <c:v>43944</c:v>
                </c:pt>
                <c:pt idx="927">
                  <c:v>43945</c:v>
                </c:pt>
                <c:pt idx="928">
                  <c:v>43948</c:v>
                </c:pt>
                <c:pt idx="929">
                  <c:v>43949</c:v>
                </c:pt>
                <c:pt idx="930">
                  <c:v>43950</c:v>
                </c:pt>
                <c:pt idx="931">
                  <c:v>43951</c:v>
                </c:pt>
                <c:pt idx="932">
                  <c:v>43952</c:v>
                </c:pt>
                <c:pt idx="933">
                  <c:v>43955</c:v>
                </c:pt>
                <c:pt idx="934">
                  <c:v>43956</c:v>
                </c:pt>
                <c:pt idx="935">
                  <c:v>43957</c:v>
                </c:pt>
                <c:pt idx="936">
                  <c:v>43958</c:v>
                </c:pt>
                <c:pt idx="937">
                  <c:v>43959</c:v>
                </c:pt>
                <c:pt idx="938">
                  <c:v>43962</c:v>
                </c:pt>
                <c:pt idx="939">
                  <c:v>43963</c:v>
                </c:pt>
                <c:pt idx="940">
                  <c:v>43964</c:v>
                </c:pt>
                <c:pt idx="941">
                  <c:v>43965</c:v>
                </c:pt>
                <c:pt idx="942">
                  <c:v>43966</c:v>
                </c:pt>
                <c:pt idx="943">
                  <c:v>43969</c:v>
                </c:pt>
                <c:pt idx="944">
                  <c:v>43970</c:v>
                </c:pt>
                <c:pt idx="945">
                  <c:v>43971</c:v>
                </c:pt>
                <c:pt idx="946">
                  <c:v>43972</c:v>
                </c:pt>
                <c:pt idx="947">
                  <c:v>43973</c:v>
                </c:pt>
                <c:pt idx="948">
                  <c:v>43976</c:v>
                </c:pt>
                <c:pt idx="949">
                  <c:v>43977</c:v>
                </c:pt>
                <c:pt idx="950">
                  <c:v>43978</c:v>
                </c:pt>
                <c:pt idx="951">
                  <c:v>43979</c:v>
                </c:pt>
                <c:pt idx="952">
                  <c:v>43980</c:v>
                </c:pt>
                <c:pt idx="953">
                  <c:v>43983</c:v>
                </c:pt>
                <c:pt idx="954">
                  <c:v>43984</c:v>
                </c:pt>
                <c:pt idx="955">
                  <c:v>43985</c:v>
                </c:pt>
                <c:pt idx="956">
                  <c:v>43986</c:v>
                </c:pt>
                <c:pt idx="957">
                  <c:v>43987</c:v>
                </c:pt>
                <c:pt idx="958">
                  <c:v>43990</c:v>
                </c:pt>
                <c:pt idx="959">
                  <c:v>43991</c:v>
                </c:pt>
                <c:pt idx="960">
                  <c:v>43992</c:v>
                </c:pt>
                <c:pt idx="961">
                  <c:v>43993</c:v>
                </c:pt>
                <c:pt idx="962">
                  <c:v>43994</c:v>
                </c:pt>
                <c:pt idx="963">
                  <c:v>43997</c:v>
                </c:pt>
                <c:pt idx="964">
                  <c:v>43998</c:v>
                </c:pt>
                <c:pt idx="965">
                  <c:v>43999</c:v>
                </c:pt>
                <c:pt idx="966">
                  <c:v>44000</c:v>
                </c:pt>
                <c:pt idx="967">
                  <c:v>44001</c:v>
                </c:pt>
                <c:pt idx="968">
                  <c:v>44004</c:v>
                </c:pt>
                <c:pt idx="969">
                  <c:v>44005</c:v>
                </c:pt>
                <c:pt idx="970">
                  <c:v>44006</c:v>
                </c:pt>
                <c:pt idx="971">
                  <c:v>44007</c:v>
                </c:pt>
                <c:pt idx="972">
                  <c:v>44008</c:v>
                </c:pt>
                <c:pt idx="973">
                  <c:v>44011</c:v>
                </c:pt>
                <c:pt idx="974">
                  <c:v>44012</c:v>
                </c:pt>
                <c:pt idx="975">
                  <c:v>44013</c:v>
                </c:pt>
                <c:pt idx="976">
                  <c:v>44014</c:v>
                </c:pt>
                <c:pt idx="977">
                  <c:v>44015</c:v>
                </c:pt>
                <c:pt idx="978">
                  <c:v>44018</c:v>
                </c:pt>
                <c:pt idx="979">
                  <c:v>44019</c:v>
                </c:pt>
                <c:pt idx="980">
                  <c:v>44020</c:v>
                </c:pt>
                <c:pt idx="981">
                  <c:v>44021</c:v>
                </c:pt>
                <c:pt idx="982">
                  <c:v>44022</c:v>
                </c:pt>
                <c:pt idx="983">
                  <c:v>44025</c:v>
                </c:pt>
                <c:pt idx="984">
                  <c:v>44026</c:v>
                </c:pt>
                <c:pt idx="985">
                  <c:v>44027</c:v>
                </c:pt>
                <c:pt idx="986">
                  <c:v>44028</c:v>
                </c:pt>
                <c:pt idx="987">
                  <c:v>44029</c:v>
                </c:pt>
                <c:pt idx="988">
                  <c:v>44032</c:v>
                </c:pt>
                <c:pt idx="989">
                  <c:v>44033</c:v>
                </c:pt>
                <c:pt idx="990">
                  <c:v>44034</c:v>
                </c:pt>
                <c:pt idx="991">
                  <c:v>44035</c:v>
                </c:pt>
                <c:pt idx="992">
                  <c:v>44036</c:v>
                </c:pt>
                <c:pt idx="993">
                  <c:v>44039</c:v>
                </c:pt>
                <c:pt idx="994">
                  <c:v>44040</c:v>
                </c:pt>
                <c:pt idx="995">
                  <c:v>44041</c:v>
                </c:pt>
                <c:pt idx="996">
                  <c:v>44042</c:v>
                </c:pt>
                <c:pt idx="997">
                  <c:v>44043</c:v>
                </c:pt>
                <c:pt idx="998">
                  <c:v>44046</c:v>
                </c:pt>
                <c:pt idx="999">
                  <c:v>44047</c:v>
                </c:pt>
                <c:pt idx="1000">
                  <c:v>44048</c:v>
                </c:pt>
                <c:pt idx="1001">
                  <c:v>44049</c:v>
                </c:pt>
                <c:pt idx="1002">
                  <c:v>44050</c:v>
                </c:pt>
                <c:pt idx="1003">
                  <c:v>44053</c:v>
                </c:pt>
                <c:pt idx="1004">
                  <c:v>44054</c:v>
                </c:pt>
                <c:pt idx="1005">
                  <c:v>44055</c:v>
                </c:pt>
                <c:pt idx="1006">
                  <c:v>44056</c:v>
                </c:pt>
                <c:pt idx="1007">
                  <c:v>44057</c:v>
                </c:pt>
                <c:pt idx="1008">
                  <c:v>44060</c:v>
                </c:pt>
                <c:pt idx="1009">
                  <c:v>44061</c:v>
                </c:pt>
                <c:pt idx="1010">
                  <c:v>44062</c:v>
                </c:pt>
                <c:pt idx="1011">
                  <c:v>44063</c:v>
                </c:pt>
                <c:pt idx="1012">
                  <c:v>44064</c:v>
                </c:pt>
                <c:pt idx="1013">
                  <c:v>44067</c:v>
                </c:pt>
                <c:pt idx="1014">
                  <c:v>44068</c:v>
                </c:pt>
                <c:pt idx="1015">
                  <c:v>44069</c:v>
                </c:pt>
                <c:pt idx="1016">
                  <c:v>44070</c:v>
                </c:pt>
                <c:pt idx="1017">
                  <c:v>44071</c:v>
                </c:pt>
                <c:pt idx="1018">
                  <c:v>44074</c:v>
                </c:pt>
                <c:pt idx="1019">
                  <c:v>44075</c:v>
                </c:pt>
                <c:pt idx="1020">
                  <c:v>44076</c:v>
                </c:pt>
                <c:pt idx="1021">
                  <c:v>44077</c:v>
                </c:pt>
                <c:pt idx="1022">
                  <c:v>44078</c:v>
                </c:pt>
                <c:pt idx="1023">
                  <c:v>44081</c:v>
                </c:pt>
                <c:pt idx="1024">
                  <c:v>44082</c:v>
                </c:pt>
                <c:pt idx="1025">
                  <c:v>44083</c:v>
                </c:pt>
                <c:pt idx="1026">
                  <c:v>44084</c:v>
                </c:pt>
                <c:pt idx="1027">
                  <c:v>44085</c:v>
                </c:pt>
                <c:pt idx="1028">
                  <c:v>44088</c:v>
                </c:pt>
                <c:pt idx="1029">
                  <c:v>44089</c:v>
                </c:pt>
                <c:pt idx="1030">
                  <c:v>44090</c:v>
                </c:pt>
                <c:pt idx="1031">
                  <c:v>44091</c:v>
                </c:pt>
                <c:pt idx="1032">
                  <c:v>44092</c:v>
                </c:pt>
                <c:pt idx="1033">
                  <c:v>44095</c:v>
                </c:pt>
                <c:pt idx="1034">
                  <c:v>44096</c:v>
                </c:pt>
                <c:pt idx="1035">
                  <c:v>44097</c:v>
                </c:pt>
                <c:pt idx="1036">
                  <c:v>44098</c:v>
                </c:pt>
                <c:pt idx="1037">
                  <c:v>44099</c:v>
                </c:pt>
                <c:pt idx="1038">
                  <c:v>44102</c:v>
                </c:pt>
                <c:pt idx="1039">
                  <c:v>44103</c:v>
                </c:pt>
                <c:pt idx="1040">
                  <c:v>44104</c:v>
                </c:pt>
                <c:pt idx="1041">
                  <c:v>44105</c:v>
                </c:pt>
                <c:pt idx="1042">
                  <c:v>44106</c:v>
                </c:pt>
                <c:pt idx="1043">
                  <c:v>44109</c:v>
                </c:pt>
                <c:pt idx="1044">
                  <c:v>44110</c:v>
                </c:pt>
                <c:pt idx="1045">
                  <c:v>44111</c:v>
                </c:pt>
                <c:pt idx="1046">
                  <c:v>44112</c:v>
                </c:pt>
                <c:pt idx="1047">
                  <c:v>44113</c:v>
                </c:pt>
                <c:pt idx="1048">
                  <c:v>44116</c:v>
                </c:pt>
                <c:pt idx="1049">
                  <c:v>44117</c:v>
                </c:pt>
                <c:pt idx="1050">
                  <c:v>44118</c:v>
                </c:pt>
                <c:pt idx="1051">
                  <c:v>44119</c:v>
                </c:pt>
                <c:pt idx="1052">
                  <c:v>44120</c:v>
                </c:pt>
                <c:pt idx="1053">
                  <c:v>44123</c:v>
                </c:pt>
                <c:pt idx="1054">
                  <c:v>44124</c:v>
                </c:pt>
                <c:pt idx="1055">
                  <c:v>44125</c:v>
                </c:pt>
                <c:pt idx="1056">
                  <c:v>44126</c:v>
                </c:pt>
                <c:pt idx="1057">
                  <c:v>44127</c:v>
                </c:pt>
                <c:pt idx="1058">
                  <c:v>44130</c:v>
                </c:pt>
                <c:pt idx="1059">
                  <c:v>44131</c:v>
                </c:pt>
                <c:pt idx="1060">
                  <c:v>44132</c:v>
                </c:pt>
                <c:pt idx="1061">
                  <c:v>44133</c:v>
                </c:pt>
                <c:pt idx="1062">
                  <c:v>44134</c:v>
                </c:pt>
                <c:pt idx="1063">
                  <c:v>44137</c:v>
                </c:pt>
                <c:pt idx="1064">
                  <c:v>44138</c:v>
                </c:pt>
                <c:pt idx="1065">
                  <c:v>44139</c:v>
                </c:pt>
                <c:pt idx="1066">
                  <c:v>44140</c:v>
                </c:pt>
                <c:pt idx="1067">
                  <c:v>44141</c:v>
                </c:pt>
                <c:pt idx="1068">
                  <c:v>44144</c:v>
                </c:pt>
                <c:pt idx="1069">
                  <c:v>44145</c:v>
                </c:pt>
                <c:pt idx="1070">
                  <c:v>44146</c:v>
                </c:pt>
                <c:pt idx="1071">
                  <c:v>44147</c:v>
                </c:pt>
                <c:pt idx="1072">
                  <c:v>44148</c:v>
                </c:pt>
                <c:pt idx="1073">
                  <c:v>44151</c:v>
                </c:pt>
                <c:pt idx="1074">
                  <c:v>44152</c:v>
                </c:pt>
                <c:pt idx="1075">
                  <c:v>44153</c:v>
                </c:pt>
                <c:pt idx="1076">
                  <c:v>44154</c:v>
                </c:pt>
                <c:pt idx="1077">
                  <c:v>44155</c:v>
                </c:pt>
                <c:pt idx="1078">
                  <c:v>44158</c:v>
                </c:pt>
                <c:pt idx="1079">
                  <c:v>44159</c:v>
                </c:pt>
                <c:pt idx="1080">
                  <c:v>44160</c:v>
                </c:pt>
                <c:pt idx="1081">
                  <c:v>44161</c:v>
                </c:pt>
                <c:pt idx="1082">
                  <c:v>44162</c:v>
                </c:pt>
                <c:pt idx="1083">
                  <c:v>44165</c:v>
                </c:pt>
                <c:pt idx="1084">
                  <c:v>44166</c:v>
                </c:pt>
                <c:pt idx="1085">
                  <c:v>44167</c:v>
                </c:pt>
                <c:pt idx="1086">
                  <c:v>44168</c:v>
                </c:pt>
                <c:pt idx="1087">
                  <c:v>44169</c:v>
                </c:pt>
                <c:pt idx="1088">
                  <c:v>44172</c:v>
                </c:pt>
                <c:pt idx="1089">
                  <c:v>44173</c:v>
                </c:pt>
                <c:pt idx="1090">
                  <c:v>44174</c:v>
                </c:pt>
                <c:pt idx="1091">
                  <c:v>44175</c:v>
                </c:pt>
                <c:pt idx="1092">
                  <c:v>44176</c:v>
                </c:pt>
                <c:pt idx="1093">
                  <c:v>44179</c:v>
                </c:pt>
                <c:pt idx="1094">
                  <c:v>44180</c:v>
                </c:pt>
                <c:pt idx="1095">
                  <c:v>44181</c:v>
                </c:pt>
                <c:pt idx="1096">
                  <c:v>44182</c:v>
                </c:pt>
                <c:pt idx="1097">
                  <c:v>44183</c:v>
                </c:pt>
                <c:pt idx="1098">
                  <c:v>44186</c:v>
                </c:pt>
                <c:pt idx="1099">
                  <c:v>44187</c:v>
                </c:pt>
                <c:pt idx="1100">
                  <c:v>44188</c:v>
                </c:pt>
                <c:pt idx="1101">
                  <c:v>44189</c:v>
                </c:pt>
                <c:pt idx="1102">
                  <c:v>44190</c:v>
                </c:pt>
                <c:pt idx="1103">
                  <c:v>44193</c:v>
                </c:pt>
                <c:pt idx="1104">
                  <c:v>44194</c:v>
                </c:pt>
                <c:pt idx="1105">
                  <c:v>44195</c:v>
                </c:pt>
                <c:pt idx="1106">
                  <c:v>44196</c:v>
                </c:pt>
                <c:pt idx="1107">
                  <c:v>44197</c:v>
                </c:pt>
                <c:pt idx="1108">
                  <c:v>44200</c:v>
                </c:pt>
                <c:pt idx="1109">
                  <c:v>44201</c:v>
                </c:pt>
                <c:pt idx="1110">
                  <c:v>44202</c:v>
                </c:pt>
                <c:pt idx="1111">
                  <c:v>44203</c:v>
                </c:pt>
                <c:pt idx="1112">
                  <c:v>44204</c:v>
                </c:pt>
                <c:pt idx="1113">
                  <c:v>44207</c:v>
                </c:pt>
                <c:pt idx="1114">
                  <c:v>44208</c:v>
                </c:pt>
                <c:pt idx="1115">
                  <c:v>44209</c:v>
                </c:pt>
                <c:pt idx="1116">
                  <c:v>44210</c:v>
                </c:pt>
                <c:pt idx="1117">
                  <c:v>44211</c:v>
                </c:pt>
                <c:pt idx="1118">
                  <c:v>44214</c:v>
                </c:pt>
                <c:pt idx="1119">
                  <c:v>44215</c:v>
                </c:pt>
                <c:pt idx="1120">
                  <c:v>44216</c:v>
                </c:pt>
                <c:pt idx="1121">
                  <c:v>44217</c:v>
                </c:pt>
                <c:pt idx="1122">
                  <c:v>44218</c:v>
                </c:pt>
                <c:pt idx="1123">
                  <c:v>44221</c:v>
                </c:pt>
                <c:pt idx="1124">
                  <c:v>44222</c:v>
                </c:pt>
                <c:pt idx="1125">
                  <c:v>44223</c:v>
                </c:pt>
                <c:pt idx="1126">
                  <c:v>44224</c:v>
                </c:pt>
                <c:pt idx="1127">
                  <c:v>44225</c:v>
                </c:pt>
                <c:pt idx="1128">
                  <c:v>44228</c:v>
                </c:pt>
                <c:pt idx="1129">
                  <c:v>44229</c:v>
                </c:pt>
                <c:pt idx="1130">
                  <c:v>44230</c:v>
                </c:pt>
                <c:pt idx="1131">
                  <c:v>44231</c:v>
                </c:pt>
                <c:pt idx="1132">
                  <c:v>44232</c:v>
                </c:pt>
                <c:pt idx="1133">
                  <c:v>44235</c:v>
                </c:pt>
                <c:pt idx="1134">
                  <c:v>44236</c:v>
                </c:pt>
                <c:pt idx="1135">
                  <c:v>44237</c:v>
                </c:pt>
                <c:pt idx="1136">
                  <c:v>44238</c:v>
                </c:pt>
                <c:pt idx="1137">
                  <c:v>44239</c:v>
                </c:pt>
                <c:pt idx="1138">
                  <c:v>44242</c:v>
                </c:pt>
                <c:pt idx="1139">
                  <c:v>44243</c:v>
                </c:pt>
                <c:pt idx="1140">
                  <c:v>44244</c:v>
                </c:pt>
                <c:pt idx="1141">
                  <c:v>44245</c:v>
                </c:pt>
                <c:pt idx="1142">
                  <c:v>44246</c:v>
                </c:pt>
                <c:pt idx="1143">
                  <c:v>44249</c:v>
                </c:pt>
                <c:pt idx="1144">
                  <c:v>44250</c:v>
                </c:pt>
                <c:pt idx="1145">
                  <c:v>44251</c:v>
                </c:pt>
                <c:pt idx="1146">
                  <c:v>44252</c:v>
                </c:pt>
                <c:pt idx="1147">
                  <c:v>44253</c:v>
                </c:pt>
                <c:pt idx="1148">
                  <c:v>44256</c:v>
                </c:pt>
                <c:pt idx="1149">
                  <c:v>44257</c:v>
                </c:pt>
                <c:pt idx="1150">
                  <c:v>44258</c:v>
                </c:pt>
                <c:pt idx="1151">
                  <c:v>44259</c:v>
                </c:pt>
                <c:pt idx="1152">
                  <c:v>44260</c:v>
                </c:pt>
                <c:pt idx="1153">
                  <c:v>44263</c:v>
                </c:pt>
                <c:pt idx="1154">
                  <c:v>44264</c:v>
                </c:pt>
                <c:pt idx="1155">
                  <c:v>44265</c:v>
                </c:pt>
                <c:pt idx="1156">
                  <c:v>44266</c:v>
                </c:pt>
                <c:pt idx="1157">
                  <c:v>44267</c:v>
                </c:pt>
                <c:pt idx="1158">
                  <c:v>44270</c:v>
                </c:pt>
                <c:pt idx="1159">
                  <c:v>44271</c:v>
                </c:pt>
                <c:pt idx="1160">
                  <c:v>44272</c:v>
                </c:pt>
                <c:pt idx="1161">
                  <c:v>44273</c:v>
                </c:pt>
                <c:pt idx="1162">
                  <c:v>44274</c:v>
                </c:pt>
                <c:pt idx="1163">
                  <c:v>44277</c:v>
                </c:pt>
                <c:pt idx="1164">
                  <c:v>44278</c:v>
                </c:pt>
                <c:pt idx="1165">
                  <c:v>44279</c:v>
                </c:pt>
                <c:pt idx="1166">
                  <c:v>44280</c:v>
                </c:pt>
                <c:pt idx="1167">
                  <c:v>44281</c:v>
                </c:pt>
                <c:pt idx="1168">
                  <c:v>44284</c:v>
                </c:pt>
                <c:pt idx="1169">
                  <c:v>44285</c:v>
                </c:pt>
                <c:pt idx="1170">
                  <c:v>44286</c:v>
                </c:pt>
                <c:pt idx="1171">
                  <c:v>44287</c:v>
                </c:pt>
                <c:pt idx="1172">
                  <c:v>44288</c:v>
                </c:pt>
                <c:pt idx="1173">
                  <c:v>44291</c:v>
                </c:pt>
                <c:pt idx="1174">
                  <c:v>44292</c:v>
                </c:pt>
                <c:pt idx="1175">
                  <c:v>44293</c:v>
                </c:pt>
                <c:pt idx="1176">
                  <c:v>44294</c:v>
                </c:pt>
                <c:pt idx="1177">
                  <c:v>44295</c:v>
                </c:pt>
                <c:pt idx="1178">
                  <c:v>44298</c:v>
                </c:pt>
                <c:pt idx="1179">
                  <c:v>44299</c:v>
                </c:pt>
                <c:pt idx="1180">
                  <c:v>44300</c:v>
                </c:pt>
                <c:pt idx="1181">
                  <c:v>44301</c:v>
                </c:pt>
                <c:pt idx="1182">
                  <c:v>44302</c:v>
                </c:pt>
                <c:pt idx="1183">
                  <c:v>44305</c:v>
                </c:pt>
                <c:pt idx="1184">
                  <c:v>44306</c:v>
                </c:pt>
                <c:pt idx="1185">
                  <c:v>44307</c:v>
                </c:pt>
                <c:pt idx="1186">
                  <c:v>44308</c:v>
                </c:pt>
                <c:pt idx="1187">
                  <c:v>44309</c:v>
                </c:pt>
                <c:pt idx="1188">
                  <c:v>44312</c:v>
                </c:pt>
                <c:pt idx="1189">
                  <c:v>44313</c:v>
                </c:pt>
                <c:pt idx="1190">
                  <c:v>44314</c:v>
                </c:pt>
                <c:pt idx="1191">
                  <c:v>44315</c:v>
                </c:pt>
                <c:pt idx="1192">
                  <c:v>44316</c:v>
                </c:pt>
                <c:pt idx="1193">
                  <c:v>44319</c:v>
                </c:pt>
                <c:pt idx="1194">
                  <c:v>44320</c:v>
                </c:pt>
                <c:pt idx="1195">
                  <c:v>44321</c:v>
                </c:pt>
                <c:pt idx="1196">
                  <c:v>44322</c:v>
                </c:pt>
                <c:pt idx="1197">
                  <c:v>44323</c:v>
                </c:pt>
                <c:pt idx="1198">
                  <c:v>44326</c:v>
                </c:pt>
                <c:pt idx="1199">
                  <c:v>44327</c:v>
                </c:pt>
                <c:pt idx="1200">
                  <c:v>44328</c:v>
                </c:pt>
                <c:pt idx="1201">
                  <c:v>44329</c:v>
                </c:pt>
                <c:pt idx="1202">
                  <c:v>44330</c:v>
                </c:pt>
                <c:pt idx="1203">
                  <c:v>44333</c:v>
                </c:pt>
                <c:pt idx="1204">
                  <c:v>44334</c:v>
                </c:pt>
                <c:pt idx="1205">
                  <c:v>44335</c:v>
                </c:pt>
                <c:pt idx="1206">
                  <c:v>44336</c:v>
                </c:pt>
                <c:pt idx="1207">
                  <c:v>44337</c:v>
                </c:pt>
                <c:pt idx="1208">
                  <c:v>44340</c:v>
                </c:pt>
                <c:pt idx="1209">
                  <c:v>44341</c:v>
                </c:pt>
                <c:pt idx="1210">
                  <c:v>44342</c:v>
                </c:pt>
                <c:pt idx="1211">
                  <c:v>44343</c:v>
                </c:pt>
                <c:pt idx="1212">
                  <c:v>44344</c:v>
                </c:pt>
                <c:pt idx="1213">
                  <c:v>44347</c:v>
                </c:pt>
                <c:pt idx="1214">
                  <c:v>44348</c:v>
                </c:pt>
                <c:pt idx="1215">
                  <c:v>44349</c:v>
                </c:pt>
                <c:pt idx="1216">
                  <c:v>44350</c:v>
                </c:pt>
                <c:pt idx="1217">
                  <c:v>44351</c:v>
                </c:pt>
                <c:pt idx="1218">
                  <c:v>44354</c:v>
                </c:pt>
                <c:pt idx="1219">
                  <c:v>44355</c:v>
                </c:pt>
                <c:pt idx="1220">
                  <c:v>44356</c:v>
                </c:pt>
                <c:pt idx="1221">
                  <c:v>44357</c:v>
                </c:pt>
                <c:pt idx="1222">
                  <c:v>44358</c:v>
                </c:pt>
                <c:pt idx="1223">
                  <c:v>44361</c:v>
                </c:pt>
                <c:pt idx="1224">
                  <c:v>44362</c:v>
                </c:pt>
                <c:pt idx="1225">
                  <c:v>44363</c:v>
                </c:pt>
                <c:pt idx="1226">
                  <c:v>44364</c:v>
                </c:pt>
                <c:pt idx="1227">
                  <c:v>44365</c:v>
                </c:pt>
                <c:pt idx="1228">
                  <c:v>44368</c:v>
                </c:pt>
                <c:pt idx="1229">
                  <c:v>44369</c:v>
                </c:pt>
                <c:pt idx="1230">
                  <c:v>44370</c:v>
                </c:pt>
                <c:pt idx="1231">
                  <c:v>44371</c:v>
                </c:pt>
                <c:pt idx="1232">
                  <c:v>44372</c:v>
                </c:pt>
                <c:pt idx="1233">
                  <c:v>44375</c:v>
                </c:pt>
                <c:pt idx="1234">
                  <c:v>44376</c:v>
                </c:pt>
                <c:pt idx="1235">
                  <c:v>44377</c:v>
                </c:pt>
                <c:pt idx="1236">
                  <c:v>44378</c:v>
                </c:pt>
                <c:pt idx="1237">
                  <c:v>44379</c:v>
                </c:pt>
                <c:pt idx="1238">
                  <c:v>44382</c:v>
                </c:pt>
                <c:pt idx="1239">
                  <c:v>44383</c:v>
                </c:pt>
                <c:pt idx="1240">
                  <c:v>44384</c:v>
                </c:pt>
                <c:pt idx="1241">
                  <c:v>44385</c:v>
                </c:pt>
                <c:pt idx="1242">
                  <c:v>44386</c:v>
                </c:pt>
                <c:pt idx="1243">
                  <c:v>44389</c:v>
                </c:pt>
                <c:pt idx="1244">
                  <c:v>44390</c:v>
                </c:pt>
                <c:pt idx="1245">
                  <c:v>44391</c:v>
                </c:pt>
                <c:pt idx="1246">
                  <c:v>44392</c:v>
                </c:pt>
                <c:pt idx="1247">
                  <c:v>44393</c:v>
                </c:pt>
                <c:pt idx="1248">
                  <c:v>44396</c:v>
                </c:pt>
                <c:pt idx="1249">
                  <c:v>44397</c:v>
                </c:pt>
                <c:pt idx="1250">
                  <c:v>44398</c:v>
                </c:pt>
                <c:pt idx="1251">
                  <c:v>44399</c:v>
                </c:pt>
                <c:pt idx="1252">
                  <c:v>44400</c:v>
                </c:pt>
                <c:pt idx="1253">
                  <c:v>44403</c:v>
                </c:pt>
                <c:pt idx="1254">
                  <c:v>44404</c:v>
                </c:pt>
                <c:pt idx="1255">
                  <c:v>44405</c:v>
                </c:pt>
                <c:pt idx="1256">
                  <c:v>44406</c:v>
                </c:pt>
                <c:pt idx="1257">
                  <c:v>44407</c:v>
                </c:pt>
                <c:pt idx="1258">
                  <c:v>44410</c:v>
                </c:pt>
                <c:pt idx="1259">
                  <c:v>44411</c:v>
                </c:pt>
                <c:pt idx="1260">
                  <c:v>44412</c:v>
                </c:pt>
                <c:pt idx="1261">
                  <c:v>44413</c:v>
                </c:pt>
                <c:pt idx="1262">
                  <c:v>44414</c:v>
                </c:pt>
                <c:pt idx="1263">
                  <c:v>44417</c:v>
                </c:pt>
                <c:pt idx="1264">
                  <c:v>44418</c:v>
                </c:pt>
                <c:pt idx="1265">
                  <c:v>44419</c:v>
                </c:pt>
                <c:pt idx="1266">
                  <c:v>44420</c:v>
                </c:pt>
                <c:pt idx="1267">
                  <c:v>44421</c:v>
                </c:pt>
                <c:pt idx="1268">
                  <c:v>44424</c:v>
                </c:pt>
                <c:pt idx="1269">
                  <c:v>44425</c:v>
                </c:pt>
                <c:pt idx="1270">
                  <c:v>44426</c:v>
                </c:pt>
                <c:pt idx="1271">
                  <c:v>44427</c:v>
                </c:pt>
                <c:pt idx="1272">
                  <c:v>44428</c:v>
                </c:pt>
                <c:pt idx="1273">
                  <c:v>44431</c:v>
                </c:pt>
                <c:pt idx="1274">
                  <c:v>44432</c:v>
                </c:pt>
                <c:pt idx="1275">
                  <c:v>44433</c:v>
                </c:pt>
                <c:pt idx="1276">
                  <c:v>44434</c:v>
                </c:pt>
                <c:pt idx="1277">
                  <c:v>44435</c:v>
                </c:pt>
                <c:pt idx="1278">
                  <c:v>44438</c:v>
                </c:pt>
                <c:pt idx="1279">
                  <c:v>44439</c:v>
                </c:pt>
                <c:pt idx="1280">
                  <c:v>44440</c:v>
                </c:pt>
                <c:pt idx="1281">
                  <c:v>44441</c:v>
                </c:pt>
                <c:pt idx="1282">
                  <c:v>44442</c:v>
                </c:pt>
                <c:pt idx="1283">
                  <c:v>44445</c:v>
                </c:pt>
                <c:pt idx="1284">
                  <c:v>44446</c:v>
                </c:pt>
                <c:pt idx="1285">
                  <c:v>44447</c:v>
                </c:pt>
                <c:pt idx="1286">
                  <c:v>44448</c:v>
                </c:pt>
                <c:pt idx="1287">
                  <c:v>44449</c:v>
                </c:pt>
                <c:pt idx="1288">
                  <c:v>44452</c:v>
                </c:pt>
                <c:pt idx="1289">
                  <c:v>44453</c:v>
                </c:pt>
                <c:pt idx="1290">
                  <c:v>44454</c:v>
                </c:pt>
                <c:pt idx="1291">
                  <c:v>44455</c:v>
                </c:pt>
                <c:pt idx="1292">
                  <c:v>44456</c:v>
                </c:pt>
                <c:pt idx="1293">
                  <c:v>44459</c:v>
                </c:pt>
                <c:pt idx="1294">
                  <c:v>44460</c:v>
                </c:pt>
                <c:pt idx="1295">
                  <c:v>44461</c:v>
                </c:pt>
                <c:pt idx="1296">
                  <c:v>44462</c:v>
                </c:pt>
                <c:pt idx="1297">
                  <c:v>44463</c:v>
                </c:pt>
                <c:pt idx="1298">
                  <c:v>44466</c:v>
                </c:pt>
                <c:pt idx="1299">
                  <c:v>44467</c:v>
                </c:pt>
                <c:pt idx="1300">
                  <c:v>44468</c:v>
                </c:pt>
                <c:pt idx="1301">
                  <c:v>44469</c:v>
                </c:pt>
                <c:pt idx="1302">
                  <c:v>44470</c:v>
                </c:pt>
                <c:pt idx="1303">
                  <c:v>44473</c:v>
                </c:pt>
                <c:pt idx="1304">
                  <c:v>44474</c:v>
                </c:pt>
                <c:pt idx="1305">
                  <c:v>44475</c:v>
                </c:pt>
              </c:numCache>
            </c:numRef>
          </c:cat>
          <c:val>
            <c:numRef>
              <c:f>Sheet1!$E$3:$E$1308</c:f>
              <c:numCache>
                <c:formatCode>General</c:formatCode>
                <c:ptCount val="130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1177945.79871616</c:v>
                </c:pt>
                <c:pt idx="121">
                  <c:v>1177945.79871616</c:v>
                </c:pt>
                <c:pt idx="122">
                  <c:v>1177945.79871616</c:v>
                </c:pt>
                <c:pt idx="123">
                  <c:v>1177945.79871616</c:v>
                </c:pt>
                <c:pt idx="124">
                  <c:v>1177945.79871616</c:v>
                </c:pt>
                <c:pt idx="125">
                  <c:v>1177945.79871616</c:v>
                </c:pt>
                <c:pt idx="126">
                  <c:v>1177945.79871616</c:v>
                </c:pt>
                <c:pt idx="127">
                  <c:v>1177945.79871616</c:v>
                </c:pt>
                <c:pt idx="128">
                  <c:v>1177945.79871616</c:v>
                </c:pt>
                <c:pt idx="129">
                  <c:v>1177945.79871616</c:v>
                </c:pt>
                <c:pt idx="130">
                  <c:v>1177945.79871616</c:v>
                </c:pt>
                <c:pt idx="131">
                  <c:v>1177945.79871616</c:v>
                </c:pt>
                <c:pt idx="132">
                  <c:v>1177945.79871616</c:v>
                </c:pt>
                <c:pt idx="133">
                  <c:v>1177945.79871616</c:v>
                </c:pt>
                <c:pt idx="134">
                  <c:v>1177945.79871616</c:v>
                </c:pt>
                <c:pt idx="135">
                  <c:v>1177945.79871616</c:v>
                </c:pt>
                <c:pt idx="136">
                  <c:v>1177945.79871616</c:v>
                </c:pt>
                <c:pt idx="137">
                  <c:v>1177945.79871616</c:v>
                </c:pt>
                <c:pt idx="138">
                  <c:v>1177945.79871616</c:v>
                </c:pt>
                <c:pt idx="139">
                  <c:v>1177945.79871616</c:v>
                </c:pt>
                <c:pt idx="140">
                  <c:v>1177945.79871616</c:v>
                </c:pt>
                <c:pt idx="141">
                  <c:v>1177945.79871616</c:v>
                </c:pt>
                <c:pt idx="142">
                  <c:v>1177945.79871616</c:v>
                </c:pt>
                <c:pt idx="143">
                  <c:v>1177945.79871616</c:v>
                </c:pt>
                <c:pt idx="144">
                  <c:v>1177945.79871616</c:v>
                </c:pt>
                <c:pt idx="145">
                  <c:v>1177945.79871616</c:v>
                </c:pt>
                <c:pt idx="146">
                  <c:v>1177945.79871616</c:v>
                </c:pt>
                <c:pt idx="147">
                  <c:v>1177945.79871616</c:v>
                </c:pt>
                <c:pt idx="148">
                  <c:v>1177945.79871616</c:v>
                </c:pt>
                <c:pt idx="149">
                  <c:v>1177945.79871616</c:v>
                </c:pt>
                <c:pt idx="150">
                  <c:v>1177945.79871616</c:v>
                </c:pt>
                <c:pt idx="151">
                  <c:v>1177945.79871616</c:v>
                </c:pt>
                <c:pt idx="152">
                  <c:v>1177945.79871616</c:v>
                </c:pt>
                <c:pt idx="153">
                  <c:v>1177945.79871616</c:v>
                </c:pt>
                <c:pt idx="154">
                  <c:v>1177945.79871616</c:v>
                </c:pt>
                <c:pt idx="155">
                  <c:v>1177945.79871616</c:v>
                </c:pt>
                <c:pt idx="156">
                  <c:v>1177945.79871616</c:v>
                </c:pt>
                <c:pt idx="157">
                  <c:v>1177945.79871616</c:v>
                </c:pt>
                <c:pt idx="158">
                  <c:v>1177945.79871616</c:v>
                </c:pt>
                <c:pt idx="159">
                  <c:v>1177945.79871616</c:v>
                </c:pt>
                <c:pt idx="160">
                  <c:v>1177945.79871616</c:v>
                </c:pt>
                <c:pt idx="161">
                  <c:v>1177945.79871616</c:v>
                </c:pt>
                <c:pt idx="162">
                  <c:v>1177945.79871616</c:v>
                </c:pt>
                <c:pt idx="163">
                  <c:v>1177945.79871616</c:v>
                </c:pt>
                <c:pt idx="164">
                  <c:v>1177945.79871616</c:v>
                </c:pt>
                <c:pt idx="165">
                  <c:v>1177945.79871616</c:v>
                </c:pt>
                <c:pt idx="166">
                  <c:v>1177945.79871616</c:v>
                </c:pt>
                <c:pt idx="167">
                  <c:v>1177945.79871616</c:v>
                </c:pt>
                <c:pt idx="168">
                  <c:v>1177945.79871616</c:v>
                </c:pt>
                <c:pt idx="169">
                  <c:v>1177945.79871616</c:v>
                </c:pt>
                <c:pt idx="170">
                  <c:v>1177945.79871616</c:v>
                </c:pt>
                <c:pt idx="171">
                  <c:v>1177945.79871616</c:v>
                </c:pt>
                <c:pt idx="172">
                  <c:v>1177945.79871616</c:v>
                </c:pt>
                <c:pt idx="173">
                  <c:v>1177945.79871616</c:v>
                </c:pt>
                <c:pt idx="174">
                  <c:v>1177945.79871616</c:v>
                </c:pt>
                <c:pt idx="175">
                  <c:v>1177945.79871616</c:v>
                </c:pt>
                <c:pt idx="176">
                  <c:v>1177945.79871616</c:v>
                </c:pt>
                <c:pt idx="177">
                  <c:v>1177945.79871616</c:v>
                </c:pt>
                <c:pt idx="178">
                  <c:v>1177945.79871616</c:v>
                </c:pt>
                <c:pt idx="179">
                  <c:v>1177945.79871616</c:v>
                </c:pt>
                <c:pt idx="180">
                  <c:v>1177945.79871616</c:v>
                </c:pt>
                <c:pt idx="181">
                  <c:v>1177945.79871616</c:v>
                </c:pt>
                <c:pt idx="182">
                  <c:v>1177945.79871616</c:v>
                </c:pt>
                <c:pt idx="183">
                  <c:v>1177945.79871616</c:v>
                </c:pt>
                <c:pt idx="184">
                  <c:v>1177945.79871616</c:v>
                </c:pt>
                <c:pt idx="185">
                  <c:v>1177945.79871616</c:v>
                </c:pt>
                <c:pt idx="186">
                  <c:v>1177945.79871616</c:v>
                </c:pt>
                <c:pt idx="187">
                  <c:v>1177945.79871616</c:v>
                </c:pt>
                <c:pt idx="188">
                  <c:v>1177945.79871616</c:v>
                </c:pt>
                <c:pt idx="189">
                  <c:v>1177945.79871616</c:v>
                </c:pt>
                <c:pt idx="190">
                  <c:v>1177945.79871616</c:v>
                </c:pt>
                <c:pt idx="191">
                  <c:v>1177945.79871616</c:v>
                </c:pt>
                <c:pt idx="192">
                  <c:v>1177945.79871616</c:v>
                </c:pt>
                <c:pt idx="193">
                  <c:v>1177945.79871616</c:v>
                </c:pt>
                <c:pt idx="194">
                  <c:v>1177945.79871616</c:v>
                </c:pt>
                <c:pt idx="195">
                  <c:v>1177945.79871616</c:v>
                </c:pt>
                <c:pt idx="196">
                  <c:v>1177945.79871616</c:v>
                </c:pt>
                <c:pt idx="197">
                  <c:v>1177945.79871616</c:v>
                </c:pt>
                <c:pt idx="198">
                  <c:v>1177945.79871616</c:v>
                </c:pt>
                <c:pt idx="199">
                  <c:v>1177945.79871616</c:v>
                </c:pt>
                <c:pt idx="200">
                  <c:v>1177945.79871616</c:v>
                </c:pt>
                <c:pt idx="201">
                  <c:v>1177945.79871616</c:v>
                </c:pt>
                <c:pt idx="202">
                  <c:v>1177945.79871616</c:v>
                </c:pt>
                <c:pt idx="203">
                  <c:v>1177945.79871616</c:v>
                </c:pt>
                <c:pt idx="204">
                  <c:v>1177945.79871616</c:v>
                </c:pt>
                <c:pt idx="205">
                  <c:v>1177945.79871616</c:v>
                </c:pt>
                <c:pt idx="206">
                  <c:v>1177945.79871616</c:v>
                </c:pt>
                <c:pt idx="207">
                  <c:v>1177945.79871616</c:v>
                </c:pt>
                <c:pt idx="208">
                  <c:v>1177945.79871616</c:v>
                </c:pt>
                <c:pt idx="209">
                  <c:v>1177945.79871616</c:v>
                </c:pt>
                <c:pt idx="210">
                  <c:v>1177945.79871616</c:v>
                </c:pt>
                <c:pt idx="211">
                  <c:v>1177945.79871616</c:v>
                </c:pt>
                <c:pt idx="212">
                  <c:v>1177945.79871616</c:v>
                </c:pt>
                <c:pt idx="213">
                  <c:v>1177945.79871616</c:v>
                </c:pt>
                <c:pt idx="214">
                  <c:v>1177945.79871616</c:v>
                </c:pt>
                <c:pt idx="215">
                  <c:v>1177945.79871616</c:v>
                </c:pt>
                <c:pt idx="216">
                  <c:v>1177945.79871616</c:v>
                </c:pt>
                <c:pt idx="217">
                  <c:v>1177945.79871616</c:v>
                </c:pt>
                <c:pt idx="218">
                  <c:v>1177945.79871616</c:v>
                </c:pt>
                <c:pt idx="219">
                  <c:v>1177945.79871616</c:v>
                </c:pt>
                <c:pt idx="220">
                  <c:v>1177945.79871616</c:v>
                </c:pt>
                <c:pt idx="221">
                  <c:v>1177945.79871616</c:v>
                </c:pt>
                <c:pt idx="222">
                  <c:v>1177945.79871616</c:v>
                </c:pt>
                <c:pt idx="223">
                  <c:v>1177945.79871616</c:v>
                </c:pt>
                <c:pt idx="224">
                  <c:v>1177945.79871616</c:v>
                </c:pt>
                <c:pt idx="225">
                  <c:v>1177945.79871616</c:v>
                </c:pt>
                <c:pt idx="226">
                  <c:v>1177945.79871616</c:v>
                </c:pt>
                <c:pt idx="227">
                  <c:v>1177945.79871616</c:v>
                </c:pt>
                <c:pt idx="228">
                  <c:v>1177945.79871616</c:v>
                </c:pt>
                <c:pt idx="229">
                  <c:v>1177945.79871616</c:v>
                </c:pt>
                <c:pt idx="230">
                  <c:v>1177945.79871616</c:v>
                </c:pt>
                <c:pt idx="231">
                  <c:v>1177945.79871616</c:v>
                </c:pt>
                <c:pt idx="232">
                  <c:v>1177945.79871616</c:v>
                </c:pt>
                <c:pt idx="233">
                  <c:v>1177945.79871616</c:v>
                </c:pt>
                <c:pt idx="234">
                  <c:v>1177945.79871616</c:v>
                </c:pt>
                <c:pt idx="235">
                  <c:v>1177945.79871616</c:v>
                </c:pt>
                <c:pt idx="236">
                  <c:v>1177945.79871616</c:v>
                </c:pt>
                <c:pt idx="237">
                  <c:v>1177945.79871616</c:v>
                </c:pt>
                <c:pt idx="238">
                  <c:v>1177945.79871616</c:v>
                </c:pt>
                <c:pt idx="239">
                  <c:v>1177945.79871616</c:v>
                </c:pt>
                <c:pt idx="240">
                  <c:v>1177945.79871616</c:v>
                </c:pt>
                <c:pt idx="241">
                  <c:v>1177945.79871616</c:v>
                </c:pt>
                <c:pt idx="242">
                  <c:v>1177945.79871616</c:v>
                </c:pt>
                <c:pt idx="243">
                  <c:v>1177945.79871616</c:v>
                </c:pt>
                <c:pt idx="244">
                  <c:v>1177945.79871616</c:v>
                </c:pt>
                <c:pt idx="245">
                  <c:v>1177945.79871616</c:v>
                </c:pt>
                <c:pt idx="246">
                  <c:v>1177945.79871616</c:v>
                </c:pt>
                <c:pt idx="247">
                  <c:v>1177945.79871616</c:v>
                </c:pt>
                <c:pt idx="248">
                  <c:v>1177945.79871616</c:v>
                </c:pt>
                <c:pt idx="249">
                  <c:v>1177945.79871616</c:v>
                </c:pt>
                <c:pt idx="250">
                  <c:v>1177945.79871616</c:v>
                </c:pt>
                <c:pt idx="251">
                  <c:v>1177945.79871616</c:v>
                </c:pt>
                <c:pt idx="252">
                  <c:v>1177945.79871616</c:v>
                </c:pt>
                <c:pt idx="253">
                  <c:v>1177945.79871616</c:v>
                </c:pt>
                <c:pt idx="254">
                  <c:v>1177945.79871616</c:v>
                </c:pt>
                <c:pt idx="255">
                  <c:v>1177945.79871616</c:v>
                </c:pt>
                <c:pt idx="256">
                  <c:v>1177945.79871616</c:v>
                </c:pt>
                <c:pt idx="257">
                  <c:v>1177945.79871616</c:v>
                </c:pt>
                <c:pt idx="258">
                  <c:v>1177945.79871616</c:v>
                </c:pt>
                <c:pt idx="259">
                  <c:v>1177945.79871616</c:v>
                </c:pt>
                <c:pt idx="260">
                  <c:v>1177945.79871616</c:v>
                </c:pt>
                <c:pt idx="261">
                  <c:v>1177945.79871616</c:v>
                </c:pt>
                <c:pt idx="262">
                  <c:v>1177945.79871616</c:v>
                </c:pt>
                <c:pt idx="263">
                  <c:v>1177945.79871616</c:v>
                </c:pt>
                <c:pt idx="264">
                  <c:v>1177945.79871616</c:v>
                </c:pt>
                <c:pt idx="265">
                  <c:v>1177945.79871616</c:v>
                </c:pt>
                <c:pt idx="266">
                  <c:v>1177945.79871616</c:v>
                </c:pt>
                <c:pt idx="267">
                  <c:v>1177945.79871616</c:v>
                </c:pt>
                <c:pt idx="268">
                  <c:v>1177945.79871616</c:v>
                </c:pt>
                <c:pt idx="269">
                  <c:v>1177945.79871616</c:v>
                </c:pt>
                <c:pt idx="270">
                  <c:v>1177945.79871616</c:v>
                </c:pt>
                <c:pt idx="271">
                  <c:v>1177945.79871616</c:v>
                </c:pt>
                <c:pt idx="272">
                  <c:v>1177945.79871616</c:v>
                </c:pt>
                <c:pt idx="273">
                  <c:v>1177945.79871616</c:v>
                </c:pt>
                <c:pt idx="274">
                  <c:v>1177945.79871616</c:v>
                </c:pt>
                <c:pt idx="275">
                  <c:v>1177945.79871616</c:v>
                </c:pt>
                <c:pt idx="276">
                  <c:v>1177945.79871616</c:v>
                </c:pt>
                <c:pt idx="277">
                  <c:v>1177945.79871616</c:v>
                </c:pt>
                <c:pt idx="278">
                  <c:v>1177945.79871616</c:v>
                </c:pt>
                <c:pt idx="279">
                  <c:v>1177945.79871616</c:v>
                </c:pt>
                <c:pt idx="280">
                  <c:v>1177945.79871616</c:v>
                </c:pt>
                <c:pt idx="281">
                  <c:v>1177945.79871616</c:v>
                </c:pt>
                <c:pt idx="282">
                  <c:v>1177945.79871616</c:v>
                </c:pt>
                <c:pt idx="283">
                  <c:v>1177945.79871616</c:v>
                </c:pt>
                <c:pt idx="284">
                  <c:v>1177945.79871616</c:v>
                </c:pt>
                <c:pt idx="285">
                  <c:v>1177945.79871616</c:v>
                </c:pt>
                <c:pt idx="286">
                  <c:v>1177945.79871616</c:v>
                </c:pt>
                <c:pt idx="287">
                  <c:v>1177945.79871616</c:v>
                </c:pt>
                <c:pt idx="288">
                  <c:v>1177945.79871616</c:v>
                </c:pt>
                <c:pt idx="289">
                  <c:v>1177945.79871616</c:v>
                </c:pt>
                <c:pt idx="290">
                  <c:v>1177945.79871616</c:v>
                </c:pt>
                <c:pt idx="291">
                  <c:v>1177945.79871616</c:v>
                </c:pt>
                <c:pt idx="292">
                  <c:v>1177945.79871616</c:v>
                </c:pt>
                <c:pt idx="293">
                  <c:v>1177945.79871616</c:v>
                </c:pt>
                <c:pt idx="294">
                  <c:v>1177945.79871616</c:v>
                </c:pt>
                <c:pt idx="295">
                  <c:v>1177945.79871616</c:v>
                </c:pt>
                <c:pt idx="296">
                  <c:v>1177945.79871616</c:v>
                </c:pt>
                <c:pt idx="297">
                  <c:v>1177945.79871616</c:v>
                </c:pt>
                <c:pt idx="298">
                  <c:v>1177945.79871616</c:v>
                </c:pt>
                <c:pt idx="299">
                  <c:v>1177945.79871616</c:v>
                </c:pt>
                <c:pt idx="300">
                  <c:v>1177945.79871616</c:v>
                </c:pt>
                <c:pt idx="301">
                  <c:v>1177945.79871616</c:v>
                </c:pt>
                <c:pt idx="302">
                  <c:v>1177945.79871616</c:v>
                </c:pt>
                <c:pt idx="303">
                  <c:v>1177945.79871616</c:v>
                </c:pt>
                <c:pt idx="304">
                  <c:v>1177945.79871616</c:v>
                </c:pt>
                <c:pt idx="305">
                  <c:v>1177945.79871616</c:v>
                </c:pt>
                <c:pt idx="306">
                  <c:v>1177945.79871616</c:v>
                </c:pt>
                <c:pt idx="307">
                  <c:v>1177945.79871616</c:v>
                </c:pt>
                <c:pt idx="308">
                  <c:v>1177945.79871616</c:v>
                </c:pt>
                <c:pt idx="309">
                  <c:v>1177945.79871616</c:v>
                </c:pt>
                <c:pt idx="310">
                  <c:v>1177945.79871616</c:v>
                </c:pt>
                <c:pt idx="311">
                  <c:v>1177945.79871616</c:v>
                </c:pt>
                <c:pt idx="312">
                  <c:v>1177945.79871616</c:v>
                </c:pt>
                <c:pt idx="313">
                  <c:v>1177945.79871616</c:v>
                </c:pt>
                <c:pt idx="314">
                  <c:v>1177945.79871616</c:v>
                </c:pt>
                <c:pt idx="315">
                  <c:v>1177945.79871616</c:v>
                </c:pt>
                <c:pt idx="316">
                  <c:v>1177945.79871616</c:v>
                </c:pt>
                <c:pt idx="317">
                  <c:v>1177945.79871616</c:v>
                </c:pt>
                <c:pt idx="318">
                  <c:v>1177945.79871616</c:v>
                </c:pt>
                <c:pt idx="319">
                  <c:v>1177945.79871616</c:v>
                </c:pt>
                <c:pt idx="320">
                  <c:v>1177945.79871616</c:v>
                </c:pt>
                <c:pt idx="321">
                  <c:v>1177945.79871616</c:v>
                </c:pt>
                <c:pt idx="322">
                  <c:v>1177945.79871616</c:v>
                </c:pt>
                <c:pt idx="323">
                  <c:v>1177945.79871616</c:v>
                </c:pt>
                <c:pt idx="324">
                  <c:v>1177945.79871616</c:v>
                </c:pt>
                <c:pt idx="325">
                  <c:v>1177945.79871616</c:v>
                </c:pt>
                <c:pt idx="326">
                  <c:v>1177945.79871616</c:v>
                </c:pt>
                <c:pt idx="327">
                  <c:v>1177945.79871616</c:v>
                </c:pt>
                <c:pt idx="328">
                  <c:v>1177945.79871616</c:v>
                </c:pt>
                <c:pt idx="329">
                  <c:v>1177945.79871616</c:v>
                </c:pt>
                <c:pt idx="330">
                  <c:v>1177945.79871616</c:v>
                </c:pt>
                <c:pt idx="331">
                  <c:v>1177945.79871616</c:v>
                </c:pt>
                <c:pt idx="332">
                  <c:v>1177945.79871616</c:v>
                </c:pt>
                <c:pt idx="333">
                  <c:v>1177945.79871616</c:v>
                </c:pt>
                <c:pt idx="334">
                  <c:v>1177945.79871616</c:v>
                </c:pt>
                <c:pt idx="335">
                  <c:v>1177945.79871616</c:v>
                </c:pt>
                <c:pt idx="336">
                  <c:v>1177945.79871616</c:v>
                </c:pt>
                <c:pt idx="337">
                  <c:v>1177945.79871616</c:v>
                </c:pt>
                <c:pt idx="338">
                  <c:v>1177945.79871616</c:v>
                </c:pt>
                <c:pt idx="339">
                  <c:v>1177945.79871616</c:v>
                </c:pt>
                <c:pt idx="340">
                  <c:v>1177945.79871616</c:v>
                </c:pt>
                <c:pt idx="341">
                  <c:v>1177945.79871616</c:v>
                </c:pt>
                <c:pt idx="342">
                  <c:v>1177945.79871616</c:v>
                </c:pt>
                <c:pt idx="343">
                  <c:v>1177945.79871616</c:v>
                </c:pt>
                <c:pt idx="344">
                  <c:v>1177945.79871616</c:v>
                </c:pt>
                <c:pt idx="345">
                  <c:v>1177945.79871616</c:v>
                </c:pt>
                <c:pt idx="346">
                  <c:v>1177945.79871616</c:v>
                </c:pt>
                <c:pt idx="347">
                  <c:v>1177945.79871616</c:v>
                </c:pt>
                <c:pt idx="348">
                  <c:v>1177945.79871616</c:v>
                </c:pt>
                <c:pt idx="349">
                  <c:v>1177945.79871616</c:v>
                </c:pt>
                <c:pt idx="350">
                  <c:v>1177945.79871616</c:v>
                </c:pt>
                <c:pt idx="351">
                  <c:v>1177945.79871616</c:v>
                </c:pt>
                <c:pt idx="352">
                  <c:v>1177945.79871616</c:v>
                </c:pt>
                <c:pt idx="353">
                  <c:v>1177945.79871616</c:v>
                </c:pt>
                <c:pt idx="354">
                  <c:v>1177945.79871616</c:v>
                </c:pt>
                <c:pt idx="355">
                  <c:v>1177945.79871616</c:v>
                </c:pt>
                <c:pt idx="356">
                  <c:v>1177945.79871616</c:v>
                </c:pt>
                <c:pt idx="357">
                  <c:v>1177945.79871616</c:v>
                </c:pt>
                <c:pt idx="358">
                  <c:v>1177945.79871616</c:v>
                </c:pt>
                <c:pt idx="359">
                  <c:v>1177945.79871616</c:v>
                </c:pt>
                <c:pt idx="360">
                  <c:v>1177945.79871616</c:v>
                </c:pt>
                <c:pt idx="361">
                  <c:v>1177945.79871616</c:v>
                </c:pt>
                <c:pt idx="362">
                  <c:v>1177945.79871616</c:v>
                </c:pt>
                <c:pt idx="363">
                  <c:v>1177945.79871616</c:v>
                </c:pt>
                <c:pt idx="364">
                  <c:v>1177945.79871616</c:v>
                </c:pt>
                <c:pt idx="365">
                  <c:v>1177945.79871616</c:v>
                </c:pt>
                <c:pt idx="366">
                  <c:v>1177945.79871616</c:v>
                </c:pt>
                <c:pt idx="367">
                  <c:v>1177945.79871616</c:v>
                </c:pt>
                <c:pt idx="368">
                  <c:v>1177945.79871616</c:v>
                </c:pt>
                <c:pt idx="369">
                  <c:v>1177945.79871616</c:v>
                </c:pt>
                <c:pt idx="370">
                  <c:v>1177945.79871616</c:v>
                </c:pt>
                <c:pt idx="371">
                  <c:v>1177945.79871616</c:v>
                </c:pt>
                <c:pt idx="372">
                  <c:v>1177945.79871616</c:v>
                </c:pt>
                <c:pt idx="373">
                  <c:v>1177945.79871616</c:v>
                </c:pt>
                <c:pt idx="374">
                  <c:v>1177945.79871616</c:v>
                </c:pt>
                <c:pt idx="375">
                  <c:v>1177945.79871616</c:v>
                </c:pt>
                <c:pt idx="376">
                  <c:v>1177945.79871616</c:v>
                </c:pt>
                <c:pt idx="377">
                  <c:v>1177945.79871616</c:v>
                </c:pt>
                <c:pt idx="378">
                  <c:v>1177945.79871616</c:v>
                </c:pt>
                <c:pt idx="379">
                  <c:v>1177945.79871616</c:v>
                </c:pt>
                <c:pt idx="380">
                  <c:v>1235246.6434285699</c:v>
                </c:pt>
                <c:pt idx="381">
                  <c:v>1235246.6434285699</c:v>
                </c:pt>
                <c:pt idx="382">
                  <c:v>1235246.6434285699</c:v>
                </c:pt>
                <c:pt idx="383">
                  <c:v>1235246.6434285699</c:v>
                </c:pt>
                <c:pt idx="384">
                  <c:v>1235246.6434285699</c:v>
                </c:pt>
                <c:pt idx="385">
                  <c:v>1235246.6434285699</c:v>
                </c:pt>
                <c:pt idx="386">
                  <c:v>1235246.6434285699</c:v>
                </c:pt>
                <c:pt idx="387">
                  <c:v>1235246.6434285699</c:v>
                </c:pt>
                <c:pt idx="388">
                  <c:v>1235246.6434285699</c:v>
                </c:pt>
                <c:pt idx="389">
                  <c:v>1235246.6434285699</c:v>
                </c:pt>
                <c:pt idx="390">
                  <c:v>1235246.6434285699</c:v>
                </c:pt>
                <c:pt idx="391">
                  <c:v>1235246.6434285699</c:v>
                </c:pt>
                <c:pt idx="392">
                  <c:v>1235246.6434285699</c:v>
                </c:pt>
                <c:pt idx="393">
                  <c:v>1235246.6434285699</c:v>
                </c:pt>
                <c:pt idx="394">
                  <c:v>1235246.6434285699</c:v>
                </c:pt>
                <c:pt idx="395">
                  <c:v>1235246.6434285699</c:v>
                </c:pt>
                <c:pt idx="396">
                  <c:v>1235246.6434285699</c:v>
                </c:pt>
                <c:pt idx="397">
                  <c:v>1235246.6434285699</c:v>
                </c:pt>
                <c:pt idx="398">
                  <c:v>1235246.6434285699</c:v>
                </c:pt>
                <c:pt idx="399">
                  <c:v>1235246.6434285699</c:v>
                </c:pt>
                <c:pt idx="400">
                  <c:v>1235246.6434285699</c:v>
                </c:pt>
                <c:pt idx="401">
                  <c:v>1235246.6434285699</c:v>
                </c:pt>
                <c:pt idx="402">
                  <c:v>1235246.6434285699</c:v>
                </c:pt>
                <c:pt idx="403">
                  <c:v>1235246.6434285699</c:v>
                </c:pt>
                <c:pt idx="404">
                  <c:v>1235246.6434285699</c:v>
                </c:pt>
                <c:pt idx="405">
                  <c:v>1235246.6434285699</c:v>
                </c:pt>
                <c:pt idx="406">
                  <c:v>1235246.6434285699</c:v>
                </c:pt>
                <c:pt idx="407">
                  <c:v>1235246.6434285699</c:v>
                </c:pt>
                <c:pt idx="408">
                  <c:v>1235246.6434285699</c:v>
                </c:pt>
                <c:pt idx="409">
                  <c:v>1235246.6434285699</c:v>
                </c:pt>
                <c:pt idx="410">
                  <c:v>1235246.6434285699</c:v>
                </c:pt>
                <c:pt idx="411">
                  <c:v>1235246.6434285699</c:v>
                </c:pt>
                <c:pt idx="412">
                  <c:v>1235246.6434285699</c:v>
                </c:pt>
                <c:pt idx="413">
                  <c:v>1235246.6434285699</c:v>
                </c:pt>
                <c:pt idx="414">
                  <c:v>1235246.6434285699</c:v>
                </c:pt>
                <c:pt idx="415">
                  <c:v>1235246.6434285699</c:v>
                </c:pt>
                <c:pt idx="416">
                  <c:v>1235246.6434285699</c:v>
                </c:pt>
                <c:pt idx="417">
                  <c:v>1235246.6434285699</c:v>
                </c:pt>
                <c:pt idx="418">
                  <c:v>1235246.6434285699</c:v>
                </c:pt>
                <c:pt idx="419">
                  <c:v>1235246.6434285699</c:v>
                </c:pt>
                <c:pt idx="420">
                  <c:v>1235246.6434285699</c:v>
                </c:pt>
                <c:pt idx="421">
                  <c:v>1235246.6434285699</c:v>
                </c:pt>
                <c:pt idx="422">
                  <c:v>1235246.6434285699</c:v>
                </c:pt>
                <c:pt idx="423">
                  <c:v>1235246.6434285699</c:v>
                </c:pt>
                <c:pt idx="424">
                  <c:v>1235246.6434285699</c:v>
                </c:pt>
                <c:pt idx="425">
                  <c:v>1235246.6434285699</c:v>
                </c:pt>
                <c:pt idx="426">
                  <c:v>1235246.6434285699</c:v>
                </c:pt>
                <c:pt idx="427">
                  <c:v>1235246.6434285699</c:v>
                </c:pt>
                <c:pt idx="428">
                  <c:v>1235246.6434285699</c:v>
                </c:pt>
                <c:pt idx="429">
                  <c:v>1235246.6434285699</c:v>
                </c:pt>
                <c:pt idx="430">
                  <c:v>1235246.6434285699</c:v>
                </c:pt>
                <c:pt idx="431">
                  <c:v>1235246.6434285699</c:v>
                </c:pt>
                <c:pt idx="432">
                  <c:v>1235246.6434285699</c:v>
                </c:pt>
                <c:pt idx="433">
                  <c:v>1235246.6434285699</c:v>
                </c:pt>
                <c:pt idx="434">
                  <c:v>1235246.6434285699</c:v>
                </c:pt>
                <c:pt idx="435">
                  <c:v>1235246.6434285699</c:v>
                </c:pt>
                <c:pt idx="436">
                  <c:v>1235246.6434285699</c:v>
                </c:pt>
                <c:pt idx="437">
                  <c:v>1235246.6434285699</c:v>
                </c:pt>
                <c:pt idx="438">
                  <c:v>1235246.6434285699</c:v>
                </c:pt>
                <c:pt idx="439">
                  <c:v>1235246.6434285699</c:v>
                </c:pt>
                <c:pt idx="440">
                  <c:v>1235246.6434285699</c:v>
                </c:pt>
                <c:pt idx="441">
                  <c:v>1235246.6434285699</c:v>
                </c:pt>
                <c:pt idx="442">
                  <c:v>1235246.6434285699</c:v>
                </c:pt>
                <c:pt idx="443">
                  <c:v>1235246.6434285699</c:v>
                </c:pt>
                <c:pt idx="444">
                  <c:v>1235246.6434285699</c:v>
                </c:pt>
                <c:pt idx="445">
                  <c:v>1235246.6434285699</c:v>
                </c:pt>
                <c:pt idx="446">
                  <c:v>1235246.6434285699</c:v>
                </c:pt>
                <c:pt idx="447">
                  <c:v>1235246.6434285699</c:v>
                </c:pt>
                <c:pt idx="448">
                  <c:v>1235246.6434285699</c:v>
                </c:pt>
                <c:pt idx="449">
                  <c:v>1235246.6434285699</c:v>
                </c:pt>
                <c:pt idx="450">
                  <c:v>1235246.6434285699</c:v>
                </c:pt>
                <c:pt idx="451">
                  <c:v>1235246.6434285699</c:v>
                </c:pt>
                <c:pt idx="452">
                  <c:v>1235246.6434285699</c:v>
                </c:pt>
                <c:pt idx="453">
                  <c:v>1235246.6434285699</c:v>
                </c:pt>
                <c:pt idx="454">
                  <c:v>1235246.6434285699</c:v>
                </c:pt>
                <c:pt idx="455">
                  <c:v>1235246.6434285699</c:v>
                </c:pt>
                <c:pt idx="456">
                  <c:v>1235246.6434285699</c:v>
                </c:pt>
                <c:pt idx="457">
                  <c:v>1235246.6434285699</c:v>
                </c:pt>
                <c:pt idx="458">
                  <c:v>1235246.6434285699</c:v>
                </c:pt>
                <c:pt idx="459">
                  <c:v>1235246.6434285699</c:v>
                </c:pt>
                <c:pt idx="460">
                  <c:v>1235246.6434285699</c:v>
                </c:pt>
                <c:pt idx="461">
                  <c:v>1235246.6434285699</c:v>
                </c:pt>
                <c:pt idx="462">
                  <c:v>1235246.6434285699</c:v>
                </c:pt>
                <c:pt idx="463">
                  <c:v>1235246.6434285699</c:v>
                </c:pt>
                <c:pt idx="464">
                  <c:v>1235246.6434285699</c:v>
                </c:pt>
                <c:pt idx="465">
                  <c:v>1235246.6434285699</c:v>
                </c:pt>
                <c:pt idx="466">
                  <c:v>1235246.6434285699</c:v>
                </c:pt>
                <c:pt idx="467">
                  <c:v>1235246.6434285699</c:v>
                </c:pt>
                <c:pt idx="468">
                  <c:v>1235246.6434285699</c:v>
                </c:pt>
                <c:pt idx="469">
                  <c:v>1235246.6434285699</c:v>
                </c:pt>
                <c:pt idx="470">
                  <c:v>1235246.6434285699</c:v>
                </c:pt>
                <c:pt idx="471">
                  <c:v>1235246.6434285699</c:v>
                </c:pt>
                <c:pt idx="472">
                  <c:v>1235246.6434285699</c:v>
                </c:pt>
                <c:pt idx="473">
                  <c:v>1235246.6434285699</c:v>
                </c:pt>
                <c:pt idx="474">
                  <c:v>1235246.6434285699</c:v>
                </c:pt>
                <c:pt idx="475">
                  <c:v>1235246.6434285699</c:v>
                </c:pt>
                <c:pt idx="476">
                  <c:v>1235246.6434285699</c:v>
                </c:pt>
                <c:pt idx="477">
                  <c:v>1235246.6434285699</c:v>
                </c:pt>
                <c:pt idx="478">
                  <c:v>1235246.6434285699</c:v>
                </c:pt>
                <c:pt idx="479">
                  <c:v>1235246.6434285699</c:v>
                </c:pt>
                <c:pt idx="480">
                  <c:v>1235246.6434285699</c:v>
                </c:pt>
                <c:pt idx="481">
                  <c:v>1235246.6434285699</c:v>
                </c:pt>
                <c:pt idx="482">
                  <c:v>1235246.6434285699</c:v>
                </c:pt>
                <c:pt idx="483">
                  <c:v>1235246.6434285699</c:v>
                </c:pt>
                <c:pt idx="484">
                  <c:v>1235246.6434285699</c:v>
                </c:pt>
                <c:pt idx="485">
                  <c:v>1235246.6434285699</c:v>
                </c:pt>
                <c:pt idx="486">
                  <c:v>1235246.6434285699</c:v>
                </c:pt>
                <c:pt idx="487">
                  <c:v>1235246.6434285699</c:v>
                </c:pt>
                <c:pt idx="488">
                  <c:v>1235246.6434285699</c:v>
                </c:pt>
                <c:pt idx="489">
                  <c:v>1235246.6434285699</c:v>
                </c:pt>
                <c:pt idx="490">
                  <c:v>1235246.6434285699</c:v>
                </c:pt>
                <c:pt idx="491">
                  <c:v>1235246.6434285699</c:v>
                </c:pt>
                <c:pt idx="492">
                  <c:v>1235246.6434285699</c:v>
                </c:pt>
                <c:pt idx="493">
                  <c:v>1235246.6434285699</c:v>
                </c:pt>
                <c:pt idx="494">
                  <c:v>1235246.6434285699</c:v>
                </c:pt>
                <c:pt idx="495">
                  <c:v>1235246.6434285699</c:v>
                </c:pt>
                <c:pt idx="496">
                  <c:v>1235246.6434285699</c:v>
                </c:pt>
                <c:pt idx="497">
                  <c:v>1235246.6434285699</c:v>
                </c:pt>
                <c:pt idx="498">
                  <c:v>1235246.6434285699</c:v>
                </c:pt>
                <c:pt idx="499">
                  <c:v>1235246.6434285699</c:v>
                </c:pt>
                <c:pt idx="500">
                  <c:v>1235246.6434285699</c:v>
                </c:pt>
                <c:pt idx="501">
                  <c:v>1235246.6434285699</c:v>
                </c:pt>
                <c:pt idx="502">
                  <c:v>1235246.6434285699</c:v>
                </c:pt>
                <c:pt idx="503">
                  <c:v>1235246.6434285699</c:v>
                </c:pt>
                <c:pt idx="504">
                  <c:v>1235246.6434285699</c:v>
                </c:pt>
                <c:pt idx="505">
                  <c:v>1235246.6434285699</c:v>
                </c:pt>
                <c:pt idx="506">
                  <c:v>1235246.6434285699</c:v>
                </c:pt>
                <c:pt idx="507">
                  <c:v>1235246.6434285699</c:v>
                </c:pt>
                <c:pt idx="508">
                  <c:v>1235246.6434285699</c:v>
                </c:pt>
                <c:pt idx="509">
                  <c:v>1235246.6434285699</c:v>
                </c:pt>
                <c:pt idx="510">
                  <c:v>1235246.6434285699</c:v>
                </c:pt>
                <c:pt idx="511">
                  <c:v>1235246.6434285699</c:v>
                </c:pt>
                <c:pt idx="512">
                  <c:v>1235246.6434285699</c:v>
                </c:pt>
                <c:pt idx="513">
                  <c:v>1235246.6434285699</c:v>
                </c:pt>
                <c:pt idx="514">
                  <c:v>1235246.6434285699</c:v>
                </c:pt>
                <c:pt idx="515">
                  <c:v>1235246.6434285699</c:v>
                </c:pt>
                <c:pt idx="516">
                  <c:v>1235246.6434285699</c:v>
                </c:pt>
                <c:pt idx="517">
                  <c:v>1235246.6434285699</c:v>
                </c:pt>
                <c:pt idx="518">
                  <c:v>1235246.6434285699</c:v>
                </c:pt>
                <c:pt idx="519">
                  <c:v>1235246.6434285699</c:v>
                </c:pt>
                <c:pt idx="520">
                  <c:v>1235246.6434285699</c:v>
                </c:pt>
                <c:pt idx="521">
                  <c:v>1235246.6434285699</c:v>
                </c:pt>
                <c:pt idx="522">
                  <c:v>1235246.6434285699</c:v>
                </c:pt>
                <c:pt idx="523">
                  <c:v>1235246.6434285699</c:v>
                </c:pt>
                <c:pt idx="524">
                  <c:v>1235246.6434285699</c:v>
                </c:pt>
                <c:pt idx="525">
                  <c:v>1235246.6434285699</c:v>
                </c:pt>
                <c:pt idx="526">
                  <c:v>1235246.6434285699</c:v>
                </c:pt>
                <c:pt idx="527">
                  <c:v>1235246.6434285699</c:v>
                </c:pt>
                <c:pt idx="528">
                  <c:v>1235246.6434285699</c:v>
                </c:pt>
                <c:pt idx="529">
                  <c:v>1235246.6434285699</c:v>
                </c:pt>
                <c:pt idx="530">
                  <c:v>1235246.6434285699</c:v>
                </c:pt>
                <c:pt idx="531">
                  <c:v>1235246.6434285699</c:v>
                </c:pt>
                <c:pt idx="532">
                  <c:v>1235246.6434285699</c:v>
                </c:pt>
                <c:pt idx="533">
                  <c:v>1235246.6434285699</c:v>
                </c:pt>
                <c:pt idx="534">
                  <c:v>1235246.6434285699</c:v>
                </c:pt>
                <c:pt idx="535">
                  <c:v>1235246.6434285699</c:v>
                </c:pt>
                <c:pt idx="536">
                  <c:v>1235246.6434285699</c:v>
                </c:pt>
                <c:pt idx="537">
                  <c:v>1235246.6434285699</c:v>
                </c:pt>
                <c:pt idx="538">
                  <c:v>1235246.6434285699</c:v>
                </c:pt>
                <c:pt idx="539">
                  <c:v>1235246.6434285699</c:v>
                </c:pt>
                <c:pt idx="540">
                  <c:v>1235246.6434285699</c:v>
                </c:pt>
                <c:pt idx="541">
                  <c:v>1235246.6434285699</c:v>
                </c:pt>
                <c:pt idx="542">
                  <c:v>1235246.6434285699</c:v>
                </c:pt>
                <c:pt idx="543">
                  <c:v>1235246.6434285699</c:v>
                </c:pt>
                <c:pt idx="544">
                  <c:v>1235246.6434285699</c:v>
                </c:pt>
                <c:pt idx="545">
                  <c:v>1235246.6434285699</c:v>
                </c:pt>
                <c:pt idx="546">
                  <c:v>1235246.6434285699</c:v>
                </c:pt>
                <c:pt idx="547">
                  <c:v>1235246.6434285699</c:v>
                </c:pt>
                <c:pt idx="548">
                  <c:v>1235246.6434285699</c:v>
                </c:pt>
                <c:pt idx="549">
                  <c:v>1235246.6434285699</c:v>
                </c:pt>
                <c:pt idx="550">
                  <c:v>1235246.6434285699</c:v>
                </c:pt>
                <c:pt idx="551">
                  <c:v>1235246.6434285699</c:v>
                </c:pt>
                <c:pt idx="552">
                  <c:v>1235246.6434285699</c:v>
                </c:pt>
                <c:pt idx="553">
                  <c:v>1235246.6434285699</c:v>
                </c:pt>
                <c:pt idx="554">
                  <c:v>1235246.6434285699</c:v>
                </c:pt>
                <c:pt idx="555">
                  <c:v>1235246.6434285699</c:v>
                </c:pt>
                <c:pt idx="556">
                  <c:v>1235246.6434285699</c:v>
                </c:pt>
                <c:pt idx="557">
                  <c:v>1235246.6434285699</c:v>
                </c:pt>
                <c:pt idx="558">
                  <c:v>1235246.6434285699</c:v>
                </c:pt>
                <c:pt idx="559">
                  <c:v>1235246.6434285699</c:v>
                </c:pt>
                <c:pt idx="560">
                  <c:v>1235246.6434285699</c:v>
                </c:pt>
                <c:pt idx="561">
                  <c:v>1235246.6434285699</c:v>
                </c:pt>
                <c:pt idx="562">
                  <c:v>1235246.6434285699</c:v>
                </c:pt>
                <c:pt idx="563">
                  <c:v>1235246.6434285699</c:v>
                </c:pt>
                <c:pt idx="564">
                  <c:v>1235246.6434285699</c:v>
                </c:pt>
                <c:pt idx="565">
                  <c:v>1235246.6434285699</c:v>
                </c:pt>
                <c:pt idx="566">
                  <c:v>1235246.6434285699</c:v>
                </c:pt>
                <c:pt idx="567">
                  <c:v>1235246.6434285699</c:v>
                </c:pt>
                <c:pt idx="568">
                  <c:v>1235246.6434285699</c:v>
                </c:pt>
                <c:pt idx="569">
                  <c:v>1235246.6434285699</c:v>
                </c:pt>
                <c:pt idx="570">
                  <c:v>1235246.6434285699</c:v>
                </c:pt>
                <c:pt idx="571">
                  <c:v>1235246.6434285699</c:v>
                </c:pt>
                <c:pt idx="572">
                  <c:v>1235246.6434285699</c:v>
                </c:pt>
                <c:pt idx="573">
                  <c:v>1235246.6434285699</c:v>
                </c:pt>
                <c:pt idx="574">
                  <c:v>1235246.6434285699</c:v>
                </c:pt>
                <c:pt idx="575">
                  <c:v>1235246.6434285699</c:v>
                </c:pt>
                <c:pt idx="576">
                  <c:v>1235246.6434285699</c:v>
                </c:pt>
                <c:pt idx="577">
                  <c:v>1235246.6434285699</c:v>
                </c:pt>
                <c:pt idx="578">
                  <c:v>1235246.6434285699</c:v>
                </c:pt>
                <c:pt idx="579">
                  <c:v>1235246.6434285699</c:v>
                </c:pt>
                <c:pt idx="580">
                  <c:v>1235246.6434285699</c:v>
                </c:pt>
                <c:pt idx="581">
                  <c:v>1235246.6434285699</c:v>
                </c:pt>
                <c:pt idx="582">
                  <c:v>1235246.6434285699</c:v>
                </c:pt>
                <c:pt idx="583">
                  <c:v>1235246.6434285699</c:v>
                </c:pt>
                <c:pt idx="584">
                  <c:v>1235246.6434285699</c:v>
                </c:pt>
                <c:pt idx="585">
                  <c:v>1235246.6434285699</c:v>
                </c:pt>
                <c:pt idx="586">
                  <c:v>1235246.6434285699</c:v>
                </c:pt>
                <c:pt idx="587">
                  <c:v>1235246.6434285699</c:v>
                </c:pt>
                <c:pt idx="588">
                  <c:v>1235246.6434285699</c:v>
                </c:pt>
                <c:pt idx="589">
                  <c:v>1235246.6434285699</c:v>
                </c:pt>
                <c:pt idx="590">
                  <c:v>1235246.6434285699</c:v>
                </c:pt>
                <c:pt idx="591">
                  <c:v>1235246.6434285699</c:v>
                </c:pt>
                <c:pt idx="592">
                  <c:v>1235246.6434285699</c:v>
                </c:pt>
                <c:pt idx="593">
                  <c:v>1235246.6434285699</c:v>
                </c:pt>
                <c:pt idx="594">
                  <c:v>1235246.6434285699</c:v>
                </c:pt>
                <c:pt idx="595">
                  <c:v>1235246.6434285699</c:v>
                </c:pt>
                <c:pt idx="596">
                  <c:v>1235246.6434285699</c:v>
                </c:pt>
                <c:pt idx="597">
                  <c:v>1235246.6434285699</c:v>
                </c:pt>
                <c:pt idx="598">
                  <c:v>1235246.6434285699</c:v>
                </c:pt>
                <c:pt idx="599">
                  <c:v>1235246.6434285699</c:v>
                </c:pt>
                <c:pt idx="600">
                  <c:v>1235246.6434285699</c:v>
                </c:pt>
                <c:pt idx="601">
                  <c:v>1235246.6434285699</c:v>
                </c:pt>
                <c:pt idx="602">
                  <c:v>1235246.6434285699</c:v>
                </c:pt>
                <c:pt idx="603">
                  <c:v>1235246.6434285699</c:v>
                </c:pt>
                <c:pt idx="604">
                  <c:v>1235246.6434285699</c:v>
                </c:pt>
                <c:pt idx="605">
                  <c:v>1235246.6434285699</c:v>
                </c:pt>
                <c:pt idx="606">
                  <c:v>1235246.6434285699</c:v>
                </c:pt>
                <c:pt idx="607">
                  <c:v>1235246.6434285699</c:v>
                </c:pt>
                <c:pt idx="608">
                  <c:v>1235246.6434285699</c:v>
                </c:pt>
                <c:pt idx="609">
                  <c:v>1235246.6434285699</c:v>
                </c:pt>
                <c:pt idx="610">
                  <c:v>1235246.6434285699</c:v>
                </c:pt>
                <c:pt idx="611">
                  <c:v>1235246.6434285699</c:v>
                </c:pt>
                <c:pt idx="612">
                  <c:v>1235246.6434285699</c:v>
                </c:pt>
                <c:pt idx="613">
                  <c:v>1235246.6434285699</c:v>
                </c:pt>
                <c:pt idx="614">
                  <c:v>1235246.6434285699</c:v>
                </c:pt>
                <c:pt idx="615">
                  <c:v>1235246.6434285699</c:v>
                </c:pt>
                <c:pt idx="616">
                  <c:v>1235246.6434285699</c:v>
                </c:pt>
                <c:pt idx="617">
                  <c:v>1235246.6434285699</c:v>
                </c:pt>
                <c:pt idx="618">
                  <c:v>1235246.6434285699</c:v>
                </c:pt>
                <c:pt idx="619">
                  <c:v>1235246.6434285699</c:v>
                </c:pt>
                <c:pt idx="620">
                  <c:v>1235246.6434285699</c:v>
                </c:pt>
                <c:pt idx="621">
                  <c:v>1235246.6434285699</c:v>
                </c:pt>
                <c:pt idx="622">
                  <c:v>1235246.6434285699</c:v>
                </c:pt>
                <c:pt idx="623">
                  <c:v>1235246.6434285699</c:v>
                </c:pt>
                <c:pt idx="624">
                  <c:v>1235246.6434285699</c:v>
                </c:pt>
                <c:pt idx="625">
                  <c:v>1235246.6434285699</c:v>
                </c:pt>
                <c:pt idx="626">
                  <c:v>1235246.6434285699</c:v>
                </c:pt>
                <c:pt idx="627">
                  <c:v>1235246.6434285699</c:v>
                </c:pt>
                <c:pt idx="628">
                  <c:v>1235246.6434285699</c:v>
                </c:pt>
                <c:pt idx="629">
                  <c:v>1235246.6434285699</c:v>
                </c:pt>
                <c:pt idx="630">
                  <c:v>1235246.6434285699</c:v>
                </c:pt>
                <c:pt idx="631">
                  <c:v>1235246.6434285699</c:v>
                </c:pt>
                <c:pt idx="632">
                  <c:v>1235246.6434285699</c:v>
                </c:pt>
                <c:pt idx="633">
                  <c:v>1235246.6434285699</c:v>
                </c:pt>
                <c:pt idx="634">
                  <c:v>1235246.6434285699</c:v>
                </c:pt>
                <c:pt idx="635">
                  <c:v>1235246.6434285699</c:v>
                </c:pt>
                <c:pt idx="636">
                  <c:v>1235246.6434285699</c:v>
                </c:pt>
                <c:pt idx="637">
                  <c:v>1235246.6434285699</c:v>
                </c:pt>
                <c:pt idx="638">
                  <c:v>1235246.6434285699</c:v>
                </c:pt>
                <c:pt idx="639">
                  <c:v>1235246.6434285699</c:v>
                </c:pt>
                <c:pt idx="640">
                  <c:v>1235246.6434285699</c:v>
                </c:pt>
                <c:pt idx="641">
                  <c:v>1359814.6559780799</c:v>
                </c:pt>
                <c:pt idx="642">
                  <c:v>1359814.6559780799</c:v>
                </c:pt>
                <c:pt idx="643">
                  <c:v>1359814.6559780799</c:v>
                </c:pt>
                <c:pt idx="644">
                  <c:v>1359814.6559780799</c:v>
                </c:pt>
                <c:pt idx="645">
                  <c:v>1359814.6559780799</c:v>
                </c:pt>
                <c:pt idx="646">
                  <c:v>1359814.6559780799</c:v>
                </c:pt>
                <c:pt idx="647">
                  <c:v>1359814.6559780799</c:v>
                </c:pt>
                <c:pt idx="648">
                  <c:v>1359814.6559780799</c:v>
                </c:pt>
                <c:pt idx="649">
                  <c:v>1359814.6559780799</c:v>
                </c:pt>
                <c:pt idx="650">
                  <c:v>1359814.6559780799</c:v>
                </c:pt>
                <c:pt idx="651">
                  <c:v>1359814.6559780799</c:v>
                </c:pt>
                <c:pt idx="652">
                  <c:v>1359814.6559780799</c:v>
                </c:pt>
                <c:pt idx="653">
                  <c:v>1359814.6559780799</c:v>
                </c:pt>
                <c:pt idx="654">
                  <c:v>1359814.6559780799</c:v>
                </c:pt>
                <c:pt idx="655">
                  <c:v>1359814.6559780799</c:v>
                </c:pt>
                <c:pt idx="656">
                  <c:v>1359814.6559780799</c:v>
                </c:pt>
                <c:pt idx="657">
                  <c:v>1359814.6559780799</c:v>
                </c:pt>
                <c:pt idx="658">
                  <c:v>1359814.6559780799</c:v>
                </c:pt>
                <c:pt idx="659">
                  <c:v>1359814.6559780799</c:v>
                </c:pt>
                <c:pt idx="660">
                  <c:v>1359814.6559780799</c:v>
                </c:pt>
                <c:pt idx="661">
                  <c:v>1359814.6559780799</c:v>
                </c:pt>
                <c:pt idx="662">
                  <c:v>1359814.6559780799</c:v>
                </c:pt>
                <c:pt idx="663">
                  <c:v>1359814.6559780799</c:v>
                </c:pt>
                <c:pt idx="664">
                  <c:v>1359814.6559780799</c:v>
                </c:pt>
                <c:pt idx="665">
                  <c:v>1359814.6559780799</c:v>
                </c:pt>
                <c:pt idx="666">
                  <c:v>1359814.6559780799</c:v>
                </c:pt>
                <c:pt idx="667">
                  <c:v>1359814.6559780799</c:v>
                </c:pt>
                <c:pt idx="668">
                  <c:v>1359814.6559780799</c:v>
                </c:pt>
                <c:pt idx="669">
                  <c:v>1359814.6559780799</c:v>
                </c:pt>
                <c:pt idx="670">
                  <c:v>1359814.6559780799</c:v>
                </c:pt>
                <c:pt idx="671">
                  <c:v>1359814.6559780799</c:v>
                </c:pt>
                <c:pt idx="672">
                  <c:v>1359814.6559780799</c:v>
                </c:pt>
                <c:pt idx="673">
                  <c:v>1359814.6559780799</c:v>
                </c:pt>
                <c:pt idx="674">
                  <c:v>1359814.6559780799</c:v>
                </c:pt>
                <c:pt idx="675">
                  <c:v>1359814.6559780799</c:v>
                </c:pt>
                <c:pt idx="676">
                  <c:v>1359814.6559780799</c:v>
                </c:pt>
                <c:pt idx="677">
                  <c:v>1359814.6559780799</c:v>
                </c:pt>
                <c:pt idx="678">
                  <c:v>1359814.6559780799</c:v>
                </c:pt>
                <c:pt idx="679">
                  <c:v>1359814.6559780799</c:v>
                </c:pt>
                <c:pt idx="680">
                  <c:v>1359814.6559780799</c:v>
                </c:pt>
                <c:pt idx="681">
                  <c:v>1359814.6559780799</c:v>
                </c:pt>
                <c:pt idx="682">
                  <c:v>1359814.6559780799</c:v>
                </c:pt>
                <c:pt idx="683">
                  <c:v>1359814.6559780799</c:v>
                </c:pt>
                <c:pt idx="684">
                  <c:v>1359814.6559780799</c:v>
                </c:pt>
                <c:pt idx="685">
                  <c:v>1359814.6559780799</c:v>
                </c:pt>
                <c:pt idx="686">
                  <c:v>1359814.6559780799</c:v>
                </c:pt>
                <c:pt idx="687">
                  <c:v>1359814.6559780799</c:v>
                </c:pt>
                <c:pt idx="688">
                  <c:v>1359814.6559780799</c:v>
                </c:pt>
                <c:pt idx="689">
                  <c:v>1359814.6559780799</c:v>
                </c:pt>
                <c:pt idx="690">
                  <c:v>1359814.6559780799</c:v>
                </c:pt>
                <c:pt idx="691">
                  <c:v>1359814.6559780799</c:v>
                </c:pt>
                <c:pt idx="692">
                  <c:v>1359814.6559780799</c:v>
                </c:pt>
                <c:pt idx="693">
                  <c:v>1359814.6559780799</c:v>
                </c:pt>
                <c:pt idx="694">
                  <c:v>1359814.6559780799</c:v>
                </c:pt>
                <c:pt idx="695">
                  <c:v>1359814.6559780799</c:v>
                </c:pt>
                <c:pt idx="696">
                  <c:v>1359814.6559780799</c:v>
                </c:pt>
                <c:pt idx="697">
                  <c:v>1359814.6559780799</c:v>
                </c:pt>
                <c:pt idx="698">
                  <c:v>1359814.6559780799</c:v>
                </c:pt>
                <c:pt idx="699">
                  <c:v>1359814.6559780799</c:v>
                </c:pt>
                <c:pt idx="700">
                  <c:v>1359814.6559780799</c:v>
                </c:pt>
                <c:pt idx="701">
                  <c:v>1359814.6559780799</c:v>
                </c:pt>
                <c:pt idx="702">
                  <c:v>1359814.6559780799</c:v>
                </c:pt>
                <c:pt idx="703">
                  <c:v>1359814.6559780799</c:v>
                </c:pt>
                <c:pt idx="704">
                  <c:v>1359814.6559780799</c:v>
                </c:pt>
                <c:pt idx="705">
                  <c:v>1359814.6559780799</c:v>
                </c:pt>
                <c:pt idx="706">
                  <c:v>1359814.6559780799</c:v>
                </c:pt>
                <c:pt idx="707">
                  <c:v>1359814.6559780799</c:v>
                </c:pt>
                <c:pt idx="708">
                  <c:v>1359814.6559780799</c:v>
                </c:pt>
                <c:pt idx="709">
                  <c:v>1359814.6559780799</c:v>
                </c:pt>
                <c:pt idx="710">
                  <c:v>1359814.6559780799</c:v>
                </c:pt>
                <c:pt idx="711">
                  <c:v>1359814.6559780799</c:v>
                </c:pt>
                <c:pt idx="712">
                  <c:v>1359814.6559780799</c:v>
                </c:pt>
                <c:pt idx="713">
                  <c:v>1359814.6559780799</c:v>
                </c:pt>
                <c:pt idx="714">
                  <c:v>1359814.6559780799</c:v>
                </c:pt>
                <c:pt idx="715">
                  <c:v>1359814.6559780799</c:v>
                </c:pt>
                <c:pt idx="716">
                  <c:v>1359814.6559780799</c:v>
                </c:pt>
                <c:pt idx="717">
                  <c:v>1359814.6559780799</c:v>
                </c:pt>
                <c:pt idx="718">
                  <c:v>1359814.6559780799</c:v>
                </c:pt>
                <c:pt idx="719">
                  <c:v>1359814.6559780799</c:v>
                </c:pt>
                <c:pt idx="720">
                  <c:v>1359814.6559780799</c:v>
                </c:pt>
                <c:pt idx="721">
                  <c:v>1359814.6559780799</c:v>
                </c:pt>
                <c:pt idx="722">
                  <c:v>1359814.6559780799</c:v>
                </c:pt>
                <c:pt idx="723">
                  <c:v>1359814.6559780799</c:v>
                </c:pt>
                <c:pt idx="724">
                  <c:v>1359814.6559780799</c:v>
                </c:pt>
                <c:pt idx="725">
                  <c:v>1359814.6559780799</c:v>
                </c:pt>
                <c:pt idx="726">
                  <c:v>1359814.6559780799</c:v>
                </c:pt>
                <c:pt idx="727">
                  <c:v>1359814.6559780799</c:v>
                </c:pt>
                <c:pt idx="728">
                  <c:v>1359814.6559780799</c:v>
                </c:pt>
                <c:pt idx="729">
                  <c:v>1359814.6559780799</c:v>
                </c:pt>
                <c:pt idx="730">
                  <c:v>1359814.6559780799</c:v>
                </c:pt>
                <c:pt idx="731">
                  <c:v>1359814.6559780799</c:v>
                </c:pt>
                <c:pt idx="732">
                  <c:v>1359814.6559780799</c:v>
                </c:pt>
                <c:pt idx="733">
                  <c:v>1359814.6559780799</c:v>
                </c:pt>
                <c:pt idx="734">
                  <c:v>1359814.6559780799</c:v>
                </c:pt>
                <c:pt idx="735">
                  <c:v>1359814.6559780799</c:v>
                </c:pt>
                <c:pt idx="736">
                  <c:v>1359814.6559780799</c:v>
                </c:pt>
                <c:pt idx="737">
                  <c:v>1359814.6559780799</c:v>
                </c:pt>
                <c:pt idx="738">
                  <c:v>1359814.6559780799</c:v>
                </c:pt>
                <c:pt idx="739">
                  <c:v>1359814.6559780799</c:v>
                </c:pt>
                <c:pt idx="740">
                  <c:v>1359814.6559780799</c:v>
                </c:pt>
                <c:pt idx="741">
                  <c:v>1359814.6559780799</c:v>
                </c:pt>
                <c:pt idx="742">
                  <c:v>1359814.6559780799</c:v>
                </c:pt>
                <c:pt idx="743">
                  <c:v>1359814.6559780799</c:v>
                </c:pt>
                <c:pt idx="744">
                  <c:v>1359814.6559780799</c:v>
                </c:pt>
                <c:pt idx="745">
                  <c:v>1359814.6559780799</c:v>
                </c:pt>
                <c:pt idx="746">
                  <c:v>1359814.6559780799</c:v>
                </c:pt>
                <c:pt idx="747">
                  <c:v>1359814.6559780799</c:v>
                </c:pt>
                <c:pt idx="748">
                  <c:v>1359814.6559780799</c:v>
                </c:pt>
                <c:pt idx="749">
                  <c:v>1359814.6559780799</c:v>
                </c:pt>
                <c:pt idx="750">
                  <c:v>1359814.6559780799</c:v>
                </c:pt>
                <c:pt idx="751">
                  <c:v>1359814.6559780799</c:v>
                </c:pt>
                <c:pt idx="752">
                  <c:v>1359814.6559780799</c:v>
                </c:pt>
                <c:pt idx="753">
                  <c:v>1359814.6559780799</c:v>
                </c:pt>
                <c:pt idx="754">
                  <c:v>1359814.6559780799</c:v>
                </c:pt>
                <c:pt idx="755">
                  <c:v>1359814.6559780799</c:v>
                </c:pt>
                <c:pt idx="756">
                  <c:v>1359814.6559780799</c:v>
                </c:pt>
                <c:pt idx="757">
                  <c:v>1359814.6559780799</c:v>
                </c:pt>
                <c:pt idx="758">
                  <c:v>1359814.6559780799</c:v>
                </c:pt>
                <c:pt idx="759">
                  <c:v>1359814.6559780799</c:v>
                </c:pt>
                <c:pt idx="760">
                  <c:v>1359814.6559780799</c:v>
                </c:pt>
                <c:pt idx="761">
                  <c:v>1359814.6559780799</c:v>
                </c:pt>
                <c:pt idx="762">
                  <c:v>1359814.6559780799</c:v>
                </c:pt>
                <c:pt idx="763">
                  <c:v>1359814.6559780799</c:v>
                </c:pt>
                <c:pt idx="764">
                  <c:v>1359814.6559780799</c:v>
                </c:pt>
                <c:pt idx="765">
                  <c:v>1359814.6559780799</c:v>
                </c:pt>
                <c:pt idx="766">
                  <c:v>1359814.6559780799</c:v>
                </c:pt>
                <c:pt idx="767">
                  <c:v>1359814.6559780799</c:v>
                </c:pt>
                <c:pt idx="768">
                  <c:v>1359814.6559780799</c:v>
                </c:pt>
                <c:pt idx="769">
                  <c:v>1359814.6559780799</c:v>
                </c:pt>
                <c:pt idx="770">
                  <c:v>1359814.6559780799</c:v>
                </c:pt>
                <c:pt idx="771">
                  <c:v>1359814.6559780799</c:v>
                </c:pt>
                <c:pt idx="772">
                  <c:v>1359814.6559780799</c:v>
                </c:pt>
                <c:pt idx="773">
                  <c:v>1359814.6559780799</c:v>
                </c:pt>
                <c:pt idx="774">
                  <c:v>1359814.6559780799</c:v>
                </c:pt>
                <c:pt idx="775">
                  <c:v>1359814.6559780799</c:v>
                </c:pt>
                <c:pt idx="776">
                  <c:v>1359814.6559780799</c:v>
                </c:pt>
                <c:pt idx="777">
                  <c:v>1359814.6559780799</c:v>
                </c:pt>
                <c:pt idx="778">
                  <c:v>1359814.6559780799</c:v>
                </c:pt>
                <c:pt idx="779">
                  <c:v>1359814.6559780799</c:v>
                </c:pt>
                <c:pt idx="780">
                  <c:v>1359814.6559780799</c:v>
                </c:pt>
                <c:pt idx="781">
                  <c:v>1359814.6559780799</c:v>
                </c:pt>
                <c:pt idx="782">
                  <c:v>1359814.6559780799</c:v>
                </c:pt>
                <c:pt idx="783">
                  <c:v>1359814.6559780799</c:v>
                </c:pt>
                <c:pt idx="784">
                  <c:v>1359814.6559780799</c:v>
                </c:pt>
                <c:pt idx="785">
                  <c:v>1359814.6559780799</c:v>
                </c:pt>
                <c:pt idx="786">
                  <c:v>1359814.6559780799</c:v>
                </c:pt>
                <c:pt idx="787">
                  <c:v>1359814.6559780799</c:v>
                </c:pt>
                <c:pt idx="788">
                  <c:v>1359814.6559780799</c:v>
                </c:pt>
                <c:pt idx="789">
                  <c:v>1359814.6559780799</c:v>
                </c:pt>
                <c:pt idx="790">
                  <c:v>1359814.6559780799</c:v>
                </c:pt>
                <c:pt idx="791">
                  <c:v>1359814.6559780799</c:v>
                </c:pt>
                <c:pt idx="792">
                  <c:v>1359814.6559780799</c:v>
                </c:pt>
                <c:pt idx="793">
                  <c:v>1359814.6559780799</c:v>
                </c:pt>
                <c:pt idx="794">
                  <c:v>1359814.6559780799</c:v>
                </c:pt>
                <c:pt idx="795">
                  <c:v>1359814.6559780799</c:v>
                </c:pt>
                <c:pt idx="796">
                  <c:v>1359814.6559780799</c:v>
                </c:pt>
                <c:pt idx="797">
                  <c:v>1359814.6559780799</c:v>
                </c:pt>
                <c:pt idx="798">
                  <c:v>1359814.6559780799</c:v>
                </c:pt>
                <c:pt idx="799">
                  <c:v>1359814.6559780799</c:v>
                </c:pt>
                <c:pt idx="800">
                  <c:v>1359814.6559780799</c:v>
                </c:pt>
                <c:pt idx="801">
                  <c:v>1359814.6559780799</c:v>
                </c:pt>
                <c:pt idx="802">
                  <c:v>1359814.6559780799</c:v>
                </c:pt>
                <c:pt idx="803">
                  <c:v>1359814.6559780799</c:v>
                </c:pt>
                <c:pt idx="804">
                  <c:v>1359814.6559780799</c:v>
                </c:pt>
                <c:pt idx="805">
                  <c:v>1359814.6559780799</c:v>
                </c:pt>
                <c:pt idx="806">
                  <c:v>1359814.6559780799</c:v>
                </c:pt>
                <c:pt idx="807">
                  <c:v>1359814.6559780799</c:v>
                </c:pt>
                <c:pt idx="808">
                  <c:v>1359814.6559780799</c:v>
                </c:pt>
                <c:pt idx="809">
                  <c:v>1359814.6559780799</c:v>
                </c:pt>
                <c:pt idx="810">
                  <c:v>1359814.6559780799</c:v>
                </c:pt>
                <c:pt idx="811">
                  <c:v>1359814.6559780799</c:v>
                </c:pt>
                <c:pt idx="812">
                  <c:v>1359814.6559780799</c:v>
                </c:pt>
                <c:pt idx="813">
                  <c:v>1359814.6559780799</c:v>
                </c:pt>
                <c:pt idx="814">
                  <c:v>1359814.6559780799</c:v>
                </c:pt>
                <c:pt idx="815">
                  <c:v>1359814.6559780799</c:v>
                </c:pt>
                <c:pt idx="816">
                  <c:v>1359814.6559780799</c:v>
                </c:pt>
                <c:pt idx="817">
                  <c:v>1359814.6559780799</c:v>
                </c:pt>
                <c:pt idx="818">
                  <c:v>1359814.6559780799</c:v>
                </c:pt>
                <c:pt idx="819">
                  <c:v>1359814.6559780799</c:v>
                </c:pt>
                <c:pt idx="820">
                  <c:v>1359814.6559780799</c:v>
                </c:pt>
                <c:pt idx="821">
                  <c:v>1359814.6559780799</c:v>
                </c:pt>
                <c:pt idx="822">
                  <c:v>1359814.6559780799</c:v>
                </c:pt>
                <c:pt idx="823">
                  <c:v>1359814.6559780799</c:v>
                </c:pt>
                <c:pt idx="824">
                  <c:v>1359814.6559780799</c:v>
                </c:pt>
                <c:pt idx="825">
                  <c:v>1359814.6559780799</c:v>
                </c:pt>
                <c:pt idx="826">
                  <c:v>1359814.6559780799</c:v>
                </c:pt>
                <c:pt idx="827">
                  <c:v>1359814.6559780799</c:v>
                </c:pt>
                <c:pt idx="828">
                  <c:v>1359814.6559780799</c:v>
                </c:pt>
                <c:pt idx="829">
                  <c:v>1359814.6559780799</c:v>
                </c:pt>
                <c:pt idx="830">
                  <c:v>1359814.6559780799</c:v>
                </c:pt>
                <c:pt idx="831">
                  <c:v>1359814.6559780799</c:v>
                </c:pt>
                <c:pt idx="832">
                  <c:v>1359814.6559780799</c:v>
                </c:pt>
                <c:pt idx="833">
                  <c:v>1359814.6559780799</c:v>
                </c:pt>
                <c:pt idx="834">
                  <c:v>1359814.6559780799</c:v>
                </c:pt>
                <c:pt idx="835">
                  <c:v>1359814.6559780799</c:v>
                </c:pt>
                <c:pt idx="836">
                  <c:v>1359814.6559780799</c:v>
                </c:pt>
                <c:pt idx="837">
                  <c:v>1359814.6559780799</c:v>
                </c:pt>
                <c:pt idx="838">
                  <c:v>1359814.6559780799</c:v>
                </c:pt>
                <c:pt idx="839">
                  <c:v>1359814.6559780799</c:v>
                </c:pt>
                <c:pt idx="840">
                  <c:v>1359814.6559780799</c:v>
                </c:pt>
                <c:pt idx="841">
                  <c:v>1359814.6559780799</c:v>
                </c:pt>
                <c:pt idx="842">
                  <c:v>1359814.6559780799</c:v>
                </c:pt>
                <c:pt idx="843">
                  <c:v>1359814.6559780799</c:v>
                </c:pt>
                <c:pt idx="844">
                  <c:v>1359814.6559780799</c:v>
                </c:pt>
                <c:pt idx="845">
                  <c:v>1359814.6559780799</c:v>
                </c:pt>
                <c:pt idx="846">
                  <c:v>1359814.6559780799</c:v>
                </c:pt>
                <c:pt idx="847">
                  <c:v>1359814.6559780799</c:v>
                </c:pt>
                <c:pt idx="848">
                  <c:v>1359814.6559780799</c:v>
                </c:pt>
                <c:pt idx="849">
                  <c:v>1359814.6559780799</c:v>
                </c:pt>
                <c:pt idx="850">
                  <c:v>1359814.6559780799</c:v>
                </c:pt>
                <c:pt idx="851">
                  <c:v>1359814.6559780799</c:v>
                </c:pt>
                <c:pt idx="852">
                  <c:v>1359814.6559780799</c:v>
                </c:pt>
                <c:pt idx="853">
                  <c:v>1359814.6559780799</c:v>
                </c:pt>
                <c:pt idx="854">
                  <c:v>1359814.6559780799</c:v>
                </c:pt>
                <c:pt idx="855">
                  <c:v>1359814.6559780799</c:v>
                </c:pt>
                <c:pt idx="856">
                  <c:v>1359814.6559780799</c:v>
                </c:pt>
                <c:pt idx="857">
                  <c:v>1359814.6559780799</c:v>
                </c:pt>
                <c:pt idx="858">
                  <c:v>1359814.6559780799</c:v>
                </c:pt>
                <c:pt idx="859">
                  <c:v>1359814.6559780799</c:v>
                </c:pt>
                <c:pt idx="860">
                  <c:v>1359814.6559780799</c:v>
                </c:pt>
                <c:pt idx="861">
                  <c:v>1359814.6559780799</c:v>
                </c:pt>
                <c:pt idx="862">
                  <c:v>1359814.6559780799</c:v>
                </c:pt>
                <c:pt idx="863">
                  <c:v>1359814.6559780799</c:v>
                </c:pt>
                <c:pt idx="864">
                  <c:v>1359814.6559780799</c:v>
                </c:pt>
                <c:pt idx="865">
                  <c:v>1359814.6559780799</c:v>
                </c:pt>
                <c:pt idx="866">
                  <c:v>1359814.6559780799</c:v>
                </c:pt>
                <c:pt idx="867">
                  <c:v>1359814.6559780799</c:v>
                </c:pt>
                <c:pt idx="868">
                  <c:v>1359814.6559780799</c:v>
                </c:pt>
                <c:pt idx="869">
                  <c:v>1359814.6559780799</c:v>
                </c:pt>
                <c:pt idx="870">
                  <c:v>1359814.6559780799</c:v>
                </c:pt>
                <c:pt idx="871">
                  <c:v>1359814.6559780799</c:v>
                </c:pt>
                <c:pt idx="872">
                  <c:v>1359814.6559780799</c:v>
                </c:pt>
                <c:pt idx="873">
                  <c:v>1359814.6559780799</c:v>
                </c:pt>
                <c:pt idx="874">
                  <c:v>1359814.6559780799</c:v>
                </c:pt>
                <c:pt idx="875">
                  <c:v>1359814.6559780799</c:v>
                </c:pt>
                <c:pt idx="876">
                  <c:v>1359814.6559780799</c:v>
                </c:pt>
                <c:pt idx="877">
                  <c:v>1359814.6559780799</c:v>
                </c:pt>
                <c:pt idx="878">
                  <c:v>1359814.6559780799</c:v>
                </c:pt>
                <c:pt idx="879">
                  <c:v>1359814.6559780799</c:v>
                </c:pt>
                <c:pt idx="880">
                  <c:v>1359814.6559780799</c:v>
                </c:pt>
                <c:pt idx="881">
                  <c:v>1359814.6559780799</c:v>
                </c:pt>
                <c:pt idx="882">
                  <c:v>1359814.6559780799</c:v>
                </c:pt>
                <c:pt idx="883">
                  <c:v>1359814.6559780799</c:v>
                </c:pt>
                <c:pt idx="884">
                  <c:v>1359814.6559780799</c:v>
                </c:pt>
                <c:pt idx="885">
                  <c:v>1359814.6559780799</c:v>
                </c:pt>
                <c:pt idx="886">
                  <c:v>1359814.6559780799</c:v>
                </c:pt>
                <c:pt idx="887">
                  <c:v>1359814.6559780799</c:v>
                </c:pt>
                <c:pt idx="888">
                  <c:v>1359814.6559780799</c:v>
                </c:pt>
                <c:pt idx="889">
                  <c:v>1359814.6559780799</c:v>
                </c:pt>
                <c:pt idx="890">
                  <c:v>1359814.6559780799</c:v>
                </c:pt>
                <c:pt idx="891">
                  <c:v>1359814.6559780799</c:v>
                </c:pt>
                <c:pt idx="892">
                  <c:v>1359814.6559780799</c:v>
                </c:pt>
                <c:pt idx="893">
                  <c:v>1359814.6559780799</c:v>
                </c:pt>
                <c:pt idx="894">
                  <c:v>1359814.6559780799</c:v>
                </c:pt>
                <c:pt idx="895">
                  <c:v>1359814.6559780799</c:v>
                </c:pt>
                <c:pt idx="896">
                  <c:v>1359814.6559780799</c:v>
                </c:pt>
                <c:pt idx="897">
                  <c:v>1359814.6559780799</c:v>
                </c:pt>
                <c:pt idx="898">
                  <c:v>1359814.6559780799</c:v>
                </c:pt>
                <c:pt idx="899">
                  <c:v>1359814.6559780799</c:v>
                </c:pt>
                <c:pt idx="900">
                  <c:v>1438735.90791428</c:v>
                </c:pt>
                <c:pt idx="901">
                  <c:v>1438735.90791428</c:v>
                </c:pt>
                <c:pt idx="902">
                  <c:v>1438735.90791428</c:v>
                </c:pt>
                <c:pt idx="903">
                  <c:v>1438735.90791428</c:v>
                </c:pt>
                <c:pt idx="904">
                  <c:v>1438735.90791428</c:v>
                </c:pt>
                <c:pt idx="905">
                  <c:v>1438735.90791428</c:v>
                </c:pt>
                <c:pt idx="906">
                  <c:v>1438735.90791428</c:v>
                </c:pt>
                <c:pt idx="907">
                  <c:v>1438735.90791428</c:v>
                </c:pt>
                <c:pt idx="908">
                  <c:v>1438735.90791428</c:v>
                </c:pt>
                <c:pt idx="909">
                  <c:v>1438735.90791428</c:v>
                </c:pt>
                <c:pt idx="910">
                  <c:v>1438735.90791428</c:v>
                </c:pt>
                <c:pt idx="911">
                  <c:v>1438735.90791428</c:v>
                </c:pt>
                <c:pt idx="912">
                  <c:v>1438735.90791428</c:v>
                </c:pt>
                <c:pt idx="913">
                  <c:v>1438735.90791428</c:v>
                </c:pt>
                <c:pt idx="914">
                  <c:v>1438735.90791428</c:v>
                </c:pt>
                <c:pt idx="915">
                  <c:v>1438735.90791428</c:v>
                </c:pt>
                <c:pt idx="916">
                  <c:v>1438735.90791428</c:v>
                </c:pt>
                <c:pt idx="917">
                  <c:v>1438735.90791428</c:v>
                </c:pt>
                <c:pt idx="918">
                  <c:v>1438735.90791428</c:v>
                </c:pt>
                <c:pt idx="919">
                  <c:v>1438735.90791428</c:v>
                </c:pt>
                <c:pt idx="920">
                  <c:v>1438735.90791428</c:v>
                </c:pt>
                <c:pt idx="921">
                  <c:v>1438735.90791428</c:v>
                </c:pt>
                <c:pt idx="922">
                  <c:v>1438735.90791428</c:v>
                </c:pt>
                <c:pt idx="923">
                  <c:v>1438735.90791428</c:v>
                </c:pt>
                <c:pt idx="924">
                  <c:v>1438735.90791428</c:v>
                </c:pt>
                <c:pt idx="925">
                  <c:v>1438735.90791428</c:v>
                </c:pt>
                <c:pt idx="926">
                  <c:v>1438735.90791428</c:v>
                </c:pt>
                <c:pt idx="927">
                  <c:v>1438735.90791428</c:v>
                </c:pt>
                <c:pt idx="928">
                  <c:v>1438735.90791428</c:v>
                </c:pt>
                <c:pt idx="929">
                  <c:v>1438735.90791428</c:v>
                </c:pt>
                <c:pt idx="930">
                  <c:v>1438735.90791428</c:v>
                </c:pt>
                <c:pt idx="931">
                  <c:v>1438735.90791428</c:v>
                </c:pt>
                <c:pt idx="932">
                  <c:v>1438735.90791428</c:v>
                </c:pt>
                <c:pt idx="933">
                  <c:v>1438735.90791428</c:v>
                </c:pt>
                <c:pt idx="934">
                  <c:v>1438735.90791428</c:v>
                </c:pt>
                <c:pt idx="935">
                  <c:v>1438735.90791428</c:v>
                </c:pt>
                <c:pt idx="936">
                  <c:v>1438735.90791428</c:v>
                </c:pt>
                <c:pt idx="937">
                  <c:v>1438735.90791428</c:v>
                </c:pt>
                <c:pt idx="938">
                  <c:v>1438735.90791428</c:v>
                </c:pt>
                <c:pt idx="939">
                  <c:v>1438735.90791428</c:v>
                </c:pt>
                <c:pt idx="940">
                  <c:v>1438735.90791428</c:v>
                </c:pt>
                <c:pt idx="941">
                  <c:v>1438735.90791428</c:v>
                </c:pt>
                <c:pt idx="942">
                  <c:v>1438735.90791428</c:v>
                </c:pt>
                <c:pt idx="943">
                  <c:v>1438735.90791428</c:v>
                </c:pt>
                <c:pt idx="944">
                  <c:v>1438735.90791428</c:v>
                </c:pt>
                <c:pt idx="945">
                  <c:v>1438735.90791428</c:v>
                </c:pt>
                <c:pt idx="946">
                  <c:v>1438735.90791428</c:v>
                </c:pt>
                <c:pt idx="947">
                  <c:v>1438735.90791428</c:v>
                </c:pt>
                <c:pt idx="948">
                  <c:v>1438735.90791428</c:v>
                </c:pt>
                <c:pt idx="949">
                  <c:v>1438735.90791428</c:v>
                </c:pt>
                <c:pt idx="950">
                  <c:v>1438735.90791428</c:v>
                </c:pt>
                <c:pt idx="951">
                  <c:v>1438735.90791428</c:v>
                </c:pt>
                <c:pt idx="952">
                  <c:v>1438735.90791428</c:v>
                </c:pt>
                <c:pt idx="953">
                  <c:v>1438735.90791428</c:v>
                </c:pt>
                <c:pt idx="954">
                  <c:v>1438735.90791428</c:v>
                </c:pt>
                <c:pt idx="955">
                  <c:v>1438735.90791428</c:v>
                </c:pt>
                <c:pt idx="956">
                  <c:v>1438735.90791428</c:v>
                </c:pt>
                <c:pt idx="957">
                  <c:v>1438735.90791428</c:v>
                </c:pt>
                <c:pt idx="958">
                  <c:v>1438735.90791428</c:v>
                </c:pt>
                <c:pt idx="959">
                  <c:v>1438735.90791428</c:v>
                </c:pt>
                <c:pt idx="960">
                  <c:v>1438735.90791428</c:v>
                </c:pt>
                <c:pt idx="961">
                  <c:v>1438735.90791428</c:v>
                </c:pt>
                <c:pt idx="962">
                  <c:v>1438735.90791428</c:v>
                </c:pt>
                <c:pt idx="963">
                  <c:v>1438735.90791428</c:v>
                </c:pt>
                <c:pt idx="964">
                  <c:v>1438735.90791428</c:v>
                </c:pt>
                <c:pt idx="965">
                  <c:v>1438735.90791428</c:v>
                </c:pt>
                <c:pt idx="966">
                  <c:v>1438735.90791428</c:v>
                </c:pt>
                <c:pt idx="967">
                  <c:v>1438735.90791428</c:v>
                </c:pt>
                <c:pt idx="968">
                  <c:v>1438735.90791428</c:v>
                </c:pt>
                <c:pt idx="969">
                  <c:v>1438735.90791428</c:v>
                </c:pt>
                <c:pt idx="970">
                  <c:v>1438735.90791428</c:v>
                </c:pt>
                <c:pt idx="971">
                  <c:v>1438735.90791428</c:v>
                </c:pt>
                <c:pt idx="972">
                  <c:v>1438735.90791428</c:v>
                </c:pt>
                <c:pt idx="973">
                  <c:v>1438735.90791428</c:v>
                </c:pt>
                <c:pt idx="974">
                  <c:v>1438735.90791428</c:v>
                </c:pt>
                <c:pt idx="975">
                  <c:v>1438735.90791428</c:v>
                </c:pt>
                <c:pt idx="976">
                  <c:v>1438735.90791428</c:v>
                </c:pt>
                <c:pt idx="977">
                  <c:v>1438735.90791428</c:v>
                </c:pt>
                <c:pt idx="978">
                  <c:v>1438735.90791428</c:v>
                </c:pt>
                <c:pt idx="979">
                  <c:v>1438735.90791428</c:v>
                </c:pt>
                <c:pt idx="980">
                  <c:v>1438735.90791428</c:v>
                </c:pt>
                <c:pt idx="981">
                  <c:v>1438735.90791428</c:v>
                </c:pt>
                <c:pt idx="982">
                  <c:v>1438735.90791428</c:v>
                </c:pt>
                <c:pt idx="983">
                  <c:v>1438735.90791428</c:v>
                </c:pt>
                <c:pt idx="984">
                  <c:v>1438735.90791428</c:v>
                </c:pt>
                <c:pt idx="985">
                  <c:v>1438735.90791428</c:v>
                </c:pt>
                <c:pt idx="986">
                  <c:v>1438735.90791428</c:v>
                </c:pt>
                <c:pt idx="987">
                  <c:v>1438735.90791428</c:v>
                </c:pt>
                <c:pt idx="988">
                  <c:v>1438735.90791428</c:v>
                </c:pt>
                <c:pt idx="989">
                  <c:v>1438735.90791428</c:v>
                </c:pt>
                <c:pt idx="990">
                  <c:v>1438735.90791428</c:v>
                </c:pt>
                <c:pt idx="991">
                  <c:v>1438735.90791428</c:v>
                </c:pt>
                <c:pt idx="992">
                  <c:v>1438735.90791428</c:v>
                </c:pt>
                <c:pt idx="993">
                  <c:v>1438735.90791428</c:v>
                </c:pt>
                <c:pt idx="994">
                  <c:v>1438735.90791428</c:v>
                </c:pt>
                <c:pt idx="995">
                  <c:v>1438735.90791428</c:v>
                </c:pt>
                <c:pt idx="996">
                  <c:v>1438735.90791428</c:v>
                </c:pt>
                <c:pt idx="997">
                  <c:v>1438735.90791428</c:v>
                </c:pt>
                <c:pt idx="998">
                  <c:v>1438735.90791428</c:v>
                </c:pt>
                <c:pt idx="999">
                  <c:v>1438735.90791428</c:v>
                </c:pt>
                <c:pt idx="1000">
                  <c:v>1438735.90791428</c:v>
                </c:pt>
                <c:pt idx="1001">
                  <c:v>1438735.90791428</c:v>
                </c:pt>
                <c:pt idx="1002">
                  <c:v>1438735.90791428</c:v>
                </c:pt>
                <c:pt idx="1003">
                  <c:v>1438735.90791428</c:v>
                </c:pt>
                <c:pt idx="1004">
                  <c:v>1438735.90791428</c:v>
                </c:pt>
                <c:pt idx="1005">
                  <c:v>1438735.90791428</c:v>
                </c:pt>
                <c:pt idx="1006">
                  <c:v>1438735.90791428</c:v>
                </c:pt>
                <c:pt idx="1007">
                  <c:v>1438735.90791428</c:v>
                </c:pt>
                <c:pt idx="1008">
                  <c:v>1438735.90791428</c:v>
                </c:pt>
                <c:pt idx="1009">
                  <c:v>1438735.90791428</c:v>
                </c:pt>
                <c:pt idx="1010">
                  <c:v>1438735.90791428</c:v>
                </c:pt>
                <c:pt idx="1011">
                  <c:v>1438735.90791428</c:v>
                </c:pt>
                <c:pt idx="1012">
                  <c:v>1438735.90791428</c:v>
                </c:pt>
                <c:pt idx="1013">
                  <c:v>1438735.90791428</c:v>
                </c:pt>
                <c:pt idx="1014">
                  <c:v>1438735.90791428</c:v>
                </c:pt>
                <c:pt idx="1015">
                  <c:v>1438735.90791428</c:v>
                </c:pt>
                <c:pt idx="1016">
                  <c:v>1438735.90791428</c:v>
                </c:pt>
                <c:pt idx="1017">
                  <c:v>1438735.90791428</c:v>
                </c:pt>
                <c:pt idx="1018">
                  <c:v>1438735.90791428</c:v>
                </c:pt>
                <c:pt idx="1019">
                  <c:v>1438735.90791428</c:v>
                </c:pt>
                <c:pt idx="1020">
                  <c:v>1438735.90791428</c:v>
                </c:pt>
                <c:pt idx="1021">
                  <c:v>1438735.90791428</c:v>
                </c:pt>
                <c:pt idx="1022">
                  <c:v>1438735.90791428</c:v>
                </c:pt>
                <c:pt idx="1023">
                  <c:v>1438735.90791428</c:v>
                </c:pt>
                <c:pt idx="1024">
                  <c:v>1438735.90791428</c:v>
                </c:pt>
                <c:pt idx="1025">
                  <c:v>1438735.90791428</c:v>
                </c:pt>
                <c:pt idx="1026">
                  <c:v>1438735.90791428</c:v>
                </c:pt>
                <c:pt idx="1027">
                  <c:v>1438735.90791428</c:v>
                </c:pt>
                <c:pt idx="1028">
                  <c:v>1438735.90791428</c:v>
                </c:pt>
                <c:pt idx="1029">
                  <c:v>1438735.90791428</c:v>
                </c:pt>
                <c:pt idx="1030">
                  <c:v>1438735.90791428</c:v>
                </c:pt>
                <c:pt idx="1031">
                  <c:v>1438735.90791428</c:v>
                </c:pt>
                <c:pt idx="1032">
                  <c:v>1438735.90791428</c:v>
                </c:pt>
                <c:pt idx="1033">
                  <c:v>1438735.90791428</c:v>
                </c:pt>
                <c:pt idx="1034">
                  <c:v>1438735.90791428</c:v>
                </c:pt>
                <c:pt idx="1035">
                  <c:v>1438735.90791428</c:v>
                </c:pt>
                <c:pt idx="1036">
                  <c:v>1438735.90791428</c:v>
                </c:pt>
                <c:pt idx="1037">
                  <c:v>1438735.90791428</c:v>
                </c:pt>
                <c:pt idx="1038">
                  <c:v>1438735.90791428</c:v>
                </c:pt>
                <c:pt idx="1039">
                  <c:v>1438735.90791428</c:v>
                </c:pt>
                <c:pt idx="1040">
                  <c:v>1438735.90791428</c:v>
                </c:pt>
                <c:pt idx="1041">
                  <c:v>1438735.90791428</c:v>
                </c:pt>
                <c:pt idx="1042">
                  <c:v>1438735.90791428</c:v>
                </c:pt>
                <c:pt idx="1043">
                  <c:v>1438735.90791428</c:v>
                </c:pt>
                <c:pt idx="1044">
                  <c:v>1438735.90791428</c:v>
                </c:pt>
                <c:pt idx="1045">
                  <c:v>1438735.90791428</c:v>
                </c:pt>
                <c:pt idx="1046">
                  <c:v>1438735.90791428</c:v>
                </c:pt>
                <c:pt idx="1047">
                  <c:v>1438735.90791428</c:v>
                </c:pt>
                <c:pt idx="1048">
                  <c:v>1438735.90791428</c:v>
                </c:pt>
                <c:pt idx="1049">
                  <c:v>1438735.90791428</c:v>
                </c:pt>
                <c:pt idx="1050">
                  <c:v>1438735.90791428</c:v>
                </c:pt>
                <c:pt idx="1051">
                  <c:v>1438735.90791428</c:v>
                </c:pt>
                <c:pt idx="1052">
                  <c:v>1438735.90791428</c:v>
                </c:pt>
                <c:pt idx="1053">
                  <c:v>1438735.90791428</c:v>
                </c:pt>
                <c:pt idx="1054">
                  <c:v>1438735.90791428</c:v>
                </c:pt>
                <c:pt idx="1055">
                  <c:v>1438735.90791428</c:v>
                </c:pt>
                <c:pt idx="1056">
                  <c:v>1438735.90791428</c:v>
                </c:pt>
                <c:pt idx="1057">
                  <c:v>1438735.90791428</c:v>
                </c:pt>
                <c:pt idx="1058">
                  <c:v>1438735.90791428</c:v>
                </c:pt>
                <c:pt idx="1059">
                  <c:v>1438735.90791428</c:v>
                </c:pt>
                <c:pt idx="1060">
                  <c:v>1438735.90791428</c:v>
                </c:pt>
                <c:pt idx="1061">
                  <c:v>1438735.90791428</c:v>
                </c:pt>
                <c:pt idx="1062">
                  <c:v>1438735.90791428</c:v>
                </c:pt>
                <c:pt idx="1063">
                  <c:v>1438735.90791428</c:v>
                </c:pt>
                <c:pt idx="1064">
                  <c:v>1438735.90791428</c:v>
                </c:pt>
                <c:pt idx="1065">
                  <c:v>1438735.90791428</c:v>
                </c:pt>
                <c:pt idx="1066">
                  <c:v>1438735.90791428</c:v>
                </c:pt>
                <c:pt idx="1067">
                  <c:v>1438735.90791428</c:v>
                </c:pt>
                <c:pt idx="1068">
                  <c:v>1438735.90791428</c:v>
                </c:pt>
                <c:pt idx="1069">
                  <c:v>1438735.90791428</c:v>
                </c:pt>
                <c:pt idx="1070">
                  <c:v>1438735.90791428</c:v>
                </c:pt>
                <c:pt idx="1071">
                  <c:v>1438735.90791428</c:v>
                </c:pt>
                <c:pt idx="1072">
                  <c:v>1438735.90791428</c:v>
                </c:pt>
                <c:pt idx="1073">
                  <c:v>1438735.90791428</c:v>
                </c:pt>
                <c:pt idx="1074">
                  <c:v>1438735.90791428</c:v>
                </c:pt>
                <c:pt idx="1075">
                  <c:v>1438735.90791428</c:v>
                </c:pt>
                <c:pt idx="1076">
                  <c:v>1438735.90791428</c:v>
                </c:pt>
                <c:pt idx="1077">
                  <c:v>1438735.90791428</c:v>
                </c:pt>
                <c:pt idx="1078">
                  <c:v>1438735.90791428</c:v>
                </c:pt>
                <c:pt idx="1079">
                  <c:v>1438735.90791428</c:v>
                </c:pt>
                <c:pt idx="1080">
                  <c:v>1438735.90791428</c:v>
                </c:pt>
                <c:pt idx="1081">
                  <c:v>1438735.90791428</c:v>
                </c:pt>
                <c:pt idx="1082">
                  <c:v>1438735.90791428</c:v>
                </c:pt>
                <c:pt idx="1083">
                  <c:v>1438735.90791428</c:v>
                </c:pt>
                <c:pt idx="1084">
                  <c:v>1438735.90791428</c:v>
                </c:pt>
                <c:pt idx="1085">
                  <c:v>1438735.90791428</c:v>
                </c:pt>
                <c:pt idx="1086">
                  <c:v>1438735.90791428</c:v>
                </c:pt>
                <c:pt idx="1087">
                  <c:v>1438735.90791428</c:v>
                </c:pt>
                <c:pt idx="1088">
                  <c:v>1438735.90791428</c:v>
                </c:pt>
                <c:pt idx="1089">
                  <c:v>1438735.90791428</c:v>
                </c:pt>
                <c:pt idx="1090">
                  <c:v>1438735.90791428</c:v>
                </c:pt>
                <c:pt idx="1091">
                  <c:v>1438735.90791428</c:v>
                </c:pt>
                <c:pt idx="1092">
                  <c:v>1438735.90791428</c:v>
                </c:pt>
                <c:pt idx="1093">
                  <c:v>1438735.90791428</c:v>
                </c:pt>
                <c:pt idx="1094">
                  <c:v>1438735.90791428</c:v>
                </c:pt>
                <c:pt idx="1095">
                  <c:v>1438735.90791428</c:v>
                </c:pt>
                <c:pt idx="1096">
                  <c:v>1438735.90791428</c:v>
                </c:pt>
                <c:pt idx="1097">
                  <c:v>1438735.90791428</c:v>
                </c:pt>
                <c:pt idx="1098">
                  <c:v>1438735.90791428</c:v>
                </c:pt>
                <c:pt idx="1099">
                  <c:v>1438735.90791428</c:v>
                </c:pt>
                <c:pt idx="1100">
                  <c:v>1438735.90791428</c:v>
                </c:pt>
                <c:pt idx="1101">
                  <c:v>1438735.90791428</c:v>
                </c:pt>
                <c:pt idx="1102">
                  <c:v>1438735.90791428</c:v>
                </c:pt>
                <c:pt idx="1103">
                  <c:v>1438735.90791428</c:v>
                </c:pt>
                <c:pt idx="1104">
                  <c:v>1438735.90791428</c:v>
                </c:pt>
                <c:pt idx="1105">
                  <c:v>1438735.90791428</c:v>
                </c:pt>
                <c:pt idx="1106">
                  <c:v>1438735.90791428</c:v>
                </c:pt>
                <c:pt idx="1107">
                  <c:v>1438735.90791428</c:v>
                </c:pt>
                <c:pt idx="1108">
                  <c:v>1438735.90791428</c:v>
                </c:pt>
                <c:pt idx="1109">
                  <c:v>1438735.90791428</c:v>
                </c:pt>
                <c:pt idx="1110">
                  <c:v>1438735.90791428</c:v>
                </c:pt>
                <c:pt idx="1111">
                  <c:v>1438735.90791428</c:v>
                </c:pt>
                <c:pt idx="1112">
                  <c:v>1438735.90791428</c:v>
                </c:pt>
                <c:pt idx="1113">
                  <c:v>1438735.90791428</c:v>
                </c:pt>
                <c:pt idx="1114">
                  <c:v>1438735.90791428</c:v>
                </c:pt>
                <c:pt idx="1115">
                  <c:v>1438735.90791428</c:v>
                </c:pt>
                <c:pt idx="1116">
                  <c:v>1438735.90791428</c:v>
                </c:pt>
                <c:pt idx="1117">
                  <c:v>1438735.90791428</c:v>
                </c:pt>
                <c:pt idx="1118">
                  <c:v>1438735.90791428</c:v>
                </c:pt>
                <c:pt idx="1119">
                  <c:v>1438735.90791428</c:v>
                </c:pt>
                <c:pt idx="1120">
                  <c:v>1438735.90791428</c:v>
                </c:pt>
                <c:pt idx="1121">
                  <c:v>1438735.90791428</c:v>
                </c:pt>
                <c:pt idx="1122">
                  <c:v>1438735.90791428</c:v>
                </c:pt>
                <c:pt idx="1123">
                  <c:v>1438735.90791428</c:v>
                </c:pt>
                <c:pt idx="1124">
                  <c:v>1438735.90791428</c:v>
                </c:pt>
                <c:pt idx="1125">
                  <c:v>1438735.90791428</c:v>
                </c:pt>
                <c:pt idx="1126">
                  <c:v>1438735.90791428</c:v>
                </c:pt>
                <c:pt idx="1127">
                  <c:v>1438735.90791428</c:v>
                </c:pt>
                <c:pt idx="1128">
                  <c:v>1438735.90791428</c:v>
                </c:pt>
                <c:pt idx="1129">
                  <c:v>1438735.90791428</c:v>
                </c:pt>
                <c:pt idx="1130">
                  <c:v>1438735.90791428</c:v>
                </c:pt>
                <c:pt idx="1131">
                  <c:v>1438735.90791428</c:v>
                </c:pt>
                <c:pt idx="1132">
                  <c:v>1438735.90791428</c:v>
                </c:pt>
                <c:pt idx="1133">
                  <c:v>1438735.90791428</c:v>
                </c:pt>
                <c:pt idx="1134">
                  <c:v>1438735.90791428</c:v>
                </c:pt>
                <c:pt idx="1135">
                  <c:v>1438735.90791428</c:v>
                </c:pt>
                <c:pt idx="1136">
                  <c:v>1438735.90791428</c:v>
                </c:pt>
                <c:pt idx="1137">
                  <c:v>1438735.90791428</c:v>
                </c:pt>
                <c:pt idx="1138">
                  <c:v>1438735.90791428</c:v>
                </c:pt>
                <c:pt idx="1139">
                  <c:v>1438735.90791428</c:v>
                </c:pt>
                <c:pt idx="1140">
                  <c:v>1438735.90791428</c:v>
                </c:pt>
                <c:pt idx="1141">
                  <c:v>1438735.90791428</c:v>
                </c:pt>
                <c:pt idx="1142">
                  <c:v>1438735.90791428</c:v>
                </c:pt>
                <c:pt idx="1143">
                  <c:v>1438735.90791428</c:v>
                </c:pt>
                <c:pt idx="1144">
                  <c:v>1438735.90791428</c:v>
                </c:pt>
                <c:pt idx="1145">
                  <c:v>1438735.90791428</c:v>
                </c:pt>
                <c:pt idx="1146">
                  <c:v>1438735.90791428</c:v>
                </c:pt>
                <c:pt idx="1147">
                  <c:v>1438735.90791428</c:v>
                </c:pt>
                <c:pt idx="1148">
                  <c:v>1438735.90791428</c:v>
                </c:pt>
                <c:pt idx="1149">
                  <c:v>1438735.90791428</c:v>
                </c:pt>
                <c:pt idx="1150">
                  <c:v>1438735.90791428</c:v>
                </c:pt>
                <c:pt idx="1151">
                  <c:v>1438735.90791428</c:v>
                </c:pt>
                <c:pt idx="1152">
                  <c:v>1438735.90791428</c:v>
                </c:pt>
                <c:pt idx="1153">
                  <c:v>1438735.90791428</c:v>
                </c:pt>
                <c:pt idx="1154">
                  <c:v>1438735.90791428</c:v>
                </c:pt>
                <c:pt idx="1155">
                  <c:v>1438735.90791428</c:v>
                </c:pt>
                <c:pt idx="1156">
                  <c:v>1438735.90791428</c:v>
                </c:pt>
                <c:pt idx="1157">
                  <c:v>1438735.90791428</c:v>
                </c:pt>
                <c:pt idx="1158">
                  <c:v>1438735.90791428</c:v>
                </c:pt>
                <c:pt idx="1159">
                  <c:v>1438735.90791428</c:v>
                </c:pt>
                <c:pt idx="1160">
                  <c:v>1438735.90791428</c:v>
                </c:pt>
                <c:pt idx="1161">
                  <c:v>1438735.90791428</c:v>
                </c:pt>
                <c:pt idx="1162">
                  <c:v>1438735.90791428</c:v>
                </c:pt>
                <c:pt idx="1163">
                  <c:v>1438735.90791428</c:v>
                </c:pt>
                <c:pt idx="1164">
                  <c:v>1438735.90791428</c:v>
                </c:pt>
                <c:pt idx="1165">
                  <c:v>1466198.47816542</c:v>
                </c:pt>
                <c:pt idx="1166">
                  <c:v>1466198.47816542</c:v>
                </c:pt>
                <c:pt idx="1167">
                  <c:v>1466198.47816542</c:v>
                </c:pt>
                <c:pt idx="1168">
                  <c:v>1466198.47816542</c:v>
                </c:pt>
                <c:pt idx="1169">
                  <c:v>1466198.47816542</c:v>
                </c:pt>
                <c:pt idx="1170">
                  <c:v>1466198.47816542</c:v>
                </c:pt>
                <c:pt idx="1171">
                  <c:v>1466198.47816542</c:v>
                </c:pt>
                <c:pt idx="1172">
                  <c:v>1466198.47816542</c:v>
                </c:pt>
                <c:pt idx="1173">
                  <c:v>1466198.47816542</c:v>
                </c:pt>
                <c:pt idx="1174">
                  <c:v>1466198.47816542</c:v>
                </c:pt>
                <c:pt idx="1175">
                  <c:v>1466198.47816542</c:v>
                </c:pt>
                <c:pt idx="1176">
                  <c:v>1466198.47816542</c:v>
                </c:pt>
                <c:pt idx="1177">
                  <c:v>1466198.47816542</c:v>
                </c:pt>
                <c:pt idx="1178">
                  <c:v>1466198.47816542</c:v>
                </c:pt>
                <c:pt idx="1179">
                  <c:v>1466198.47816542</c:v>
                </c:pt>
                <c:pt idx="1180">
                  <c:v>1466198.47816542</c:v>
                </c:pt>
                <c:pt idx="1181">
                  <c:v>1466198.47816542</c:v>
                </c:pt>
                <c:pt idx="1182">
                  <c:v>1466198.47816542</c:v>
                </c:pt>
                <c:pt idx="1183">
                  <c:v>1466198.47816542</c:v>
                </c:pt>
                <c:pt idx="1184">
                  <c:v>1466198.47816542</c:v>
                </c:pt>
                <c:pt idx="1185">
                  <c:v>1466198.47816542</c:v>
                </c:pt>
                <c:pt idx="1186">
                  <c:v>1466198.47816542</c:v>
                </c:pt>
                <c:pt idx="1187">
                  <c:v>1466198.47816542</c:v>
                </c:pt>
                <c:pt idx="1188">
                  <c:v>1466198.47816542</c:v>
                </c:pt>
                <c:pt idx="1189">
                  <c:v>1466198.47816542</c:v>
                </c:pt>
                <c:pt idx="1190">
                  <c:v>1466198.47816542</c:v>
                </c:pt>
                <c:pt idx="1191">
                  <c:v>1466198.47816542</c:v>
                </c:pt>
                <c:pt idx="1192">
                  <c:v>1466198.47816542</c:v>
                </c:pt>
                <c:pt idx="1193">
                  <c:v>1466198.47816542</c:v>
                </c:pt>
                <c:pt idx="1194">
                  <c:v>1466198.47816542</c:v>
                </c:pt>
                <c:pt idx="1195">
                  <c:v>1466198.47816542</c:v>
                </c:pt>
                <c:pt idx="1196">
                  <c:v>1466198.47816542</c:v>
                </c:pt>
                <c:pt idx="1197">
                  <c:v>1466198.47816542</c:v>
                </c:pt>
                <c:pt idx="1198">
                  <c:v>1466198.47816542</c:v>
                </c:pt>
                <c:pt idx="1199">
                  <c:v>1466198.47816542</c:v>
                </c:pt>
                <c:pt idx="1200">
                  <c:v>1466198.47816542</c:v>
                </c:pt>
                <c:pt idx="1201">
                  <c:v>1466198.47816542</c:v>
                </c:pt>
                <c:pt idx="1202">
                  <c:v>1466198.47816542</c:v>
                </c:pt>
                <c:pt idx="1203">
                  <c:v>1466198.47816542</c:v>
                </c:pt>
                <c:pt idx="1204">
                  <c:v>1466198.47816542</c:v>
                </c:pt>
                <c:pt idx="1205">
                  <c:v>1466198.47816542</c:v>
                </c:pt>
                <c:pt idx="1206">
                  <c:v>1466198.47816542</c:v>
                </c:pt>
                <c:pt idx="1207">
                  <c:v>1466198.47816542</c:v>
                </c:pt>
                <c:pt idx="1208">
                  <c:v>1466198.47816542</c:v>
                </c:pt>
                <c:pt idx="1209">
                  <c:v>1466198.47816542</c:v>
                </c:pt>
                <c:pt idx="1210">
                  <c:v>1466198.47816542</c:v>
                </c:pt>
                <c:pt idx="1211">
                  <c:v>1466198.47816542</c:v>
                </c:pt>
                <c:pt idx="1212">
                  <c:v>1466198.47816542</c:v>
                </c:pt>
                <c:pt idx="1213">
                  <c:v>1466198.47816542</c:v>
                </c:pt>
                <c:pt idx="1214">
                  <c:v>1466198.47816542</c:v>
                </c:pt>
                <c:pt idx="1215">
                  <c:v>1466198.47816542</c:v>
                </c:pt>
                <c:pt idx="1216">
                  <c:v>1466198.47816542</c:v>
                </c:pt>
                <c:pt idx="1217">
                  <c:v>1466198.47816542</c:v>
                </c:pt>
                <c:pt idx="1218">
                  <c:v>1466198.47816542</c:v>
                </c:pt>
                <c:pt idx="1219">
                  <c:v>1466198.47816542</c:v>
                </c:pt>
                <c:pt idx="1220">
                  <c:v>1466198.47816542</c:v>
                </c:pt>
                <c:pt idx="1221">
                  <c:v>1466198.47816542</c:v>
                </c:pt>
                <c:pt idx="1222">
                  <c:v>1466198.47816542</c:v>
                </c:pt>
                <c:pt idx="1223">
                  <c:v>1466198.47816542</c:v>
                </c:pt>
                <c:pt idx="1224">
                  <c:v>1466198.47816542</c:v>
                </c:pt>
                <c:pt idx="1225">
                  <c:v>1466198.47816542</c:v>
                </c:pt>
                <c:pt idx="1226">
                  <c:v>1466198.47816542</c:v>
                </c:pt>
                <c:pt idx="1227">
                  <c:v>1466198.47816542</c:v>
                </c:pt>
                <c:pt idx="1228">
                  <c:v>1466198.47816542</c:v>
                </c:pt>
                <c:pt idx="1229">
                  <c:v>1466198.47816542</c:v>
                </c:pt>
                <c:pt idx="1230">
                  <c:v>1466198.47816542</c:v>
                </c:pt>
                <c:pt idx="1231">
                  <c:v>1466198.47816542</c:v>
                </c:pt>
                <c:pt idx="1232">
                  <c:v>1466198.47816542</c:v>
                </c:pt>
                <c:pt idx="1233">
                  <c:v>1466198.47816542</c:v>
                </c:pt>
                <c:pt idx="1234">
                  <c:v>1466198.47816542</c:v>
                </c:pt>
                <c:pt idx="1235">
                  <c:v>1466198.47816542</c:v>
                </c:pt>
                <c:pt idx="1236">
                  <c:v>1466198.47816542</c:v>
                </c:pt>
                <c:pt idx="1237">
                  <c:v>1466198.47816542</c:v>
                </c:pt>
                <c:pt idx="1238">
                  <c:v>1466198.47816542</c:v>
                </c:pt>
                <c:pt idx="1239">
                  <c:v>1466198.47816542</c:v>
                </c:pt>
                <c:pt idx="1240">
                  <c:v>1466198.47816542</c:v>
                </c:pt>
                <c:pt idx="1241">
                  <c:v>1466198.47816542</c:v>
                </c:pt>
                <c:pt idx="1242">
                  <c:v>1466198.47816542</c:v>
                </c:pt>
                <c:pt idx="1243">
                  <c:v>1466198.47816542</c:v>
                </c:pt>
                <c:pt idx="1244">
                  <c:v>1466198.47816542</c:v>
                </c:pt>
                <c:pt idx="1245">
                  <c:v>1466198.47816542</c:v>
                </c:pt>
                <c:pt idx="1246">
                  <c:v>1466198.47816542</c:v>
                </c:pt>
                <c:pt idx="1247">
                  <c:v>1466198.47816542</c:v>
                </c:pt>
                <c:pt idx="1248">
                  <c:v>1466198.47816542</c:v>
                </c:pt>
                <c:pt idx="1249">
                  <c:v>1466198.47816542</c:v>
                </c:pt>
                <c:pt idx="1250">
                  <c:v>1466198.47816542</c:v>
                </c:pt>
                <c:pt idx="1251">
                  <c:v>1466198.47816542</c:v>
                </c:pt>
                <c:pt idx="1252">
                  <c:v>1466198.47816542</c:v>
                </c:pt>
                <c:pt idx="1253">
                  <c:v>1466198.47816542</c:v>
                </c:pt>
                <c:pt idx="1254">
                  <c:v>1466198.47816542</c:v>
                </c:pt>
                <c:pt idx="1255">
                  <c:v>1466198.47816542</c:v>
                </c:pt>
                <c:pt idx="1256">
                  <c:v>1466198.47816542</c:v>
                </c:pt>
                <c:pt idx="1257">
                  <c:v>1466198.47816542</c:v>
                </c:pt>
                <c:pt idx="1258">
                  <c:v>1466198.47816542</c:v>
                </c:pt>
                <c:pt idx="1259">
                  <c:v>1466198.47816542</c:v>
                </c:pt>
                <c:pt idx="1260">
                  <c:v>1466198.47816542</c:v>
                </c:pt>
                <c:pt idx="1261">
                  <c:v>1466198.47816542</c:v>
                </c:pt>
                <c:pt idx="1262">
                  <c:v>1466198.47816542</c:v>
                </c:pt>
                <c:pt idx="1263">
                  <c:v>1466198.47816542</c:v>
                </c:pt>
                <c:pt idx="1264">
                  <c:v>1466198.47816542</c:v>
                </c:pt>
                <c:pt idx="1265">
                  <c:v>1466198.47816542</c:v>
                </c:pt>
                <c:pt idx="1266">
                  <c:v>1466198.47816542</c:v>
                </c:pt>
                <c:pt idx="1267">
                  <c:v>1466198.47816542</c:v>
                </c:pt>
                <c:pt idx="1268">
                  <c:v>1466198.47816542</c:v>
                </c:pt>
                <c:pt idx="1269">
                  <c:v>1466198.47816542</c:v>
                </c:pt>
                <c:pt idx="1270">
                  <c:v>1466198.47816542</c:v>
                </c:pt>
                <c:pt idx="1271">
                  <c:v>1466198.47816542</c:v>
                </c:pt>
                <c:pt idx="1272">
                  <c:v>1466198.47816542</c:v>
                </c:pt>
                <c:pt idx="1273">
                  <c:v>1466198.47816542</c:v>
                </c:pt>
                <c:pt idx="1274">
                  <c:v>1466198.47816542</c:v>
                </c:pt>
                <c:pt idx="1275">
                  <c:v>1466198.47816542</c:v>
                </c:pt>
                <c:pt idx="1276">
                  <c:v>1466198.47816542</c:v>
                </c:pt>
                <c:pt idx="1277">
                  <c:v>1466198.47816542</c:v>
                </c:pt>
                <c:pt idx="1278">
                  <c:v>1466198.47816542</c:v>
                </c:pt>
                <c:pt idx="1279">
                  <c:v>1466198.47816542</c:v>
                </c:pt>
                <c:pt idx="1280">
                  <c:v>1466198.47816542</c:v>
                </c:pt>
                <c:pt idx="1281">
                  <c:v>1466198.47816542</c:v>
                </c:pt>
                <c:pt idx="1282">
                  <c:v>1466198.47816542</c:v>
                </c:pt>
                <c:pt idx="1283">
                  <c:v>1466198.47816542</c:v>
                </c:pt>
                <c:pt idx="1284">
                  <c:v>1466198.47816542</c:v>
                </c:pt>
                <c:pt idx="1285">
                  <c:v>1466198.47816542</c:v>
                </c:pt>
                <c:pt idx="1286">
                  <c:v>1466198.47816542</c:v>
                </c:pt>
                <c:pt idx="1287">
                  <c:v>1466198.47816542</c:v>
                </c:pt>
                <c:pt idx="1288">
                  <c:v>1466198.47816542</c:v>
                </c:pt>
                <c:pt idx="1289">
                  <c:v>1466198.47816542</c:v>
                </c:pt>
                <c:pt idx="1290">
                  <c:v>1466198.47816542</c:v>
                </c:pt>
                <c:pt idx="1291">
                  <c:v>1466198.47816542</c:v>
                </c:pt>
                <c:pt idx="1292">
                  <c:v>1466198.47816542</c:v>
                </c:pt>
                <c:pt idx="1293">
                  <c:v>1466198.47816542</c:v>
                </c:pt>
                <c:pt idx="1294">
                  <c:v>1466198.47816542</c:v>
                </c:pt>
                <c:pt idx="1295">
                  <c:v>1466198.47816542</c:v>
                </c:pt>
                <c:pt idx="1296">
                  <c:v>1466198.47816542</c:v>
                </c:pt>
                <c:pt idx="1297">
                  <c:v>1466198.47816542</c:v>
                </c:pt>
                <c:pt idx="1298">
                  <c:v>1466198.47816542</c:v>
                </c:pt>
                <c:pt idx="1299">
                  <c:v>1466198.47816542</c:v>
                </c:pt>
                <c:pt idx="1300">
                  <c:v>1466198.47816542</c:v>
                </c:pt>
                <c:pt idx="1301">
                  <c:v>1466198.47816542</c:v>
                </c:pt>
                <c:pt idx="1302">
                  <c:v>1466198.47816542</c:v>
                </c:pt>
                <c:pt idx="1303">
                  <c:v>1466198.47816542</c:v>
                </c:pt>
                <c:pt idx="1304">
                  <c:v>1466198.47816542</c:v>
                </c:pt>
                <c:pt idx="1305">
                  <c:v>1466198.47816542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9664784"/>
        <c:axId val="279658800"/>
      </c:lineChart>
      <c:dateAx>
        <c:axId val="2796647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9658800"/>
        <c:crosses val="autoZero"/>
        <c:auto val="1"/>
        <c:lblOffset val="100"/>
        <c:baseTimeUnit val="days"/>
      </c:dateAx>
      <c:valAx>
        <c:axId val="27965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9664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Sheet2!$I$4:$I$2614</c:f>
              <c:numCache>
                <c:formatCode>m/d/yyyy</c:formatCode>
                <c:ptCount val="2611"/>
                <c:pt idx="0">
                  <c:v>40821</c:v>
                </c:pt>
                <c:pt idx="1">
                  <c:v>40822</c:v>
                </c:pt>
                <c:pt idx="2">
                  <c:v>40823</c:v>
                </c:pt>
                <c:pt idx="3">
                  <c:v>40826</c:v>
                </c:pt>
                <c:pt idx="4">
                  <c:v>40827</c:v>
                </c:pt>
                <c:pt idx="5">
                  <c:v>40828</c:v>
                </c:pt>
                <c:pt idx="6">
                  <c:v>40829</c:v>
                </c:pt>
                <c:pt idx="7">
                  <c:v>40830</c:v>
                </c:pt>
                <c:pt idx="8">
                  <c:v>40833</c:v>
                </c:pt>
                <c:pt idx="9">
                  <c:v>40834</c:v>
                </c:pt>
                <c:pt idx="10">
                  <c:v>40835</c:v>
                </c:pt>
                <c:pt idx="11">
                  <c:v>40836</c:v>
                </c:pt>
                <c:pt idx="12">
                  <c:v>40837</c:v>
                </c:pt>
                <c:pt idx="13">
                  <c:v>40840</c:v>
                </c:pt>
                <c:pt idx="14">
                  <c:v>40841</c:v>
                </c:pt>
                <c:pt idx="15">
                  <c:v>40842</c:v>
                </c:pt>
                <c:pt idx="16">
                  <c:v>40843</c:v>
                </c:pt>
                <c:pt idx="17">
                  <c:v>40844</c:v>
                </c:pt>
                <c:pt idx="18">
                  <c:v>40847</c:v>
                </c:pt>
                <c:pt idx="19">
                  <c:v>40848</c:v>
                </c:pt>
                <c:pt idx="20">
                  <c:v>40849</c:v>
                </c:pt>
                <c:pt idx="21">
                  <c:v>40850</c:v>
                </c:pt>
                <c:pt idx="22">
                  <c:v>40851</c:v>
                </c:pt>
                <c:pt idx="23">
                  <c:v>40854</c:v>
                </c:pt>
                <c:pt idx="24">
                  <c:v>40855</c:v>
                </c:pt>
                <c:pt idx="25">
                  <c:v>40856</c:v>
                </c:pt>
                <c:pt idx="26">
                  <c:v>40857</c:v>
                </c:pt>
                <c:pt idx="27">
                  <c:v>40858</c:v>
                </c:pt>
                <c:pt idx="28">
                  <c:v>40861</c:v>
                </c:pt>
                <c:pt idx="29">
                  <c:v>40862</c:v>
                </c:pt>
                <c:pt idx="30">
                  <c:v>40863</c:v>
                </c:pt>
                <c:pt idx="31">
                  <c:v>40864</c:v>
                </c:pt>
                <c:pt idx="32">
                  <c:v>40865</c:v>
                </c:pt>
                <c:pt idx="33">
                  <c:v>40868</c:v>
                </c:pt>
                <c:pt idx="34">
                  <c:v>40869</c:v>
                </c:pt>
                <c:pt idx="35">
                  <c:v>40870</c:v>
                </c:pt>
                <c:pt idx="36">
                  <c:v>40871</c:v>
                </c:pt>
                <c:pt idx="37">
                  <c:v>40872</c:v>
                </c:pt>
                <c:pt idx="38">
                  <c:v>40875</c:v>
                </c:pt>
                <c:pt idx="39">
                  <c:v>40876</c:v>
                </c:pt>
                <c:pt idx="40">
                  <c:v>40877</c:v>
                </c:pt>
                <c:pt idx="41">
                  <c:v>40878</c:v>
                </c:pt>
                <c:pt idx="42">
                  <c:v>40879</c:v>
                </c:pt>
                <c:pt idx="43">
                  <c:v>40882</c:v>
                </c:pt>
                <c:pt idx="44">
                  <c:v>40883</c:v>
                </c:pt>
                <c:pt idx="45">
                  <c:v>40884</c:v>
                </c:pt>
                <c:pt idx="46">
                  <c:v>40885</c:v>
                </c:pt>
                <c:pt idx="47">
                  <c:v>40886</c:v>
                </c:pt>
                <c:pt idx="48">
                  <c:v>40889</c:v>
                </c:pt>
                <c:pt idx="49">
                  <c:v>40890</c:v>
                </c:pt>
                <c:pt idx="50">
                  <c:v>40891</c:v>
                </c:pt>
                <c:pt idx="51">
                  <c:v>40892</c:v>
                </c:pt>
                <c:pt idx="52">
                  <c:v>40893</c:v>
                </c:pt>
                <c:pt idx="53">
                  <c:v>40896</c:v>
                </c:pt>
                <c:pt idx="54">
                  <c:v>40897</c:v>
                </c:pt>
                <c:pt idx="55">
                  <c:v>40898</c:v>
                </c:pt>
                <c:pt idx="56">
                  <c:v>40899</c:v>
                </c:pt>
                <c:pt idx="57">
                  <c:v>40900</c:v>
                </c:pt>
                <c:pt idx="58">
                  <c:v>40903</c:v>
                </c:pt>
                <c:pt idx="59">
                  <c:v>40904</c:v>
                </c:pt>
                <c:pt idx="60">
                  <c:v>40905</c:v>
                </c:pt>
                <c:pt idx="61">
                  <c:v>40906</c:v>
                </c:pt>
                <c:pt idx="62">
                  <c:v>40907</c:v>
                </c:pt>
                <c:pt idx="63">
                  <c:v>40910</c:v>
                </c:pt>
                <c:pt idx="64">
                  <c:v>40911</c:v>
                </c:pt>
                <c:pt idx="65">
                  <c:v>40912</c:v>
                </c:pt>
                <c:pt idx="66">
                  <c:v>40913</c:v>
                </c:pt>
                <c:pt idx="67">
                  <c:v>40914</c:v>
                </c:pt>
                <c:pt idx="68">
                  <c:v>40917</c:v>
                </c:pt>
                <c:pt idx="69">
                  <c:v>40918</c:v>
                </c:pt>
                <c:pt idx="70">
                  <c:v>40919</c:v>
                </c:pt>
                <c:pt idx="71">
                  <c:v>40920</c:v>
                </c:pt>
                <c:pt idx="72">
                  <c:v>40921</c:v>
                </c:pt>
                <c:pt idx="73">
                  <c:v>40924</c:v>
                </c:pt>
                <c:pt idx="74">
                  <c:v>40925</c:v>
                </c:pt>
                <c:pt idx="75">
                  <c:v>40926</c:v>
                </c:pt>
                <c:pt idx="76">
                  <c:v>40927</c:v>
                </c:pt>
                <c:pt idx="77">
                  <c:v>40928</c:v>
                </c:pt>
                <c:pt idx="78">
                  <c:v>40931</c:v>
                </c:pt>
                <c:pt idx="79">
                  <c:v>40932</c:v>
                </c:pt>
                <c:pt idx="80">
                  <c:v>40933</c:v>
                </c:pt>
                <c:pt idx="81">
                  <c:v>40934</c:v>
                </c:pt>
                <c:pt idx="82">
                  <c:v>40935</c:v>
                </c:pt>
                <c:pt idx="83">
                  <c:v>40938</c:v>
                </c:pt>
                <c:pt idx="84">
                  <c:v>40939</c:v>
                </c:pt>
                <c:pt idx="85">
                  <c:v>40940</c:v>
                </c:pt>
                <c:pt idx="86">
                  <c:v>40941</c:v>
                </c:pt>
                <c:pt idx="87">
                  <c:v>40942</c:v>
                </c:pt>
                <c:pt idx="88">
                  <c:v>40945</c:v>
                </c:pt>
                <c:pt idx="89">
                  <c:v>40946</c:v>
                </c:pt>
                <c:pt idx="90">
                  <c:v>40947</c:v>
                </c:pt>
                <c:pt idx="91">
                  <c:v>40948</c:v>
                </c:pt>
                <c:pt idx="92">
                  <c:v>40949</c:v>
                </c:pt>
                <c:pt idx="93">
                  <c:v>40952</c:v>
                </c:pt>
                <c:pt idx="94">
                  <c:v>40953</c:v>
                </c:pt>
                <c:pt idx="95">
                  <c:v>40954</c:v>
                </c:pt>
                <c:pt idx="96">
                  <c:v>40955</c:v>
                </c:pt>
                <c:pt idx="97">
                  <c:v>40956</c:v>
                </c:pt>
                <c:pt idx="98">
                  <c:v>40959</c:v>
                </c:pt>
                <c:pt idx="99">
                  <c:v>40960</c:v>
                </c:pt>
                <c:pt idx="100">
                  <c:v>40961</c:v>
                </c:pt>
                <c:pt idx="101">
                  <c:v>40962</c:v>
                </c:pt>
                <c:pt idx="102">
                  <c:v>40963</c:v>
                </c:pt>
                <c:pt idx="103">
                  <c:v>40966</c:v>
                </c:pt>
                <c:pt idx="104">
                  <c:v>40967</c:v>
                </c:pt>
                <c:pt idx="105">
                  <c:v>40968</c:v>
                </c:pt>
                <c:pt idx="106">
                  <c:v>40969</c:v>
                </c:pt>
                <c:pt idx="107">
                  <c:v>40970</c:v>
                </c:pt>
                <c:pt idx="108">
                  <c:v>40973</c:v>
                </c:pt>
                <c:pt idx="109">
                  <c:v>40974</c:v>
                </c:pt>
                <c:pt idx="110">
                  <c:v>40975</c:v>
                </c:pt>
                <c:pt idx="111">
                  <c:v>40976</c:v>
                </c:pt>
                <c:pt idx="112">
                  <c:v>40977</c:v>
                </c:pt>
                <c:pt idx="113">
                  <c:v>40980</c:v>
                </c:pt>
                <c:pt idx="114">
                  <c:v>40981</c:v>
                </c:pt>
                <c:pt idx="115">
                  <c:v>40982</c:v>
                </c:pt>
                <c:pt idx="116">
                  <c:v>40983</c:v>
                </c:pt>
                <c:pt idx="117">
                  <c:v>40984</c:v>
                </c:pt>
                <c:pt idx="118">
                  <c:v>40987</c:v>
                </c:pt>
                <c:pt idx="119">
                  <c:v>40988</c:v>
                </c:pt>
                <c:pt idx="120">
                  <c:v>40989</c:v>
                </c:pt>
                <c:pt idx="121">
                  <c:v>40990</c:v>
                </c:pt>
                <c:pt idx="122">
                  <c:v>40991</c:v>
                </c:pt>
                <c:pt idx="123">
                  <c:v>40994</c:v>
                </c:pt>
                <c:pt idx="124">
                  <c:v>40995</c:v>
                </c:pt>
                <c:pt idx="125">
                  <c:v>40996</c:v>
                </c:pt>
                <c:pt idx="126">
                  <c:v>40997</c:v>
                </c:pt>
                <c:pt idx="127">
                  <c:v>40998</c:v>
                </c:pt>
                <c:pt idx="128">
                  <c:v>41001</c:v>
                </c:pt>
                <c:pt idx="129">
                  <c:v>41002</c:v>
                </c:pt>
                <c:pt idx="130">
                  <c:v>41003</c:v>
                </c:pt>
                <c:pt idx="131">
                  <c:v>41004</c:v>
                </c:pt>
                <c:pt idx="132">
                  <c:v>41005</c:v>
                </c:pt>
                <c:pt idx="133">
                  <c:v>41008</c:v>
                </c:pt>
                <c:pt idx="134">
                  <c:v>41009</c:v>
                </c:pt>
                <c:pt idx="135">
                  <c:v>41010</c:v>
                </c:pt>
                <c:pt idx="136">
                  <c:v>41011</c:v>
                </c:pt>
                <c:pt idx="137">
                  <c:v>41012</c:v>
                </c:pt>
                <c:pt idx="138">
                  <c:v>41015</c:v>
                </c:pt>
                <c:pt idx="139">
                  <c:v>41016</c:v>
                </c:pt>
                <c:pt idx="140">
                  <c:v>41017</c:v>
                </c:pt>
                <c:pt idx="141">
                  <c:v>41018</c:v>
                </c:pt>
                <c:pt idx="142">
                  <c:v>41019</c:v>
                </c:pt>
                <c:pt idx="143">
                  <c:v>41022</c:v>
                </c:pt>
                <c:pt idx="144">
                  <c:v>41023</c:v>
                </c:pt>
                <c:pt idx="145">
                  <c:v>41024</c:v>
                </c:pt>
                <c:pt idx="146">
                  <c:v>41025</c:v>
                </c:pt>
                <c:pt idx="147">
                  <c:v>41026</c:v>
                </c:pt>
                <c:pt idx="148">
                  <c:v>41029</c:v>
                </c:pt>
                <c:pt idx="149">
                  <c:v>41030</c:v>
                </c:pt>
                <c:pt idx="150">
                  <c:v>41031</c:v>
                </c:pt>
                <c:pt idx="151">
                  <c:v>41032</c:v>
                </c:pt>
                <c:pt idx="152">
                  <c:v>41033</c:v>
                </c:pt>
                <c:pt idx="153">
                  <c:v>41036</c:v>
                </c:pt>
                <c:pt idx="154">
                  <c:v>41037</c:v>
                </c:pt>
                <c:pt idx="155">
                  <c:v>41038</c:v>
                </c:pt>
                <c:pt idx="156">
                  <c:v>41039</c:v>
                </c:pt>
                <c:pt idx="157">
                  <c:v>41040</c:v>
                </c:pt>
                <c:pt idx="158">
                  <c:v>41043</c:v>
                </c:pt>
                <c:pt idx="159">
                  <c:v>41044</c:v>
                </c:pt>
                <c:pt idx="160">
                  <c:v>41045</c:v>
                </c:pt>
                <c:pt idx="161">
                  <c:v>41046</c:v>
                </c:pt>
                <c:pt idx="162">
                  <c:v>41047</c:v>
                </c:pt>
                <c:pt idx="163">
                  <c:v>41050</c:v>
                </c:pt>
                <c:pt idx="164">
                  <c:v>41051</c:v>
                </c:pt>
                <c:pt idx="165">
                  <c:v>41052</c:v>
                </c:pt>
                <c:pt idx="166">
                  <c:v>41053</c:v>
                </c:pt>
                <c:pt idx="167">
                  <c:v>41054</c:v>
                </c:pt>
                <c:pt idx="168">
                  <c:v>41057</c:v>
                </c:pt>
                <c:pt idx="169">
                  <c:v>41058</c:v>
                </c:pt>
                <c:pt idx="170">
                  <c:v>41059</c:v>
                </c:pt>
                <c:pt idx="171">
                  <c:v>41060</c:v>
                </c:pt>
                <c:pt idx="172">
                  <c:v>41061</c:v>
                </c:pt>
                <c:pt idx="173">
                  <c:v>41064</c:v>
                </c:pt>
                <c:pt idx="174">
                  <c:v>41065</c:v>
                </c:pt>
                <c:pt idx="175">
                  <c:v>41066</c:v>
                </c:pt>
                <c:pt idx="176">
                  <c:v>41067</c:v>
                </c:pt>
                <c:pt idx="177">
                  <c:v>41068</c:v>
                </c:pt>
                <c:pt idx="178">
                  <c:v>41071</c:v>
                </c:pt>
                <c:pt idx="179">
                  <c:v>41072</c:v>
                </c:pt>
                <c:pt idx="180">
                  <c:v>41073</c:v>
                </c:pt>
                <c:pt idx="181">
                  <c:v>41074</c:v>
                </c:pt>
                <c:pt idx="182">
                  <c:v>41075</c:v>
                </c:pt>
                <c:pt idx="183">
                  <c:v>41078</c:v>
                </c:pt>
                <c:pt idx="184">
                  <c:v>41079</c:v>
                </c:pt>
                <c:pt idx="185">
                  <c:v>41080</c:v>
                </c:pt>
                <c:pt idx="186">
                  <c:v>41081</c:v>
                </c:pt>
                <c:pt idx="187">
                  <c:v>41082</c:v>
                </c:pt>
                <c:pt idx="188">
                  <c:v>41085</c:v>
                </c:pt>
                <c:pt idx="189">
                  <c:v>41086</c:v>
                </c:pt>
                <c:pt idx="190">
                  <c:v>41087</c:v>
                </c:pt>
                <c:pt idx="191">
                  <c:v>41088</c:v>
                </c:pt>
                <c:pt idx="192">
                  <c:v>41089</c:v>
                </c:pt>
                <c:pt idx="193">
                  <c:v>41092</c:v>
                </c:pt>
                <c:pt idx="194">
                  <c:v>41093</c:v>
                </c:pt>
                <c:pt idx="195">
                  <c:v>41094</c:v>
                </c:pt>
                <c:pt idx="196">
                  <c:v>41095</c:v>
                </c:pt>
                <c:pt idx="197">
                  <c:v>41096</c:v>
                </c:pt>
                <c:pt idx="198">
                  <c:v>41099</c:v>
                </c:pt>
                <c:pt idx="199">
                  <c:v>41100</c:v>
                </c:pt>
                <c:pt idx="200">
                  <c:v>41101</c:v>
                </c:pt>
                <c:pt idx="201">
                  <c:v>41102</c:v>
                </c:pt>
                <c:pt idx="202">
                  <c:v>41103</c:v>
                </c:pt>
                <c:pt idx="203">
                  <c:v>41106</c:v>
                </c:pt>
                <c:pt idx="204">
                  <c:v>41107</c:v>
                </c:pt>
                <c:pt idx="205">
                  <c:v>41108</c:v>
                </c:pt>
                <c:pt idx="206">
                  <c:v>41109</c:v>
                </c:pt>
                <c:pt idx="207">
                  <c:v>41110</c:v>
                </c:pt>
                <c:pt idx="208">
                  <c:v>41113</c:v>
                </c:pt>
                <c:pt idx="209">
                  <c:v>41114</c:v>
                </c:pt>
                <c:pt idx="210">
                  <c:v>41115</c:v>
                </c:pt>
                <c:pt idx="211">
                  <c:v>41116</c:v>
                </c:pt>
                <c:pt idx="212">
                  <c:v>41117</c:v>
                </c:pt>
                <c:pt idx="213">
                  <c:v>41120</c:v>
                </c:pt>
                <c:pt idx="214">
                  <c:v>41121</c:v>
                </c:pt>
                <c:pt idx="215">
                  <c:v>41122</c:v>
                </c:pt>
                <c:pt idx="216">
                  <c:v>41123</c:v>
                </c:pt>
                <c:pt idx="217">
                  <c:v>41124</c:v>
                </c:pt>
                <c:pt idx="218">
                  <c:v>41127</c:v>
                </c:pt>
                <c:pt idx="219">
                  <c:v>41128</c:v>
                </c:pt>
                <c:pt idx="220">
                  <c:v>41129</c:v>
                </c:pt>
                <c:pt idx="221">
                  <c:v>41130</c:v>
                </c:pt>
                <c:pt idx="222">
                  <c:v>41131</c:v>
                </c:pt>
                <c:pt idx="223">
                  <c:v>41134</c:v>
                </c:pt>
                <c:pt idx="224">
                  <c:v>41135</c:v>
                </c:pt>
                <c:pt idx="225">
                  <c:v>41136</c:v>
                </c:pt>
                <c:pt idx="226">
                  <c:v>41137</c:v>
                </c:pt>
                <c:pt idx="227">
                  <c:v>41138</c:v>
                </c:pt>
                <c:pt idx="228">
                  <c:v>41141</c:v>
                </c:pt>
                <c:pt idx="229">
                  <c:v>41142</c:v>
                </c:pt>
                <c:pt idx="230">
                  <c:v>41143</c:v>
                </c:pt>
                <c:pt idx="231">
                  <c:v>41144</c:v>
                </c:pt>
                <c:pt idx="232">
                  <c:v>41145</c:v>
                </c:pt>
                <c:pt idx="233">
                  <c:v>41148</c:v>
                </c:pt>
                <c:pt idx="234">
                  <c:v>41149</c:v>
                </c:pt>
                <c:pt idx="235">
                  <c:v>41150</c:v>
                </c:pt>
                <c:pt idx="236">
                  <c:v>41151</c:v>
                </c:pt>
                <c:pt idx="237">
                  <c:v>41152</c:v>
                </c:pt>
                <c:pt idx="238">
                  <c:v>41155</c:v>
                </c:pt>
                <c:pt idx="239">
                  <c:v>41156</c:v>
                </c:pt>
                <c:pt idx="240">
                  <c:v>41157</c:v>
                </c:pt>
                <c:pt idx="241">
                  <c:v>41158</c:v>
                </c:pt>
                <c:pt idx="242">
                  <c:v>41159</c:v>
                </c:pt>
                <c:pt idx="243">
                  <c:v>41162</c:v>
                </c:pt>
                <c:pt idx="244">
                  <c:v>41163</c:v>
                </c:pt>
                <c:pt idx="245">
                  <c:v>41164</c:v>
                </c:pt>
                <c:pt idx="246">
                  <c:v>41165</c:v>
                </c:pt>
                <c:pt idx="247">
                  <c:v>41166</c:v>
                </c:pt>
                <c:pt idx="248">
                  <c:v>41169</c:v>
                </c:pt>
                <c:pt idx="249">
                  <c:v>41170</c:v>
                </c:pt>
                <c:pt idx="250">
                  <c:v>41171</c:v>
                </c:pt>
                <c:pt idx="251">
                  <c:v>41172</c:v>
                </c:pt>
                <c:pt idx="252">
                  <c:v>41173</c:v>
                </c:pt>
                <c:pt idx="253">
                  <c:v>41176</c:v>
                </c:pt>
                <c:pt idx="254">
                  <c:v>41177</c:v>
                </c:pt>
                <c:pt idx="255">
                  <c:v>41178</c:v>
                </c:pt>
                <c:pt idx="256">
                  <c:v>41179</c:v>
                </c:pt>
                <c:pt idx="257">
                  <c:v>41180</c:v>
                </c:pt>
                <c:pt idx="258">
                  <c:v>41183</c:v>
                </c:pt>
                <c:pt idx="259">
                  <c:v>41184</c:v>
                </c:pt>
                <c:pt idx="260">
                  <c:v>41185</c:v>
                </c:pt>
                <c:pt idx="261">
                  <c:v>41186</c:v>
                </c:pt>
                <c:pt idx="262">
                  <c:v>41187</c:v>
                </c:pt>
                <c:pt idx="263">
                  <c:v>41190</c:v>
                </c:pt>
                <c:pt idx="264">
                  <c:v>41191</c:v>
                </c:pt>
                <c:pt idx="265">
                  <c:v>41192</c:v>
                </c:pt>
                <c:pt idx="266">
                  <c:v>41193</c:v>
                </c:pt>
                <c:pt idx="267">
                  <c:v>41194</c:v>
                </c:pt>
                <c:pt idx="268">
                  <c:v>41197</c:v>
                </c:pt>
                <c:pt idx="269">
                  <c:v>41198</c:v>
                </c:pt>
                <c:pt idx="270">
                  <c:v>41199</c:v>
                </c:pt>
                <c:pt idx="271">
                  <c:v>41200</c:v>
                </c:pt>
                <c:pt idx="272">
                  <c:v>41201</c:v>
                </c:pt>
                <c:pt idx="273">
                  <c:v>41204</c:v>
                </c:pt>
                <c:pt idx="274">
                  <c:v>41205</c:v>
                </c:pt>
                <c:pt idx="275">
                  <c:v>41206</c:v>
                </c:pt>
                <c:pt idx="276">
                  <c:v>41207</c:v>
                </c:pt>
                <c:pt idx="277">
                  <c:v>41208</c:v>
                </c:pt>
                <c:pt idx="278">
                  <c:v>41211</c:v>
                </c:pt>
                <c:pt idx="279">
                  <c:v>41212</c:v>
                </c:pt>
                <c:pt idx="280">
                  <c:v>41213</c:v>
                </c:pt>
                <c:pt idx="281">
                  <c:v>41214</c:v>
                </c:pt>
                <c:pt idx="282">
                  <c:v>41215</c:v>
                </c:pt>
                <c:pt idx="283">
                  <c:v>41218</c:v>
                </c:pt>
                <c:pt idx="284">
                  <c:v>41219</c:v>
                </c:pt>
                <c:pt idx="285">
                  <c:v>41220</c:v>
                </c:pt>
                <c:pt idx="286">
                  <c:v>41221</c:v>
                </c:pt>
                <c:pt idx="287">
                  <c:v>41222</c:v>
                </c:pt>
                <c:pt idx="288">
                  <c:v>41225</c:v>
                </c:pt>
                <c:pt idx="289">
                  <c:v>41226</c:v>
                </c:pt>
                <c:pt idx="290">
                  <c:v>41227</c:v>
                </c:pt>
                <c:pt idx="291">
                  <c:v>41228</c:v>
                </c:pt>
                <c:pt idx="292">
                  <c:v>41229</c:v>
                </c:pt>
                <c:pt idx="293">
                  <c:v>41232</c:v>
                </c:pt>
                <c:pt idx="294">
                  <c:v>41233</c:v>
                </c:pt>
                <c:pt idx="295">
                  <c:v>41234</c:v>
                </c:pt>
                <c:pt idx="296">
                  <c:v>41235</c:v>
                </c:pt>
                <c:pt idx="297">
                  <c:v>41236</c:v>
                </c:pt>
                <c:pt idx="298">
                  <c:v>41239</c:v>
                </c:pt>
                <c:pt idx="299">
                  <c:v>41240</c:v>
                </c:pt>
                <c:pt idx="300">
                  <c:v>41241</c:v>
                </c:pt>
                <c:pt idx="301">
                  <c:v>41242</c:v>
                </c:pt>
                <c:pt idx="302">
                  <c:v>41243</c:v>
                </c:pt>
                <c:pt idx="303">
                  <c:v>41246</c:v>
                </c:pt>
                <c:pt idx="304">
                  <c:v>41247</c:v>
                </c:pt>
                <c:pt idx="305">
                  <c:v>41248</c:v>
                </c:pt>
                <c:pt idx="306">
                  <c:v>41249</c:v>
                </c:pt>
                <c:pt idx="307">
                  <c:v>41250</c:v>
                </c:pt>
                <c:pt idx="308">
                  <c:v>41253</c:v>
                </c:pt>
                <c:pt idx="309">
                  <c:v>41254</c:v>
                </c:pt>
                <c:pt idx="310">
                  <c:v>41255</c:v>
                </c:pt>
                <c:pt idx="311">
                  <c:v>41256</c:v>
                </c:pt>
                <c:pt idx="312">
                  <c:v>41257</c:v>
                </c:pt>
                <c:pt idx="313">
                  <c:v>41260</c:v>
                </c:pt>
                <c:pt idx="314">
                  <c:v>41261</c:v>
                </c:pt>
                <c:pt idx="315">
                  <c:v>41262</c:v>
                </c:pt>
                <c:pt idx="316">
                  <c:v>41263</c:v>
                </c:pt>
                <c:pt idx="317">
                  <c:v>41264</c:v>
                </c:pt>
                <c:pt idx="318">
                  <c:v>41267</c:v>
                </c:pt>
                <c:pt idx="319">
                  <c:v>41268</c:v>
                </c:pt>
                <c:pt idx="320">
                  <c:v>41269</c:v>
                </c:pt>
                <c:pt idx="321">
                  <c:v>41270</c:v>
                </c:pt>
                <c:pt idx="322">
                  <c:v>41271</c:v>
                </c:pt>
                <c:pt idx="323">
                  <c:v>41274</c:v>
                </c:pt>
                <c:pt idx="324">
                  <c:v>41275</c:v>
                </c:pt>
                <c:pt idx="325">
                  <c:v>41276</c:v>
                </c:pt>
                <c:pt idx="326">
                  <c:v>41277</c:v>
                </c:pt>
                <c:pt idx="327">
                  <c:v>41278</c:v>
                </c:pt>
                <c:pt idx="328">
                  <c:v>41281</c:v>
                </c:pt>
                <c:pt idx="329">
                  <c:v>41282</c:v>
                </c:pt>
                <c:pt idx="330">
                  <c:v>41283</c:v>
                </c:pt>
                <c:pt idx="331">
                  <c:v>41284</c:v>
                </c:pt>
                <c:pt idx="332">
                  <c:v>41285</c:v>
                </c:pt>
                <c:pt idx="333">
                  <c:v>41288</c:v>
                </c:pt>
                <c:pt idx="334">
                  <c:v>41289</c:v>
                </c:pt>
                <c:pt idx="335">
                  <c:v>41290</c:v>
                </c:pt>
                <c:pt idx="336">
                  <c:v>41291</c:v>
                </c:pt>
                <c:pt idx="337">
                  <c:v>41292</c:v>
                </c:pt>
                <c:pt idx="338">
                  <c:v>41295</c:v>
                </c:pt>
                <c:pt idx="339">
                  <c:v>41296</c:v>
                </c:pt>
                <c:pt idx="340">
                  <c:v>41297</c:v>
                </c:pt>
                <c:pt idx="341">
                  <c:v>41298</c:v>
                </c:pt>
                <c:pt idx="342">
                  <c:v>41299</c:v>
                </c:pt>
                <c:pt idx="343">
                  <c:v>41302</c:v>
                </c:pt>
                <c:pt idx="344">
                  <c:v>41303</c:v>
                </c:pt>
                <c:pt idx="345">
                  <c:v>41304</c:v>
                </c:pt>
                <c:pt idx="346">
                  <c:v>41305</c:v>
                </c:pt>
                <c:pt idx="347">
                  <c:v>41306</c:v>
                </c:pt>
                <c:pt idx="348">
                  <c:v>41309</c:v>
                </c:pt>
                <c:pt idx="349">
                  <c:v>41310</c:v>
                </c:pt>
                <c:pt idx="350">
                  <c:v>41311</c:v>
                </c:pt>
                <c:pt idx="351">
                  <c:v>41312</c:v>
                </c:pt>
                <c:pt idx="352">
                  <c:v>41313</c:v>
                </c:pt>
                <c:pt idx="353">
                  <c:v>41316</c:v>
                </c:pt>
                <c:pt idx="354">
                  <c:v>41317</c:v>
                </c:pt>
                <c:pt idx="355">
                  <c:v>41318</c:v>
                </c:pt>
                <c:pt idx="356">
                  <c:v>41319</c:v>
                </c:pt>
                <c:pt idx="357">
                  <c:v>41320</c:v>
                </c:pt>
                <c:pt idx="358">
                  <c:v>41323</c:v>
                </c:pt>
                <c:pt idx="359">
                  <c:v>41324</c:v>
                </c:pt>
                <c:pt idx="360">
                  <c:v>41325</c:v>
                </c:pt>
                <c:pt idx="361">
                  <c:v>41326</c:v>
                </c:pt>
                <c:pt idx="362">
                  <c:v>41327</c:v>
                </c:pt>
                <c:pt idx="363">
                  <c:v>41330</c:v>
                </c:pt>
                <c:pt idx="364">
                  <c:v>41331</c:v>
                </c:pt>
                <c:pt idx="365">
                  <c:v>41332</c:v>
                </c:pt>
                <c:pt idx="366">
                  <c:v>41333</c:v>
                </c:pt>
                <c:pt idx="367">
                  <c:v>41334</c:v>
                </c:pt>
                <c:pt idx="368">
                  <c:v>41337</c:v>
                </c:pt>
                <c:pt idx="369">
                  <c:v>41338</c:v>
                </c:pt>
                <c:pt idx="370">
                  <c:v>41339</c:v>
                </c:pt>
                <c:pt idx="371">
                  <c:v>41340</c:v>
                </c:pt>
                <c:pt idx="372">
                  <c:v>41341</c:v>
                </c:pt>
                <c:pt idx="373">
                  <c:v>41344</c:v>
                </c:pt>
                <c:pt idx="374">
                  <c:v>41345</c:v>
                </c:pt>
                <c:pt idx="375">
                  <c:v>41346</c:v>
                </c:pt>
                <c:pt idx="376">
                  <c:v>41347</c:v>
                </c:pt>
                <c:pt idx="377">
                  <c:v>41348</c:v>
                </c:pt>
                <c:pt idx="378">
                  <c:v>41351</c:v>
                </c:pt>
                <c:pt idx="379">
                  <c:v>41352</c:v>
                </c:pt>
                <c:pt idx="380">
                  <c:v>41353</c:v>
                </c:pt>
                <c:pt idx="381">
                  <c:v>41354</c:v>
                </c:pt>
                <c:pt idx="382">
                  <c:v>41355</c:v>
                </c:pt>
                <c:pt idx="383">
                  <c:v>41358</c:v>
                </c:pt>
                <c:pt idx="384">
                  <c:v>41359</c:v>
                </c:pt>
                <c:pt idx="385">
                  <c:v>41360</c:v>
                </c:pt>
                <c:pt idx="386">
                  <c:v>41361</c:v>
                </c:pt>
                <c:pt idx="387">
                  <c:v>41362</c:v>
                </c:pt>
                <c:pt idx="388">
                  <c:v>41365</c:v>
                </c:pt>
                <c:pt idx="389">
                  <c:v>41366</c:v>
                </c:pt>
                <c:pt idx="390">
                  <c:v>41367</c:v>
                </c:pt>
                <c:pt idx="391">
                  <c:v>41368</c:v>
                </c:pt>
                <c:pt idx="392">
                  <c:v>41369</c:v>
                </c:pt>
                <c:pt idx="393">
                  <c:v>41372</c:v>
                </c:pt>
                <c:pt idx="394">
                  <c:v>41373</c:v>
                </c:pt>
                <c:pt idx="395">
                  <c:v>41374</c:v>
                </c:pt>
                <c:pt idx="396">
                  <c:v>41375</c:v>
                </c:pt>
                <c:pt idx="397">
                  <c:v>41376</c:v>
                </c:pt>
                <c:pt idx="398">
                  <c:v>41379</c:v>
                </c:pt>
                <c:pt idx="399">
                  <c:v>41380</c:v>
                </c:pt>
                <c:pt idx="400">
                  <c:v>41381</c:v>
                </c:pt>
                <c:pt idx="401">
                  <c:v>41382</c:v>
                </c:pt>
                <c:pt idx="402">
                  <c:v>41383</c:v>
                </c:pt>
                <c:pt idx="403">
                  <c:v>41386</c:v>
                </c:pt>
                <c:pt idx="404">
                  <c:v>41387</c:v>
                </c:pt>
                <c:pt idx="405">
                  <c:v>41388</c:v>
                </c:pt>
                <c:pt idx="406">
                  <c:v>41389</c:v>
                </c:pt>
                <c:pt idx="407">
                  <c:v>41390</c:v>
                </c:pt>
                <c:pt idx="408">
                  <c:v>41393</c:v>
                </c:pt>
                <c:pt idx="409">
                  <c:v>41394</c:v>
                </c:pt>
                <c:pt idx="410">
                  <c:v>41395</c:v>
                </c:pt>
                <c:pt idx="411">
                  <c:v>41396</c:v>
                </c:pt>
                <c:pt idx="412">
                  <c:v>41397</c:v>
                </c:pt>
                <c:pt idx="413">
                  <c:v>41400</c:v>
                </c:pt>
                <c:pt idx="414">
                  <c:v>41401</c:v>
                </c:pt>
                <c:pt idx="415">
                  <c:v>41402</c:v>
                </c:pt>
                <c:pt idx="416">
                  <c:v>41403</c:v>
                </c:pt>
                <c:pt idx="417">
                  <c:v>41404</c:v>
                </c:pt>
                <c:pt idx="418">
                  <c:v>41407</c:v>
                </c:pt>
                <c:pt idx="419">
                  <c:v>41408</c:v>
                </c:pt>
                <c:pt idx="420">
                  <c:v>41409</c:v>
                </c:pt>
                <c:pt idx="421">
                  <c:v>41410</c:v>
                </c:pt>
                <c:pt idx="422">
                  <c:v>41411</c:v>
                </c:pt>
                <c:pt idx="423">
                  <c:v>41414</c:v>
                </c:pt>
                <c:pt idx="424">
                  <c:v>41415</c:v>
                </c:pt>
                <c:pt idx="425">
                  <c:v>41416</c:v>
                </c:pt>
                <c:pt idx="426">
                  <c:v>41417</c:v>
                </c:pt>
                <c:pt idx="427">
                  <c:v>41418</c:v>
                </c:pt>
                <c:pt idx="428">
                  <c:v>41421</c:v>
                </c:pt>
                <c:pt idx="429">
                  <c:v>41422</c:v>
                </c:pt>
                <c:pt idx="430">
                  <c:v>41423</c:v>
                </c:pt>
                <c:pt idx="431">
                  <c:v>41424</c:v>
                </c:pt>
                <c:pt idx="432">
                  <c:v>41425</c:v>
                </c:pt>
                <c:pt idx="433">
                  <c:v>41428</c:v>
                </c:pt>
                <c:pt idx="434">
                  <c:v>41429</c:v>
                </c:pt>
                <c:pt idx="435">
                  <c:v>41430</c:v>
                </c:pt>
                <c:pt idx="436">
                  <c:v>41431</c:v>
                </c:pt>
                <c:pt idx="437">
                  <c:v>41432</c:v>
                </c:pt>
                <c:pt idx="438">
                  <c:v>41435</c:v>
                </c:pt>
                <c:pt idx="439">
                  <c:v>41436</c:v>
                </c:pt>
                <c:pt idx="440">
                  <c:v>41437</c:v>
                </c:pt>
                <c:pt idx="441">
                  <c:v>41438</c:v>
                </c:pt>
                <c:pt idx="442">
                  <c:v>41439</c:v>
                </c:pt>
                <c:pt idx="443">
                  <c:v>41442</c:v>
                </c:pt>
                <c:pt idx="444">
                  <c:v>41443</c:v>
                </c:pt>
                <c:pt idx="445">
                  <c:v>41444</c:v>
                </c:pt>
                <c:pt idx="446">
                  <c:v>41445</c:v>
                </c:pt>
                <c:pt idx="447">
                  <c:v>41446</c:v>
                </c:pt>
                <c:pt idx="448">
                  <c:v>41449</c:v>
                </c:pt>
                <c:pt idx="449">
                  <c:v>41450</c:v>
                </c:pt>
                <c:pt idx="450">
                  <c:v>41451</c:v>
                </c:pt>
                <c:pt idx="451">
                  <c:v>41452</c:v>
                </c:pt>
                <c:pt idx="452">
                  <c:v>41453</c:v>
                </c:pt>
                <c:pt idx="453">
                  <c:v>41456</c:v>
                </c:pt>
                <c:pt idx="454">
                  <c:v>41457</c:v>
                </c:pt>
                <c:pt idx="455">
                  <c:v>41458</c:v>
                </c:pt>
                <c:pt idx="456">
                  <c:v>41459</c:v>
                </c:pt>
                <c:pt idx="457">
                  <c:v>41460</c:v>
                </c:pt>
                <c:pt idx="458">
                  <c:v>41463</c:v>
                </c:pt>
                <c:pt idx="459">
                  <c:v>41464</c:v>
                </c:pt>
                <c:pt idx="460">
                  <c:v>41465</c:v>
                </c:pt>
                <c:pt idx="461">
                  <c:v>41466</c:v>
                </c:pt>
                <c:pt idx="462">
                  <c:v>41467</c:v>
                </c:pt>
                <c:pt idx="463">
                  <c:v>41470</c:v>
                </c:pt>
                <c:pt idx="464">
                  <c:v>41471</c:v>
                </c:pt>
                <c:pt idx="465">
                  <c:v>41472</c:v>
                </c:pt>
                <c:pt idx="466">
                  <c:v>41473</c:v>
                </c:pt>
                <c:pt idx="467">
                  <c:v>41474</c:v>
                </c:pt>
                <c:pt idx="468">
                  <c:v>41477</c:v>
                </c:pt>
                <c:pt idx="469">
                  <c:v>41478</c:v>
                </c:pt>
                <c:pt idx="470">
                  <c:v>41479</c:v>
                </c:pt>
                <c:pt idx="471">
                  <c:v>41480</c:v>
                </c:pt>
                <c:pt idx="472">
                  <c:v>41481</c:v>
                </c:pt>
                <c:pt idx="473">
                  <c:v>41484</c:v>
                </c:pt>
                <c:pt idx="474">
                  <c:v>41485</c:v>
                </c:pt>
                <c:pt idx="475">
                  <c:v>41486</c:v>
                </c:pt>
                <c:pt idx="476">
                  <c:v>41487</c:v>
                </c:pt>
                <c:pt idx="477">
                  <c:v>41488</c:v>
                </c:pt>
                <c:pt idx="478">
                  <c:v>41491</c:v>
                </c:pt>
                <c:pt idx="479">
                  <c:v>41492</c:v>
                </c:pt>
                <c:pt idx="480">
                  <c:v>41493</c:v>
                </c:pt>
                <c:pt idx="481">
                  <c:v>41494</c:v>
                </c:pt>
                <c:pt idx="482">
                  <c:v>41495</c:v>
                </c:pt>
                <c:pt idx="483">
                  <c:v>41498</c:v>
                </c:pt>
                <c:pt idx="484">
                  <c:v>41499</c:v>
                </c:pt>
                <c:pt idx="485">
                  <c:v>41500</c:v>
                </c:pt>
                <c:pt idx="486">
                  <c:v>41501</c:v>
                </c:pt>
                <c:pt idx="487">
                  <c:v>41502</c:v>
                </c:pt>
                <c:pt idx="488">
                  <c:v>41505</c:v>
                </c:pt>
                <c:pt idx="489">
                  <c:v>41506</c:v>
                </c:pt>
                <c:pt idx="490">
                  <c:v>41507</c:v>
                </c:pt>
                <c:pt idx="491">
                  <c:v>41508</c:v>
                </c:pt>
                <c:pt idx="492">
                  <c:v>41509</c:v>
                </c:pt>
                <c:pt idx="493">
                  <c:v>41512</c:v>
                </c:pt>
                <c:pt idx="494">
                  <c:v>41513</c:v>
                </c:pt>
                <c:pt idx="495">
                  <c:v>41514</c:v>
                </c:pt>
                <c:pt idx="496">
                  <c:v>41515</c:v>
                </c:pt>
                <c:pt idx="497">
                  <c:v>41516</c:v>
                </c:pt>
                <c:pt idx="498">
                  <c:v>41519</c:v>
                </c:pt>
                <c:pt idx="499">
                  <c:v>41520</c:v>
                </c:pt>
                <c:pt idx="500">
                  <c:v>41521</c:v>
                </c:pt>
                <c:pt idx="501">
                  <c:v>41522</c:v>
                </c:pt>
                <c:pt idx="502">
                  <c:v>41523</c:v>
                </c:pt>
                <c:pt idx="503">
                  <c:v>41526</c:v>
                </c:pt>
                <c:pt idx="504">
                  <c:v>41527</c:v>
                </c:pt>
                <c:pt idx="505">
                  <c:v>41528</c:v>
                </c:pt>
                <c:pt idx="506">
                  <c:v>41529</c:v>
                </c:pt>
                <c:pt idx="507">
                  <c:v>41530</c:v>
                </c:pt>
                <c:pt idx="508">
                  <c:v>41533</c:v>
                </c:pt>
                <c:pt idx="509">
                  <c:v>41534</c:v>
                </c:pt>
                <c:pt idx="510">
                  <c:v>41535</c:v>
                </c:pt>
                <c:pt idx="511">
                  <c:v>41536</c:v>
                </c:pt>
                <c:pt idx="512">
                  <c:v>41537</c:v>
                </c:pt>
                <c:pt idx="513">
                  <c:v>41540</c:v>
                </c:pt>
                <c:pt idx="514">
                  <c:v>41541</c:v>
                </c:pt>
                <c:pt idx="515">
                  <c:v>41542</c:v>
                </c:pt>
                <c:pt idx="516">
                  <c:v>41543</c:v>
                </c:pt>
                <c:pt idx="517">
                  <c:v>41544</c:v>
                </c:pt>
                <c:pt idx="518">
                  <c:v>41547</c:v>
                </c:pt>
                <c:pt idx="519">
                  <c:v>41548</c:v>
                </c:pt>
                <c:pt idx="520">
                  <c:v>41549</c:v>
                </c:pt>
                <c:pt idx="521">
                  <c:v>41550</c:v>
                </c:pt>
                <c:pt idx="522">
                  <c:v>41551</c:v>
                </c:pt>
                <c:pt idx="523">
                  <c:v>41554</c:v>
                </c:pt>
                <c:pt idx="524">
                  <c:v>41555</c:v>
                </c:pt>
                <c:pt idx="525">
                  <c:v>41556</c:v>
                </c:pt>
                <c:pt idx="526">
                  <c:v>41557</c:v>
                </c:pt>
                <c:pt idx="527">
                  <c:v>41558</c:v>
                </c:pt>
                <c:pt idx="528">
                  <c:v>41561</c:v>
                </c:pt>
                <c:pt idx="529">
                  <c:v>41562</c:v>
                </c:pt>
                <c:pt idx="530">
                  <c:v>41563</c:v>
                </c:pt>
                <c:pt idx="531">
                  <c:v>41564</c:v>
                </c:pt>
                <c:pt idx="532">
                  <c:v>41565</c:v>
                </c:pt>
                <c:pt idx="533">
                  <c:v>41568</c:v>
                </c:pt>
                <c:pt idx="534">
                  <c:v>41569</c:v>
                </c:pt>
                <c:pt idx="535">
                  <c:v>41570</c:v>
                </c:pt>
                <c:pt idx="536">
                  <c:v>41571</c:v>
                </c:pt>
                <c:pt idx="537">
                  <c:v>41572</c:v>
                </c:pt>
                <c:pt idx="538">
                  <c:v>41575</c:v>
                </c:pt>
                <c:pt idx="539">
                  <c:v>41576</c:v>
                </c:pt>
                <c:pt idx="540">
                  <c:v>41577</c:v>
                </c:pt>
                <c:pt idx="541">
                  <c:v>41578</c:v>
                </c:pt>
                <c:pt idx="542">
                  <c:v>41579</c:v>
                </c:pt>
                <c:pt idx="543">
                  <c:v>41582</c:v>
                </c:pt>
                <c:pt idx="544">
                  <c:v>41583</c:v>
                </c:pt>
                <c:pt idx="545">
                  <c:v>41584</c:v>
                </c:pt>
                <c:pt idx="546">
                  <c:v>41585</c:v>
                </c:pt>
                <c:pt idx="547">
                  <c:v>41586</c:v>
                </c:pt>
                <c:pt idx="548">
                  <c:v>41589</c:v>
                </c:pt>
                <c:pt idx="549">
                  <c:v>41590</c:v>
                </c:pt>
                <c:pt idx="550">
                  <c:v>41591</c:v>
                </c:pt>
                <c:pt idx="551">
                  <c:v>41592</c:v>
                </c:pt>
                <c:pt idx="552">
                  <c:v>41593</c:v>
                </c:pt>
                <c:pt idx="553">
                  <c:v>41596</c:v>
                </c:pt>
                <c:pt idx="554">
                  <c:v>41597</c:v>
                </c:pt>
                <c:pt idx="555">
                  <c:v>41598</c:v>
                </c:pt>
                <c:pt idx="556">
                  <c:v>41599</c:v>
                </c:pt>
                <c:pt idx="557">
                  <c:v>41600</c:v>
                </c:pt>
                <c:pt idx="558">
                  <c:v>41603</c:v>
                </c:pt>
                <c:pt idx="559">
                  <c:v>41604</c:v>
                </c:pt>
                <c:pt idx="560">
                  <c:v>41605</c:v>
                </c:pt>
                <c:pt idx="561">
                  <c:v>41606</c:v>
                </c:pt>
                <c:pt idx="562">
                  <c:v>41607</c:v>
                </c:pt>
                <c:pt idx="563">
                  <c:v>41610</c:v>
                </c:pt>
                <c:pt idx="564">
                  <c:v>41611</c:v>
                </c:pt>
                <c:pt idx="565">
                  <c:v>41612</c:v>
                </c:pt>
                <c:pt idx="566">
                  <c:v>41613</c:v>
                </c:pt>
                <c:pt idx="567">
                  <c:v>41614</c:v>
                </c:pt>
                <c:pt idx="568">
                  <c:v>41617</c:v>
                </c:pt>
                <c:pt idx="569">
                  <c:v>41618</c:v>
                </c:pt>
                <c:pt idx="570">
                  <c:v>41619</c:v>
                </c:pt>
                <c:pt idx="571">
                  <c:v>41620</c:v>
                </c:pt>
                <c:pt idx="572">
                  <c:v>41621</c:v>
                </c:pt>
                <c:pt idx="573">
                  <c:v>41624</c:v>
                </c:pt>
                <c:pt idx="574">
                  <c:v>41625</c:v>
                </c:pt>
                <c:pt idx="575">
                  <c:v>41626</c:v>
                </c:pt>
                <c:pt idx="576">
                  <c:v>41627</c:v>
                </c:pt>
                <c:pt idx="577">
                  <c:v>41628</c:v>
                </c:pt>
                <c:pt idx="578">
                  <c:v>41631</c:v>
                </c:pt>
                <c:pt idx="579">
                  <c:v>41632</c:v>
                </c:pt>
                <c:pt idx="580">
                  <c:v>41633</c:v>
                </c:pt>
                <c:pt idx="581">
                  <c:v>41634</c:v>
                </c:pt>
                <c:pt idx="582">
                  <c:v>41635</c:v>
                </c:pt>
                <c:pt idx="583">
                  <c:v>41638</c:v>
                </c:pt>
                <c:pt idx="584">
                  <c:v>41639</c:v>
                </c:pt>
                <c:pt idx="585">
                  <c:v>41640</c:v>
                </c:pt>
                <c:pt idx="586">
                  <c:v>41641</c:v>
                </c:pt>
                <c:pt idx="587">
                  <c:v>41642</c:v>
                </c:pt>
                <c:pt idx="588">
                  <c:v>41645</c:v>
                </c:pt>
                <c:pt idx="589">
                  <c:v>41646</c:v>
                </c:pt>
                <c:pt idx="590">
                  <c:v>41647</c:v>
                </c:pt>
                <c:pt idx="591">
                  <c:v>41648</c:v>
                </c:pt>
                <c:pt idx="592">
                  <c:v>41649</c:v>
                </c:pt>
                <c:pt idx="593">
                  <c:v>41652</c:v>
                </c:pt>
                <c:pt idx="594">
                  <c:v>41653</c:v>
                </c:pt>
                <c:pt idx="595">
                  <c:v>41654</c:v>
                </c:pt>
                <c:pt idx="596">
                  <c:v>41655</c:v>
                </c:pt>
                <c:pt idx="597">
                  <c:v>41656</c:v>
                </c:pt>
                <c:pt idx="598">
                  <c:v>41659</c:v>
                </c:pt>
                <c:pt idx="599">
                  <c:v>41660</c:v>
                </c:pt>
                <c:pt idx="600">
                  <c:v>41661</c:v>
                </c:pt>
                <c:pt idx="601">
                  <c:v>41662</c:v>
                </c:pt>
                <c:pt idx="602">
                  <c:v>41663</c:v>
                </c:pt>
                <c:pt idx="603">
                  <c:v>41666</c:v>
                </c:pt>
                <c:pt idx="604">
                  <c:v>41667</c:v>
                </c:pt>
                <c:pt idx="605">
                  <c:v>41668</c:v>
                </c:pt>
                <c:pt idx="606">
                  <c:v>41669</c:v>
                </c:pt>
                <c:pt idx="607">
                  <c:v>41670</c:v>
                </c:pt>
                <c:pt idx="608">
                  <c:v>41673</c:v>
                </c:pt>
                <c:pt idx="609">
                  <c:v>41674</c:v>
                </c:pt>
                <c:pt idx="610">
                  <c:v>41675</c:v>
                </c:pt>
                <c:pt idx="611">
                  <c:v>41676</c:v>
                </c:pt>
                <c:pt idx="612">
                  <c:v>41677</c:v>
                </c:pt>
                <c:pt idx="613">
                  <c:v>41680</c:v>
                </c:pt>
                <c:pt idx="614">
                  <c:v>41681</c:v>
                </c:pt>
                <c:pt idx="615">
                  <c:v>41682</c:v>
                </c:pt>
                <c:pt idx="616">
                  <c:v>41683</c:v>
                </c:pt>
                <c:pt idx="617">
                  <c:v>41684</c:v>
                </c:pt>
                <c:pt idx="618">
                  <c:v>41687</c:v>
                </c:pt>
                <c:pt idx="619">
                  <c:v>41688</c:v>
                </c:pt>
                <c:pt idx="620">
                  <c:v>41689</c:v>
                </c:pt>
                <c:pt idx="621">
                  <c:v>41690</c:v>
                </c:pt>
                <c:pt idx="622">
                  <c:v>41691</c:v>
                </c:pt>
                <c:pt idx="623">
                  <c:v>41694</c:v>
                </c:pt>
                <c:pt idx="624">
                  <c:v>41695</c:v>
                </c:pt>
                <c:pt idx="625">
                  <c:v>41696</c:v>
                </c:pt>
                <c:pt idx="626">
                  <c:v>41697</c:v>
                </c:pt>
                <c:pt idx="627">
                  <c:v>41698</c:v>
                </c:pt>
                <c:pt idx="628">
                  <c:v>41701</c:v>
                </c:pt>
                <c:pt idx="629">
                  <c:v>41702</c:v>
                </c:pt>
                <c:pt idx="630">
                  <c:v>41703</c:v>
                </c:pt>
                <c:pt idx="631">
                  <c:v>41704</c:v>
                </c:pt>
                <c:pt idx="632">
                  <c:v>41705</c:v>
                </c:pt>
                <c:pt idx="633">
                  <c:v>41708</c:v>
                </c:pt>
                <c:pt idx="634">
                  <c:v>41709</c:v>
                </c:pt>
                <c:pt idx="635">
                  <c:v>41710</c:v>
                </c:pt>
                <c:pt idx="636">
                  <c:v>41711</c:v>
                </c:pt>
                <c:pt idx="637">
                  <c:v>41712</c:v>
                </c:pt>
                <c:pt idx="638">
                  <c:v>41715</c:v>
                </c:pt>
                <c:pt idx="639">
                  <c:v>41716</c:v>
                </c:pt>
                <c:pt idx="640">
                  <c:v>41717</c:v>
                </c:pt>
                <c:pt idx="641">
                  <c:v>41718</c:v>
                </c:pt>
                <c:pt idx="642">
                  <c:v>41719</c:v>
                </c:pt>
                <c:pt idx="643">
                  <c:v>41722</c:v>
                </c:pt>
                <c:pt idx="644">
                  <c:v>41723</c:v>
                </c:pt>
                <c:pt idx="645">
                  <c:v>41724</c:v>
                </c:pt>
                <c:pt idx="646">
                  <c:v>41725</c:v>
                </c:pt>
                <c:pt idx="647">
                  <c:v>41726</c:v>
                </c:pt>
                <c:pt idx="648">
                  <c:v>41729</c:v>
                </c:pt>
                <c:pt idx="649">
                  <c:v>41730</c:v>
                </c:pt>
                <c:pt idx="650">
                  <c:v>41731</c:v>
                </c:pt>
                <c:pt idx="651">
                  <c:v>41732</c:v>
                </c:pt>
                <c:pt idx="652">
                  <c:v>41733</c:v>
                </c:pt>
                <c:pt idx="653">
                  <c:v>41736</c:v>
                </c:pt>
                <c:pt idx="654">
                  <c:v>41737</c:v>
                </c:pt>
                <c:pt idx="655">
                  <c:v>41738</c:v>
                </c:pt>
                <c:pt idx="656">
                  <c:v>41739</c:v>
                </c:pt>
                <c:pt idx="657">
                  <c:v>41740</c:v>
                </c:pt>
                <c:pt idx="658">
                  <c:v>41743</c:v>
                </c:pt>
                <c:pt idx="659">
                  <c:v>41744</c:v>
                </c:pt>
                <c:pt idx="660">
                  <c:v>41745</c:v>
                </c:pt>
                <c:pt idx="661">
                  <c:v>41746</c:v>
                </c:pt>
                <c:pt idx="662">
                  <c:v>41747</c:v>
                </c:pt>
                <c:pt idx="663">
                  <c:v>41750</c:v>
                </c:pt>
                <c:pt idx="664">
                  <c:v>41751</c:v>
                </c:pt>
                <c:pt idx="665">
                  <c:v>41752</c:v>
                </c:pt>
                <c:pt idx="666">
                  <c:v>41753</c:v>
                </c:pt>
                <c:pt idx="667">
                  <c:v>41754</c:v>
                </c:pt>
                <c:pt idx="668">
                  <c:v>41757</c:v>
                </c:pt>
                <c:pt idx="669">
                  <c:v>41758</c:v>
                </c:pt>
                <c:pt idx="670">
                  <c:v>41759</c:v>
                </c:pt>
                <c:pt idx="671">
                  <c:v>41760</c:v>
                </c:pt>
                <c:pt idx="672">
                  <c:v>41761</c:v>
                </c:pt>
                <c:pt idx="673">
                  <c:v>41764</c:v>
                </c:pt>
                <c:pt idx="674">
                  <c:v>41765</c:v>
                </c:pt>
                <c:pt idx="675">
                  <c:v>41766</c:v>
                </c:pt>
                <c:pt idx="676">
                  <c:v>41767</c:v>
                </c:pt>
                <c:pt idx="677">
                  <c:v>41768</c:v>
                </c:pt>
                <c:pt idx="678">
                  <c:v>41771</c:v>
                </c:pt>
                <c:pt idx="679">
                  <c:v>41772</c:v>
                </c:pt>
                <c:pt idx="680">
                  <c:v>41773</c:v>
                </c:pt>
                <c:pt idx="681">
                  <c:v>41774</c:v>
                </c:pt>
                <c:pt idx="682">
                  <c:v>41775</c:v>
                </c:pt>
                <c:pt idx="683">
                  <c:v>41778</c:v>
                </c:pt>
                <c:pt idx="684">
                  <c:v>41779</c:v>
                </c:pt>
                <c:pt idx="685">
                  <c:v>41780</c:v>
                </c:pt>
                <c:pt idx="686">
                  <c:v>41781</c:v>
                </c:pt>
                <c:pt idx="687">
                  <c:v>41782</c:v>
                </c:pt>
                <c:pt idx="688">
                  <c:v>41785</c:v>
                </c:pt>
                <c:pt idx="689">
                  <c:v>41786</c:v>
                </c:pt>
                <c:pt idx="690">
                  <c:v>41787</c:v>
                </c:pt>
                <c:pt idx="691">
                  <c:v>41788</c:v>
                </c:pt>
                <c:pt idx="692">
                  <c:v>41789</c:v>
                </c:pt>
                <c:pt idx="693">
                  <c:v>41792</c:v>
                </c:pt>
                <c:pt idx="694">
                  <c:v>41793</c:v>
                </c:pt>
                <c:pt idx="695">
                  <c:v>41794</c:v>
                </c:pt>
                <c:pt idx="696">
                  <c:v>41795</c:v>
                </c:pt>
                <c:pt idx="697">
                  <c:v>41796</c:v>
                </c:pt>
                <c:pt idx="698">
                  <c:v>41799</c:v>
                </c:pt>
                <c:pt idx="699">
                  <c:v>41800</c:v>
                </c:pt>
                <c:pt idx="700">
                  <c:v>41801</c:v>
                </c:pt>
                <c:pt idx="701">
                  <c:v>41802</c:v>
                </c:pt>
                <c:pt idx="702">
                  <c:v>41803</c:v>
                </c:pt>
                <c:pt idx="703">
                  <c:v>41806</c:v>
                </c:pt>
                <c:pt idx="704">
                  <c:v>41807</c:v>
                </c:pt>
                <c:pt idx="705">
                  <c:v>41808</c:v>
                </c:pt>
                <c:pt idx="706">
                  <c:v>41809</c:v>
                </c:pt>
                <c:pt idx="707">
                  <c:v>41810</c:v>
                </c:pt>
                <c:pt idx="708">
                  <c:v>41813</c:v>
                </c:pt>
                <c:pt idx="709">
                  <c:v>41814</c:v>
                </c:pt>
                <c:pt idx="710">
                  <c:v>41815</c:v>
                </c:pt>
                <c:pt idx="711">
                  <c:v>41816</c:v>
                </c:pt>
                <c:pt idx="712">
                  <c:v>41817</c:v>
                </c:pt>
                <c:pt idx="713">
                  <c:v>41820</c:v>
                </c:pt>
                <c:pt idx="714">
                  <c:v>41821</c:v>
                </c:pt>
                <c:pt idx="715">
                  <c:v>41822</c:v>
                </c:pt>
                <c:pt idx="716">
                  <c:v>41823</c:v>
                </c:pt>
                <c:pt idx="717">
                  <c:v>41824</c:v>
                </c:pt>
                <c:pt idx="718">
                  <c:v>41827</c:v>
                </c:pt>
                <c:pt idx="719">
                  <c:v>41828</c:v>
                </c:pt>
                <c:pt idx="720">
                  <c:v>41829</c:v>
                </c:pt>
                <c:pt idx="721">
                  <c:v>41830</c:v>
                </c:pt>
                <c:pt idx="722">
                  <c:v>41831</c:v>
                </c:pt>
                <c:pt idx="723">
                  <c:v>41834</c:v>
                </c:pt>
                <c:pt idx="724">
                  <c:v>41835</c:v>
                </c:pt>
                <c:pt idx="725">
                  <c:v>41836</c:v>
                </c:pt>
                <c:pt idx="726">
                  <c:v>41837</c:v>
                </c:pt>
                <c:pt idx="727">
                  <c:v>41838</c:v>
                </c:pt>
                <c:pt idx="728">
                  <c:v>41841</c:v>
                </c:pt>
                <c:pt idx="729">
                  <c:v>41842</c:v>
                </c:pt>
                <c:pt idx="730">
                  <c:v>41843</c:v>
                </c:pt>
                <c:pt idx="731">
                  <c:v>41844</c:v>
                </c:pt>
                <c:pt idx="732">
                  <c:v>41845</c:v>
                </c:pt>
                <c:pt idx="733">
                  <c:v>41848</c:v>
                </c:pt>
                <c:pt idx="734">
                  <c:v>41849</c:v>
                </c:pt>
                <c:pt idx="735">
                  <c:v>41850</c:v>
                </c:pt>
                <c:pt idx="736">
                  <c:v>41851</c:v>
                </c:pt>
                <c:pt idx="737">
                  <c:v>41852</c:v>
                </c:pt>
                <c:pt idx="738">
                  <c:v>41855</c:v>
                </c:pt>
                <c:pt idx="739">
                  <c:v>41856</c:v>
                </c:pt>
                <c:pt idx="740">
                  <c:v>41857</c:v>
                </c:pt>
                <c:pt idx="741">
                  <c:v>41858</c:v>
                </c:pt>
                <c:pt idx="742">
                  <c:v>41859</c:v>
                </c:pt>
                <c:pt idx="743">
                  <c:v>41862</c:v>
                </c:pt>
                <c:pt idx="744">
                  <c:v>41863</c:v>
                </c:pt>
                <c:pt idx="745">
                  <c:v>41864</c:v>
                </c:pt>
                <c:pt idx="746">
                  <c:v>41865</c:v>
                </c:pt>
                <c:pt idx="747">
                  <c:v>41866</c:v>
                </c:pt>
                <c:pt idx="748">
                  <c:v>41869</c:v>
                </c:pt>
                <c:pt idx="749">
                  <c:v>41870</c:v>
                </c:pt>
                <c:pt idx="750">
                  <c:v>41871</c:v>
                </c:pt>
                <c:pt idx="751">
                  <c:v>41872</c:v>
                </c:pt>
                <c:pt idx="752">
                  <c:v>41873</c:v>
                </c:pt>
                <c:pt idx="753">
                  <c:v>41876</c:v>
                </c:pt>
                <c:pt idx="754">
                  <c:v>41877</c:v>
                </c:pt>
                <c:pt idx="755">
                  <c:v>41878</c:v>
                </c:pt>
                <c:pt idx="756">
                  <c:v>41879</c:v>
                </c:pt>
                <c:pt idx="757">
                  <c:v>41880</c:v>
                </c:pt>
                <c:pt idx="758">
                  <c:v>41883</c:v>
                </c:pt>
                <c:pt idx="759">
                  <c:v>41884</c:v>
                </c:pt>
                <c:pt idx="760">
                  <c:v>41885</c:v>
                </c:pt>
                <c:pt idx="761">
                  <c:v>41886</c:v>
                </c:pt>
                <c:pt idx="762">
                  <c:v>41887</c:v>
                </c:pt>
                <c:pt idx="763">
                  <c:v>41890</c:v>
                </c:pt>
                <c:pt idx="764">
                  <c:v>41891</c:v>
                </c:pt>
                <c:pt idx="765">
                  <c:v>41892</c:v>
                </c:pt>
                <c:pt idx="766">
                  <c:v>41893</c:v>
                </c:pt>
                <c:pt idx="767">
                  <c:v>41894</c:v>
                </c:pt>
                <c:pt idx="768">
                  <c:v>41897</c:v>
                </c:pt>
                <c:pt idx="769">
                  <c:v>41898</c:v>
                </c:pt>
                <c:pt idx="770">
                  <c:v>41899</c:v>
                </c:pt>
                <c:pt idx="771">
                  <c:v>41900</c:v>
                </c:pt>
                <c:pt idx="772">
                  <c:v>41901</c:v>
                </c:pt>
                <c:pt idx="773">
                  <c:v>41904</c:v>
                </c:pt>
                <c:pt idx="774">
                  <c:v>41905</c:v>
                </c:pt>
                <c:pt idx="775">
                  <c:v>41906</c:v>
                </c:pt>
                <c:pt idx="776">
                  <c:v>41907</c:v>
                </c:pt>
                <c:pt idx="777">
                  <c:v>41908</c:v>
                </c:pt>
                <c:pt idx="778">
                  <c:v>41911</c:v>
                </c:pt>
                <c:pt idx="779">
                  <c:v>41912</c:v>
                </c:pt>
                <c:pt idx="780">
                  <c:v>41913</c:v>
                </c:pt>
                <c:pt idx="781">
                  <c:v>41914</c:v>
                </c:pt>
                <c:pt idx="782">
                  <c:v>41915</c:v>
                </c:pt>
                <c:pt idx="783">
                  <c:v>41918</c:v>
                </c:pt>
                <c:pt idx="784">
                  <c:v>41919</c:v>
                </c:pt>
                <c:pt idx="785">
                  <c:v>41920</c:v>
                </c:pt>
                <c:pt idx="786">
                  <c:v>41921</c:v>
                </c:pt>
                <c:pt idx="787">
                  <c:v>41922</c:v>
                </c:pt>
                <c:pt idx="788">
                  <c:v>41925</c:v>
                </c:pt>
                <c:pt idx="789">
                  <c:v>41926</c:v>
                </c:pt>
                <c:pt idx="790">
                  <c:v>41927</c:v>
                </c:pt>
                <c:pt idx="791">
                  <c:v>41928</c:v>
                </c:pt>
                <c:pt idx="792">
                  <c:v>41929</c:v>
                </c:pt>
                <c:pt idx="793">
                  <c:v>41932</c:v>
                </c:pt>
                <c:pt idx="794">
                  <c:v>41933</c:v>
                </c:pt>
                <c:pt idx="795">
                  <c:v>41934</c:v>
                </c:pt>
                <c:pt idx="796">
                  <c:v>41935</c:v>
                </c:pt>
                <c:pt idx="797">
                  <c:v>41936</c:v>
                </c:pt>
                <c:pt idx="798">
                  <c:v>41939</c:v>
                </c:pt>
                <c:pt idx="799">
                  <c:v>41940</c:v>
                </c:pt>
                <c:pt idx="800">
                  <c:v>41941</c:v>
                </c:pt>
                <c:pt idx="801">
                  <c:v>41942</c:v>
                </c:pt>
                <c:pt idx="802">
                  <c:v>41943</c:v>
                </c:pt>
                <c:pt idx="803">
                  <c:v>41946</c:v>
                </c:pt>
                <c:pt idx="804">
                  <c:v>41947</c:v>
                </c:pt>
                <c:pt idx="805">
                  <c:v>41948</c:v>
                </c:pt>
                <c:pt idx="806">
                  <c:v>41949</c:v>
                </c:pt>
                <c:pt idx="807">
                  <c:v>41950</c:v>
                </c:pt>
                <c:pt idx="808">
                  <c:v>41953</c:v>
                </c:pt>
                <c:pt idx="809">
                  <c:v>41954</c:v>
                </c:pt>
                <c:pt idx="810">
                  <c:v>41955</c:v>
                </c:pt>
                <c:pt idx="811">
                  <c:v>41956</c:v>
                </c:pt>
                <c:pt idx="812">
                  <c:v>41957</c:v>
                </c:pt>
                <c:pt idx="813">
                  <c:v>41960</c:v>
                </c:pt>
                <c:pt idx="814">
                  <c:v>41961</c:v>
                </c:pt>
                <c:pt idx="815">
                  <c:v>41962</c:v>
                </c:pt>
                <c:pt idx="816">
                  <c:v>41963</c:v>
                </c:pt>
                <c:pt idx="817">
                  <c:v>41964</c:v>
                </c:pt>
                <c:pt idx="818">
                  <c:v>41967</c:v>
                </c:pt>
                <c:pt idx="819">
                  <c:v>41968</c:v>
                </c:pt>
                <c:pt idx="820">
                  <c:v>41969</c:v>
                </c:pt>
                <c:pt idx="821">
                  <c:v>41970</c:v>
                </c:pt>
                <c:pt idx="822">
                  <c:v>41971</c:v>
                </c:pt>
                <c:pt idx="823">
                  <c:v>41974</c:v>
                </c:pt>
                <c:pt idx="824">
                  <c:v>41975</c:v>
                </c:pt>
                <c:pt idx="825">
                  <c:v>41976</c:v>
                </c:pt>
                <c:pt idx="826">
                  <c:v>41977</c:v>
                </c:pt>
                <c:pt idx="827">
                  <c:v>41978</c:v>
                </c:pt>
                <c:pt idx="828">
                  <c:v>41981</c:v>
                </c:pt>
                <c:pt idx="829">
                  <c:v>41982</c:v>
                </c:pt>
                <c:pt idx="830">
                  <c:v>41983</c:v>
                </c:pt>
                <c:pt idx="831">
                  <c:v>41984</c:v>
                </c:pt>
                <c:pt idx="832">
                  <c:v>41985</c:v>
                </c:pt>
                <c:pt idx="833">
                  <c:v>41988</c:v>
                </c:pt>
                <c:pt idx="834">
                  <c:v>41989</c:v>
                </c:pt>
                <c:pt idx="835">
                  <c:v>41990</c:v>
                </c:pt>
                <c:pt idx="836">
                  <c:v>41991</c:v>
                </c:pt>
                <c:pt idx="837">
                  <c:v>41992</c:v>
                </c:pt>
                <c:pt idx="838">
                  <c:v>41995</c:v>
                </c:pt>
                <c:pt idx="839">
                  <c:v>41996</c:v>
                </c:pt>
                <c:pt idx="840">
                  <c:v>41997</c:v>
                </c:pt>
                <c:pt idx="841">
                  <c:v>41998</c:v>
                </c:pt>
                <c:pt idx="842">
                  <c:v>41999</c:v>
                </c:pt>
                <c:pt idx="843">
                  <c:v>42002</c:v>
                </c:pt>
                <c:pt idx="844">
                  <c:v>42003</c:v>
                </c:pt>
                <c:pt idx="845">
                  <c:v>42004</c:v>
                </c:pt>
                <c:pt idx="846">
                  <c:v>42005</c:v>
                </c:pt>
                <c:pt idx="847">
                  <c:v>42006</c:v>
                </c:pt>
                <c:pt idx="848">
                  <c:v>42009</c:v>
                </c:pt>
                <c:pt idx="849">
                  <c:v>42010</c:v>
                </c:pt>
                <c:pt idx="850">
                  <c:v>42011</c:v>
                </c:pt>
                <c:pt idx="851">
                  <c:v>42012</c:v>
                </c:pt>
                <c:pt idx="852">
                  <c:v>42013</c:v>
                </c:pt>
                <c:pt idx="853">
                  <c:v>42016</c:v>
                </c:pt>
                <c:pt idx="854">
                  <c:v>42017</c:v>
                </c:pt>
                <c:pt idx="855">
                  <c:v>42018</c:v>
                </c:pt>
                <c:pt idx="856">
                  <c:v>42019</c:v>
                </c:pt>
                <c:pt idx="857">
                  <c:v>42020</c:v>
                </c:pt>
                <c:pt idx="858">
                  <c:v>42023</c:v>
                </c:pt>
                <c:pt idx="859">
                  <c:v>42024</c:v>
                </c:pt>
                <c:pt idx="860">
                  <c:v>42025</c:v>
                </c:pt>
                <c:pt idx="861">
                  <c:v>42026</c:v>
                </c:pt>
                <c:pt idx="862">
                  <c:v>42027</c:v>
                </c:pt>
                <c:pt idx="863">
                  <c:v>42030</c:v>
                </c:pt>
                <c:pt idx="864">
                  <c:v>42031</c:v>
                </c:pt>
                <c:pt idx="865">
                  <c:v>42032</c:v>
                </c:pt>
                <c:pt idx="866">
                  <c:v>42033</c:v>
                </c:pt>
                <c:pt idx="867">
                  <c:v>42034</c:v>
                </c:pt>
                <c:pt idx="868">
                  <c:v>42037</c:v>
                </c:pt>
                <c:pt idx="869">
                  <c:v>42038</c:v>
                </c:pt>
                <c:pt idx="870">
                  <c:v>42039</c:v>
                </c:pt>
                <c:pt idx="871">
                  <c:v>42040</c:v>
                </c:pt>
                <c:pt idx="872">
                  <c:v>42041</c:v>
                </c:pt>
                <c:pt idx="873">
                  <c:v>42044</c:v>
                </c:pt>
                <c:pt idx="874">
                  <c:v>42045</c:v>
                </c:pt>
                <c:pt idx="875">
                  <c:v>42046</c:v>
                </c:pt>
                <c:pt idx="876">
                  <c:v>42047</c:v>
                </c:pt>
                <c:pt idx="877">
                  <c:v>42048</c:v>
                </c:pt>
                <c:pt idx="878">
                  <c:v>42051</c:v>
                </c:pt>
                <c:pt idx="879">
                  <c:v>42052</c:v>
                </c:pt>
                <c:pt idx="880">
                  <c:v>42053</c:v>
                </c:pt>
                <c:pt idx="881">
                  <c:v>42054</c:v>
                </c:pt>
                <c:pt idx="882">
                  <c:v>42055</c:v>
                </c:pt>
                <c:pt idx="883">
                  <c:v>42058</c:v>
                </c:pt>
                <c:pt idx="884">
                  <c:v>42059</c:v>
                </c:pt>
                <c:pt idx="885">
                  <c:v>42060</c:v>
                </c:pt>
                <c:pt idx="886">
                  <c:v>42061</c:v>
                </c:pt>
                <c:pt idx="887">
                  <c:v>42062</c:v>
                </c:pt>
                <c:pt idx="888">
                  <c:v>42065</c:v>
                </c:pt>
                <c:pt idx="889">
                  <c:v>42066</c:v>
                </c:pt>
                <c:pt idx="890">
                  <c:v>42067</c:v>
                </c:pt>
                <c:pt idx="891">
                  <c:v>42068</c:v>
                </c:pt>
                <c:pt idx="892">
                  <c:v>42069</c:v>
                </c:pt>
                <c:pt idx="893">
                  <c:v>42072</c:v>
                </c:pt>
                <c:pt idx="894">
                  <c:v>42073</c:v>
                </c:pt>
                <c:pt idx="895">
                  <c:v>42074</c:v>
                </c:pt>
                <c:pt idx="896">
                  <c:v>42075</c:v>
                </c:pt>
                <c:pt idx="897">
                  <c:v>42076</c:v>
                </c:pt>
                <c:pt idx="898">
                  <c:v>42079</c:v>
                </c:pt>
                <c:pt idx="899">
                  <c:v>42080</c:v>
                </c:pt>
                <c:pt idx="900">
                  <c:v>42081</c:v>
                </c:pt>
                <c:pt idx="901">
                  <c:v>42082</c:v>
                </c:pt>
                <c:pt idx="902">
                  <c:v>42083</c:v>
                </c:pt>
                <c:pt idx="903">
                  <c:v>42086</c:v>
                </c:pt>
                <c:pt idx="904">
                  <c:v>42087</c:v>
                </c:pt>
                <c:pt idx="905">
                  <c:v>42088</c:v>
                </c:pt>
                <c:pt idx="906">
                  <c:v>42089</c:v>
                </c:pt>
                <c:pt idx="907">
                  <c:v>42090</c:v>
                </c:pt>
                <c:pt idx="908">
                  <c:v>42093</c:v>
                </c:pt>
                <c:pt idx="909">
                  <c:v>42094</c:v>
                </c:pt>
                <c:pt idx="910">
                  <c:v>42095</c:v>
                </c:pt>
                <c:pt idx="911">
                  <c:v>42096</c:v>
                </c:pt>
                <c:pt idx="912">
                  <c:v>42097</c:v>
                </c:pt>
                <c:pt idx="913">
                  <c:v>42100</c:v>
                </c:pt>
                <c:pt idx="914">
                  <c:v>42101</c:v>
                </c:pt>
                <c:pt idx="915">
                  <c:v>42102</c:v>
                </c:pt>
                <c:pt idx="916">
                  <c:v>42103</c:v>
                </c:pt>
                <c:pt idx="917">
                  <c:v>42104</c:v>
                </c:pt>
                <c:pt idx="918">
                  <c:v>42107</c:v>
                </c:pt>
                <c:pt idx="919">
                  <c:v>42108</c:v>
                </c:pt>
                <c:pt idx="920">
                  <c:v>42109</c:v>
                </c:pt>
                <c:pt idx="921">
                  <c:v>42110</c:v>
                </c:pt>
                <c:pt idx="922">
                  <c:v>42111</c:v>
                </c:pt>
                <c:pt idx="923">
                  <c:v>42114</c:v>
                </c:pt>
                <c:pt idx="924">
                  <c:v>42115</c:v>
                </c:pt>
                <c:pt idx="925">
                  <c:v>42116</c:v>
                </c:pt>
                <c:pt idx="926">
                  <c:v>42117</c:v>
                </c:pt>
                <c:pt idx="927">
                  <c:v>42118</c:v>
                </c:pt>
                <c:pt idx="928">
                  <c:v>42121</c:v>
                </c:pt>
                <c:pt idx="929">
                  <c:v>42122</c:v>
                </c:pt>
                <c:pt idx="930">
                  <c:v>42123</c:v>
                </c:pt>
                <c:pt idx="931">
                  <c:v>42124</c:v>
                </c:pt>
                <c:pt idx="932">
                  <c:v>42125</c:v>
                </c:pt>
                <c:pt idx="933">
                  <c:v>42128</c:v>
                </c:pt>
                <c:pt idx="934">
                  <c:v>42129</c:v>
                </c:pt>
                <c:pt idx="935">
                  <c:v>42130</c:v>
                </c:pt>
                <c:pt idx="936">
                  <c:v>42131</c:v>
                </c:pt>
                <c:pt idx="937">
                  <c:v>42132</c:v>
                </c:pt>
                <c:pt idx="938">
                  <c:v>42135</c:v>
                </c:pt>
                <c:pt idx="939">
                  <c:v>42136</c:v>
                </c:pt>
                <c:pt idx="940">
                  <c:v>42137</c:v>
                </c:pt>
                <c:pt idx="941">
                  <c:v>42138</c:v>
                </c:pt>
                <c:pt idx="942">
                  <c:v>42139</c:v>
                </c:pt>
                <c:pt idx="943">
                  <c:v>42142</c:v>
                </c:pt>
                <c:pt idx="944">
                  <c:v>42143</c:v>
                </c:pt>
                <c:pt idx="945">
                  <c:v>42144</c:v>
                </c:pt>
                <c:pt idx="946">
                  <c:v>42145</c:v>
                </c:pt>
                <c:pt idx="947">
                  <c:v>42146</c:v>
                </c:pt>
                <c:pt idx="948">
                  <c:v>42149</c:v>
                </c:pt>
                <c:pt idx="949">
                  <c:v>42150</c:v>
                </c:pt>
                <c:pt idx="950">
                  <c:v>42151</c:v>
                </c:pt>
                <c:pt idx="951">
                  <c:v>42152</c:v>
                </c:pt>
                <c:pt idx="952">
                  <c:v>42153</c:v>
                </c:pt>
                <c:pt idx="953">
                  <c:v>42156</c:v>
                </c:pt>
                <c:pt idx="954">
                  <c:v>42157</c:v>
                </c:pt>
                <c:pt idx="955">
                  <c:v>42158</c:v>
                </c:pt>
                <c:pt idx="956">
                  <c:v>42159</c:v>
                </c:pt>
                <c:pt idx="957">
                  <c:v>42160</c:v>
                </c:pt>
                <c:pt idx="958">
                  <c:v>42163</c:v>
                </c:pt>
                <c:pt idx="959">
                  <c:v>42164</c:v>
                </c:pt>
                <c:pt idx="960">
                  <c:v>42165</c:v>
                </c:pt>
                <c:pt idx="961">
                  <c:v>42166</c:v>
                </c:pt>
                <c:pt idx="962">
                  <c:v>42167</c:v>
                </c:pt>
                <c:pt idx="963">
                  <c:v>42170</c:v>
                </c:pt>
                <c:pt idx="964">
                  <c:v>42171</c:v>
                </c:pt>
                <c:pt idx="965">
                  <c:v>42172</c:v>
                </c:pt>
                <c:pt idx="966">
                  <c:v>42173</c:v>
                </c:pt>
                <c:pt idx="967">
                  <c:v>42174</c:v>
                </c:pt>
                <c:pt idx="968">
                  <c:v>42177</c:v>
                </c:pt>
                <c:pt idx="969">
                  <c:v>42178</c:v>
                </c:pt>
                <c:pt idx="970">
                  <c:v>42179</c:v>
                </c:pt>
                <c:pt idx="971">
                  <c:v>42180</c:v>
                </c:pt>
                <c:pt idx="972">
                  <c:v>42181</c:v>
                </c:pt>
                <c:pt idx="973">
                  <c:v>42184</c:v>
                </c:pt>
                <c:pt idx="974">
                  <c:v>42185</c:v>
                </c:pt>
                <c:pt idx="975">
                  <c:v>42186</c:v>
                </c:pt>
                <c:pt idx="976">
                  <c:v>42187</c:v>
                </c:pt>
                <c:pt idx="977">
                  <c:v>42188</c:v>
                </c:pt>
                <c:pt idx="978">
                  <c:v>42191</c:v>
                </c:pt>
                <c:pt idx="979">
                  <c:v>42192</c:v>
                </c:pt>
                <c:pt idx="980">
                  <c:v>42193</c:v>
                </c:pt>
                <c:pt idx="981">
                  <c:v>42194</c:v>
                </c:pt>
                <c:pt idx="982">
                  <c:v>42195</c:v>
                </c:pt>
                <c:pt idx="983">
                  <c:v>42198</c:v>
                </c:pt>
                <c:pt idx="984">
                  <c:v>42199</c:v>
                </c:pt>
                <c:pt idx="985">
                  <c:v>42200</c:v>
                </c:pt>
                <c:pt idx="986">
                  <c:v>42201</c:v>
                </c:pt>
                <c:pt idx="987">
                  <c:v>42202</c:v>
                </c:pt>
                <c:pt idx="988">
                  <c:v>42205</c:v>
                </c:pt>
                <c:pt idx="989">
                  <c:v>42206</c:v>
                </c:pt>
                <c:pt idx="990">
                  <c:v>42207</c:v>
                </c:pt>
                <c:pt idx="991">
                  <c:v>42208</c:v>
                </c:pt>
                <c:pt idx="992">
                  <c:v>42209</c:v>
                </c:pt>
                <c:pt idx="993">
                  <c:v>42212</c:v>
                </c:pt>
                <c:pt idx="994">
                  <c:v>42213</c:v>
                </c:pt>
                <c:pt idx="995">
                  <c:v>42214</c:v>
                </c:pt>
                <c:pt idx="996">
                  <c:v>42215</c:v>
                </c:pt>
                <c:pt idx="997">
                  <c:v>42216</c:v>
                </c:pt>
                <c:pt idx="998">
                  <c:v>42219</c:v>
                </c:pt>
                <c:pt idx="999">
                  <c:v>42220</c:v>
                </c:pt>
                <c:pt idx="1000">
                  <c:v>42221</c:v>
                </c:pt>
                <c:pt idx="1001">
                  <c:v>42222</c:v>
                </c:pt>
                <c:pt idx="1002">
                  <c:v>42223</c:v>
                </c:pt>
                <c:pt idx="1003">
                  <c:v>42226</c:v>
                </c:pt>
                <c:pt idx="1004">
                  <c:v>42227</c:v>
                </c:pt>
                <c:pt idx="1005">
                  <c:v>42228</c:v>
                </c:pt>
                <c:pt idx="1006">
                  <c:v>42229</c:v>
                </c:pt>
                <c:pt idx="1007">
                  <c:v>42230</c:v>
                </c:pt>
                <c:pt idx="1008">
                  <c:v>42233</c:v>
                </c:pt>
                <c:pt idx="1009">
                  <c:v>42234</c:v>
                </c:pt>
                <c:pt idx="1010">
                  <c:v>42235</c:v>
                </c:pt>
                <c:pt idx="1011">
                  <c:v>42236</c:v>
                </c:pt>
                <c:pt idx="1012">
                  <c:v>42237</c:v>
                </c:pt>
                <c:pt idx="1013">
                  <c:v>42240</c:v>
                </c:pt>
                <c:pt idx="1014">
                  <c:v>42241</c:v>
                </c:pt>
                <c:pt idx="1015">
                  <c:v>42242</c:v>
                </c:pt>
                <c:pt idx="1016">
                  <c:v>42243</c:v>
                </c:pt>
                <c:pt idx="1017">
                  <c:v>42244</c:v>
                </c:pt>
                <c:pt idx="1018">
                  <c:v>42247</c:v>
                </c:pt>
                <c:pt idx="1019">
                  <c:v>42248</c:v>
                </c:pt>
                <c:pt idx="1020">
                  <c:v>42249</c:v>
                </c:pt>
                <c:pt idx="1021">
                  <c:v>42250</c:v>
                </c:pt>
                <c:pt idx="1022">
                  <c:v>42251</c:v>
                </c:pt>
                <c:pt idx="1023">
                  <c:v>42254</c:v>
                </c:pt>
                <c:pt idx="1024">
                  <c:v>42255</c:v>
                </c:pt>
                <c:pt idx="1025">
                  <c:v>42256</c:v>
                </c:pt>
                <c:pt idx="1026">
                  <c:v>42257</c:v>
                </c:pt>
                <c:pt idx="1027">
                  <c:v>42258</c:v>
                </c:pt>
                <c:pt idx="1028">
                  <c:v>42261</c:v>
                </c:pt>
                <c:pt idx="1029">
                  <c:v>42262</c:v>
                </c:pt>
                <c:pt idx="1030">
                  <c:v>42263</c:v>
                </c:pt>
                <c:pt idx="1031">
                  <c:v>42264</c:v>
                </c:pt>
                <c:pt idx="1032">
                  <c:v>42265</c:v>
                </c:pt>
                <c:pt idx="1033">
                  <c:v>42268</c:v>
                </c:pt>
                <c:pt idx="1034">
                  <c:v>42269</c:v>
                </c:pt>
                <c:pt idx="1035">
                  <c:v>42270</c:v>
                </c:pt>
                <c:pt idx="1036">
                  <c:v>42271</c:v>
                </c:pt>
                <c:pt idx="1037">
                  <c:v>42272</c:v>
                </c:pt>
                <c:pt idx="1038">
                  <c:v>42275</c:v>
                </c:pt>
                <c:pt idx="1039">
                  <c:v>42276</c:v>
                </c:pt>
                <c:pt idx="1040">
                  <c:v>42277</c:v>
                </c:pt>
                <c:pt idx="1041">
                  <c:v>42278</c:v>
                </c:pt>
                <c:pt idx="1042">
                  <c:v>42279</c:v>
                </c:pt>
                <c:pt idx="1043">
                  <c:v>42282</c:v>
                </c:pt>
                <c:pt idx="1044">
                  <c:v>42283</c:v>
                </c:pt>
                <c:pt idx="1045">
                  <c:v>42284</c:v>
                </c:pt>
                <c:pt idx="1046">
                  <c:v>42285</c:v>
                </c:pt>
                <c:pt idx="1047">
                  <c:v>42286</c:v>
                </c:pt>
                <c:pt idx="1048">
                  <c:v>42289</c:v>
                </c:pt>
                <c:pt idx="1049">
                  <c:v>42290</c:v>
                </c:pt>
                <c:pt idx="1050">
                  <c:v>42291</c:v>
                </c:pt>
                <c:pt idx="1051">
                  <c:v>42292</c:v>
                </c:pt>
                <c:pt idx="1052">
                  <c:v>42293</c:v>
                </c:pt>
                <c:pt idx="1053">
                  <c:v>42296</c:v>
                </c:pt>
                <c:pt idx="1054">
                  <c:v>42297</c:v>
                </c:pt>
                <c:pt idx="1055">
                  <c:v>42298</c:v>
                </c:pt>
                <c:pt idx="1056">
                  <c:v>42299</c:v>
                </c:pt>
                <c:pt idx="1057">
                  <c:v>42300</c:v>
                </c:pt>
                <c:pt idx="1058">
                  <c:v>42303</c:v>
                </c:pt>
                <c:pt idx="1059">
                  <c:v>42304</c:v>
                </c:pt>
                <c:pt idx="1060">
                  <c:v>42305</c:v>
                </c:pt>
                <c:pt idx="1061">
                  <c:v>42306</c:v>
                </c:pt>
                <c:pt idx="1062">
                  <c:v>42307</c:v>
                </c:pt>
                <c:pt idx="1063">
                  <c:v>42310</c:v>
                </c:pt>
                <c:pt idx="1064">
                  <c:v>42311</c:v>
                </c:pt>
                <c:pt idx="1065">
                  <c:v>42312</c:v>
                </c:pt>
                <c:pt idx="1066">
                  <c:v>42313</c:v>
                </c:pt>
                <c:pt idx="1067">
                  <c:v>42314</c:v>
                </c:pt>
                <c:pt idx="1068">
                  <c:v>42317</c:v>
                </c:pt>
                <c:pt idx="1069">
                  <c:v>42318</c:v>
                </c:pt>
                <c:pt idx="1070">
                  <c:v>42319</c:v>
                </c:pt>
                <c:pt idx="1071">
                  <c:v>42320</c:v>
                </c:pt>
                <c:pt idx="1072">
                  <c:v>42321</c:v>
                </c:pt>
                <c:pt idx="1073">
                  <c:v>42324</c:v>
                </c:pt>
                <c:pt idx="1074">
                  <c:v>42325</c:v>
                </c:pt>
                <c:pt idx="1075">
                  <c:v>42326</c:v>
                </c:pt>
                <c:pt idx="1076">
                  <c:v>42327</c:v>
                </c:pt>
                <c:pt idx="1077">
                  <c:v>42328</c:v>
                </c:pt>
                <c:pt idx="1078">
                  <c:v>42331</c:v>
                </c:pt>
                <c:pt idx="1079">
                  <c:v>42332</c:v>
                </c:pt>
                <c:pt idx="1080">
                  <c:v>42333</c:v>
                </c:pt>
                <c:pt idx="1081">
                  <c:v>42334</c:v>
                </c:pt>
                <c:pt idx="1082">
                  <c:v>42335</c:v>
                </c:pt>
                <c:pt idx="1083">
                  <c:v>42338</c:v>
                </c:pt>
                <c:pt idx="1084">
                  <c:v>42339</c:v>
                </c:pt>
                <c:pt idx="1085">
                  <c:v>42340</c:v>
                </c:pt>
                <c:pt idx="1086">
                  <c:v>42341</c:v>
                </c:pt>
                <c:pt idx="1087">
                  <c:v>42342</c:v>
                </c:pt>
                <c:pt idx="1088">
                  <c:v>42345</c:v>
                </c:pt>
                <c:pt idx="1089">
                  <c:v>42346</c:v>
                </c:pt>
                <c:pt idx="1090">
                  <c:v>42347</c:v>
                </c:pt>
                <c:pt idx="1091">
                  <c:v>42348</c:v>
                </c:pt>
                <c:pt idx="1092">
                  <c:v>42349</c:v>
                </c:pt>
                <c:pt idx="1093">
                  <c:v>42352</c:v>
                </c:pt>
                <c:pt idx="1094">
                  <c:v>42353</c:v>
                </c:pt>
                <c:pt idx="1095">
                  <c:v>42354</c:v>
                </c:pt>
                <c:pt idx="1096">
                  <c:v>42355</c:v>
                </c:pt>
                <c:pt idx="1097">
                  <c:v>42356</c:v>
                </c:pt>
                <c:pt idx="1098">
                  <c:v>42359</c:v>
                </c:pt>
                <c:pt idx="1099">
                  <c:v>42360</c:v>
                </c:pt>
                <c:pt idx="1100">
                  <c:v>42361</c:v>
                </c:pt>
                <c:pt idx="1101">
                  <c:v>42362</c:v>
                </c:pt>
                <c:pt idx="1102">
                  <c:v>42363</c:v>
                </c:pt>
                <c:pt idx="1103">
                  <c:v>42366</c:v>
                </c:pt>
                <c:pt idx="1104">
                  <c:v>42367</c:v>
                </c:pt>
                <c:pt idx="1105">
                  <c:v>42368</c:v>
                </c:pt>
                <c:pt idx="1106">
                  <c:v>42369</c:v>
                </c:pt>
                <c:pt idx="1107">
                  <c:v>42370</c:v>
                </c:pt>
                <c:pt idx="1108">
                  <c:v>42373</c:v>
                </c:pt>
                <c:pt idx="1109">
                  <c:v>42374</c:v>
                </c:pt>
                <c:pt idx="1110">
                  <c:v>42375</c:v>
                </c:pt>
                <c:pt idx="1111">
                  <c:v>42376</c:v>
                </c:pt>
                <c:pt idx="1112">
                  <c:v>42377</c:v>
                </c:pt>
                <c:pt idx="1113">
                  <c:v>42380</c:v>
                </c:pt>
                <c:pt idx="1114">
                  <c:v>42381</c:v>
                </c:pt>
                <c:pt idx="1115">
                  <c:v>42382</c:v>
                </c:pt>
                <c:pt idx="1116">
                  <c:v>42383</c:v>
                </c:pt>
                <c:pt idx="1117">
                  <c:v>42384</c:v>
                </c:pt>
                <c:pt idx="1118">
                  <c:v>42387</c:v>
                </c:pt>
                <c:pt idx="1119">
                  <c:v>42388</c:v>
                </c:pt>
                <c:pt idx="1120">
                  <c:v>42389</c:v>
                </c:pt>
                <c:pt idx="1121">
                  <c:v>42390</c:v>
                </c:pt>
                <c:pt idx="1122">
                  <c:v>42391</c:v>
                </c:pt>
                <c:pt idx="1123">
                  <c:v>42394</c:v>
                </c:pt>
                <c:pt idx="1124">
                  <c:v>42395</c:v>
                </c:pt>
                <c:pt idx="1125">
                  <c:v>42396</c:v>
                </c:pt>
                <c:pt idx="1126">
                  <c:v>42397</c:v>
                </c:pt>
                <c:pt idx="1127">
                  <c:v>42398</c:v>
                </c:pt>
                <c:pt idx="1128">
                  <c:v>42401</c:v>
                </c:pt>
                <c:pt idx="1129">
                  <c:v>42402</c:v>
                </c:pt>
                <c:pt idx="1130">
                  <c:v>42403</c:v>
                </c:pt>
                <c:pt idx="1131">
                  <c:v>42404</c:v>
                </c:pt>
                <c:pt idx="1132">
                  <c:v>42405</c:v>
                </c:pt>
                <c:pt idx="1133">
                  <c:v>42408</c:v>
                </c:pt>
                <c:pt idx="1134">
                  <c:v>42409</c:v>
                </c:pt>
                <c:pt idx="1135">
                  <c:v>42410</c:v>
                </c:pt>
                <c:pt idx="1136">
                  <c:v>42411</c:v>
                </c:pt>
                <c:pt idx="1137">
                  <c:v>42412</c:v>
                </c:pt>
                <c:pt idx="1138">
                  <c:v>42415</c:v>
                </c:pt>
                <c:pt idx="1139">
                  <c:v>42416</c:v>
                </c:pt>
                <c:pt idx="1140">
                  <c:v>42417</c:v>
                </c:pt>
                <c:pt idx="1141">
                  <c:v>42418</c:v>
                </c:pt>
                <c:pt idx="1142">
                  <c:v>42419</c:v>
                </c:pt>
                <c:pt idx="1143">
                  <c:v>42422</c:v>
                </c:pt>
                <c:pt idx="1144">
                  <c:v>42423</c:v>
                </c:pt>
                <c:pt idx="1145">
                  <c:v>42424</c:v>
                </c:pt>
                <c:pt idx="1146">
                  <c:v>42425</c:v>
                </c:pt>
                <c:pt idx="1147">
                  <c:v>42426</c:v>
                </c:pt>
                <c:pt idx="1148">
                  <c:v>42429</c:v>
                </c:pt>
                <c:pt idx="1149">
                  <c:v>42430</c:v>
                </c:pt>
                <c:pt idx="1150">
                  <c:v>42431</c:v>
                </c:pt>
                <c:pt idx="1151">
                  <c:v>42432</c:v>
                </c:pt>
                <c:pt idx="1152">
                  <c:v>42433</c:v>
                </c:pt>
                <c:pt idx="1153">
                  <c:v>42436</c:v>
                </c:pt>
                <c:pt idx="1154">
                  <c:v>42437</c:v>
                </c:pt>
                <c:pt idx="1155">
                  <c:v>42438</c:v>
                </c:pt>
                <c:pt idx="1156">
                  <c:v>42439</c:v>
                </c:pt>
                <c:pt idx="1157">
                  <c:v>42440</c:v>
                </c:pt>
                <c:pt idx="1158">
                  <c:v>42443</c:v>
                </c:pt>
                <c:pt idx="1159">
                  <c:v>42444</c:v>
                </c:pt>
                <c:pt idx="1160">
                  <c:v>42445</c:v>
                </c:pt>
                <c:pt idx="1161">
                  <c:v>42446</c:v>
                </c:pt>
                <c:pt idx="1162">
                  <c:v>42447</c:v>
                </c:pt>
                <c:pt idx="1163">
                  <c:v>42450</c:v>
                </c:pt>
                <c:pt idx="1164">
                  <c:v>42451</c:v>
                </c:pt>
                <c:pt idx="1165">
                  <c:v>42452</c:v>
                </c:pt>
                <c:pt idx="1166">
                  <c:v>42453</c:v>
                </c:pt>
                <c:pt idx="1167">
                  <c:v>42454</c:v>
                </c:pt>
                <c:pt idx="1168">
                  <c:v>42457</c:v>
                </c:pt>
                <c:pt idx="1169">
                  <c:v>42458</c:v>
                </c:pt>
                <c:pt idx="1170">
                  <c:v>42459</c:v>
                </c:pt>
                <c:pt idx="1171">
                  <c:v>42460</c:v>
                </c:pt>
                <c:pt idx="1172">
                  <c:v>42461</c:v>
                </c:pt>
                <c:pt idx="1173">
                  <c:v>42464</c:v>
                </c:pt>
                <c:pt idx="1174">
                  <c:v>42465</c:v>
                </c:pt>
                <c:pt idx="1175">
                  <c:v>42466</c:v>
                </c:pt>
                <c:pt idx="1176">
                  <c:v>42467</c:v>
                </c:pt>
                <c:pt idx="1177">
                  <c:v>42468</c:v>
                </c:pt>
                <c:pt idx="1178">
                  <c:v>42471</c:v>
                </c:pt>
                <c:pt idx="1179">
                  <c:v>42472</c:v>
                </c:pt>
                <c:pt idx="1180">
                  <c:v>42473</c:v>
                </c:pt>
                <c:pt idx="1181">
                  <c:v>42474</c:v>
                </c:pt>
                <c:pt idx="1182">
                  <c:v>42475</c:v>
                </c:pt>
                <c:pt idx="1183">
                  <c:v>42478</c:v>
                </c:pt>
                <c:pt idx="1184">
                  <c:v>42479</c:v>
                </c:pt>
                <c:pt idx="1185">
                  <c:v>42480</c:v>
                </c:pt>
                <c:pt idx="1186">
                  <c:v>42481</c:v>
                </c:pt>
                <c:pt idx="1187">
                  <c:v>42482</c:v>
                </c:pt>
                <c:pt idx="1188">
                  <c:v>42485</c:v>
                </c:pt>
                <c:pt idx="1189">
                  <c:v>42486</c:v>
                </c:pt>
                <c:pt idx="1190">
                  <c:v>42487</c:v>
                </c:pt>
                <c:pt idx="1191">
                  <c:v>42488</c:v>
                </c:pt>
                <c:pt idx="1192">
                  <c:v>42489</c:v>
                </c:pt>
                <c:pt idx="1193">
                  <c:v>42492</c:v>
                </c:pt>
                <c:pt idx="1194">
                  <c:v>42493</c:v>
                </c:pt>
                <c:pt idx="1195">
                  <c:v>42494</c:v>
                </c:pt>
                <c:pt idx="1196">
                  <c:v>42495</c:v>
                </c:pt>
                <c:pt idx="1197">
                  <c:v>42496</c:v>
                </c:pt>
                <c:pt idx="1198">
                  <c:v>42499</c:v>
                </c:pt>
                <c:pt idx="1199">
                  <c:v>42500</c:v>
                </c:pt>
                <c:pt idx="1200">
                  <c:v>42501</c:v>
                </c:pt>
                <c:pt idx="1201">
                  <c:v>42502</c:v>
                </c:pt>
                <c:pt idx="1202">
                  <c:v>42503</c:v>
                </c:pt>
                <c:pt idx="1203">
                  <c:v>42506</c:v>
                </c:pt>
                <c:pt idx="1204">
                  <c:v>42507</c:v>
                </c:pt>
                <c:pt idx="1205">
                  <c:v>42508</c:v>
                </c:pt>
                <c:pt idx="1206">
                  <c:v>42509</c:v>
                </c:pt>
                <c:pt idx="1207">
                  <c:v>42510</c:v>
                </c:pt>
                <c:pt idx="1208">
                  <c:v>42513</c:v>
                </c:pt>
                <c:pt idx="1209">
                  <c:v>42514</c:v>
                </c:pt>
                <c:pt idx="1210">
                  <c:v>42515</c:v>
                </c:pt>
                <c:pt idx="1211">
                  <c:v>42516</c:v>
                </c:pt>
                <c:pt idx="1212">
                  <c:v>42517</c:v>
                </c:pt>
                <c:pt idx="1213">
                  <c:v>42520</c:v>
                </c:pt>
                <c:pt idx="1214">
                  <c:v>42521</c:v>
                </c:pt>
                <c:pt idx="1215">
                  <c:v>42522</c:v>
                </c:pt>
                <c:pt idx="1216">
                  <c:v>42523</c:v>
                </c:pt>
                <c:pt idx="1217">
                  <c:v>42524</c:v>
                </c:pt>
                <c:pt idx="1218">
                  <c:v>42527</c:v>
                </c:pt>
                <c:pt idx="1219">
                  <c:v>42528</c:v>
                </c:pt>
                <c:pt idx="1220">
                  <c:v>42529</c:v>
                </c:pt>
                <c:pt idx="1221">
                  <c:v>42530</c:v>
                </c:pt>
                <c:pt idx="1222">
                  <c:v>42531</c:v>
                </c:pt>
                <c:pt idx="1223">
                  <c:v>42534</c:v>
                </c:pt>
                <c:pt idx="1224">
                  <c:v>42535</c:v>
                </c:pt>
                <c:pt idx="1225">
                  <c:v>42536</c:v>
                </c:pt>
                <c:pt idx="1226">
                  <c:v>42537</c:v>
                </c:pt>
                <c:pt idx="1227">
                  <c:v>42538</c:v>
                </c:pt>
                <c:pt idx="1228">
                  <c:v>42541</c:v>
                </c:pt>
                <c:pt idx="1229">
                  <c:v>42542</c:v>
                </c:pt>
                <c:pt idx="1230">
                  <c:v>42543</c:v>
                </c:pt>
                <c:pt idx="1231">
                  <c:v>42544</c:v>
                </c:pt>
                <c:pt idx="1232">
                  <c:v>42545</c:v>
                </c:pt>
                <c:pt idx="1233">
                  <c:v>42548</c:v>
                </c:pt>
                <c:pt idx="1234">
                  <c:v>42549</c:v>
                </c:pt>
                <c:pt idx="1235">
                  <c:v>42550</c:v>
                </c:pt>
                <c:pt idx="1236">
                  <c:v>42551</c:v>
                </c:pt>
                <c:pt idx="1237">
                  <c:v>42552</c:v>
                </c:pt>
                <c:pt idx="1238">
                  <c:v>42555</c:v>
                </c:pt>
                <c:pt idx="1239">
                  <c:v>42556</c:v>
                </c:pt>
                <c:pt idx="1240">
                  <c:v>42557</c:v>
                </c:pt>
                <c:pt idx="1241">
                  <c:v>42558</c:v>
                </c:pt>
                <c:pt idx="1242">
                  <c:v>42559</c:v>
                </c:pt>
                <c:pt idx="1243">
                  <c:v>42562</c:v>
                </c:pt>
                <c:pt idx="1244">
                  <c:v>42563</c:v>
                </c:pt>
                <c:pt idx="1245">
                  <c:v>42564</c:v>
                </c:pt>
                <c:pt idx="1246">
                  <c:v>42565</c:v>
                </c:pt>
                <c:pt idx="1247">
                  <c:v>42566</c:v>
                </c:pt>
                <c:pt idx="1248">
                  <c:v>42569</c:v>
                </c:pt>
                <c:pt idx="1249">
                  <c:v>42570</c:v>
                </c:pt>
                <c:pt idx="1250">
                  <c:v>42571</c:v>
                </c:pt>
                <c:pt idx="1251">
                  <c:v>42572</c:v>
                </c:pt>
                <c:pt idx="1252">
                  <c:v>42573</c:v>
                </c:pt>
                <c:pt idx="1253">
                  <c:v>42576</c:v>
                </c:pt>
                <c:pt idx="1254">
                  <c:v>42577</c:v>
                </c:pt>
                <c:pt idx="1255">
                  <c:v>42578</c:v>
                </c:pt>
                <c:pt idx="1256">
                  <c:v>42579</c:v>
                </c:pt>
                <c:pt idx="1257">
                  <c:v>42580</c:v>
                </c:pt>
                <c:pt idx="1258">
                  <c:v>42583</c:v>
                </c:pt>
                <c:pt idx="1259">
                  <c:v>42584</c:v>
                </c:pt>
                <c:pt idx="1260">
                  <c:v>42585</c:v>
                </c:pt>
                <c:pt idx="1261">
                  <c:v>42586</c:v>
                </c:pt>
                <c:pt idx="1262">
                  <c:v>42587</c:v>
                </c:pt>
                <c:pt idx="1263">
                  <c:v>42590</c:v>
                </c:pt>
                <c:pt idx="1264">
                  <c:v>42591</c:v>
                </c:pt>
                <c:pt idx="1265">
                  <c:v>42592</c:v>
                </c:pt>
                <c:pt idx="1266">
                  <c:v>42593</c:v>
                </c:pt>
                <c:pt idx="1267">
                  <c:v>42594</c:v>
                </c:pt>
                <c:pt idx="1268">
                  <c:v>42597</c:v>
                </c:pt>
                <c:pt idx="1269">
                  <c:v>42598</c:v>
                </c:pt>
                <c:pt idx="1270">
                  <c:v>42599</c:v>
                </c:pt>
                <c:pt idx="1271">
                  <c:v>42600</c:v>
                </c:pt>
                <c:pt idx="1272">
                  <c:v>42601</c:v>
                </c:pt>
                <c:pt idx="1273">
                  <c:v>42604</c:v>
                </c:pt>
                <c:pt idx="1274">
                  <c:v>42605</c:v>
                </c:pt>
                <c:pt idx="1275">
                  <c:v>42606</c:v>
                </c:pt>
                <c:pt idx="1276">
                  <c:v>42607</c:v>
                </c:pt>
                <c:pt idx="1277">
                  <c:v>42608</c:v>
                </c:pt>
                <c:pt idx="1278">
                  <c:v>42611</c:v>
                </c:pt>
                <c:pt idx="1279">
                  <c:v>42612</c:v>
                </c:pt>
                <c:pt idx="1280">
                  <c:v>42613</c:v>
                </c:pt>
                <c:pt idx="1281">
                  <c:v>42614</c:v>
                </c:pt>
                <c:pt idx="1282">
                  <c:v>42615</c:v>
                </c:pt>
                <c:pt idx="1283">
                  <c:v>42618</c:v>
                </c:pt>
                <c:pt idx="1284">
                  <c:v>42619</c:v>
                </c:pt>
                <c:pt idx="1285">
                  <c:v>42620</c:v>
                </c:pt>
                <c:pt idx="1286">
                  <c:v>42621</c:v>
                </c:pt>
                <c:pt idx="1287">
                  <c:v>42622</c:v>
                </c:pt>
                <c:pt idx="1288">
                  <c:v>42625</c:v>
                </c:pt>
                <c:pt idx="1289">
                  <c:v>42626</c:v>
                </c:pt>
                <c:pt idx="1290">
                  <c:v>42627</c:v>
                </c:pt>
                <c:pt idx="1291">
                  <c:v>42628</c:v>
                </c:pt>
                <c:pt idx="1292">
                  <c:v>42629</c:v>
                </c:pt>
                <c:pt idx="1293">
                  <c:v>42632</c:v>
                </c:pt>
                <c:pt idx="1294">
                  <c:v>42633</c:v>
                </c:pt>
                <c:pt idx="1295">
                  <c:v>42634</c:v>
                </c:pt>
                <c:pt idx="1296">
                  <c:v>42635</c:v>
                </c:pt>
                <c:pt idx="1297">
                  <c:v>42636</c:v>
                </c:pt>
                <c:pt idx="1298">
                  <c:v>42639</c:v>
                </c:pt>
                <c:pt idx="1299">
                  <c:v>42640</c:v>
                </c:pt>
                <c:pt idx="1300">
                  <c:v>42641</c:v>
                </c:pt>
                <c:pt idx="1301">
                  <c:v>42642</c:v>
                </c:pt>
                <c:pt idx="1302">
                  <c:v>42643</c:v>
                </c:pt>
                <c:pt idx="1303">
                  <c:v>42646</c:v>
                </c:pt>
                <c:pt idx="1304">
                  <c:v>42647</c:v>
                </c:pt>
                <c:pt idx="1305">
                  <c:v>42648</c:v>
                </c:pt>
                <c:pt idx="1306">
                  <c:v>42649</c:v>
                </c:pt>
                <c:pt idx="1307">
                  <c:v>42650</c:v>
                </c:pt>
                <c:pt idx="1308">
                  <c:v>42653</c:v>
                </c:pt>
                <c:pt idx="1309">
                  <c:v>42654</c:v>
                </c:pt>
                <c:pt idx="1310">
                  <c:v>42655</c:v>
                </c:pt>
                <c:pt idx="1311">
                  <c:v>42656</c:v>
                </c:pt>
                <c:pt idx="1312">
                  <c:v>42657</c:v>
                </c:pt>
                <c:pt idx="1313">
                  <c:v>42660</c:v>
                </c:pt>
                <c:pt idx="1314">
                  <c:v>42661</c:v>
                </c:pt>
                <c:pt idx="1315">
                  <c:v>42662</c:v>
                </c:pt>
                <c:pt idx="1316">
                  <c:v>42663</c:v>
                </c:pt>
                <c:pt idx="1317">
                  <c:v>42664</c:v>
                </c:pt>
                <c:pt idx="1318">
                  <c:v>42667</c:v>
                </c:pt>
                <c:pt idx="1319">
                  <c:v>42668</c:v>
                </c:pt>
                <c:pt idx="1320">
                  <c:v>42669</c:v>
                </c:pt>
                <c:pt idx="1321">
                  <c:v>42670</c:v>
                </c:pt>
                <c:pt idx="1322">
                  <c:v>42671</c:v>
                </c:pt>
                <c:pt idx="1323">
                  <c:v>42674</c:v>
                </c:pt>
                <c:pt idx="1324">
                  <c:v>42675</c:v>
                </c:pt>
                <c:pt idx="1325">
                  <c:v>42676</c:v>
                </c:pt>
                <c:pt idx="1326">
                  <c:v>42677</c:v>
                </c:pt>
                <c:pt idx="1327">
                  <c:v>42678</c:v>
                </c:pt>
                <c:pt idx="1328">
                  <c:v>42681</c:v>
                </c:pt>
                <c:pt idx="1329">
                  <c:v>42682</c:v>
                </c:pt>
                <c:pt idx="1330">
                  <c:v>42683</c:v>
                </c:pt>
                <c:pt idx="1331">
                  <c:v>42684</c:v>
                </c:pt>
                <c:pt idx="1332">
                  <c:v>42685</c:v>
                </c:pt>
                <c:pt idx="1333">
                  <c:v>42688</c:v>
                </c:pt>
                <c:pt idx="1334">
                  <c:v>42689</c:v>
                </c:pt>
                <c:pt idx="1335">
                  <c:v>42690</c:v>
                </c:pt>
                <c:pt idx="1336">
                  <c:v>42691</c:v>
                </c:pt>
                <c:pt idx="1337">
                  <c:v>42692</c:v>
                </c:pt>
                <c:pt idx="1338">
                  <c:v>42695</c:v>
                </c:pt>
                <c:pt idx="1339">
                  <c:v>42696</c:v>
                </c:pt>
                <c:pt idx="1340">
                  <c:v>42697</c:v>
                </c:pt>
                <c:pt idx="1341">
                  <c:v>42698</c:v>
                </c:pt>
                <c:pt idx="1342">
                  <c:v>42699</c:v>
                </c:pt>
                <c:pt idx="1343">
                  <c:v>42702</c:v>
                </c:pt>
                <c:pt idx="1344">
                  <c:v>42703</c:v>
                </c:pt>
                <c:pt idx="1345">
                  <c:v>42704</c:v>
                </c:pt>
                <c:pt idx="1346">
                  <c:v>42705</c:v>
                </c:pt>
                <c:pt idx="1347">
                  <c:v>42706</c:v>
                </c:pt>
                <c:pt idx="1348">
                  <c:v>42709</c:v>
                </c:pt>
                <c:pt idx="1349">
                  <c:v>42710</c:v>
                </c:pt>
                <c:pt idx="1350">
                  <c:v>42711</c:v>
                </c:pt>
                <c:pt idx="1351">
                  <c:v>42712</c:v>
                </c:pt>
                <c:pt idx="1352">
                  <c:v>42713</c:v>
                </c:pt>
                <c:pt idx="1353">
                  <c:v>42716</c:v>
                </c:pt>
                <c:pt idx="1354">
                  <c:v>42717</c:v>
                </c:pt>
                <c:pt idx="1355">
                  <c:v>42718</c:v>
                </c:pt>
                <c:pt idx="1356">
                  <c:v>42719</c:v>
                </c:pt>
                <c:pt idx="1357">
                  <c:v>42720</c:v>
                </c:pt>
                <c:pt idx="1358">
                  <c:v>42723</c:v>
                </c:pt>
                <c:pt idx="1359">
                  <c:v>42724</c:v>
                </c:pt>
                <c:pt idx="1360">
                  <c:v>42725</c:v>
                </c:pt>
                <c:pt idx="1361">
                  <c:v>42726</c:v>
                </c:pt>
                <c:pt idx="1362">
                  <c:v>42727</c:v>
                </c:pt>
                <c:pt idx="1363">
                  <c:v>42730</c:v>
                </c:pt>
                <c:pt idx="1364">
                  <c:v>42731</c:v>
                </c:pt>
                <c:pt idx="1365">
                  <c:v>42732</c:v>
                </c:pt>
                <c:pt idx="1366">
                  <c:v>42733</c:v>
                </c:pt>
                <c:pt idx="1367">
                  <c:v>42734</c:v>
                </c:pt>
                <c:pt idx="1368">
                  <c:v>42737</c:v>
                </c:pt>
                <c:pt idx="1369">
                  <c:v>42738</c:v>
                </c:pt>
                <c:pt idx="1370">
                  <c:v>42739</c:v>
                </c:pt>
                <c:pt idx="1371">
                  <c:v>42740</c:v>
                </c:pt>
                <c:pt idx="1372">
                  <c:v>42741</c:v>
                </c:pt>
                <c:pt idx="1373">
                  <c:v>42744</c:v>
                </c:pt>
                <c:pt idx="1374">
                  <c:v>42745</c:v>
                </c:pt>
                <c:pt idx="1375">
                  <c:v>42746</c:v>
                </c:pt>
                <c:pt idx="1376">
                  <c:v>42747</c:v>
                </c:pt>
                <c:pt idx="1377">
                  <c:v>42748</c:v>
                </c:pt>
                <c:pt idx="1378">
                  <c:v>42751</c:v>
                </c:pt>
                <c:pt idx="1379">
                  <c:v>42752</c:v>
                </c:pt>
                <c:pt idx="1380">
                  <c:v>42753</c:v>
                </c:pt>
                <c:pt idx="1381">
                  <c:v>42754</c:v>
                </c:pt>
                <c:pt idx="1382">
                  <c:v>42755</c:v>
                </c:pt>
                <c:pt idx="1383">
                  <c:v>42758</c:v>
                </c:pt>
                <c:pt idx="1384">
                  <c:v>42759</c:v>
                </c:pt>
                <c:pt idx="1385">
                  <c:v>42760</c:v>
                </c:pt>
                <c:pt idx="1386">
                  <c:v>42761</c:v>
                </c:pt>
                <c:pt idx="1387">
                  <c:v>42762</c:v>
                </c:pt>
                <c:pt idx="1388">
                  <c:v>42765</c:v>
                </c:pt>
                <c:pt idx="1389">
                  <c:v>42766</c:v>
                </c:pt>
                <c:pt idx="1390">
                  <c:v>42767</c:v>
                </c:pt>
                <c:pt idx="1391">
                  <c:v>42768</c:v>
                </c:pt>
                <c:pt idx="1392">
                  <c:v>42769</c:v>
                </c:pt>
                <c:pt idx="1393">
                  <c:v>42772</c:v>
                </c:pt>
                <c:pt idx="1394">
                  <c:v>42773</c:v>
                </c:pt>
                <c:pt idx="1395">
                  <c:v>42774</c:v>
                </c:pt>
                <c:pt idx="1396">
                  <c:v>42775</c:v>
                </c:pt>
                <c:pt idx="1397">
                  <c:v>42776</c:v>
                </c:pt>
                <c:pt idx="1398">
                  <c:v>42779</c:v>
                </c:pt>
                <c:pt idx="1399">
                  <c:v>42780</c:v>
                </c:pt>
                <c:pt idx="1400">
                  <c:v>42781</c:v>
                </c:pt>
                <c:pt idx="1401">
                  <c:v>42782</c:v>
                </c:pt>
                <c:pt idx="1402">
                  <c:v>42783</c:v>
                </c:pt>
                <c:pt idx="1403">
                  <c:v>42786</c:v>
                </c:pt>
                <c:pt idx="1404">
                  <c:v>42787</c:v>
                </c:pt>
                <c:pt idx="1405">
                  <c:v>42788</c:v>
                </c:pt>
                <c:pt idx="1406">
                  <c:v>42789</c:v>
                </c:pt>
                <c:pt idx="1407">
                  <c:v>42790</c:v>
                </c:pt>
                <c:pt idx="1408">
                  <c:v>42793</c:v>
                </c:pt>
                <c:pt idx="1409">
                  <c:v>42794</c:v>
                </c:pt>
                <c:pt idx="1410">
                  <c:v>42795</c:v>
                </c:pt>
                <c:pt idx="1411">
                  <c:v>42796</c:v>
                </c:pt>
                <c:pt idx="1412">
                  <c:v>42797</c:v>
                </c:pt>
                <c:pt idx="1413">
                  <c:v>42800</c:v>
                </c:pt>
                <c:pt idx="1414">
                  <c:v>42801</c:v>
                </c:pt>
                <c:pt idx="1415">
                  <c:v>42802</c:v>
                </c:pt>
                <c:pt idx="1416">
                  <c:v>42803</c:v>
                </c:pt>
                <c:pt idx="1417">
                  <c:v>42804</c:v>
                </c:pt>
                <c:pt idx="1418">
                  <c:v>42807</c:v>
                </c:pt>
                <c:pt idx="1419">
                  <c:v>42808</c:v>
                </c:pt>
                <c:pt idx="1420">
                  <c:v>42809</c:v>
                </c:pt>
                <c:pt idx="1421">
                  <c:v>42810</c:v>
                </c:pt>
                <c:pt idx="1422">
                  <c:v>42811</c:v>
                </c:pt>
                <c:pt idx="1423">
                  <c:v>42814</c:v>
                </c:pt>
                <c:pt idx="1424">
                  <c:v>42815</c:v>
                </c:pt>
                <c:pt idx="1425">
                  <c:v>42816</c:v>
                </c:pt>
                <c:pt idx="1426">
                  <c:v>42817</c:v>
                </c:pt>
                <c:pt idx="1427">
                  <c:v>42818</c:v>
                </c:pt>
                <c:pt idx="1428">
                  <c:v>42821</c:v>
                </c:pt>
                <c:pt idx="1429">
                  <c:v>42822</c:v>
                </c:pt>
                <c:pt idx="1430">
                  <c:v>42823</c:v>
                </c:pt>
                <c:pt idx="1431">
                  <c:v>42824</c:v>
                </c:pt>
                <c:pt idx="1432">
                  <c:v>42825</c:v>
                </c:pt>
                <c:pt idx="1433">
                  <c:v>42828</c:v>
                </c:pt>
                <c:pt idx="1434">
                  <c:v>42829</c:v>
                </c:pt>
                <c:pt idx="1435">
                  <c:v>42830</c:v>
                </c:pt>
                <c:pt idx="1436">
                  <c:v>42831</c:v>
                </c:pt>
                <c:pt idx="1437">
                  <c:v>42832</c:v>
                </c:pt>
                <c:pt idx="1438">
                  <c:v>42835</c:v>
                </c:pt>
                <c:pt idx="1439">
                  <c:v>42836</c:v>
                </c:pt>
                <c:pt idx="1440">
                  <c:v>42837</c:v>
                </c:pt>
                <c:pt idx="1441">
                  <c:v>42838</c:v>
                </c:pt>
                <c:pt idx="1442">
                  <c:v>42839</c:v>
                </c:pt>
                <c:pt idx="1443">
                  <c:v>42842</c:v>
                </c:pt>
                <c:pt idx="1444">
                  <c:v>42843</c:v>
                </c:pt>
                <c:pt idx="1445">
                  <c:v>42844</c:v>
                </c:pt>
                <c:pt idx="1446">
                  <c:v>42845</c:v>
                </c:pt>
                <c:pt idx="1447">
                  <c:v>42846</c:v>
                </c:pt>
                <c:pt idx="1448">
                  <c:v>42849</c:v>
                </c:pt>
                <c:pt idx="1449">
                  <c:v>42850</c:v>
                </c:pt>
                <c:pt idx="1450">
                  <c:v>42851</c:v>
                </c:pt>
                <c:pt idx="1451">
                  <c:v>42852</c:v>
                </c:pt>
                <c:pt idx="1452">
                  <c:v>42853</c:v>
                </c:pt>
                <c:pt idx="1453">
                  <c:v>42856</c:v>
                </c:pt>
                <c:pt idx="1454">
                  <c:v>42857</c:v>
                </c:pt>
                <c:pt idx="1455">
                  <c:v>42858</c:v>
                </c:pt>
                <c:pt idx="1456">
                  <c:v>42859</c:v>
                </c:pt>
                <c:pt idx="1457">
                  <c:v>42860</c:v>
                </c:pt>
                <c:pt idx="1458">
                  <c:v>42863</c:v>
                </c:pt>
                <c:pt idx="1459">
                  <c:v>42864</c:v>
                </c:pt>
                <c:pt idx="1460">
                  <c:v>42865</c:v>
                </c:pt>
                <c:pt idx="1461">
                  <c:v>42866</c:v>
                </c:pt>
                <c:pt idx="1462">
                  <c:v>42867</c:v>
                </c:pt>
                <c:pt idx="1463">
                  <c:v>42870</c:v>
                </c:pt>
                <c:pt idx="1464">
                  <c:v>42871</c:v>
                </c:pt>
                <c:pt idx="1465">
                  <c:v>42872</c:v>
                </c:pt>
                <c:pt idx="1466">
                  <c:v>42873</c:v>
                </c:pt>
                <c:pt idx="1467">
                  <c:v>42874</c:v>
                </c:pt>
                <c:pt idx="1468">
                  <c:v>42877</c:v>
                </c:pt>
                <c:pt idx="1469">
                  <c:v>42878</c:v>
                </c:pt>
                <c:pt idx="1470">
                  <c:v>42879</c:v>
                </c:pt>
                <c:pt idx="1471">
                  <c:v>42880</c:v>
                </c:pt>
                <c:pt idx="1472">
                  <c:v>42881</c:v>
                </c:pt>
                <c:pt idx="1473">
                  <c:v>42884</c:v>
                </c:pt>
                <c:pt idx="1474">
                  <c:v>42885</c:v>
                </c:pt>
                <c:pt idx="1475">
                  <c:v>42886</c:v>
                </c:pt>
                <c:pt idx="1476">
                  <c:v>42887</c:v>
                </c:pt>
                <c:pt idx="1477">
                  <c:v>42888</c:v>
                </c:pt>
                <c:pt idx="1478">
                  <c:v>42891</c:v>
                </c:pt>
                <c:pt idx="1479">
                  <c:v>42892</c:v>
                </c:pt>
                <c:pt idx="1480">
                  <c:v>42893</c:v>
                </c:pt>
                <c:pt idx="1481">
                  <c:v>42894</c:v>
                </c:pt>
                <c:pt idx="1482">
                  <c:v>42895</c:v>
                </c:pt>
                <c:pt idx="1483">
                  <c:v>42898</c:v>
                </c:pt>
                <c:pt idx="1484">
                  <c:v>42899</c:v>
                </c:pt>
                <c:pt idx="1485">
                  <c:v>42900</c:v>
                </c:pt>
                <c:pt idx="1486">
                  <c:v>42901</c:v>
                </c:pt>
                <c:pt idx="1487">
                  <c:v>42902</c:v>
                </c:pt>
                <c:pt idx="1488">
                  <c:v>42905</c:v>
                </c:pt>
                <c:pt idx="1489">
                  <c:v>42906</c:v>
                </c:pt>
                <c:pt idx="1490">
                  <c:v>42907</c:v>
                </c:pt>
                <c:pt idx="1491">
                  <c:v>42908</c:v>
                </c:pt>
                <c:pt idx="1492">
                  <c:v>42909</c:v>
                </c:pt>
                <c:pt idx="1493">
                  <c:v>42912</c:v>
                </c:pt>
                <c:pt idx="1494">
                  <c:v>42913</c:v>
                </c:pt>
                <c:pt idx="1495">
                  <c:v>42914</c:v>
                </c:pt>
                <c:pt idx="1496">
                  <c:v>42915</c:v>
                </c:pt>
                <c:pt idx="1497">
                  <c:v>42916</c:v>
                </c:pt>
                <c:pt idx="1498">
                  <c:v>42919</c:v>
                </c:pt>
                <c:pt idx="1499">
                  <c:v>42920</c:v>
                </c:pt>
                <c:pt idx="1500">
                  <c:v>42921</c:v>
                </c:pt>
                <c:pt idx="1501">
                  <c:v>42922</c:v>
                </c:pt>
                <c:pt idx="1502">
                  <c:v>42923</c:v>
                </c:pt>
                <c:pt idx="1503">
                  <c:v>42926</c:v>
                </c:pt>
                <c:pt idx="1504">
                  <c:v>42927</c:v>
                </c:pt>
                <c:pt idx="1505">
                  <c:v>42928</c:v>
                </c:pt>
                <c:pt idx="1506">
                  <c:v>42929</c:v>
                </c:pt>
                <c:pt idx="1507">
                  <c:v>42930</c:v>
                </c:pt>
                <c:pt idx="1508">
                  <c:v>42933</c:v>
                </c:pt>
                <c:pt idx="1509">
                  <c:v>42934</c:v>
                </c:pt>
                <c:pt idx="1510">
                  <c:v>42935</c:v>
                </c:pt>
                <c:pt idx="1511">
                  <c:v>42936</c:v>
                </c:pt>
                <c:pt idx="1512">
                  <c:v>42937</c:v>
                </c:pt>
                <c:pt idx="1513">
                  <c:v>42940</c:v>
                </c:pt>
                <c:pt idx="1514">
                  <c:v>42941</c:v>
                </c:pt>
                <c:pt idx="1515">
                  <c:v>42942</c:v>
                </c:pt>
                <c:pt idx="1516">
                  <c:v>42943</c:v>
                </c:pt>
                <c:pt idx="1517">
                  <c:v>42944</c:v>
                </c:pt>
                <c:pt idx="1518">
                  <c:v>42947</c:v>
                </c:pt>
                <c:pt idx="1519">
                  <c:v>42948</c:v>
                </c:pt>
                <c:pt idx="1520">
                  <c:v>42949</c:v>
                </c:pt>
                <c:pt idx="1521">
                  <c:v>42950</c:v>
                </c:pt>
                <c:pt idx="1522">
                  <c:v>42951</c:v>
                </c:pt>
                <c:pt idx="1523">
                  <c:v>42954</c:v>
                </c:pt>
                <c:pt idx="1524">
                  <c:v>42955</c:v>
                </c:pt>
                <c:pt idx="1525">
                  <c:v>42956</c:v>
                </c:pt>
                <c:pt idx="1526">
                  <c:v>42957</c:v>
                </c:pt>
                <c:pt idx="1527">
                  <c:v>42958</c:v>
                </c:pt>
                <c:pt idx="1528">
                  <c:v>42961</c:v>
                </c:pt>
                <c:pt idx="1529">
                  <c:v>42962</c:v>
                </c:pt>
                <c:pt idx="1530">
                  <c:v>42963</c:v>
                </c:pt>
                <c:pt idx="1531">
                  <c:v>42964</c:v>
                </c:pt>
                <c:pt idx="1532">
                  <c:v>42965</c:v>
                </c:pt>
                <c:pt idx="1533">
                  <c:v>42968</c:v>
                </c:pt>
                <c:pt idx="1534">
                  <c:v>42969</c:v>
                </c:pt>
                <c:pt idx="1535">
                  <c:v>42970</c:v>
                </c:pt>
                <c:pt idx="1536">
                  <c:v>42971</c:v>
                </c:pt>
                <c:pt idx="1537">
                  <c:v>42972</c:v>
                </c:pt>
                <c:pt idx="1538">
                  <c:v>42975</c:v>
                </c:pt>
                <c:pt idx="1539">
                  <c:v>42976</c:v>
                </c:pt>
                <c:pt idx="1540">
                  <c:v>42977</c:v>
                </c:pt>
                <c:pt idx="1541">
                  <c:v>42978</c:v>
                </c:pt>
                <c:pt idx="1542">
                  <c:v>42979</c:v>
                </c:pt>
                <c:pt idx="1543">
                  <c:v>42982</c:v>
                </c:pt>
                <c:pt idx="1544">
                  <c:v>42983</c:v>
                </c:pt>
                <c:pt idx="1545">
                  <c:v>42984</c:v>
                </c:pt>
                <c:pt idx="1546">
                  <c:v>42985</c:v>
                </c:pt>
                <c:pt idx="1547">
                  <c:v>42986</c:v>
                </c:pt>
                <c:pt idx="1548">
                  <c:v>42989</c:v>
                </c:pt>
                <c:pt idx="1549">
                  <c:v>42990</c:v>
                </c:pt>
                <c:pt idx="1550">
                  <c:v>42991</c:v>
                </c:pt>
                <c:pt idx="1551">
                  <c:v>42992</c:v>
                </c:pt>
                <c:pt idx="1552">
                  <c:v>42993</c:v>
                </c:pt>
                <c:pt idx="1553">
                  <c:v>42996</c:v>
                </c:pt>
                <c:pt idx="1554">
                  <c:v>42997</c:v>
                </c:pt>
                <c:pt idx="1555">
                  <c:v>42998</c:v>
                </c:pt>
                <c:pt idx="1556">
                  <c:v>42999</c:v>
                </c:pt>
                <c:pt idx="1557">
                  <c:v>43000</c:v>
                </c:pt>
                <c:pt idx="1558">
                  <c:v>43003</c:v>
                </c:pt>
                <c:pt idx="1559">
                  <c:v>43004</c:v>
                </c:pt>
                <c:pt idx="1560">
                  <c:v>43005</c:v>
                </c:pt>
                <c:pt idx="1561">
                  <c:v>43006</c:v>
                </c:pt>
                <c:pt idx="1562">
                  <c:v>43007</c:v>
                </c:pt>
                <c:pt idx="1563">
                  <c:v>43010</c:v>
                </c:pt>
                <c:pt idx="1564">
                  <c:v>43011</c:v>
                </c:pt>
                <c:pt idx="1565">
                  <c:v>43012</c:v>
                </c:pt>
                <c:pt idx="1566">
                  <c:v>43013</c:v>
                </c:pt>
                <c:pt idx="1567">
                  <c:v>43014</c:v>
                </c:pt>
                <c:pt idx="1568">
                  <c:v>43017</c:v>
                </c:pt>
                <c:pt idx="1569">
                  <c:v>43018</c:v>
                </c:pt>
                <c:pt idx="1570">
                  <c:v>43019</c:v>
                </c:pt>
                <c:pt idx="1571">
                  <c:v>43020</c:v>
                </c:pt>
                <c:pt idx="1572">
                  <c:v>43021</c:v>
                </c:pt>
                <c:pt idx="1573">
                  <c:v>43024</c:v>
                </c:pt>
                <c:pt idx="1574">
                  <c:v>43025</c:v>
                </c:pt>
                <c:pt idx="1575">
                  <c:v>43026</c:v>
                </c:pt>
                <c:pt idx="1576">
                  <c:v>43027</c:v>
                </c:pt>
                <c:pt idx="1577">
                  <c:v>43028</c:v>
                </c:pt>
                <c:pt idx="1578">
                  <c:v>43031</c:v>
                </c:pt>
                <c:pt idx="1579">
                  <c:v>43032</c:v>
                </c:pt>
                <c:pt idx="1580">
                  <c:v>43033</c:v>
                </c:pt>
                <c:pt idx="1581">
                  <c:v>43034</c:v>
                </c:pt>
                <c:pt idx="1582">
                  <c:v>43035</c:v>
                </c:pt>
                <c:pt idx="1583">
                  <c:v>43038</c:v>
                </c:pt>
                <c:pt idx="1584">
                  <c:v>43039</c:v>
                </c:pt>
                <c:pt idx="1585">
                  <c:v>43040</c:v>
                </c:pt>
                <c:pt idx="1586">
                  <c:v>43041</c:v>
                </c:pt>
                <c:pt idx="1587">
                  <c:v>43042</c:v>
                </c:pt>
                <c:pt idx="1588">
                  <c:v>43045</c:v>
                </c:pt>
                <c:pt idx="1589">
                  <c:v>43046</c:v>
                </c:pt>
                <c:pt idx="1590">
                  <c:v>43047</c:v>
                </c:pt>
                <c:pt idx="1591">
                  <c:v>43048</c:v>
                </c:pt>
                <c:pt idx="1592">
                  <c:v>43049</c:v>
                </c:pt>
                <c:pt idx="1593">
                  <c:v>43052</c:v>
                </c:pt>
                <c:pt idx="1594">
                  <c:v>43053</c:v>
                </c:pt>
                <c:pt idx="1595">
                  <c:v>43054</c:v>
                </c:pt>
                <c:pt idx="1596">
                  <c:v>43055</c:v>
                </c:pt>
                <c:pt idx="1597">
                  <c:v>43056</c:v>
                </c:pt>
                <c:pt idx="1598">
                  <c:v>43059</c:v>
                </c:pt>
                <c:pt idx="1599">
                  <c:v>43060</c:v>
                </c:pt>
                <c:pt idx="1600">
                  <c:v>43061</c:v>
                </c:pt>
                <c:pt idx="1601">
                  <c:v>43062</c:v>
                </c:pt>
                <c:pt idx="1602">
                  <c:v>43063</c:v>
                </c:pt>
                <c:pt idx="1603">
                  <c:v>43066</c:v>
                </c:pt>
                <c:pt idx="1604">
                  <c:v>43067</c:v>
                </c:pt>
                <c:pt idx="1605">
                  <c:v>43068</c:v>
                </c:pt>
                <c:pt idx="1606">
                  <c:v>43069</c:v>
                </c:pt>
                <c:pt idx="1607">
                  <c:v>43070</c:v>
                </c:pt>
                <c:pt idx="1608">
                  <c:v>43073</c:v>
                </c:pt>
                <c:pt idx="1609">
                  <c:v>43074</c:v>
                </c:pt>
                <c:pt idx="1610">
                  <c:v>43075</c:v>
                </c:pt>
                <c:pt idx="1611">
                  <c:v>43076</c:v>
                </c:pt>
                <c:pt idx="1612">
                  <c:v>43077</c:v>
                </c:pt>
                <c:pt idx="1613">
                  <c:v>43080</c:v>
                </c:pt>
                <c:pt idx="1614">
                  <c:v>43081</c:v>
                </c:pt>
                <c:pt idx="1615">
                  <c:v>43082</c:v>
                </c:pt>
                <c:pt idx="1616">
                  <c:v>43083</c:v>
                </c:pt>
                <c:pt idx="1617">
                  <c:v>43084</c:v>
                </c:pt>
                <c:pt idx="1618">
                  <c:v>43087</c:v>
                </c:pt>
                <c:pt idx="1619">
                  <c:v>43088</c:v>
                </c:pt>
                <c:pt idx="1620">
                  <c:v>43089</c:v>
                </c:pt>
                <c:pt idx="1621">
                  <c:v>43090</c:v>
                </c:pt>
                <c:pt idx="1622">
                  <c:v>43091</c:v>
                </c:pt>
                <c:pt idx="1623">
                  <c:v>43094</c:v>
                </c:pt>
                <c:pt idx="1624">
                  <c:v>43095</c:v>
                </c:pt>
                <c:pt idx="1625">
                  <c:v>43096</c:v>
                </c:pt>
                <c:pt idx="1626">
                  <c:v>43097</c:v>
                </c:pt>
                <c:pt idx="1627">
                  <c:v>43098</c:v>
                </c:pt>
                <c:pt idx="1628">
                  <c:v>43101</c:v>
                </c:pt>
                <c:pt idx="1629">
                  <c:v>43102</c:v>
                </c:pt>
                <c:pt idx="1630">
                  <c:v>43103</c:v>
                </c:pt>
                <c:pt idx="1631">
                  <c:v>43104</c:v>
                </c:pt>
                <c:pt idx="1632">
                  <c:v>43105</c:v>
                </c:pt>
                <c:pt idx="1633">
                  <c:v>43108</c:v>
                </c:pt>
                <c:pt idx="1634">
                  <c:v>43109</c:v>
                </c:pt>
                <c:pt idx="1635">
                  <c:v>43110</c:v>
                </c:pt>
                <c:pt idx="1636">
                  <c:v>43111</c:v>
                </c:pt>
                <c:pt idx="1637">
                  <c:v>43112</c:v>
                </c:pt>
                <c:pt idx="1638">
                  <c:v>43115</c:v>
                </c:pt>
                <c:pt idx="1639">
                  <c:v>43116</c:v>
                </c:pt>
                <c:pt idx="1640">
                  <c:v>43117</c:v>
                </c:pt>
                <c:pt idx="1641">
                  <c:v>43118</c:v>
                </c:pt>
                <c:pt idx="1642">
                  <c:v>43119</c:v>
                </c:pt>
                <c:pt idx="1643">
                  <c:v>43122</c:v>
                </c:pt>
                <c:pt idx="1644">
                  <c:v>43123</c:v>
                </c:pt>
                <c:pt idx="1645">
                  <c:v>43124</c:v>
                </c:pt>
                <c:pt idx="1646">
                  <c:v>43125</c:v>
                </c:pt>
                <c:pt idx="1647">
                  <c:v>43126</c:v>
                </c:pt>
                <c:pt idx="1648">
                  <c:v>43129</c:v>
                </c:pt>
                <c:pt idx="1649">
                  <c:v>43130</c:v>
                </c:pt>
                <c:pt idx="1650">
                  <c:v>43131</c:v>
                </c:pt>
                <c:pt idx="1651">
                  <c:v>43132</c:v>
                </c:pt>
                <c:pt idx="1652">
                  <c:v>43133</c:v>
                </c:pt>
                <c:pt idx="1653">
                  <c:v>43136</c:v>
                </c:pt>
                <c:pt idx="1654">
                  <c:v>43137</c:v>
                </c:pt>
                <c:pt idx="1655">
                  <c:v>43138</c:v>
                </c:pt>
                <c:pt idx="1656">
                  <c:v>43139</c:v>
                </c:pt>
                <c:pt idx="1657">
                  <c:v>43140</c:v>
                </c:pt>
                <c:pt idx="1658">
                  <c:v>43143</c:v>
                </c:pt>
                <c:pt idx="1659">
                  <c:v>43144</c:v>
                </c:pt>
                <c:pt idx="1660">
                  <c:v>43145</c:v>
                </c:pt>
                <c:pt idx="1661">
                  <c:v>43146</c:v>
                </c:pt>
                <c:pt idx="1662">
                  <c:v>43147</c:v>
                </c:pt>
                <c:pt idx="1663">
                  <c:v>43150</c:v>
                </c:pt>
                <c:pt idx="1664">
                  <c:v>43151</c:v>
                </c:pt>
                <c:pt idx="1665">
                  <c:v>43152</c:v>
                </c:pt>
                <c:pt idx="1666">
                  <c:v>43153</c:v>
                </c:pt>
                <c:pt idx="1667">
                  <c:v>43154</c:v>
                </c:pt>
                <c:pt idx="1668">
                  <c:v>43157</c:v>
                </c:pt>
                <c:pt idx="1669">
                  <c:v>43158</c:v>
                </c:pt>
                <c:pt idx="1670">
                  <c:v>43159</c:v>
                </c:pt>
                <c:pt idx="1671">
                  <c:v>43160</c:v>
                </c:pt>
                <c:pt idx="1672">
                  <c:v>43161</c:v>
                </c:pt>
                <c:pt idx="1673">
                  <c:v>43164</c:v>
                </c:pt>
                <c:pt idx="1674">
                  <c:v>43165</c:v>
                </c:pt>
                <c:pt idx="1675">
                  <c:v>43166</c:v>
                </c:pt>
                <c:pt idx="1676">
                  <c:v>43167</c:v>
                </c:pt>
                <c:pt idx="1677">
                  <c:v>43168</c:v>
                </c:pt>
                <c:pt idx="1678">
                  <c:v>43171</c:v>
                </c:pt>
                <c:pt idx="1679">
                  <c:v>43172</c:v>
                </c:pt>
                <c:pt idx="1680">
                  <c:v>43173</c:v>
                </c:pt>
                <c:pt idx="1681">
                  <c:v>43174</c:v>
                </c:pt>
                <c:pt idx="1682">
                  <c:v>43175</c:v>
                </c:pt>
                <c:pt idx="1683">
                  <c:v>43178</c:v>
                </c:pt>
                <c:pt idx="1684">
                  <c:v>43179</c:v>
                </c:pt>
                <c:pt idx="1685">
                  <c:v>43180</c:v>
                </c:pt>
                <c:pt idx="1686">
                  <c:v>43181</c:v>
                </c:pt>
                <c:pt idx="1687">
                  <c:v>43182</c:v>
                </c:pt>
                <c:pt idx="1688">
                  <c:v>43185</c:v>
                </c:pt>
                <c:pt idx="1689">
                  <c:v>43186</c:v>
                </c:pt>
                <c:pt idx="1690">
                  <c:v>43187</c:v>
                </c:pt>
                <c:pt idx="1691">
                  <c:v>43188</c:v>
                </c:pt>
                <c:pt idx="1692">
                  <c:v>43189</c:v>
                </c:pt>
                <c:pt idx="1693">
                  <c:v>43192</c:v>
                </c:pt>
                <c:pt idx="1694">
                  <c:v>43193</c:v>
                </c:pt>
                <c:pt idx="1695">
                  <c:v>43194</c:v>
                </c:pt>
                <c:pt idx="1696">
                  <c:v>43195</c:v>
                </c:pt>
                <c:pt idx="1697">
                  <c:v>43196</c:v>
                </c:pt>
                <c:pt idx="1698">
                  <c:v>43199</c:v>
                </c:pt>
                <c:pt idx="1699">
                  <c:v>43200</c:v>
                </c:pt>
                <c:pt idx="1700">
                  <c:v>43201</c:v>
                </c:pt>
                <c:pt idx="1701">
                  <c:v>43202</c:v>
                </c:pt>
                <c:pt idx="1702">
                  <c:v>43203</c:v>
                </c:pt>
                <c:pt idx="1703">
                  <c:v>43206</c:v>
                </c:pt>
                <c:pt idx="1704">
                  <c:v>43207</c:v>
                </c:pt>
                <c:pt idx="1705">
                  <c:v>43208</c:v>
                </c:pt>
                <c:pt idx="1706">
                  <c:v>43209</c:v>
                </c:pt>
                <c:pt idx="1707">
                  <c:v>43210</c:v>
                </c:pt>
                <c:pt idx="1708">
                  <c:v>43213</c:v>
                </c:pt>
                <c:pt idx="1709">
                  <c:v>43214</c:v>
                </c:pt>
                <c:pt idx="1710">
                  <c:v>43215</c:v>
                </c:pt>
                <c:pt idx="1711">
                  <c:v>43216</c:v>
                </c:pt>
                <c:pt idx="1712">
                  <c:v>43217</c:v>
                </c:pt>
                <c:pt idx="1713">
                  <c:v>43220</c:v>
                </c:pt>
                <c:pt idx="1714">
                  <c:v>43221</c:v>
                </c:pt>
                <c:pt idx="1715">
                  <c:v>43222</c:v>
                </c:pt>
                <c:pt idx="1716">
                  <c:v>43223</c:v>
                </c:pt>
                <c:pt idx="1717">
                  <c:v>43224</c:v>
                </c:pt>
                <c:pt idx="1718">
                  <c:v>43227</c:v>
                </c:pt>
                <c:pt idx="1719">
                  <c:v>43228</c:v>
                </c:pt>
                <c:pt idx="1720">
                  <c:v>43229</c:v>
                </c:pt>
                <c:pt idx="1721">
                  <c:v>43230</c:v>
                </c:pt>
                <c:pt idx="1722">
                  <c:v>43231</c:v>
                </c:pt>
                <c:pt idx="1723">
                  <c:v>43234</c:v>
                </c:pt>
                <c:pt idx="1724">
                  <c:v>43235</c:v>
                </c:pt>
                <c:pt idx="1725">
                  <c:v>43236</c:v>
                </c:pt>
                <c:pt idx="1726">
                  <c:v>43237</c:v>
                </c:pt>
                <c:pt idx="1727">
                  <c:v>43238</c:v>
                </c:pt>
                <c:pt idx="1728">
                  <c:v>43241</c:v>
                </c:pt>
                <c:pt idx="1729">
                  <c:v>43242</c:v>
                </c:pt>
                <c:pt idx="1730">
                  <c:v>43243</c:v>
                </c:pt>
                <c:pt idx="1731">
                  <c:v>43244</c:v>
                </c:pt>
                <c:pt idx="1732">
                  <c:v>43245</c:v>
                </c:pt>
                <c:pt idx="1733">
                  <c:v>43248</c:v>
                </c:pt>
                <c:pt idx="1734">
                  <c:v>43249</c:v>
                </c:pt>
                <c:pt idx="1735">
                  <c:v>43250</c:v>
                </c:pt>
                <c:pt idx="1736">
                  <c:v>43251</c:v>
                </c:pt>
                <c:pt idx="1737">
                  <c:v>43252</c:v>
                </c:pt>
                <c:pt idx="1738">
                  <c:v>43255</c:v>
                </c:pt>
                <c:pt idx="1739">
                  <c:v>43256</c:v>
                </c:pt>
                <c:pt idx="1740">
                  <c:v>43257</c:v>
                </c:pt>
                <c:pt idx="1741">
                  <c:v>43258</c:v>
                </c:pt>
                <c:pt idx="1742">
                  <c:v>43259</c:v>
                </c:pt>
                <c:pt idx="1743">
                  <c:v>43262</c:v>
                </c:pt>
                <c:pt idx="1744">
                  <c:v>43263</c:v>
                </c:pt>
                <c:pt idx="1745">
                  <c:v>43264</c:v>
                </c:pt>
                <c:pt idx="1746">
                  <c:v>43265</c:v>
                </c:pt>
                <c:pt idx="1747">
                  <c:v>43266</c:v>
                </c:pt>
                <c:pt idx="1748">
                  <c:v>43269</c:v>
                </c:pt>
                <c:pt idx="1749">
                  <c:v>43270</c:v>
                </c:pt>
                <c:pt idx="1750">
                  <c:v>43271</c:v>
                </c:pt>
                <c:pt idx="1751">
                  <c:v>43272</c:v>
                </c:pt>
                <c:pt idx="1752">
                  <c:v>43273</c:v>
                </c:pt>
                <c:pt idx="1753">
                  <c:v>43276</c:v>
                </c:pt>
                <c:pt idx="1754">
                  <c:v>43277</c:v>
                </c:pt>
                <c:pt idx="1755">
                  <c:v>43278</c:v>
                </c:pt>
                <c:pt idx="1756">
                  <c:v>43279</c:v>
                </c:pt>
                <c:pt idx="1757">
                  <c:v>43280</c:v>
                </c:pt>
                <c:pt idx="1758">
                  <c:v>43283</c:v>
                </c:pt>
                <c:pt idx="1759">
                  <c:v>43284</c:v>
                </c:pt>
                <c:pt idx="1760">
                  <c:v>43285</c:v>
                </c:pt>
                <c:pt idx="1761">
                  <c:v>43286</c:v>
                </c:pt>
                <c:pt idx="1762">
                  <c:v>43287</c:v>
                </c:pt>
                <c:pt idx="1763">
                  <c:v>43290</c:v>
                </c:pt>
                <c:pt idx="1764">
                  <c:v>43291</c:v>
                </c:pt>
                <c:pt idx="1765">
                  <c:v>43292</c:v>
                </c:pt>
                <c:pt idx="1766">
                  <c:v>43293</c:v>
                </c:pt>
                <c:pt idx="1767">
                  <c:v>43294</c:v>
                </c:pt>
                <c:pt idx="1768">
                  <c:v>43297</c:v>
                </c:pt>
                <c:pt idx="1769">
                  <c:v>43298</c:v>
                </c:pt>
                <c:pt idx="1770">
                  <c:v>43299</c:v>
                </c:pt>
                <c:pt idx="1771">
                  <c:v>43300</c:v>
                </c:pt>
                <c:pt idx="1772">
                  <c:v>43301</c:v>
                </c:pt>
                <c:pt idx="1773">
                  <c:v>43304</c:v>
                </c:pt>
                <c:pt idx="1774">
                  <c:v>43305</c:v>
                </c:pt>
                <c:pt idx="1775">
                  <c:v>43306</c:v>
                </c:pt>
                <c:pt idx="1776">
                  <c:v>43307</c:v>
                </c:pt>
                <c:pt idx="1777">
                  <c:v>43308</c:v>
                </c:pt>
                <c:pt idx="1778">
                  <c:v>43311</c:v>
                </c:pt>
                <c:pt idx="1779">
                  <c:v>43312</c:v>
                </c:pt>
                <c:pt idx="1780">
                  <c:v>43313</c:v>
                </c:pt>
                <c:pt idx="1781">
                  <c:v>43314</c:v>
                </c:pt>
                <c:pt idx="1782">
                  <c:v>43315</c:v>
                </c:pt>
                <c:pt idx="1783">
                  <c:v>43318</c:v>
                </c:pt>
                <c:pt idx="1784">
                  <c:v>43319</c:v>
                </c:pt>
                <c:pt idx="1785">
                  <c:v>43320</c:v>
                </c:pt>
                <c:pt idx="1786">
                  <c:v>43321</c:v>
                </c:pt>
                <c:pt idx="1787">
                  <c:v>43322</c:v>
                </c:pt>
                <c:pt idx="1788">
                  <c:v>43325</c:v>
                </c:pt>
                <c:pt idx="1789">
                  <c:v>43326</c:v>
                </c:pt>
                <c:pt idx="1790">
                  <c:v>43327</c:v>
                </c:pt>
                <c:pt idx="1791">
                  <c:v>43328</c:v>
                </c:pt>
                <c:pt idx="1792">
                  <c:v>43329</c:v>
                </c:pt>
                <c:pt idx="1793">
                  <c:v>43332</c:v>
                </c:pt>
                <c:pt idx="1794">
                  <c:v>43333</c:v>
                </c:pt>
                <c:pt idx="1795">
                  <c:v>43334</c:v>
                </c:pt>
                <c:pt idx="1796">
                  <c:v>43335</c:v>
                </c:pt>
                <c:pt idx="1797">
                  <c:v>43336</c:v>
                </c:pt>
                <c:pt idx="1798">
                  <c:v>43339</c:v>
                </c:pt>
                <c:pt idx="1799">
                  <c:v>43340</c:v>
                </c:pt>
                <c:pt idx="1800">
                  <c:v>43341</c:v>
                </c:pt>
                <c:pt idx="1801">
                  <c:v>43342</c:v>
                </c:pt>
                <c:pt idx="1802">
                  <c:v>43343</c:v>
                </c:pt>
                <c:pt idx="1803">
                  <c:v>43346</c:v>
                </c:pt>
                <c:pt idx="1804">
                  <c:v>43347</c:v>
                </c:pt>
                <c:pt idx="1805">
                  <c:v>43348</c:v>
                </c:pt>
                <c:pt idx="1806">
                  <c:v>43349</c:v>
                </c:pt>
                <c:pt idx="1807">
                  <c:v>43350</c:v>
                </c:pt>
                <c:pt idx="1808">
                  <c:v>43353</c:v>
                </c:pt>
                <c:pt idx="1809">
                  <c:v>43354</c:v>
                </c:pt>
                <c:pt idx="1810">
                  <c:v>43355</c:v>
                </c:pt>
                <c:pt idx="1811">
                  <c:v>43356</c:v>
                </c:pt>
                <c:pt idx="1812">
                  <c:v>43357</c:v>
                </c:pt>
                <c:pt idx="1813">
                  <c:v>43360</c:v>
                </c:pt>
                <c:pt idx="1814">
                  <c:v>43361</c:v>
                </c:pt>
                <c:pt idx="1815">
                  <c:v>43362</c:v>
                </c:pt>
                <c:pt idx="1816">
                  <c:v>43363</c:v>
                </c:pt>
                <c:pt idx="1817">
                  <c:v>43364</c:v>
                </c:pt>
                <c:pt idx="1818">
                  <c:v>43367</c:v>
                </c:pt>
                <c:pt idx="1819">
                  <c:v>43368</c:v>
                </c:pt>
                <c:pt idx="1820">
                  <c:v>43369</c:v>
                </c:pt>
                <c:pt idx="1821">
                  <c:v>43370</c:v>
                </c:pt>
                <c:pt idx="1822">
                  <c:v>43371</c:v>
                </c:pt>
                <c:pt idx="1823">
                  <c:v>43374</c:v>
                </c:pt>
                <c:pt idx="1824">
                  <c:v>43375</c:v>
                </c:pt>
                <c:pt idx="1825">
                  <c:v>43376</c:v>
                </c:pt>
                <c:pt idx="1826">
                  <c:v>43377</c:v>
                </c:pt>
                <c:pt idx="1827">
                  <c:v>43378</c:v>
                </c:pt>
                <c:pt idx="1828">
                  <c:v>43381</c:v>
                </c:pt>
                <c:pt idx="1829">
                  <c:v>43382</c:v>
                </c:pt>
                <c:pt idx="1830">
                  <c:v>43383</c:v>
                </c:pt>
                <c:pt idx="1831">
                  <c:v>43384</c:v>
                </c:pt>
                <c:pt idx="1832">
                  <c:v>43385</c:v>
                </c:pt>
                <c:pt idx="1833">
                  <c:v>43388</c:v>
                </c:pt>
                <c:pt idx="1834">
                  <c:v>43389</c:v>
                </c:pt>
                <c:pt idx="1835">
                  <c:v>43390</c:v>
                </c:pt>
                <c:pt idx="1836">
                  <c:v>43391</c:v>
                </c:pt>
                <c:pt idx="1837">
                  <c:v>43392</c:v>
                </c:pt>
                <c:pt idx="1838">
                  <c:v>43395</c:v>
                </c:pt>
                <c:pt idx="1839">
                  <c:v>43396</c:v>
                </c:pt>
                <c:pt idx="1840">
                  <c:v>43397</c:v>
                </c:pt>
                <c:pt idx="1841">
                  <c:v>43398</c:v>
                </c:pt>
                <c:pt idx="1842">
                  <c:v>43399</c:v>
                </c:pt>
                <c:pt idx="1843">
                  <c:v>43402</c:v>
                </c:pt>
                <c:pt idx="1844">
                  <c:v>43403</c:v>
                </c:pt>
                <c:pt idx="1845">
                  <c:v>43404</c:v>
                </c:pt>
                <c:pt idx="1846">
                  <c:v>43405</c:v>
                </c:pt>
                <c:pt idx="1847">
                  <c:v>43406</c:v>
                </c:pt>
                <c:pt idx="1848">
                  <c:v>43409</c:v>
                </c:pt>
                <c:pt idx="1849">
                  <c:v>43410</c:v>
                </c:pt>
                <c:pt idx="1850">
                  <c:v>43411</c:v>
                </c:pt>
                <c:pt idx="1851">
                  <c:v>43412</c:v>
                </c:pt>
                <c:pt idx="1852">
                  <c:v>43413</c:v>
                </c:pt>
                <c:pt idx="1853">
                  <c:v>43416</c:v>
                </c:pt>
                <c:pt idx="1854">
                  <c:v>43417</c:v>
                </c:pt>
                <c:pt idx="1855">
                  <c:v>43418</c:v>
                </c:pt>
                <c:pt idx="1856">
                  <c:v>43419</c:v>
                </c:pt>
                <c:pt idx="1857">
                  <c:v>43420</c:v>
                </c:pt>
                <c:pt idx="1858">
                  <c:v>43423</c:v>
                </c:pt>
                <c:pt idx="1859">
                  <c:v>43424</c:v>
                </c:pt>
                <c:pt idx="1860">
                  <c:v>43425</c:v>
                </c:pt>
                <c:pt idx="1861">
                  <c:v>43426</c:v>
                </c:pt>
                <c:pt idx="1862">
                  <c:v>43427</c:v>
                </c:pt>
                <c:pt idx="1863">
                  <c:v>43430</c:v>
                </c:pt>
                <c:pt idx="1864">
                  <c:v>43431</c:v>
                </c:pt>
                <c:pt idx="1865">
                  <c:v>43432</c:v>
                </c:pt>
                <c:pt idx="1866">
                  <c:v>43433</c:v>
                </c:pt>
                <c:pt idx="1867">
                  <c:v>43434</c:v>
                </c:pt>
                <c:pt idx="1868">
                  <c:v>43437</c:v>
                </c:pt>
                <c:pt idx="1869">
                  <c:v>43438</c:v>
                </c:pt>
                <c:pt idx="1870">
                  <c:v>43439</c:v>
                </c:pt>
                <c:pt idx="1871">
                  <c:v>43440</c:v>
                </c:pt>
                <c:pt idx="1872">
                  <c:v>43441</c:v>
                </c:pt>
                <c:pt idx="1873">
                  <c:v>43444</c:v>
                </c:pt>
                <c:pt idx="1874">
                  <c:v>43445</c:v>
                </c:pt>
                <c:pt idx="1875">
                  <c:v>43446</c:v>
                </c:pt>
                <c:pt idx="1876">
                  <c:v>43447</c:v>
                </c:pt>
                <c:pt idx="1877">
                  <c:v>43448</c:v>
                </c:pt>
                <c:pt idx="1878">
                  <c:v>43451</c:v>
                </c:pt>
                <c:pt idx="1879">
                  <c:v>43452</c:v>
                </c:pt>
                <c:pt idx="1880">
                  <c:v>43453</c:v>
                </c:pt>
                <c:pt idx="1881">
                  <c:v>43454</c:v>
                </c:pt>
                <c:pt idx="1882">
                  <c:v>43455</c:v>
                </c:pt>
                <c:pt idx="1883">
                  <c:v>43458</c:v>
                </c:pt>
                <c:pt idx="1884">
                  <c:v>43459</c:v>
                </c:pt>
                <c:pt idx="1885">
                  <c:v>43460</c:v>
                </c:pt>
                <c:pt idx="1886">
                  <c:v>43461</c:v>
                </c:pt>
                <c:pt idx="1887">
                  <c:v>43462</c:v>
                </c:pt>
                <c:pt idx="1888">
                  <c:v>43465</c:v>
                </c:pt>
                <c:pt idx="1889">
                  <c:v>43466</c:v>
                </c:pt>
                <c:pt idx="1890">
                  <c:v>43467</c:v>
                </c:pt>
                <c:pt idx="1891">
                  <c:v>43468</c:v>
                </c:pt>
                <c:pt idx="1892">
                  <c:v>43469</c:v>
                </c:pt>
                <c:pt idx="1893">
                  <c:v>43472</c:v>
                </c:pt>
                <c:pt idx="1894">
                  <c:v>43473</c:v>
                </c:pt>
                <c:pt idx="1895">
                  <c:v>43474</c:v>
                </c:pt>
                <c:pt idx="1896">
                  <c:v>43475</c:v>
                </c:pt>
                <c:pt idx="1897">
                  <c:v>43476</c:v>
                </c:pt>
                <c:pt idx="1898">
                  <c:v>43479</c:v>
                </c:pt>
                <c:pt idx="1899">
                  <c:v>43480</c:v>
                </c:pt>
                <c:pt idx="1900">
                  <c:v>43481</c:v>
                </c:pt>
                <c:pt idx="1901">
                  <c:v>43482</c:v>
                </c:pt>
                <c:pt idx="1902">
                  <c:v>43483</c:v>
                </c:pt>
                <c:pt idx="1903">
                  <c:v>43486</c:v>
                </c:pt>
                <c:pt idx="1904">
                  <c:v>43487</c:v>
                </c:pt>
                <c:pt idx="1905">
                  <c:v>43488</c:v>
                </c:pt>
                <c:pt idx="1906">
                  <c:v>43489</c:v>
                </c:pt>
                <c:pt idx="1907">
                  <c:v>43490</c:v>
                </c:pt>
                <c:pt idx="1908">
                  <c:v>43493</c:v>
                </c:pt>
                <c:pt idx="1909">
                  <c:v>43494</c:v>
                </c:pt>
                <c:pt idx="1910">
                  <c:v>43495</c:v>
                </c:pt>
                <c:pt idx="1911">
                  <c:v>43496</c:v>
                </c:pt>
                <c:pt idx="1912">
                  <c:v>43497</c:v>
                </c:pt>
                <c:pt idx="1913">
                  <c:v>43500</c:v>
                </c:pt>
                <c:pt idx="1914">
                  <c:v>43501</c:v>
                </c:pt>
                <c:pt idx="1915">
                  <c:v>43502</c:v>
                </c:pt>
                <c:pt idx="1916">
                  <c:v>43503</c:v>
                </c:pt>
                <c:pt idx="1917">
                  <c:v>43504</c:v>
                </c:pt>
                <c:pt idx="1918">
                  <c:v>43507</c:v>
                </c:pt>
                <c:pt idx="1919">
                  <c:v>43508</c:v>
                </c:pt>
                <c:pt idx="1920">
                  <c:v>43509</c:v>
                </c:pt>
                <c:pt idx="1921">
                  <c:v>43510</c:v>
                </c:pt>
                <c:pt idx="1922">
                  <c:v>43511</c:v>
                </c:pt>
                <c:pt idx="1923">
                  <c:v>43514</c:v>
                </c:pt>
                <c:pt idx="1924">
                  <c:v>43515</c:v>
                </c:pt>
                <c:pt idx="1925">
                  <c:v>43516</c:v>
                </c:pt>
                <c:pt idx="1926">
                  <c:v>43517</c:v>
                </c:pt>
                <c:pt idx="1927">
                  <c:v>43518</c:v>
                </c:pt>
                <c:pt idx="1928">
                  <c:v>43521</c:v>
                </c:pt>
                <c:pt idx="1929">
                  <c:v>43522</c:v>
                </c:pt>
                <c:pt idx="1930">
                  <c:v>43523</c:v>
                </c:pt>
                <c:pt idx="1931">
                  <c:v>43524</c:v>
                </c:pt>
                <c:pt idx="1932">
                  <c:v>43525</c:v>
                </c:pt>
                <c:pt idx="1933">
                  <c:v>43528</c:v>
                </c:pt>
                <c:pt idx="1934">
                  <c:v>43529</c:v>
                </c:pt>
                <c:pt idx="1935">
                  <c:v>43530</c:v>
                </c:pt>
                <c:pt idx="1936">
                  <c:v>43531</c:v>
                </c:pt>
                <c:pt idx="1937">
                  <c:v>43532</c:v>
                </c:pt>
                <c:pt idx="1938">
                  <c:v>43535</c:v>
                </c:pt>
                <c:pt idx="1939">
                  <c:v>43536</c:v>
                </c:pt>
                <c:pt idx="1940">
                  <c:v>43537</c:v>
                </c:pt>
                <c:pt idx="1941">
                  <c:v>43538</c:v>
                </c:pt>
                <c:pt idx="1942">
                  <c:v>43539</c:v>
                </c:pt>
                <c:pt idx="1943">
                  <c:v>43542</c:v>
                </c:pt>
                <c:pt idx="1944">
                  <c:v>43543</c:v>
                </c:pt>
                <c:pt idx="1945">
                  <c:v>43544</c:v>
                </c:pt>
                <c:pt idx="1946">
                  <c:v>43545</c:v>
                </c:pt>
                <c:pt idx="1947">
                  <c:v>43546</c:v>
                </c:pt>
                <c:pt idx="1948">
                  <c:v>43549</c:v>
                </c:pt>
                <c:pt idx="1949">
                  <c:v>43550</c:v>
                </c:pt>
                <c:pt idx="1950">
                  <c:v>43551</c:v>
                </c:pt>
                <c:pt idx="1951">
                  <c:v>43552</c:v>
                </c:pt>
                <c:pt idx="1952">
                  <c:v>43553</c:v>
                </c:pt>
                <c:pt idx="1953">
                  <c:v>43556</c:v>
                </c:pt>
                <c:pt idx="1954">
                  <c:v>43557</c:v>
                </c:pt>
                <c:pt idx="1955">
                  <c:v>43558</c:v>
                </c:pt>
                <c:pt idx="1956">
                  <c:v>43559</c:v>
                </c:pt>
                <c:pt idx="1957">
                  <c:v>43560</c:v>
                </c:pt>
                <c:pt idx="1958">
                  <c:v>43563</c:v>
                </c:pt>
                <c:pt idx="1959">
                  <c:v>43564</c:v>
                </c:pt>
                <c:pt idx="1960">
                  <c:v>43565</c:v>
                </c:pt>
                <c:pt idx="1961">
                  <c:v>43566</c:v>
                </c:pt>
                <c:pt idx="1962">
                  <c:v>43567</c:v>
                </c:pt>
                <c:pt idx="1963">
                  <c:v>43570</c:v>
                </c:pt>
                <c:pt idx="1964">
                  <c:v>43571</c:v>
                </c:pt>
                <c:pt idx="1965">
                  <c:v>43572</c:v>
                </c:pt>
                <c:pt idx="1966">
                  <c:v>43573</c:v>
                </c:pt>
                <c:pt idx="1967">
                  <c:v>43574</c:v>
                </c:pt>
                <c:pt idx="1968">
                  <c:v>43577</c:v>
                </c:pt>
                <c:pt idx="1969">
                  <c:v>43578</c:v>
                </c:pt>
                <c:pt idx="1970">
                  <c:v>43579</c:v>
                </c:pt>
                <c:pt idx="1971">
                  <c:v>43580</c:v>
                </c:pt>
                <c:pt idx="1972">
                  <c:v>43581</c:v>
                </c:pt>
                <c:pt idx="1973">
                  <c:v>43584</c:v>
                </c:pt>
                <c:pt idx="1974">
                  <c:v>43585</c:v>
                </c:pt>
                <c:pt idx="1975">
                  <c:v>43586</c:v>
                </c:pt>
                <c:pt idx="1976">
                  <c:v>43587</c:v>
                </c:pt>
                <c:pt idx="1977">
                  <c:v>43588</c:v>
                </c:pt>
                <c:pt idx="1978">
                  <c:v>43591</c:v>
                </c:pt>
                <c:pt idx="1979">
                  <c:v>43592</c:v>
                </c:pt>
                <c:pt idx="1980">
                  <c:v>43593</c:v>
                </c:pt>
                <c:pt idx="1981">
                  <c:v>43594</c:v>
                </c:pt>
                <c:pt idx="1982">
                  <c:v>43595</c:v>
                </c:pt>
                <c:pt idx="1983">
                  <c:v>43598</c:v>
                </c:pt>
                <c:pt idx="1984">
                  <c:v>43599</c:v>
                </c:pt>
                <c:pt idx="1985">
                  <c:v>43600</c:v>
                </c:pt>
                <c:pt idx="1986">
                  <c:v>43601</c:v>
                </c:pt>
                <c:pt idx="1987">
                  <c:v>43602</c:v>
                </c:pt>
                <c:pt idx="1988">
                  <c:v>43605</c:v>
                </c:pt>
                <c:pt idx="1989">
                  <c:v>43606</c:v>
                </c:pt>
                <c:pt idx="1990">
                  <c:v>43607</c:v>
                </c:pt>
                <c:pt idx="1991">
                  <c:v>43608</c:v>
                </c:pt>
                <c:pt idx="1992">
                  <c:v>43609</c:v>
                </c:pt>
                <c:pt idx="1993">
                  <c:v>43612</c:v>
                </c:pt>
                <c:pt idx="1994">
                  <c:v>43613</c:v>
                </c:pt>
                <c:pt idx="1995">
                  <c:v>43614</c:v>
                </c:pt>
                <c:pt idx="1996">
                  <c:v>43615</c:v>
                </c:pt>
                <c:pt idx="1997">
                  <c:v>43616</c:v>
                </c:pt>
                <c:pt idx="1998">
                  <c:v>43619</c:v>
                </c:pt>
                <c:pt idx="1999">
                  <c:v>43620</c:v>
                </c:pt>
                <c:pt idx="2000">
                  <c:v>43621</c:v>
                </c:pt>
                <c:pt idx="2001">
                  <c:v>43622</c:v>
                </c:pt>
                <c:pt idx="2002">
                  <c:v>43623</c:v>
                </c:pt>
                <c:pt idx="2003">
                  <c:v>43626</c:v>
                </c:pt>
                <c:pt idx="2004">
                  <c:v>43627</c:v>
                </c:pt>
                <c:pt idx="2005">
                  <c:v>43628</c:v>
                </c:pt>
                <c:pt idx="2006">
                  <c:v>43629</c:v>
                </c:pt>
                <c:pt idx="2007">
                  <c:v>43630</c:v>
                </c:pt>
                <c:pt idx="2008">
                  <c:v>43633</c:v>
                </c:pt>
                <c:pt idx="2009">
                  <c:v>43634</c:v>
                </c:pt>
                <c:pt idx="2010">
                  <c:v>43635</c:v>
                </c:pt>
                <c:pt idx="2011">
                  <c:v>43636</c:v>
                </c:pt>
                <c:pt idx="2012">
                  <c:v>43637</c:v>
                </c:pt>
                <c:pt idx="2013">
                  <c:v>43640</c:v>
                </c:pt>
                <c:pt idx="2014">
                  <c:v>43641</c:v>
                </c:pt>
                <c:pt idx="2015">
                  <c:v>43642</c:v>
                </c:pt>
                <c:pt idx="2016">
                  <c:v>43643</c:v>
                </c:pt>
                <c:pt idx="2017">
                  <c:v>43644</c:v>
                </c:pt>
                <c:pt idx="2018">
                  <c:v>43647</c:v>
                </c:pt>
                <c:pt idx="2019">
                  <c:v>43648</c:v>
                </c:pt>
                <c:pt idx="2020">
                  <c:v>43649</c:v>
                </c:pt>
                <c:pt idx="2021">
                  <c:v>43650</c:v>
                </c:pt>
                <c:pt idx="2022">
                  <c:v>43651</c:v>
                </c:pt>
                <c:pt idx="2023">
                  <c:v>43654</c:v>
                </c:pt>
                <c:pt idx="2024">
                  <c:v>43655</c:v>
                </c:pt>
                <c:pt idx="2025">
                  <c:v>43656</c:v>
                </c:pt>
                <c:pt idx="2026">
                  <c:v>43657</c:v>
                </c:pt>
                <c:pt idx="2027">
                  <c:v>43658</c:v>
                </c:pt>
                <c:pt idx="2028">
                  <c:v>43661</c:v>
                </c:pt>
                <c:pt idx="2029">
                  <c:v>43662</c:v>
                </c:pt>
                <c:pt idx="2030">
                  <c:v>43663</c:v>
                </c:pt>
                <c:pt idx="2031">
                  <c:v>43664</c:v>
                </c:pt>
                <c:pt idx="2032">
                  <c:v>43665</c:v>
                </c:pt>
                <c:pt idx="2033">
                  <c:v>43668</c:v>
                </c:pt>
                <c:pt idx="2034">
                  <c:v>43669</c:v>
                </c:pt>
                <c:pt idx="2035">
                  <c:v>43670</c:v>
                </c:pt>
                <c:pt idx="2036">
                  <c:v>43671</c:v>
                </c:pt>
                <c:pt idx="2037">
                  <c:v>43672</c:v>
                </c:pt>
                <c:pt idx="2038">
                  <c:v>43675</c:v>
                </c:pt>
                <c:pt idx="2039">
                  <c:v>43676</c:v>
                </c:pt>
                <c:pt idx="2040">
                  <c:v>43677</c:v>
                </c:pt>
                <c:pt idx="2041">
                  <c:v>43678</c:v>
                </c:pt>
                <c:pt idx="2042">
                  <c:v>43679</c:v>
                </c:pt>
                <c:pt idx="2043">
                  <c:v>43682</c:v>
                </c:pt>
                <c:pt idx="2044">
                  <c:v>43683</c:v>
                </c:pt>
                <c:pt idx="2045">
                  <c:v>43684</c:v>
                </c:pt>
                <c:pt idx="2046">
                  <c:v>43685</c:v>
                </c:pt>
                <c:pt idx="2047">
                  <c:v>43686</c:v>
                </c:pt>
                <c:pt idx="2048">
                  <c:v>43689</c:v>
                </c:pt>
                <c:pt idx="2049">
                  <c:v>43690</c:v>
                </c:pt>
                <c:pt idx="2050">
                  <c:v>43691</c:v>
                </c:pt>
                <c:pt idx="2051">
                  <c:v>43692</c:v>
                </c:pt>
                <c:pt idx="2052">
                  <c:v>43693</c:v>
                </c:pt>
                <c:pt idx="2053">
                  <c:v>43696</c:v>
                </c:pt>
                <c:pt idx="2054">
                  <c:v>43697</c:v>
                </c:pt>
                <c:pt idx="2055">
                  <c:v>43698</c:v>
                </c:pt>
                <c:pt idx="2056">
                  <c:v>43699</c:v>
                </c:pt>
                <c:pt idx="2057">
                  <c:v>43700</c:v>
                </c:pt>
                <c:pt idx="2058">
                  <c:v>43703</c:v>
                </c:pt>
                <c:pt idx="2059">
                  <c:v>43704</c:v>
                </c:pt>
                <c:pt idx="2060">
                  <c:v>43705</c:v>
                </c:pt>
                <c:pt idx="2061">
                  <c:v>43706</c:v>
                </c:pt>
                <c:pt idx="2062">
                  <c:v>43707</c:v>
                </c:pt>
                <c:pt idx="2063">
                  <c:v>43710</c:v>
                </c:pt>
                <c:pt idx="2064">
                  <c:v>43711</c:v>
                </c:pt>
                <c:pt idx="2065">
                  <c:v>43712</c:v>
                </c:pt>
                <c:pt idx="2066">
                  <c:v>43713</c:v>
                </c:pt>
                <c:pt idx="2067">
                  <c:v>43714</c:v>
                </c:pt>
                <c:pt idx="2068">
                  <c:v>43717</c:v>
                </c:pt>
                <c:pt idx="2069">
                  <c:v>43718</c:v>
                </c:pt>
                <c:pt idx="2070">
                  <c:v>43719</c:v>
                </c:pt>
                <c:pt idx="2071">
                  <c:v>43720</c:v>
                </c:pt>
                <c:pt idx="2072">
                  <c:v>43721</c:v>
                </c:pt>
                <c:pt idx="2073">
                  <c:v>43724</c:v>
                </c:pt>
                <c:pt idx="2074">
                  <c:v>43725</c:v>
                </c:pt>
                <c:pt idx="2075">
                  <c:v>43726</c:v>
                </c:pt>
                <c:pt idx="2076">
                  <c:v>43727</c:v>
                </c:pt>
                <c:pt idx="2077">
                  <c:v>43728</c:v>
                </c:pt>
                <c:pt idx="2078">
                  <c:v>43731</c:v>
                </c:pt>
                <c:pt idx="2079">
                  <c:v>43732</c:v>
                </c:pt>
                <c:pt idx="2080">
                  <c:v>43733</c:v>
                </c:pt>
                <c:pt idx="2081">
                  <c:v>43734</c:v>
                </c:pt>
                <c:pt idx="2082">
                  <c:v>43735</c:v>
                </c:pt>
                <c:pt idx="2083">
                  <c:v>43738</c:v>
                </c:pt>
                <c:pt idx="2084">
                  <c:v>43739</c:v>
                </c:pt>
                <c:pt idx="2085">
                  <c:v>43740</c:v>
                </c:pt>
                <c:pt idx="2086">
                  <c:v>43741</c:v>
                </c:pt>
                <c:pt idx="2087">
                  <c:v>43742</c:v>
                </c:pt>
                <c:pt idx="2088">
                  <c:v>43745</c:v>
                </c:pt>
                <c:pt idx="2089">
                  <c:v>43746</c:v>
                </c:pt>
                <c:pt idx="2090">
                  <c:v>43747</c:v>
                </c:pt>
                <c:pt idx="2091">
                  <c:v>43748</c:v>
                </c:pt>
                <c:pt idx="2092">
                  <c:v>43749</c:v>
                </c:pt>
                <c:pt idx="2093">
                  <c:v>43752</c:v>
                </c:pt>
                <c:pt idx="2094">
                  <c:v>43753</c:v>
                </c:pt>
                <c:pt idx="2095">
                  <c:v>43754</c:v>
                </c:pt>
                <c:pt idx="2096">
                  <c:v>43755</c:v>
                </c:pt>
                <c:pt idx="2097">
                  <c:v>43756</c:v>
                </c:pt>
                <c:pt idx="2098">
                  <c:v>43759</c:v>
                </c:pt>
                <c:pt idx="2099">
                  <c:v>43760</c:v>
                </c:pt>
                <c:pt idx="2100">
                  <c:v>43761</c:v>
                </c:pt>
                <c:pt idx="2101">
                  <c:v>43762</c:v>
                </c:pt>
                <c:pt idx="2102">
                  <c:v>43763</c:v>
                </c:pt>
                <c:pt idx="2103">
                  <c:v>43766</c:v>
                </c:pt>
                <c:pt idx="2104">
                  <c:v>43767</c:v>
                </c:pt>
                <c:pt idx="2105">
                  <c:v>43768</c:v>
                </c:pt>
                <c:pt idx="2106">
                  <c:v>43769</c:v>
                </c:pt>
                <c:pt idx="2107">
                  <c:v>43770</c:v>
                </c:pt>
                <c:pt idx="2108">
                  <c:v>43773</c:v>
                </c:pt>
                <c:pt idx="2109">
                  <c:v>43774</c:v>
                </c:pt>
                <c:pt idx="2110">
                  <c:v>43775</c:v>
                </c:pt>
                <c:pt idx="2111">
                  <c:v>43776</c:v>
                </c:pt>
                <c:pt idx="2112">
                  <c:v>43777</c:v>
                </c:pt>
                <c:pt idx="2113">
                  <c:v>43780</c:v>
                </c:pt>
                <c:pt idx="2114">
                  <c:v>43781</c:v>
                </c:pt>
                <c:pt idx="2115">
                  <c:v>43782</c:v>
                </c:pt>
                <c:pt idx="2116">
                  <c:v>43783</c:v>
                </c:pt>
                <c:pt idx="2117">
                  <c:v>43784</c:v>
                </c:pt>
                <c:pt idx="2118">
                  <c:v>43787</c:v>
                </c:pt>
                <c:pt idx="2119">
                  <c:v>43788</c:v>
                </c:pt>
                <c:pt idx="2120">
                  <c:v>43789</c:v>
                </c:pt>
                <c:pt idx="2121">
                  <c:v>43790</c:v>
                </c:pt>
                <c:pt idx="2122">
                  <c:v>43791</c:v>
                </c:pt>
                <c:pt idx="2123">
                  <c:v>43794</c:v>
                </c:pt>
                <c:pt idx="2124">
                  <c:v>43795</c:v>
                </c:pt>
                <c:pt idx="2125">
                  <c:v>43796</c:v>
                </c:pt>
                <c:pt idx="2126">
                  <c:v>43797</c:v>
                </c:pt>
                <c:pt idx="2127">
                  <c:v>43798</c:v>
                </c:pt>
                <c:pt idx="2128">
                  <c:v>43801</c:v>
                </c:pt>
                <c:pt idx="2129">
                  <c:v>43802</c:v>
                </c:pt>
                <c:pt idx="2130">
                  <c:v>43803</c:v>
                </c:pt>
                <c:pt idx="2131">
                  <c:v>43804</c:v>
                </c:pt>
                <c:pt idx="2132">
                  <c:v>43805</c:v>
                </c:pt>
                <c:pt idx="2133">
                  <c:v>43808</c:v>
                </c:pt>
                <c:pt idx="2134">
                  <c:v>43809</c:v>
                </c:pt>
                <c:pt idx="2135">
                  <c:v>43810</c:v>
                </c:pt>
                <c:pt idx="2136">
                  <c:v>43811</c:v>
                </c:pt>
                <c:pt idx="2137">
                  <c:v>43812</c:v>
                </c:pt>
                <c:pt idx="2138">
                  <c:v>43815</c:v>
                </c:pt>
                <c:pt idx="2139">
                  <c:v>43816</c:v>
                </c:pt>
                <c:pt idx="2140">
                  <c:v>43817</c:v>
                </c:pt>
                <c:pt idx="2141">
                  <c:v>43818</c:v>
                </c:pt>
                <c:pt idx="2142">
                  <c:v>43819</c:v>
                </c:pt>
                <c:pt idx="2143">
                  <c:v>43822</c:v>
                </c:pt>
                <c:pt idx="2144">
                  <c:v>43823</c:v>
                </c:pt>
                <c:pt idx="2145">
                  <c:v>43824</c:v>
                </c:pt>
                <c:pt idx="2146">
                  <c:v>43825</c:v>
                </c:pt>
                <c:pt idx="2147">
                  <c:v>43826</c:v>
                </c:pt>
                <c:pt idx="2148">
                  <c:v>43829</c:v>
                </c:pt>
                <c:pt idx="2149">
                  <c:v>43830</c:v>
                </c:pt>
                <c:pt idx="2150">
                  <c:v>43831</c:v>
                </c:pt>
                <c:pt idx="2151">
                  <c:v>43832</c:v>
                </c:pt>
                <c:pt idx="2152">
                  <c:v>43833</c:v>
                </c:pt>
                <c:pt idx="2153">
                  <c:v>43836</c:v>
                </c:pt>
                <c:pt idx="2154">
                  <c:v>43837</c:v>
                </c:pt>
                <c:pt idx="2155">
                  <c:v>43838</c:v>
                </c:pt>
                <c:pt idx="2156">
                  <c:v>43839</c:v>
                </c:pt>
                <c:pt idx="2157">
                  <c:v>43840</c:v>
                </c:pt>
                <c:pt idx="2158">
                  <c:v>43843</c:v>
                </c:pt>
                <c:pt idx="2159">
                  <c:v>43844</c:v>
                </c:pt>
                <c:pt idx="2160">
                  <c:v>43845</c:v>
                </c:pt>
                <c:pt idx="2161">
                  <c:v>43846</c:v>
                </c:pt>
                <c:pt idx="2162">
                  <c:v>43847</c:v>
                </c:pt>
                <c:pt idx="2163">
                  <c:v>43850</c:v>
                </c:pt>
                <c:pt idx="2164">
                  <c:v>43851</c:v>
                </c:pt>
                <c:pt idx="2165">
                  <c:v>43852</c:v>
                </c:pt>
                <c:pt idx="2166">
                  <c:v>43853</c:v>
                </c:pt>
                <c:pt idx="2167">
                  <c:v>43854</c:v>
                </c:pt>
                <c:pt idx="2168">
                  <c:v>43857</c:v>
                </c:pt>
                <c:pt idx="2169">
                  <c:v>43858</c:v>
                </c:pt>
                <c:pt idx="2170">
                  <c:v>43859</c:v>
                </c:pt>
                <c:pt idx="2171">
                  <c:v>43860</c:v>
                </c:pt>
                <c:pt idx="2172">
                  <c:v>43861</c:v>
                </c:pt>
                <c:pt idx="2173">
                  <c:v>43864</c:v>
                </c:pt>
                <c:pt idx="2174">
                  <c:v>43865</c:v>
                </c:pt>
                <c:pt idx="2175">
                  <c:v>43866</c:v>
                </c:pt>
                <c:pt idx="2176">
                  <c:v>43867</c:v>
                </c:pt>
                <c:pt idx="2177">
                  <c:v>43868</c:v>
                </c:pt>
                <c:pt idx="2178">
                  <c:v>43871</c:v>
                </c:pt>
                <c:pt idx="2179">
                  <c:v>43872</c:v>
                </c:pt>
                <c:pt idx="2180">
                  <c:v>43873</c:v>
                </c:pt>
                <c:pt idx="2181">
                  <c:v>43874</c:v>
                </c:pt>
                <c:pt idx="2182">
                  <c:v>43875</c:v>
                </c:pt>
                <c:pt idx="2183">
                  <c:v>43878</c:v>
                </c:pt>
                <c:pt idx="2184">
                  <c:v>43879</c:v>
                </c:pt>
                <c:pt idx="2185">
                  <c:v>43880</c:v>
                </c:pt>
                <c:pt idx="2186">
                  <c:v>43881</c:v>
                </c:pt>
                <c:pt idx="2187">
                  <c:v>43882</c:v>
                </c:pt>
                <c:pt idx="2188">
                  <c:v>43885</c:v>
                </c:pt>
                <c:pt idx="2189">
                  <c:v>43886</c:v>
                </c:pt>
                <c:pt idx="2190">
                  <c:v>43887</c:v>
                </c:pt>
                <c:pt idx="2191">
                  <c:v>43888</c:v>
                </c:pt>
                <c:pt idx="2192">
                  <c:v>43889</c:v>
                </c:pt>
                <c:pt idx="2193">
                  <c:v>43892</c:v>
                </c:pt>
                <c:pt idx="2194">
                  <c:v>43893</c:v>
                </c:pt>
                <c:pt idx="2195">
                  <c:v>43894</c:v>
                </c:pt>
                <c:pt idx="2196">
                  <c:v>43895</c:v>
                </c:pt>
                <c:pt idx="2197">
                  <c:v>43896</c:v>
                </c:pt>
                <c:pt idx="2198">
                  <c:v>43899</c:v>
                </c:pt>
                <c:pt idx="2199">
                  <c:v>43900</c:v>
                </c:pt>
                <c:pt idx="2200">
                  <c:v>43901</c:v>
                </c:pt>
                <c:pt idx="2201">
                  <c:v>43902</c:v>
                </c:pt>
                <c:pt idx="2202">
                  <c:v>43903</c:v>
                </c:pt>
                <c:pt idx="2203">
                  <c:v>43906</c:v>
                </c:pt>
                <c:pt idx="2204">
                  <c:v>43907</c:v>
                </c:pt>
                <c:pt idx="2205">
                  <c:v>43908</c:v>
                </c:pt>
                <c:pt idx="2206">
                  <c:v>43909</c:v>
                </c:pt>
                <c:pt idx="2207">
                  <c:v>43910</c:v>
                </c:pt>
                <c:pt idx="2208">
                  <c:v>43913</c:v>
                </c:pt>
                <c:pt idx="2209">
                  <c:v>43914</c:v>
                </c:pt>
                <c:pt idx="2210">
                  <c:v>43915</c:v>
                </c:pt>
                <c:pt idx="2211">
                  <c:v>43916</c:v>
                </c:pt>
                <c:pt idx="2212">
                  <c:v>43917</c:v>
                </c:pt>
                <c:pt idx="2213">
                  <c:v>43920</c:v>
                </c:pt>
                <c:pt idx="2214">
                  <c:v>43921</c:v>
                </c:pt>
                <c:pt idx="2215">
                  <c:v>43922</c:v>
                </c:pt>
                <c:pt idx="2216">
                  <c:v>43923</c:v>
                </c:pt>
                <c:pt idx="2217">
                  <c:v>43924</c:v>
                </c:pt>
                <c:pt idx="2218">
                  <c:v>43927</c:v>
                </c:pt>
                <c:pt idx="2219">
                  <c:v>43928</c:v>
                </c:pt>
                <c:pt idx="2220">
                  <c:v>43929</c:v>
                </c:pt>
                <c:pt idx="2221">
                  <c:v>43930</c:v>
                </c:pt>
                <c:pt idx="2222">
                  <c:v>43931</c:v>
                </c:pt>
                <c:pt idx="2223">
                  <c:v>43934</c:v>
                </c:pt>
                <c:pt idx="2224">
                  <c:v>43935</c:v>
                </c:pt>
                <c:pt idx="2225">
                  <c:v>43936</c:v>
                </c:pt>
                <c:pt idx="2226">
                  <c:v>43937</c:v>
                </c:pt>
                <c:pt idx="2227">
                  <c:v>43938</c:v>
                </c:pt>
                <c:pt idx="2228">
                  <c:v>43941</c:v>
                </c:pt>
                <c:pt idx="2229">
                  <c:v>43942</c:v>
                </c:pt>
                <c:pt idx="2230">
                  <c:v>43943</c:v>
                </c:pt>
                <c:pt idx="2231">
                  <c:v>43944</c:v>
                </c:pt>
                <c:pt idx="2232">
                  <c:v>43945</c:v>
                </c:pt>
                <c:pt idx="2233">
                  <c:v>43948</c:v>
                </c:pt>
                <c:pt idx="2234">
                  <c:v>43949</c:v>
                </c:pt>
                <c:pt idx="2235">
                  <c:v>43950</c:v>
                </c:pt>
                <c:pt idx="2236">
                  <c:v>43951</c:v>
                </c:pt>
                <c:pt idx="2237">
                  <c:v>43952</c:v>
                </c:pt>
                <c:pt idx="2238">
                  <c:v>43955</c:v>
                </c:pt>
                <c:pt idx="2239">
                  <c:v>43956</c:v>
                </c:pt>
                <c:pt idx="2240">
                  <c:v>43957</c:v>
                </c:pt>
                <c:pt idx="2241">
                  <c:v>43958</c:v>
                </c:pt>
                <c:pt idx="2242">
                  <c:v>43959</c:v>
                </c:pt>
                <c:pt idx="2243">
                  <c:v>43962</c:v>
                </c:pt>
                <c:pt idx="2244">
                  <c:v>43963</c:v>
                </c:pt>
                <c:pt idx="2245">
                  <c:v>43964</c:v>
                </c:pt>
                <c:pt idx="2246">
                  <c:v>43965</c:v>
                </c:pt>
                <c:pt idx="2247">
                  <c:v>43966</c:v>
                </c:pt>
                <c:pt idx="2248">
                  <c:v>43969</c:v>
                </c:pt>
                <c:pt idx="2249">
                  <c:v>43970</c:v>
                </c:pt>
                <c:pt idx="2250">
                  <c:v>43971</c:v>
                </c:pt>
                <c:pt idx="2251">
                  <c:v>43972</c:v>
                </c:pt>
                <c:pt idx="2252">
                  <c:v>43973</c:v>
                </c:pt>
                <c:pt idx="2253">
                  <c:v>43976</c:v>
                </c:pt>
                <c:pt idx="2254">
                  <c:v>43977</c:v>
                </c:pt>
                <c:pt idx="2255">
                  <c:v>43978</c:v>
                </c:pt>
                <c:pt idx="2256">
                  <c:v>43979</c:v>
                </c:pt>
                <c:pt idx="2257">
                  <c:v>43980</c:v>
                </c:pt>
                <c:pt idx="2258">
                  <c:v>43983</c:v>
                </c:pt>
                <c:pt idx="2259">
                  <c:v>43984</c:v>
                </c:pt>
                <c:pt idx="2260">
                  <c:v>43985</c:v>
                </c:pt>
                <c:pt idx="2261">
                  <c:v>43986</c:v>
                </c:pt>
                <c:pt idx="2262">
                  <c:v>43987</c:v>
                </c:pt>
                <c:pt idx="2263">
                  <c:v>43990</c:v>
                </c:pt>
                <c:pt idx="2264">
                  <c:v>43991</c:v>
                </c:pt>
                <c:pt idx="2265">
                  <c:v>43992</c:v>
                </c:pt>
                <c:pt idx="2266">
                  <c:v>43993</c:v>
                </c:pt>
                <c:pt idx="2267">
                  <c:v>43994</c:v>
                </c:pt>
                <c:pt idx="2268">
                  <c:v>43997</c:v>
                </c:pt>
                <c:pt idx="2269">
                  <c:v>43998</c:v>
                </c:pt>
                <c:pt idx="2270">
                  <c:v>43999</c:v>
                </c:pt>
                <c:pt idx="2271">
                  <c:v>44000</c:v>
                </c:pt>
                <c:pt idx="2272">
                  <c:v>44001</c:v>
                </c:pt>
                <c:pt idx="2273">
                  <c:v>44004</c:v>
                </c:pt>
                <c:pt idx="2274">
                  <c:v>44005</c:v>
                </c:pt>
                <c:pt idx="2275">
                  <c:v>44006</c:v>
                </c:pt>
                <c:pt idx="2276">
                  <c:v>44007</c:v>
                </c:pt>
                <c:pt idx="2277">
                  <c:v>44008</c:v>
                </c:pt>
                <c:pt idx="2278">
                  <c:v>44011</c:v>
                </c:pt>
                <c:pt idx="2279">
                  <c:v>44012</c:v>
                </c:pt>
                <c:pt idx="2280">
                  <c:v>44013</c:v>
                </c:pt>
                <c:pt idx="2281">
                  <c:v>44014</c:v>
                </c:pt>
                <c:pt idx="2282">
                  <c:v>44015</c:v>
                </c:pt>
                <c:pt idx="2283">
                  <c:v>44018</c:v>
                </c:pt>
                <c:pt idx="2284">
                  <c:v>44019</c:v>
                </c:pt>
                <c:pt idx="2285">
                  <c:v>44020</c:v>
                </c:pt>
                <c:pt idx="2286">
                  <c:v>44021</c:v>
                </c:pt>
                <c:pt idx="2287">
                  <c:v>44022</c:v>
                </c:pt>
                <c:pt idx="2288">
                  <c:v>44025</c:v>
                </c:pt>
                <c:pt idx="2289">
                  <c:v>44026</c:v>
                </c:pt>
                <c:pt idx="2290">
                  <c:v>44027</c:v>
                </c:pt>
                <c:pt idx="2291">
                  <c:v>44028</c:v>
                </c:pt>
                <c:pt idx="2292">
                  <c:v>44029</c:v>
                </c:pt>
                <c:pt idx="2293">
                  <c:v>44032</c:v>
                </c:pt>
                <c:pt idx="2294">
                  <c:v>44033</c:v>
                </c:pt>
                <c:pt idx="2295">
                  <c:v>44034</c:v>
                </c:pt>
                <c:pt idx="2296">
                  <c:v>44035</c:v>
                </c:pt>
                <c:pt idx="2297">
                  <c:v>44036</c:v>
                </c:pt>
                <c:pt idx="2298">
                  <c:v>44039</c:v>
                </c:pt>
                <c:pt idx="2299">
                  <c:v>44040</c:v>
                </c:pt>
                <c:pt idx="2300">
                  <c:v>44041</c:v>
                </c:pt>
                <c:pt idx="2301">
                  <c:v>44042</c:v>
                </c:pt>
                <c:pt idx="2302">
                  <c:v>44043</c:v>
                </c:pt>
                <c:pt idx="2303">
                  <c:v>44046</c:v>
                </c:pt>
                <c:pt idx="2304">
                  <c:v>44047</c:v>
                </c:pt>
                <c:pt idx="2305">
                  <c:v>44048</c:v>
                </c:pt>
                <c:pt idx="2306">
                  <c:v>44049</c:v>
                </c:pt>
                <c:pt idx="2307">
                  <c:v>44050</c:v>
                </c:pt>
                <c:pt idx="2308">
                  <c:v>44053</c:v>
                </c:pt>
                <c:pt idx="2309">
                  <c:v>44054</c:v>
                </c:pt>
                <c:pt idx="2310">
                  <c:v>44055</c:v>
                </c:pt>
                <c:pt idx="2311">
                  <c:v>44056</c:v>
                </c:pt>
                <c:pt idx="2312">
                  <c:v>44057</c:v>
                </c:pt>
                <c:pt idx="2313">
                  <c:v>44060</c:v>
                </c:pt>
                <c:pt idx="2314">
                  <c:v>44061</c:v>
                </c:pt>
                <c:pt idx="2315">
                  <c:v>44062</c:v>
                </c:pt>
                <c:pt idx="2316">
                  <c:v>44063</c:v>
                </c:pt>
                <c:pt idx="2317">
                  <c:v>44064</c:v>
                </c:pt>
                <c:pt idx="2318">
                  <c:v>44067</c:v>
                </c:pt>
                <c:pt idx="2319">
                  <c:v>44068</c:v>
                </c:pt>
                <c:pt idx="2320">
                  <c:v>44069</c:v>
                </c:pt>
                <c:pt idx="2321">
                  <c:v>44070</c:v>
                </c:pt>
                <c:pt idx="2322">
                  <c:v>44071</c:v>
                </c:pt>
                <c:pt idx="2323">
                  <c:v>44074</c:v>
                </c:pt>
                <c:pt idx="2324">
                  <c:v>44075</c:v>
                </c:pt>
                <c:pt idx="2325">
                  <c:v>44076</c:v>
                </c:pt>
                <c:pt idx="2326">
                  <c:v>44077</c:v>
                </c:pt>
                <c:pt idx="2327">
                  <c:v>44078</c:v>
                </c:pt>
                <c:pt idx="2328">
                  <c:v>44081</c:v>
                </c:pt>
                <c:pt idx="2329">
                  <c:v>44082</c:v>
                </c:pt>
                <c:pt idx="2330">
                  <c:v>44083</c:v>
                </c:pt>
                <c:pt idx="2331">
                  <c:v>44084</c:v>
                </c:pt>
                <c:pt idx="2332">
                  <c:v>44085</c:v>
                </c:pt>
                <c:pt idx="2333">
                  <c:v>44088</c:v>
                </c:pt>
                <c:pt idx="2334">
                  <c:v>44089</c:v>
                </c:pt>
                <c:pt idx="2335">
                  <c:v>44090</c:v>
                </c:pt>
                <c:pt idx="2336">
                  <c:v>44091</c:v>
                </c:pt>
                <c:pt idx="2337">
                  <c:v>44092</c:v>
                </c:pt>
                <c:pt idx="2338">
                  <c:v>44095</c:v>
                </c:pt>
                <c:pt idx="2339">
                  <c:v>44096</c:v>
                </c:pt>
                <c:pt idx="2340">
                  <c:v>44097</c:v>
                </c:pt>
                <c:pt idx="2341">
                  <c:v>44098</c:v>
                </c:pt>
                <c:pt idx="2342">
                  <c:v>44099</c:v>
                </c:pt>
                <c:pt idx="2343">
                  <c:v>44102</c:v>
                </c:pt>
                <c:pt idx="2344">
                  <c:v>44103</c:v>
                </c:pt>
                <c:pt idx="2345">
                  <c:v>44104</c:v>
                </c:pt>
                <c:pt idx="2346">
                  <c:v>44105</c:v>
                </c:pt>
                <c:pt idx="2347">
                  <c:v>44106</c:v>
                </c:pt>
                <c:pt idx="2348">
                  <c:v>44109</c:v>
                </c:pt>
                <c:pt idx="2349">
                  <c:v>44110</c:v>
                </c:pt>
                <c:pt idx="2350">
                  <c:v>44111</c:v>
                </c:pt>
                <c:pt idx="2351">
                  <c:v>44112</c:v>
                </c:pt>
                <c:pt idx="2352">
                  <c:v>44113</c:v>
                </c:pt>
                <c:pt idx="2353">
                  <c:v>44116</c:v>
                </c:pt>
                <c:pt idx="2354">
                  <c:v>44117</c:v>
                </c:pt>
                <c:pt idx="2355">
                  <c:v>44118</c:v>
                </c:pt>
                <c:pt idx="2356">
                  <c:v>44119</c:v>
                </c:pt>
                <c:pt idx="2357">
                  <c:v>44120</c:v>
                </c:pt>
                <c:pt idx="2358">
                  <c:v>44123</c:v>
                </c:pt>
                <c:pt idx="2359">
                  <c:v>44124</c:v>
                </c:pt>
                <c:pt idx="2360">
                  <c:v>44125</c:v>
                </c:pt>
                <c:pt idx="2361">
                  <c:v>44126</c:v>
                </c:pt>
                <c:pt idx="2362">
                  <c:v>44127</c:v>
                </c:pt>
                <c:pt idx="2363">
                  <c:v>44130</c:v>
                </c:pt>
                <c:pt idx="2364">
                  <c:v>44131</c:v>
                </c:pt>
                <c:pt idx="2365">
                  <c:v>44132</c:v>
                </c:pt>
                <c:pt idx="2366">
                  <c:v>44133</c:v>
                </c:pt>
                <c:pt idx="2367">
                  <c:v>44134</c:v>
                </c:pt>
                <c:pt idx="2368">
                  <c:v>44137</c:v>
                </c:pt>
                <c:pt idx="2369">
                  <c:v>44138</c:v>
                </c:pt>
                <c:pt idx="2370">
                  <c:v>44139</c:v>
                </c:pt>
                <c:pt idx="2371">
                  <c:v>44140</c:v>
                </c:pt>
                <c:pt idx="2372">
                  <c:v>44141</c:v>
                </c:pt>
                <c:pt idx="2373">
                  <c:v>44144</c:v>
                </c:pt>
                <c:pt idx="2374">
                  <c:v>44145</c:v>
                </c:pt>
                <c:pt idx="2375">
                  <c:v>44146</c:v>
                </c:pt>
                <c:pt idx="2376">
                  <c:v>44147</c:v>
                </c:pt>
                <c:pt idx="2377">
                  <c:v>44148</c:v>
                </c:pt>
                <c:pt idx="2378">
                  <c:v>44151</c:v>
                </c:pt>
                <c:pt idx="2379">
                  <c:v>44152</c:v>
                </c:pt>
                <c:pt idx="2380">
                  <c:v>44153</c:v>
                </c:pt>
                <c:pt idx="2381">
                  <c:v>44154</c:v>
                </c:pt>
                <c:pt idx="2382">
                  <c:v>44155</c:v>
                </c:pt>
                <c:pt idx="2383">
                  <c:v>44158</c:v>
                </c:pt>
                <c:pt idx="2384">
                  <c:v>44159</c:v>
                </c:pt>
                <c:pt idx="2385">
                  <c:v>44160</c:v>
                </c:pt>
                <c:pt idx="2386">
                  <c:v>44161</c:v>
                </c:pt>
                <c:pt idx="2387">
                  <c:v>44162</c:v>
                </c:pt>
                <c:pt idx="2388">
                  <c:v>44165</c:v>
                </c:pt>
                <c:pt idx="2389">
                  <c:v>44166</c:v>
                </c:pt>
                <c:pt idx="2390">
                  <c:v>44167</c:v>
                </c:pt>
                <c:pt idx="2391">
                  <c:v>44168</c:v>
                </c:pt>
                <c:pt idx="2392">
                  <c:v>44169</c:v>
                </c:pt>
                <c:pt idx="2393">
                  <c:v>44172</c:v>
                </c:pt>
                <c:pt idx="2394">
                  <c:v>44173</c:v>
                </c:pt>
                <c:pt idx="2395">
                  <c:v>44174</c:v>
                </c:pt>
                <c:pt idx="2396">
                  <c:v>44175</c:v>
                </c:pt>
                <c:pt idx="2397">
                  <c:v>44176</c:v>
                </c:pt>
                <c:pt idx="2398">
                  <c:v>44179</c:v>
                </c:pt>
                <c:pt idx="2399">
                  <c:v>44180</c:v>
                </c:pt>
                <c:pt idx="2400">
                  <c:v>44181</c:v>
                </c:pt>
                <c:pt idx="2401">
                  <c:v>44182</c:v>
                </c:pt>
                <c:pt idx="2402">
                  <c:v>44183</c:v>
                </c:pt>
                <c:pt idx="2403">
                  <c:v>44186</c:v>
                </c:pt>
                <c:pt idx="2404">
                  <c:v>44187</c:v>
                </c:pt>
                <c:pt idx="2405">
                  <c:v>44188</c:v>
                </c:pt>
                <c:pt idx="2406">
                  <c:v>44189</c:v>
                </c:pt>
                <c:pt idx="2407">
                  <c:v>44190</c:v>
                </c:pt>
                <c:pt idx="2408">
                  <c:v>44193</c:v>
                </c:pt>
                <c:pt idx="2409">
                  <c:v>44194</c:v>
                </c:pt>
                <c:pt idx="2410">
                  <c:v>44195</c:v>
                </c:pt>
                <c:pt idx="2411">
                  <c:v>44196</c:v>
                </c:pt>
                <c:pt idx="2412">
                  <c:v>44197</c:v>
                </c:pt>
                <c:pt idx="2413">
                  <c:v>44200</c:v>
                </c:pt>
                <c:pt idx="2414">
                  <c:v>44201</c:v>
                </c:pt>
                <c:pt idx="2415">
                  <c:v>44202</c:v>
                </c:pt>
                <c:pt idx="2416">
                  <c:v>44203</c:v>
                </c:pt>
                <c:pt idx="2417">
                  <c:v>44204</c:v>
                </c:pt>
                <c:pt idx="2418">
                  <c:v>44207</c:v>
                </c:pt>
                <c:pt idx="2419">
                  <c:v>44208</c:v>
                </c:pt>
                <c:pt idx="2420">
                  <c:v>44209</c:v>
                </c:pt>
                <c:pt idx="2421">
                  <c:v>44210</c:v>
                </c:pt>
                <c:pt idx="2422">
                  <c:v>44211</c:v>
                </c:pt>
                <c:pt idx="2423">
                  <c:v>44214</c:v>
                </c:pt>
                <c:pt idx="2424">
                  <c:v>44215</c:v>
                </c:pt>
                <c:pt idx="2425">
                  <c:v>44216</c:v>
                </c:pt>
                <c:pt idx="2426">
                  <c:v>44217</c:v>
                </c:pt>
                <c:pt idx="2427">
                  <c:v>44218</c:v>
                </c:pt>
                <c:pt idx="2428">
                  <c:v>44221</c:v>
                </c:pt>
                <c:pt idx="2429">
                  <c:v>44222</c:v>
                </c:pt>
                <c:pt idx="2430">
                  <c:v>44223</c:v>
                </c:pt>
                <c:pt idx="2431">
                  <c:v>44224</c:v>
                </c:pt>
                <c:pt idx="2432">
                  <c:v>44225</c:v>
                </c:pt>
                <c:pt idx="2433">
                  <c:v>44228</c:v>
                </c:pt>
                <c:pt idx="2434">
                  <c:v>44229</c:v>
                </c:pt>
                <c:pt idx="2435">
                  <c:v>44230</c:v>
                </c:pt>
                <c:pt idx="2436">
                  <c:v>44231</c:v>
                </c:pt>
                <c:pt idx="2437">
                  <c:v>44232</c:v>
                </c:pt>
                <c:pt idx="2438">
                  <c:v>44235</c:v>
                </c:pt>
                <c:pt idx="2439">
                  <c:v>44236</c:v>
                </c:pt>
                <c:pt idx="2440">
                  <c:v>44237</c:v>
                </c:pt>
                <c:pt idx="2441">
                  <c:v>44238</c:v>
                </c:pt>
                <c:pt idx="2442">
                  <c:v>44239</c:v>
                </c:pt>
                <c:pt idx="2443">
                  <c:v>44242</c:v>
                </c:pt>
                <c:pt idx="2444">
                  <c:v>44243</c:v>
                </c:pt>
                <c:pt idx="2445">
                  <c:v>44244</c:v>
                </c:pt>
                <c:pt idx="2446">
                  <c:v>44245</c:v>
                </c:pt>
                <c:pt idx="2447">
                  <c:v>44246</c:v>
                </c:pt>
                <c:pt idx="2448">
                  <c:v>44249</c:v>
                </c:pt>
                <c:pt idx="2449">
                  <c:v>44250</c:v>
                </c:pt>
                <c:pt idx="2450">
                  <c:v>44251</c:v>
                </c:pt>
                <c:pt idx="2451">
                  <c:v>44252</c:v>
                </c:pt>
                <c:pt idx="2452">
                  <c:v>44253</c:v>
                </c:pt>
                <c:pt idx="2453">
                  <c:v>44256</c:v>
                </c:pt>
                <c:pt idx="2454">
                  <c:v>44257</c:v>
                </c:pt>
                <c:pt idx="2455">
                  <c:v>44258</c:v>
                </c:pt>
                <c:pt idx="2456">
                  <c:v>44259</c:v>
                </c:pt>
                <c:pt idx="2457">
                  <c:v>44260</c:v>
                </c:pt>
                <c:pt idx="2458">
                  <c:v>44263</c:v>
                </c:pt>
                <c:pt idx="2459">
                  <c:v>44264</c:v>
                </c:pt>
                <c:pt idx="2460">
                  <c:v>44265</c:v>
                </c:pt>
                <c:pt idx="2461">
                  <c:v>44266</c:v>
                </c:pt>
                <c:pt idx="2462">
                  <c:v>44267</c:v>
                </c:pt>
                <c:pt idx="2463">
                  <c:v>44270</c:v>
                </c:pt>
                <c:pt idx="2464">
                  <c:v>44271</c:v>
                </c:pt>
                <c:pt idx="2465">
                  <c:v>44272</c:v>
                </c:pt>
                <c:pt idx="2466">
                  <c:v>44273</c:v>
                </c:pt>
                <c:pt idx="2467">
                  <c:v>44274</c:v>
                </c:pt>
                <c:pt idx="2468">
                  <c:v>44277</c:v>
                </c:pt>
                <c:pt idx="2469">
                  <c:v>44278</c:v>
                </c:pt>
                <c:pt idx="2470">
                  <c:v>44279</c:v>
                </c:pt>
                <c:pt idx="2471">
                  <c:v>44280</c:v>
                </c:pt>
                <c:pt idx="2472">
                  <c:v>44281</c:v>
                </c:pt>
                <c:pt idx="2473">
                  <c:v>44284</c:v>
                </c:pt>
                <c:pt idx="2474">
                  <c:v>44285</c:v>
                </c:pt>
                <c:pt idx="2475">
                  <c:v>44286</c:v>
                </c:pt>
                <c:pt idx="2476">
                  <c:v>44287</c:v>
                </c:pt>
                <c:pt idx="2477">
                  <c:v>44288</c:v>
                </c:pt>
                <c:pt idx="2478">
                  <c:v>44291</c:v>
                </c:pt>
                <c:pt idx="2479">
                  <c:v>44292</c:v>
                </c:pt>
                <c:pt idx="2480">
                  <c:v>44293</c:v>
                </c:pt>
                <c:pt idx="2481">
                  <c:v>44294</c:v>
                </c:pt>
                <c:pt idx="2482">
                  <c:v>44295</c:v>
                </c:pt>
                <c:pt idx="2483">
                  <c:v>44298</c:v>
                </c:pt>
                <c:pt idx="2484">
                  <c:v>44299</c:v>
                </c:pt>
                <c:pt idx="2485">
                  <c:v>44300</c:v>
                </c:pt>
                <c:pt idx="2486">
                  <c:v>44301</c:v>
                </c:pt>
                <c:pt idx="2487">
                  <c:v>44302</c:v>
                </c:pt>
                <c:pt idx="2488">
                  <c:v>44305</c:v>
                </c:pt>
                <c:pt idx="2489">
                  <c:v>44306</c:v>
                </c:pt>
                <c:pt idx="2490">
                  <c:v>44307</c:v>
                </c:pt>
                <c:pt idx="2491">
                  <c:v>44308</c:v>
                </c:pt>
                <c:pt idx="2492">
                  <c:v>44309</c:v>
                </c:pt>
                <c:pt idx="2493">
                  <c:v>44312</c:v>
                </c:pt>
                <c:pt idx="2494">
                  <c:v>44313</c:v>
                </c:pt>
                <c:pt idx="2495">
                  <c:v>44314</c:v>
                </c:pt>
                <c:pt idx="2496">
                  <c:v>44315</c:v>
                </c:pt>
                <c:pt idx="2497">
                  <c:v>44316</c:v>
                </c:pt>
                <c:pt idx="2498">
                  <c:v>44319</c:v>
                </c:pt>
                <c:pt idx="2499">
                  <c:v>44320</c:v>
                </c:pt>
                <c:pt idx="2500">
                  <c:v>44321</c:v>
                </c:pt>
                <c:pt idx="2501">
                  <c:v>44322</c:v>
                </c:pt>
                <c:pt idx="2502">
                  <c:v>44323</c:v>
                </c:pt>
                <c:pt idx="2503">
                  <c:v>44326</c:v>
                </c:pt>
                <c:pt idx="2504">
                  <c:v>44327</c:v>
                </c:pt>
                <c:pt idx="2505">
                  <c:v>44328</c:v>
                </c:pt>
                <c:pt idx="2506">
                  <c:v>44329</c:v>
                </c:pt>
                <c:pt idx="2507">
                  <c:v>44330</c:v>
                </c:pt>
                <c:pt idx="2508">
                  <c:v>44333</c:v>
                </c:pt>
                <c:pt idx="2509">
                  <c:v>44334</c:v>
                </c:pt>
                <c:pt idx="2510">
                  <c:v>44335</c:v>
                </c:pt>
                <c:pt idx="2511">
                  <c:v>44336</c:v>
                </c:pt>
                <c:pt idx="2512">
                  <c:v>44337</c:v>
                </c:pt>
                <c:pt idx="2513">
                  <c:v>44340</c:v>
                </c:pt>
                <c:pt idx="2514">
                  <c:v>44341</c:v>
                </c:pt>
                <c:pt idx="2515">
                  <c:v>44342</c:v>
                </c:pt>
                <c:pt idx="2516">
                  <c:v>44343</c:v>
                </c:pt>
                <c:pt idx="2517">
                  <c:v>44344</c:v>
                </c:pt>
                <c:pt idx="2518">
                  <c:v>44347</c:v>
                </c:pt>
                <c:pt idx="2519">
                  <c:v>44348</c:v>
                </c:pt>
                <c:pt idx="2520">
                  <c:v>44349</c:v>
                </c:pt>
                <c:pt idx="2521">
                  <c:v>44350</c:v>
                </c:pt>
                <c:pt idx="2522">
                  <c:v>44351</c:v>
                </c:pt>
                <c:pt idx="2523">
                  <c:v>44354</c:v>
                </c:pt>
                <c:pt idx="2524">
                  <c:v>44355</c:v>
                </c:pt>
                <c:pt idx="2525">
                  <c:v>44356</c:v>
                </c:pt>
                <c:pt idx="2526">
                  <c:v>44357</c:v>
                </c:pt>
                <c:pt idx="2527">
                  <c:v>44358</c:v>
                </c:pt>
                <c:pt idx="2528">
                  <c:v>44361</c:v>
                </c:pt>
                <c:pt idx="2529">
                  <c:v>44362</c:v>
                </c:pt>
                <c:pt idx="2530">
                  <c:v>44363</c:v>
                </c:pt>
                <c:pt idx="2531">
                  <c:v>44364</c:v>
                </c:pt>
                <c:pt idx="2532">
                  <c:v>44365</c:v>
                </c:pt>
                <c:pt idx="2533">
                  <c:v>44368</c:v>
                </c:pt>
                <c:pt idx="2534">
                  <c:v>44369</c:v>
                </c:pt>
                <c:pt idx="2535">
                  <c:v>44370</c:v>
                </c:pt>
                <c:pt idx="2536">
                  <c:v>44371</c:v>
                </c:pt>
                <c:pt idx="2537">
                  <c:v>44372</c:v>
                </c:pt>
                <c:pt idx="2538">
                  <c:v>44375</c:v>
                </c:pt>
                <c:pt idx="2539">
                  <c:v>44376</c:v>
                </c:pt>
                <c:pt idx="2540">
                  <c:v>44377</c:v>
                </c:pt>
                <c:pt idx="2541">
                  <c:v>44378</c:v>
                </c:pt>
                <c:pt idx="2542">
                  <c:v>44379</c:v>
                </c:pt>
                <c:pt idx="2543">
                  <c:v>44382</c:v>
                </c:pt>
                <c:pt idx="2544">
                  <c:v>44383</c:v>
                </c:pt>
                <c:pt idx="2545">
                  <c:v>44384</c:v>
                </c:pt>
                <c:pt idx="2546">
                  <c:v>44385</c:v>
                </c:pt>
                <c:pt idx="2547">
                  <c:v>44386</c:v>
                </c:pt>
                <c:pt idx="2548">
                  <c:v>44389</c:v>
                </c:pt>
                <c:pt idx="2549">
                  <c:v>44390</c:v>
                </c:pt>
                <c:pt idx="2550">
                  <c:v>44391</c:v>
                </c:pt>
                <c:pt idx="2551">
                  <c:v>44392</c:v>
                </c:pt>
                <c:pt idx="2552">
                  <c:v>44393</c:v>
                </c:pt>
                <c:pt idx="2553">
                  <c:v>44396</c:v>
                </c:pt>
                <c:pt idx="2554">
                  <c:v>44397</c:v>
                </c:pt>
                <c:pt idx="2555">
                  <c:v>44398</c:v>
                </c:pt>
                <c:pt idx="2556">
                  <c:v>44399</c:v>
                </c:pt>
                <c:pt idx="2557">
                  <c:v>44400</c:v>
                </c:pt>
                <c:pt idx="2558">
                  <c:v>44403</c:v>
                </c:pt>
                <c:pt idx="2559">
                  <c:v>44404</c:v>
                </c:pt>
                <c:pt idx="2560">
                  <c:v>44405</c:v>
                </c:pt>
                <c:pt idx="2561">
                  <c:v>44406</c:v>
                </c:pt>
                <c:pt idx="2562">
                  <c:v>44407</c:v>
                </c:pt>
                <c:pt idx="2563">
                  <c:v>44410</c:v>
                </c:pt>
                <c:pt idx="2564">
                  <c:v>44411</c:v>
                </c:pt>
                <c:pt idx="2565">
                  <c:v>44412</c:v>
                </c:pt>
                <c:pt idx="2566">
                  <c:v>44413</c:v>
                </c:pt>
                <c:pt idx="2567">
                  <c:v>44414</c:v>
                </c:pt>
                <c:pt idx="2568">
                  <c:v>44417</c:v>
                </c:pt>
                <c:pt idx="2569">
                  <c:v>44418</c:v>
                </c:pt>
                <c:pt idx="2570">
                  <c:v>44419</c:v>
                </c:pt>
                <c:pt idx="2571">
                  <c:v>44420</c:v>
                </c:pt>
                <c:pt idx="2572">
                  <c:v>44421</c:v>
                </c:pt>
                <c:pt idx="2573">
                  <c:v>44424</c:v>
                </c:pt>
                <c:pt idx="2574">
                  <c:v>44425</c:v>
                </c:pt>
                <c:pt idx="2575">
                  <c:v>44426</c:v>
                </c:pt>
                <c:pt idx="2576">
                  <c:v>44427</c:v>
                </c:pt>
                <c:pt idx="2577">
                  <c:v>44428</c:v>
                </c:pt>
                <c:pt idx="2578">
                  <c:v>44431</c:v>
                </c:pt>
                <c:pt idx="2579">
                  <c:v>44432</c:v>
                </c:pt>
                <c:pt idx="2580">
                  <c:v>44433</c:v>
                </c:pt>
                <c:pt idx="2581">
                  <c:v>44434</c:v>
                </c:pt>
                <c:pt idx="2582">
                  <c:v>44435</c:v>
                </c:pt>
                <c:pt idx="2583">
                  <c:v>44438</c:v>
                </c:pt>
                <c:pt idx="2584">
                  <c:v>44439</c:v>
                </c:pt>
                <c:pt idx="2585">
                  <c:v>44440</c:v>
                </c:pt>
                <c:pt idx="2586">
                  <c:v>44441</c:v>
                </c:pt>
                <c:pt idx="2587">
                  <c:v>44442</c:v>
                </c:pt>
                <c:pt idx="2588">
                  <c:v>44445</c:v>
                </c:pt>
                <c:pt idx="2589">
                  <c:v>44446</c:v>
                </c:pt>
                <c:pt idx="2590">
                  <c:v>44447</c:v>
                </c:pt>
                <c:pt idx="2591">
                  <c:v>44448</c:v>
                </c:pt>
                <c:pt idx="2592">
                  <c:v>44449</c:v>
                </c:pt>
                <c:pt idx="2593">
                  <c:v>44452</c:v>
                </c:pt>
                <c:pt idx="2594">
                  <c:v>44453</c:v>
                </c:pt>
                <c:pt idx="2595">
                  <c:v>44454</c:v>
                </c:pt>
                <c:pt idx="2596">
                  <c:v>44455</c:v>
                </c:pt>
                <c:pt idx="2597">
                  <c:v>44456</c:v>
                </c:pt>
                <c:pt idx="2598">
                  <c:v>44459</c:v>
                </c:pt>
                <c:pt idx="2599">
                  <c:v>44460</c:v>
                </c:pt>
                <c:pt idx="2600">
                  <c:v>44461</c:v>
                </c:pt>
                <c:pt idx="2601">
                  <c:v>44462</c:v>
                </c:pt>
                <c:pt idx="2602">
                  <c:v>44463</c:v>
                </c:pt>
                <c:pt idx="2603">
                  <c:v>44466</c:v>
                </c:pt>
                <c:pt idx="2604">
                  <c:v>44467</c:v>
                </c:pt>
                <c:pt idx="2605">
                  <c:v>44468</c:v>
                </c:pt>
                <c:pt idx="2606">
                  <c:v>44469</c:v>
                </c:pt>
                <c:pt idx="2607">
                  <c:v>44470</c:v>
                </c:pt>
                <c:pt idx="2608">
                  <c:v>44473</c:v>
                </c:pt>
                <c:pt idx="2609">
                  <c:v>44474</c:v>
                </c:pt>
                <c:pt idx="2610">
                  <c:v>44475</c:v>
                </c:pt>
              </c:numCache>
            </c:numRef>
          </c:cat>
          <c:val>
            <c:numRef>
              <c:f>Sheet2!$J$4:$J$2614</c:f>
              <c:numCache>
                <c:formatCode>General</c:formatCode>
                <c:ptCount val="2611"/>
                <c:pt idx="0">
                  <c:v>574010.80000000005</c:v>
                </c:pt>
                <c:pt idx="1">
                  <c:v>573992.4</c:v>
                </c:pt>
                <c:pt idx="2">
                  <c:v>573948.06000000006</c:v>
                </c:pt>
                <c:pt idx="3">
                  <c:v>577264.6</c:v>
                </c:pt>
                <c:pt idx="4">
                  <c:v>574855.6</c:v>
                </c:pt>
                <c:pt idx="5">
                  <c:v>576210.25</c:v>
                </c:pt>
                <c:pt idx="6">
                  <c:v>573563.6</c:v>
                </c:pt>
                <c:pt idx="7">
                  <c:v>573966.93999999994</c:v>
                </c:pt>
                <c:pt idx="8">
                  <c:v>574560.43999999994</c:v>
                </c:pt>
                <c:pt idx="9">
                  <c:v>573656.1</c:v>
                </c:pt>
                <c:pt idx="10">
                  <c:v>573816.25</c:v>
                </c:pt>
                <c:pt idx="11">
                  <c:v>573366.30000000005</c:v>
                </c:pt>
                <c:pt idx="12">
                  <c:v>573419.93999999994</c:v>
                </c:pt>
                <c:pt idx="13">
                  <c:v>574273</c:v>
                </c:pt>
                <c:pt idx="14">
                  <c:v>576183.56000000006</c:v>
                </c:pt>
                <c:pt idx="15">
                  <c:v>576682.93999999994</c:v>
                </c:pt>
                <c:pt idx="16">
                  <c:v>576587.6</c:v>
                </c:pt>
                <c:pt idx="17">
                  <c:v>576831.93999999994</c:v>
                </c:pt>
                <c:pt idx="18">
                  <c:v>576923.56000000006</c:v>
                </c:pt>
                <c:pt idx="19">
                  <c:v>577509.30000000005</c:v>
                </c:pt>
                <c:pt idx="20">
                  <c:v>577125.43999999994</c:v>
                </c:pt>
                <c:pt idx="21">
                  <c:v>577587.19999999995</c:v>
                </c:pt>
                <c:pt idx="22">
                  <c:v>578479.9</c:v>
                </c:pt>
                <c:pt idx="23">
                  <c:v>577516.56000000006</c:v>
                </c:pt>
                <c:pt idx="24">
                  <c:v>577901.25</c:v>
                </c:pt>
                <c:pt idx="25">
                  <c:v>578619.43999999994</c:v>
                </c:pt>
                <c:pt idx="26">
                  <c:v>578347.69999999995</c:v>
                </c:pt>
                <c:pt idx="27">
                  <c:v>578376.9</c:v>
                </c:pt>
                <c:pt idx="28">
                  <c:v>577558.1</c:v>
                </c:pt>
                <c:pt idx="29">
                  <c:v>578252.1</c:v>
                </c:pt>
                <c:pt idx="30">
                  <c:v>578256.1</c:v>
                </c:pt>
                <c:pt idx="31">
                  <c:v>578050</c:v>
                </c:pt>
                <c:pt idx="32">
                  <c:v>578504.6</c:v>
                </c:pt>
                <c:pt idx="33">
                  <c:v>578264.4</c:v>
                </c:pt>
                <c:pt idx="34">
                  <c:v>578372.06000000006</c:v>
                </c:pt>
                <c:pt idx="35">
                  <c:v>578369.43999999994</c:v>
                </c:pt>
                <c:pt idx="36">
                  <c:v>577644.56000000006</c:v>
                </c:pt>
                <c:pt idx="37">
                  <c:v>577040.69999999995</c:v>
                </c:pt>
                <c:pt idx="38">
                  <c:v>576014.93999999994</c:v>
                </c:pt>
                <c:pt idx="39">
                  <c:v>576528.43999999994</c:v>
                </c:pt>
                <c:pt idx="40">
                  <c:v>575153.06000000006</c:v>
                </c:pt>
                <c:pt idx="41">
                  <c:v>576233.43999999994</c:v>
                </c:pt>
                <c:pt idx="42">
                  <c:v>576351.5</c:v>
                </c:pt>
                <c:pt idx="43">
                  <c:v>576307.5</c:v>
                </c:pt>
                <c:pt idx="44">
                  <c:v>577112.4</c:v>
                </c:pt>
                <c:pt idx="45">
                  <c:v>577140.43999999994</c:v>
                </c:pt>
                <c:pt idx="46">
                  <c:v>577372.75</c:v>
                </c:pt>
                <c:pt idx="47">
                  <c:v>577345.43999999994</c:v>
                </c:pt>
                <c:pt idx="48">
                  <c:v>577866.06000000006</c:v>
                </c:pt>
                <c:pt idx="49">
                  <c:v>577044.06000000006</c:v>
                </c:pt>
                <c:pt idx="50">
                  <c:v>576888.43999999994</c:v>
                </c:pt>
                <c:pt idx="51">
                  <c:v>576703.80000000005</c:v>
                </c:pt>
                <c:pt idx="52">
                  <c:v>579065.75</c:v>
                </c:pt>
                <c:pt idx="53">
                  <c:v>579779.06000000006</c:v>
                </c:pt>
                <c:pt idx="54">
                  <c:v>578527.56000000006</c:v>
                </c:pt>
                <c:pt idx="55">
                  <c:v>579266.1</c:v>
                </c:pt>
                <c:pt idx="56">
                  <c:v>579272.25</c:v>
                </c:pt>
                <c:pt idx="57">
                  <c:v>579141.30000000005</c:v>
                </c:pt>
                <c:pt idx="58">
                  <c:v>579950.25</c:v>
                </c:pt>
                <c:pt idx="59">
                  <c:v>581212</c:v>
                </c:pt>
                <c:pt idx="60">
                  <c:v>581038</c:v>
                </c:pt>
                <c:pt idx="61">
                  <c:v>580842.1</c:v>
                </c:pt>
                <c:pt idx="62">
                  <c:v>582743.9</c:v>
                </c:pt>
                <c:pt idx="63">
                  <c:v>582743.9</c:v>
                </c:pt>
                <c:pt idx="64">
                  <c:v>582743.9</c:v>
                </c:pt>
                <c:pt idx="65">
                  <c:v>583079.80000000005</c:v>
                </c:pt>
                <c:pt idx="66">
                  <c:v>583079.80000000005</c:v>
                </c:pt>
                <c:pt idx="67">
                  <c:v>583079.80000000005</c:v>
                </c:pt>
                <c:pt idx="68">
                  <c:v>582887.1</c:v>
                </c:pt>
                <c:pt idx="69">
                  <c:v>582962.6</c:v>
                </c:pt>
                <c:pt idx="70">
                  <c:v>582887.1</c:v>
                </c:pt>
                <c:pt idx="71">
                  <c:v>583206.5</c:v>
                </c:pt>
                <c:pt idx="72">
                  <c:v>583153.30000000005</c:v>
                </c:pt>
                <c:pt idx="73">
                  <c:v>583043.19999999995</c:v>
                </c:pt>
                <c:pt idx="74">
                  <c:v>582968.93999999994</c:v>
                </c:pt>
                <c:pt idx="75">
                  <c:v>582968.93999999994</c:v>
                </c:pt>
                <c:pt idx="76">
                  <c:v>582968.93999999994</c:v>
                </c:pt>
                <c:pt idx="77">
                  <c:v>582968.93999999994</c:v>
                </c:pt>
                <c:pt idx="78">
                  <c:v>582339.06000000006</c:v>
                </c:pt>
                <c:pt idx="79">
                  <c:v>582339.06000000006</c:v>
                </c:pt>
                <c:pt idx="80">
                  <c:v>581537.1</c:v>
                </c:pt>
                <c:pt idx="81">
                  <c:v>581537.1</c:v>
                </c:pt>
                <c:pt idx="82">
                  <c:v>581537.1</c:v>
                </c:pt>
                <c:pt idx="83">
                  <c:v>581099.56000000006</c:v>
                </c:pt>
                <c:pt idx="84">
                  <c:v>581214.69999999995</c:v>
                </c:pt>
                <c:pt idx="85">
                  <c:v>580919.19999999995</c:v>
                </c:pt>
                <c:pt idx="86">
                  <c:v>580919.19999999995</c:v>
                </c:pt>
                <c:pt idx="87">
                  <c:v>580919.19999999995</c:v>
                </c:pt>
                <c:pt idx="88">
                  <c:v>582346.30000000005</c:v>
                </c:pt>
                <c:pt idx="89">
                  <c:v>582346.30000000005</c:v>
                </c:pt>
                <c:pt idx="90">
                  <c:v>583075.75</c:v>
                </c:pt>
                <c:pt idx="91">
                  <c:v>582636.6</c:v>
                </c:pt>
                <c:pt idx="92">
                  <c:v>583430.30000000005</c:v>
                </c:pt>
                <c:pt idx="93">
                  <c:v>583430.30000000005</c:v>
                </c:pt>
                <c:pt idx="94">
                  <c:v>583430.30000000005</c:v>
                </c:pt>
                <c:pt idx="95">
                  <c:v>583430.30000000005</c:v>
                </c:pt>
                <c:pt idx="96">
                  <c:v>583430.30000000005</c:v>
                </c:pt>
                <c:pt idx="97">
                  <c:v>583430.30000000005</c:v>
                </c:pt>
                <c:pt idx="98">
                  <c:v>582864.75</c:v>
                </c:pt>
                <c:pt idx="99">
                  <c:v>581933.9</c:v>
                </c:pt>
                <c:pt idx="100">
                  <c:v>581933.9</c:v>
                </c:pt>
                <c:pt idx="101">
                  <c:v>581933.9</c:v>
                </c:pt>
                <c:pt idx="102">
                  <c:v>581933.9</c:v>
                </c:pt>
                <c:pt idx="103">
                  <c:v>581930.80000000005</c:v>
                </c:pt>
                <c:pt idx="104">
                  <c:v>581930.80000000005</c:v>
                </c:pt>
                <c:pt idx="105">
                  <c:v>581930.80000000005</c:v>
                </c:pt>
                <c:pt idx="106">
                  <c:v>581930.80000000005</c:v>
                </c:pt>
                <c:pt idx="107">
                  <c:v>581930.80000000005</c:v>
                </c:pt>
                <c:pt idx="108">
                  <c:v>581930.80000000005</c:v>
                </c:pt>
                <c:pt idx="109">
                  <c:v>581747.43999999994</c:v>
                </c:pt>
                <c:pt idx="110">
                  <c:v>581611.9</c:v>
                </c:pt>
                <c:pt idx="111">
                  <c:v>581956.43999999994</c:v>
                </c:pt>
                <c:pt idx="112">
                  <c:v>581956.43999999994</c:v>
                </c:pt>
                <c:pt idx="113">
                  <c:v>581956.43999999994</c:v>
                </c:pt>
                <c:pt idx="114">
                  <c:v>581956.43999999994</c:v>
                </c:pt>
                <c:pt idx="115">
                  <c:v>581956.43999999994</c:v>
                </c:pt>
                <c:pt idx="116">
                  <c:v>581339.9</c:v>
                </c:pt>
                <c:pt idx="117">
                  <c:v>581339.9</c:v>
                </c:pt>
                <c:pt idx="118">
                  <c:v>580568.93999999994</c:v>
                </c:pt>
                <c:pt idx="119">
                  <c:v>580568.93999999994</c:v>
                </c:pt>
                <c:pt idx="120">
                  <c:v>580568.93999999994</c:v>
                </c:pt>
                <c:pt idx="121">
                  <c:v>580568.93999999994</c:v>
                </c:pt>
                <c:pt idx="122">
                  <c:v>580568.93999999994</c:v>
                </c:pt>
                <c:pt idx="123">
                  <c:v>580568.93999999994</c:v>
                </c:pt>
                <c:pt idx="124">
                  <c:v>580568.93999999994</c:v>
                </c:pt>
                <c:pt idx="125">
                  <c:v>581095.80000000005</c:v>
                </c:pt>
                <c:pt idx="126">
                  <c:v>674622.7</c:v>
                </c:pt>
                <c:pt idx="127">
                  <c:v>675822.4</c:v>
                </c:pt>
                <c:pt idx="128">
                  <c:v>675935.56</c:v>
                </c:pt>
                <c:pt idx="129">
                  <c:v>675865.94</c:v>
                </c:pt>
                <c:pt idx="130">
                  <c:v>675931.25</c:v>
                </c:pt>
                <c:pt idx="131">
                  <c:v>674079.6</c:v>
                </c:pt>
                <c:pt idx="132">
                  <c:v>674076.94</c:v>
                </c:pt>
                <c:pt idx="133">
                  <c:v>674901.75</c:v>
                </c:pt>
                <c:pt idx="134">
                  <c:v>673831.2</c:v>
                </c:pt>
                <c:pt idx="135">
                  <c:v>674098.9</c:v>
                </c:pt>
                <c:pt idx="136">
                  <c:v>674258.25</c:v>
                </c:pt>
                <c:pt idx="137">
                  <c:v>674379.4</c:v>
                </c:pt>
                <c:pt idx="138">
                  <c:v>672881</c:v>
                </c:pt>
                <c:pt idx="139">
                  <c:v>674466.06</c:v>
                </c:pt>
                <c:pt idx="140">
                  <c:v>674387.75</c:v>
                </c:pt>
                <c:pt idx="141">
                  <c:v>674435.2</c:v>
                </c:pt>
                <c:pt idx="142">
                  <c:v>673882.6</c:v>
                </c:pt>
                <c:pt idx="143">
                  <c:v>671286.6</c:v>
                </c:pt>
                <c:pt idx="144">
                  <c:v>671305.44</c:v>
                </c:pt>
                <c:pt idx="145">
                  <c:v>671546.7</c:v>
                </c:pt>
                <c:pt idx="146">
                  <c:v>671253.44</c:v>
                </c:pt>
                <c:pt idx="147">
                  <c:v>671307.4</c:v>
                </c:pt>
                <c:pt idx="148">
                  <c:v>671935.1</c:v>
                </c:pt>
                <c:pt idx="149">
                  <c:v>671952.44</c:v>
                </c:pt>
                <c:pt idx="150">
                  <c:v>672836.06</c:v>
                </c:pt>
                <c:pt idx="151">
                  <c:v>673118.94</c:v>
                </c:pt>
                <c:pt idx="152">
                  <c:v>673238</c:v>
                </c:pt>
                <c:pt idx="153">
                  <c:v>671715.9</c:v>
                </c:pt>
                <c:pt idx="154">
                  <c:v>671683.56</c:v>
                </c:pt>
                <c:pt idx="155">
                  <c:v>671398.8</c:v>
                </c:pt>
                <c:pt idx="156">
                  <c:v>669915.30000000005</c:v>
                </c:pt>
                <c:pt idx="157">
                  <c:v>670336.80000000005</c:v>
                </c:pt>
                <c:pt idx="158">
                  <c:v>668151.56000000006</c:v>
                </c:pt>
                <c:pt idx="159">
                  <c:v>668676.93999999994</c:v>
                </c:pt>
                <c:pt idx="160">
                  <c:v>668659.1</c:v>
                </c:pt>
                <c:pt idx="161">
                  <c:v>668281.75</c:v>
                </c:pt>
                <c:pt idx="162">
                  <c:v>667592.30000000005</c:v>
                </c:pt>
                <c:pt idx="163">
                  <c:v>667541.93999999994</c:v>
                </c:pt>
                <c:pt idx="164">
                  <c:v>668040.06000000006</c:v>
                </c:pt>
                <c:pt idx="165">
                  <c:v>666867.93999999994</c:v>
                </c:pt>
                <c:pt idx="166">
                  <c:v>665637.1</c:v>
                </c:pt>
                <c:pt idx="167">
                  <c:v>665644</c:v>
                </c:pt>
                <c:pt idx="168">
                  <c:v>665227</c:v>
                </c:pt>
                <c:pt idx="169">
                  <c:v>664981.1</c:v>
                </c:pt>
                <c:pt idx="170">
                  <c:v>663953.75</c:v>
                </c:pt>
                <c:pt idx="171">
                  <c:v>662523.93999999994</c:v>
                </c:pt>
                <c:pt idx="172">
                  <c:v>662528.19999999995</c:v>
                </c:pt>
                <c:pt idx="173">
                  <c:v>662795.80000000005</c:v>
                </c:pt>
                <c:pt idx="174">
                  <c:v>662792.06000000006</c:v>
                </c:pt>
                <c:pt idx="175">
                  <c:v>663221.43999999994</c:v>
                </c:pt>
                <c:pt idx="176">
                  <c:v>662586.9</c:v>
                </c:pt>
                <c:pt idx="177">
                  <c:v>661820.43999999994</c:v>
                </c:pt>
                <c:pt idx="178">
                  <c:v>661722.43999999994</c:v>
                </c:pt>
                <c:pt idx="179">
                  <c:v>661117.75</c:v>
                </c:pt>
                <c:pt idx="180">
                  <c:v>659795.80000000005</c:v>
                </c:pt>
                <c:pt idx="181">
                  <c:v>659697.06000000006</c:v>
                </c:pt>
                <c:pt idx="182">
                  <c:v>660201.93999999994</c:v>
                </c:pt>
                <c:pt idx="183">
                  <c:v>660471.43999999994</c:v>
                </c:pt>
                <c:pt idx="184">
                  <c:v>660638.93999999994</c:v>
                </c:pt>
                <c:pt idx="185">
                  <c:v>659143.43999999994</c:v>
                </c:pt>
                <c:pt idx="186">
                  <c:v>658795.69999999995</c:v>
                </c:pt>
                <c:pt idx="187">
                  <c:v>658436.69999999995</c:v>
                </c:pt>
                <c:pt idx="188">
                  <c:v>658004</c:v>
                </c:pt>
                <c:pt idx="189">
                  <c:v>657593.30000000005</c:v>
                </c:pt>
                <c:pt idx="190">
                  <c:v>656807</c:v>
                </c:pt>
                <c:pt idx="191">
                  <c:v>656636.6</c:v>
                </c:pt>
                <c:pt idx="192">
                  <c:v>656784.69999999995</c:v>
                </c:pt>
                <c:pt idx="193">
                  <c:v>657405.06000000006</c:v>
                </c:pt>
                <c:pt idx="194">
                  <c:v>656042.93999999994</c:v>
                </c:pt>
                <c:pt idx="195">
                  <c:v>656598.75</c:v>
                </c:pt>
                <c:pt idx="196">
                  <c:v>655709.5</c:v>
                </c:pt>
                <c:pt idx="197">
                  <c:v>654736.6</c:v>
                </c:pt>
                <c:pt idx="198">
                  <c:v>652349.30000000005</c:v>
                </c:pt>
                <c:pt idx="199">
                  <c:v>651745.75</c:v>
                </c:pt>
                <c:pt idx="200">
                  <c:v>651494.6</c:v>
                </c:pt>
                <c:pt idx="201">
                  <c:v>651892.75</c:v>
                </c:pt>
                <c:pt idx="202">
                  <c:v>652718.43999999994</c:v>
                </c:pt>
                <c:pt idx="203">
                  <c:v>653106.43999999994</c:v>
                </c:pt>
                <c:pt idx="204">
                  <c:v>653692.43999999994</c:v>
                </c:pt>
                <c:pt idx="205">
                  <c:v>653998.93999999994</c:v>
                </c:pt>
                <c:pt idx="206">
                  <c:v>653548.43999999994</c:v>
                </c:pt>
                <c:pt idx="207">
                  <c:v>653482.30000000005</c:v>
                </c:pt>
                <c:pt idx="208">
                  <c:v>652200.19999999995</c:v>
                </c:pt>
                <c:pt idx="209">
                  <c:v>652303.43999999994</c:v>
                </c:pt>
                <c:pt idx="210">
                  <c:v>652078.19999999995</c:v>
                </c:pt>
                <c:pt idx="211">
                  <c:v>653553.1</c:v>
                </c:pt>
                <c:pt idx="212">
                  <c:v>653787.6</c:v>
                </c:pt>
                <c:pt idx="213">
                  <c:v>653376.4</c:v>
                </c:pt>
                <c:pt idx="214">
                  <c:v>654947.75</c:v>
                </c:pt>
                <c:pt idx="215">
                  <c:v>654435.56000000006</c:v>
                </c:pt>
                <c:pt idx="216">
                  <c:v>655253.56000000006</c:v>
                </c:pt>
                <c:pt idx="217">
                  <c:v>654805.75</c:v>
                </c:pt>
                <c:pt idx="218">
                  <c:v>653807.30000000005</c:v>
                </c:pt>
                <c:pt idx="219">
                  <c:v>654549.30000000005</c:v>
                </c:pt>
                <c:pt idx="220">
                  <c:v>655163.30000000005</c:v>
                </c:pt>
                <c:pt idx="221">
                  <c:v>655378.5</c:v>
                </c:pt>
                <c:pt idx="222">
                  <c:v>655452.9</c:v>
                </c:pt>
                <c:pt idx="223">
                  <c:v>654697.06000000006</c:v>
                </c:pt>
                <c:pt idx="224">
                  <c:v>654959.5</c:v>
                </c:pt>
                <c:pt idx="225">
                  <c:v>654880.06000000006</c:v>
                </c:pt>
                <c:pt idx="226">
                  <c:v>654451.9</c:v>
                </c:pt>
                <c:pt idx="227">
                  <c:v>655253.93999999994</c:v>
                </c:pt>
                <c:pt idx="228">
                  <c:v>655085.30000000005</c:v>
                </c:pt>
                <c:pt idx="229">
                  <c:v>655377.06000000006</c:v>
                </c:pt>
                <c:pt idx="230">
                  <c:v>655805.69999999995</c:v>
                </c:pt>
                <c:pt idx="231">
                  <c:v>655609.1</c:v>
                </c:pt>
                <c:pt idx="232">
                  <c:v>655531.30000000005</c:v>
                </c:pt>
                <c:pt idx="233">
                  <c:v>655226.5</c:v>
                </c:pt>
                <c:pt idx="234">
                  <c:v>655643.69999999995</c:v>
                </c:pt>
                <c:pt idx="235">
                  <c:v>655428.43999999994</c:v>
                </c:pt>
                <c:pt idx="236">
                  <c:v>650587.19999999995</c:v>
                </c:pt>
                <c:pt idx="237">
                  <c:v>650747.56000000006</c:v>
                </c:pt>
                <c:pt idx="238">
                  <c:v>651500.80000000005</c:v>
                </c:pt>
                <c:pt idx="239">
                  <c:v>650222.6</c:v>
                </c:pt>
                <c:pt idx="240">
                  <c:v>649727.75</c:v>
                </c:pt>
                <c:pt idx="241">
                  <c:v>650463.19999999995</c:v>
                </c:pt>
                <c:pt idx="242">
                  <c:v>649868.06000000006</c:v>
                </c:pt>
                <c:pt idx="243">
                  <c:v>650396.6</c:v>
                </c:pt>
                <c:pt idx="244">
                  <c:v>650539.93999999994</c:v>
                </c:pt>
                <c:pt idx="245">
                  <c:v>651575.75</c:v>
                </c:pt>
                <c:pt idx="246">
                  <c:v>651144.19999999995</c:v>
                </c:pt>
                <c:pt idx="247">
                  <c:v>652527.9</c:v>
                </c:pt>
                <c:pt idx="248">
                  <c:v>652297.56000000006</c:v>
                </c:pt>
                <c:pt idx="249">
                  <c:v>652149.19999999995</c:v>
                </c:pt>
                <c:pt idx="250">
                  <c:v>653217.30000000005</c:v>
                </c:pt>
                <c:pt idx="251">
                  <c:v>653761.93999999994</c:v>
                </c:pt>
                <c:pt idx="252">
                  <c:v>653602.06000000006</c:v>
                </c:pt>
                <c:pt idx="253">
                  <c:v>653914.25</c:v>
                </c:pt>
                <c:pt idx="254">
                  <c:v>653165.4</c:v>
                </c:pt>
                <c:pt idx="255">
                  <c:v>653718</c:v>
                </c:pt>
                <c:pt idx="256">
                  <c:v>653632.4</c:v>
                </c:pt>
                <c:pt idx="257">
                  <c:v>655412.06000000006</c:v>
                </c:pt>
                <c:pt idx="258">
                  <c:v>654788.19999999995</c:v>
                </c:pt>
                <c:pt idx="259">
                  <c:v>654855.75</c:v>
                </c:pt>
                <c:pt idx="260">
                  <c:v>654923.4</c:v>
                </c:pt>
                <c:pt idx="261">
                  <c:v>654822.06000000006</c:v>
                </c:pt>
                <c:pt idx="262">
                  <c:v>654928.06000000006</c:v>
                </c:pt>
                <c:pt idx="263">
                  <c:v>654642.06000000006</c:v>
                </c:pt>
                <c:pt idx="264">
                  <c:v>654604.93999999994</c:v>
                </c:pt>
                <c:pt idx="265">
                  <c:v>655991.75</c:v>
                </c:pt>
                <c:pt idx="266">
                  <c:v>656901.75</c:v>
                </c:pt>
                <c:pt idx="267">
                  <c:v>657839.9</c:v>
                </c:pt>
                <c:pt idx="268">
                  <c:v>657579.75</c:v>
                </c:pt>
                <c:pt idx="269">
                  <c:v>658287.4</c:v>
                </c:pt>
                <c:pt idx="270">
                  <c:v>659252.56000000006</c:v>
                </c:pt>
                <c:pt idx="271">
                  <c:v>659593.43999999994</c:v>
                </c:pt>
                <c:pt idx="272">
                  <c:v>659211.56000000006</c:v>
                </c:pt>
                <c:pt idx="273">
                  <c:v>657596.93999999994</c:v>
                </c:pt>
                <c:pt idx="274">
                  <c:v>658302.1</c:v>
                </c:pt>
                <c:pt idx="275">
                  <c:v>655676.25</c:v>
                </c:pt>
                <c:pt idx="276">
                  <c:v>656355</c:v>
                </c:pt>
                <c:pt idx="277">
                  <c:v>655581.9</c:v>
                </c:pt>
                <c:pt idx="278">
                  <c:v>656310.80000000005</c:v>
                </c:pt>
                <c:pt idx="279">
                  <c:v>657138.6</c:v>
                </c:pt>
                <c:pt idx="280">
                  <c:v>657533.5</c:v>
                </c:pt>
                <c:pt idx="281">
                  <c:v>657185.75</c:v>
                </c:pt>
                <c:pt idx="282">
                  <c:v>656364.93999999994</c:v>
                </c:pt>
                <c:pt idx="283">
                  <c:v>655955.06000000006</c:v>
                </c:pt>
                <c:pt idx="284">
                  <c:v>655950.9</c:v>
                </c:pt>
                <c:pt idx="285">
                  <c:v>655942.5</c:v>
                </c:pt>
                <c:pt idx="286">
                  <c:v>655657.06000000006</c:v>
                </c:pt>
                <c:pt idx="287">
                  <c:v>655487.25</c:v>
                </c:pt>
                <c:pt idx="288">
                  <c:v>657067.19999999995</c:v>
                </c:pt>
                <c:pt idx="289">
                  <c:v>657333.06000000006</c:v>
                </c:pt>
                <c:pt idx="290">
                  <c:v>657364</c:v>
                </c:pt>
                <c:pt idx="291">
                  <c:v>656592.43999999994</c:v>
                </c:pt>
                <c:pt idx="292">
                  <c:v>656369.25</c:v>
                </c:pt>
                <c:pt idx="293">
                  <c:v>657048.69999999995</c:v>
                </c:pt>
                <c:pt idx="294">
                  <c:v>657113.30000000005</c:v>
                </c:pt>
                <c:pt idx="295">
                  <c:v>657391.93999999994</c:v>
                </c:pt>
                <c:pt idx="296">
                  <c:v>657563.1</c:v>
                </c:pt>
                <c:pt idx="297">
                  <c:v>657562.9</c:v>
                </c:pt>
                <c:pt idx="298">
                  <c:v>657854.25</c:v>
                </c:pt>
                <c:pt idx="299">
                  <c:v>658201.06000000006</c:v>
                </c:pt>
                <c:pt idx="300">
                  <c:v>657551</c:v>
                </c:pt>
                <c:pt idx="301">
                  <c:v>657458.1</c:v>
                </c:pt>
                <c:pt idx="302">
                  <c:v>657605.9</c:v>
                </c:pt>
                <c:pt idx="303">
                  <c:v>657484.9</c:v>
                </c:pt>
                <c:pt idx="304">
                  <c:v>657727.9</c:v>
                </c:pt>
                <c:pt idx="305">
                  <c:v>657759.5</c:v>
                </c:pt>
                <c:pt idx="306">
                  <c:v>657450.69999999995</c:v>
                </c:pt>
                <c:pt idx="307">
                  <c:v>658113.56000000006</c:v>
                </c:pt>
                <c:pt idx="308">
                  <c:v>656532.9</c:v>
                </c:pt>
                <c:pt idx="309">
                  <c:v>656438.30000000005</c:v>
                </c:pt>
                <c:pt idx="310">
                  <c:v>655829.30000000005</c:v>
                </c:pt>
                <c:pt idx="311">
                  <c:v>658398.1</c:v>
                </c:pt>
                <c:pt idx="312">
                  <c:v>657482.5</c:v>
                </c:pt>
                <c:pt idx="313">
                  <c:v>658176.4</c:v>
                </c:pt>
                <c:pt idx="314">
                  <c:v>658451</c:v>
                </c:pt>
                <c:pt idx="315">
                  <c:v>658664.43999999994</c:v>
                </c:pt>
                <c:pt idx="316">
                  <c:v>658761.4</c:v>
                </c:pt>
                <c:pt idx="317">
                  <c:v>658740.69999999995</c:v>
                </c:pt>
                <c:pt idx="318">
                  <c:v>658269.56000000006</c:v>
                </c:pt>
                <c:pt idx="319">
                  <c:v>658268.56000000006</c:v>
                </c:pt>
                <c:pt idx="320">
                  <c:v>658066.80000000005</c:v>
                </c:pt>
                <c:pt idx="321">
                  <c:v>658077.9</c:v>
                </c:pt>
                <c:pt idx="322">
                  <c:v>658375.75</c:v>
                </c:pt>
                <c:pt idx="323">
                  <c:v>658677.19999999995</c:v>
                </c:pt>
                <c:pt idx="324">
                  <c:v>658677.19999999995</c:v>
                </c:pt>
                <c:pt idx="325">
                  <c:v>658677.19999999995</c:v>
                </c:pt>
                <c:pt idx="326">
                  <c:v>658677.19999999995</c:v>
                </c:pt>
                <c:pt idx="327">
                  <c:v>658677.19999999995</c:v>
                </c:pt>
                <c:pt idx="328">
                  <c:v>658942.93999999994</c:v>
                </c:pt>
                <c:pt idx="329">
                  <c:v>658942.93999999994</c:v>
                </c:pt>
                <c:pt idx="330">
                  <c:v>658942.93999999994</c:v>
                </c:pt>
                <c:pt idx="331">
                  <c:v>658942.93999999994</c:v>
                </c:pt>
                <c:pt idx="332">
                  <c:v>658942.93999999994</c:v>
                </c:pt>
                <c:pt idx="333">
                  <c:v>658942.93999999994</c:v>
                </c:pt>
                <c:pt idx="334">
                  <c:v>658942.93999999994</c:v>
                </c:pt>
                <c:pt idx="335">
                  <c:v>658942.93999999994</c:v>
                </c:pt>
                <c:pt idx="336">
                  <c:v>658942.93999999994</c:v>
                </c:pt>
                <c:pt idx="337">
                  <c:v>659113.80000000005</c:v>
                </c:pt>
                <c:pt idx="338">
                  <c:v>659113.80000000005</c:v>
                </c:pt>
                <c:pt idx="339">
                  <c:v>659113.80000000005</c:v>
                </c:pt>
                <c:pt idx="340">
                  <c:v>659113.80000000005</c:v>
                </c:pt>
                <c:pt idx="341">
                  <c:v>659113.80000000005</c:v>
                </c:pt>
                <c:pt idx="342">
                  <c:v>659113.80000000005</c:v>
                </c:pt>
                <c:pt idx="343">
                  <c:v>659113.80000000005</c:v>
                </c:pt>
                <c:pt idx="344">
                  <c:v>659113.80000000005</c:v>
                </c:pt>
                <c:pt idx="345">
                  <c:v>659113.80000000005</c:v>
                </c:pt>
                <c:pt idx="346">
                  <c:v>659113.80000000005</c:v>
                </c:pt>
                <c:pt idx="347">
                  <c:v>659113.80000000005</c:v>
                </c:pt>
                <c:pt idx="348">
                  <c:v>659113.80000000005</c:v>
                </c:pt>
                <c:pt idx="349">
                  <c:v>659113.80000000005</c:v>
                </c:pt>
                <c:pt idx="350">
                  <c:v>659113.80000000005</c:v>
                </c:pt>
                <c:pt idx="351">
                  <c:v>659113.80000000005</c:v>
                </c:pt>
                <c:pt idx="352">
                  <c:v>659113.80000000005</c:v>
                </c:pt>
                <c:pt idx="353">
                  <c:v>659113.80000000005</c:v>
                </c:pt>
                <c:pt idx="354">
                  <c:v>659419.93999999994</c:v>
                </c:pt>
                <c:pt idx="355">
                  <c:v>659909.75</c:v>
                </c:pt>
                <c:pt idx="356">
                  <c:v>659894.5</c:v>
                </c:pt>
                <c:pt idx="357">
                  <c:v>659636</c:v>
                </c:pt>
                <c:pt idx="358">
                  <c:v>659636</c:v>
                </c:pt>
                <c:pt idx="359">
                  <c:v>659853.80000000005</c:v>
                </c:pt>
                <c:pt idx="360">
                  <c:v>659853.80000000005</c:v>
                </c:pt>
                <c:pt idx="361">
                  <c:v>659853.80000000005</c:v>
                </c:pt>
                <c:pt idx="362">
                  <c:v>660728</c:v>
                </c:pt>
                <c:pt idx="363">
                  <c:v>660799.43999999994</c:v>
                </c:pt>
                <c:pt idx="364">
                  <c:v>660822.9</c:v>
                </c:pt>
                <c:pt idx="365">
                  <c:v>660603.93999999994</c:v>
                </c:pt>
                <c:pt idx="366">
                  <c:v>661312.93999999994</c:v>
                </c:pt>
                <c:pt idx="367">
                  <c:v>661890.80000000005</c:v>
                </c:pt>
                <c:pt idx="368">
                  <c:v>661890.80000000005</c:v>
                </c:pt>
                <c:pt idx="369">
                  <c:v>661890.80000000005</c:v>
                </c:pt>
                <c:pt idx="370">
                  <c:v>661142.75</c:v>
                </c:pt>
                <c:pt idx="371">
                  <c:v>661125.5</c:v>
                </c:pt>
                <c:pt idx="372">
                  <c:v>661125.5</c:v>
                </c:pt>
                <c:pt idx="373">
                  <c:v>660985.93999999994</c:v>
                </c:pt>
                <c:pt idx="374">
                  <c:v>660985.93999999994</c:v>
                </c:pt>
                <c:pt idx="375">
                  <c:v>660985.93999999994</c:v>
                </c:pt>
                <c:pt idx="376">
                  <c:v>661198.9</c:v>
                </c:pt>
                <c:pt idx="377">
                  <c:v>661198.9</c:v>
                </c:pt>
                <c:pt idx="378">
                  <c:v>661512.1</c:v>
                </c:pt>
                <c:pt idx="379">
                  <c:v>661512.1</c:v>
                </c:pt>
                <c:pt idx="380">
                  <c:v>661490.5</c:v>
                </c:pt>
                <c:pt idx="381">
                  <c:v>661490.5</c:v>
                </c:pt>
                <c:pt idx="382">
                  <c:v>661490.5</c:v>
                </c:pt>
                <c:pt idx="383">
                  <c:v>661490.5</c:v>
                </c:pt>
                <c:pt idx="384">
                  <c:v>661460.19999999995</c:v>
                </c:pt>
                <c:pt idx="385">
                  <c:v>661460.19999999995</c:v>
                </c:pt>
                <c:pt idx="386">
                  <c:v>728997.75</c:v>
                </c:pt>
                <c:pt idx="387">
                  <c:v>728994.44</c:v>
                </c:pt>
                <c:pt idx="388">
                  <c:v>729831.56</c:v>
                </c:pt>
                <c:pt idx="389">
                  <c:v>730986.56</c:v>
                </c:pt>
                <c:pt idx="390">
                  <c:v>730665.9</c:v>
                </c:pt>
                <c:pt idx="391">
                  <c:v>730783.6</c:v>
                </c:pt>
                <c:pt idx="392">
                  <c:v>730387.94</c:v>
                </c:pt>
                <c:pt idx="393">
                  <c:v>729552.7</c:v>
                </c:pt>
                <c:pt idx="394">
                  <c:v>729611.56</c:v>
                </c:pt>
                <c:pt idx="395">
                  <c:v>730476.3</c:v>
                </c:pt>
                <c:pt idx="396">
                  <c:v>730151.1</c:v>
                </c:pt>
                <c:pt idx="397">
                  <c:v>730160.1</c:v>
                </c:pt>
                <c:pt idx="398">
                  <c:v>730508.94</c:v>
                </c:pt>
                <c:pt idx="399">
                  <c:v>730929.8</c:v>
                </c:pt>
                <c:pt idx="400">
                  <c:v>732251.25</c:v>
                </c:pt>
                <c:pt idx="401">
                  <c:v>731218</c:v>
                </c:pt>
                <c:pt idx="402">
                  <c:v>731530.7</c:v>
                </c:pt>
                <c:pt idx="403">
                  <c:v>730986.2</c:v>
                </c:pt>
                <c:pt idx="404">
                  <c:v>731466.1</c:v>
                </c:pt>
                <c:pt idx="405">
                  <c:v>731963.3</c:v>
                </c:pt>
                <c:pt idx="406">
                  <c:v>732822.2</c:v>
                </c:pt>
                <c:pt idx="407">
                  <c:v>735200.8</c:v>
                </c:pt>
                <c:pt idx="408">
                  <c:v>735489.94</c:v>
                </c:pt>
                <c:pt idx="409">
                  <c:v>735254.25</c:v>
                </c:pt>
                <c:pt idx="410">
                  <c:v>735192.75</c:v>
                </c:pt>
                <c:pt idx="411">
                  <c:v>736239.1</c:v>
                </c:pt>
                <c:pt idx="412">
                  <c:v>736220.44</c:v>
                </c:pt>
                <c:pt idx="413">
                  <c:v>734895.25</c:v>
                </c:pt>
                <c:pt idx="414">
                  <c:v>736518.5</c:v>
                </c:pt>
                <c:pt idx="415">
                  <c:v>738132.5</c:v>
                </c:pt>
                <c:pt idx="416">
                  <c:v>739196.06</c:v>
                </c:pt>
                <c:pt idx="417">
                  <c:v>739582</c:v>
                </c:pt>
                <c:pt idx="418">
                  <c:v>738977.8</c:v>
                </c:pt>
                <c:pt idx="419">
                  <c:v>739482.94</c:v>
                </c:pt>
                <c:pt idx="420">
                  <c:v>739105.2</c:v>
                </c:pt>
                <c:pt idx="421">
                  <c:v>738936.9</c:v>
                </c:pt>
                <c:pt idx="422">
                  <c:v>739724.6</c:v>
                </c:pt>
                <c:pt idx="423">
                  <c:v>740681.2</c:v>
                </c:pt>
                <c:pt idx="424">
                  <c:v>740998.4</c:v>
                </c:pt>
                <c:pt idx="425">
                  <c:v>741570.94</c:v>
                </c:pt>
                <c:pt idx="426">
                  <c:v>741864.44</c:v>
                </c:pt>
                <c:pt idx="427">
                  <c:v>742164.44</c:v>
                </c:pt>
                <c:pt idx="428">
                  <c:v>743466.2</c:v>
                </c:pt>
                <c:pt idx="429">
                  <c:v>743398.5</c:v>
                </c:pt>
                <c:pt idx="430">
                  <c:v>742786.6</c:v>
                </c:pt>
                <c:pt idx="431">
                  <c:v>741426.44</c:v>
                </c:pt>
                <c:pt idx="432">
                  <c:v>739091.1</c:v>
                </c:pt>
                <c:pt idx="433">
                  <c:v>739944.1</c:v>
                </c:pt>
                <c:pt idx="434">
                  <c:v>740099.06</c:v>
                </c:pt>
                <c:pt idx="435">
                  <c:v>740200.5</c:v>
                </c:pt>
                <c:pt idx="436">
                  <c:v>740223.44</c:v>
                </c:pt>
                <c:pt idx="437">
                  <c:v>740801.7</c:v>
                </c:pt>
                <c:pt idx="438">
                  <c:v>738079.06</c:v>
                </c:pt>
                <c:pt idx="439">
                  <c:v>738116.75</c:v>
                </c:pt>
                <c:pt idx="440">
                  <c:v>738173.8</c:v>
                </c:pt>
                <c:pt idx="441">
                  <c:v>737965.75</c:v>
                </c:pt>
                <c:pt idx="442">
                  <c:v>738204.06</c:v>
                </c:pt>
                <c:pt idx="443">
                  <c:v>738674.56</c:v>
                </c:pt>
                <c:pt idx="444">
                  <c:v>738186.2</c:v>
                </c:pt>
                <c:pt idx="445">
                  <c:v>737341.2</c:v>
                </c:pt>
                <c:pt idx="446">
                  <c:v>737094.6</c:v>
                </c:pt>
                <c:pt idx="447">
                  <c:v>736729.06</c:v>
                </c:pt>
                <c:pt idx="448">
                  <c:v>735370.7</c:v>
                </c:pt>
                <c:pt idx="449">
                  <c:v>735290</c:v>
                </c:pt>
                <c:pt idx="450">
                  <c:v>735162.4</c:v>
                </c:pt>
                <c:pt idx="451">
                  <c:v>734800.1</c:v>
                </c:pt>
                <c:pt idx="452">
                  <c:v>736070.06</c:v>
                </c:pt>
                <c:pt idx="453">
                  <c:v>736567.94</c:v>
                </c:pt>
                <c:pt idx="454">
                  <c:v>736324.94</c:v>
                </c:pt>
                <c:pt idx="455">
                  <c:v>736583.5</c:v>
                </c:pt>
                <c:pt idx="456">
                  <c:v>737113.5</c:v>
                </c:pt>
                <c:pt idx="457">
                  <c:v>736362.6</c:v>
                </c:pt>
                <c:pt idx="458">
                  <c:v>736644.9</c:v>
                </c:pt>
                <c:pt idx="459">
                  <c:v>737201.9</c:v>
                </c:pt>
                <c:pt idx="460">
                  <c:v>736612.5</c:v>
                </c:pt>
                <c:pt idx="461">
                  <c:v>736480.5</c:v>
                </c:pt>
                <c:pt idx="462">
                  <c:v>736577.56</c:v>
                </c:pt>
                <c:pt idx="463">
                  <c:v>737010.9</c:v>
                </c:pt>
                <c:pt idx="464">
                  <c:v>737313.9</c:v>
                </c:pt>
                <c:pt idx="465">
                  <c:v>737263.56</c:v>
                </c:pt>
                <c:pt idx="466">
                  <c:v>736487.8</c:v>
                </c:pt>
                <c:pt idx="467">
                  <c:v>736391.75</c:v>
                </c:pt>
                <c:pt idx="468">
                  <c:v>736045.7</c:v>
                </c:pt>
                <c:pt idx="469">
                  <c:v>736504</c:v>
                </c:pt>
                <c:pt idx="470">
                  <c:v>736619.75</c:v>
                </c:pt>
                <c:pt idx="471">
                  <c:v>736794.9</c:v>
                </c:pt>
                <c:pt idx="472">
                  <c:v>737067.56</c:v>
                </c:pt>
                <c:pt idx="473">
                  <c:v>736866.8</c:v>
                </c:pt>
                <c:pt idx="474">
                  <c:v>736825.1</c:v>
                </c:pt>
                <c:pt idx="475">
                  <c:v>737921.5</c:v>
                </c:pt>
                <c:pt idx="476">
                  <c:v>738251.7</c:v>
                </c:pt>
                <c:pt idx="477">
                  <c:v>738517.44</c:v>
                </c:pt>
                <c:pt idx="478">
                  <c:v>737818.8</c:v>
                </c:pt>
                <c:pt idx="479">
                  <c:v>739984</c:v>
                </c:pt>
                <c:pt idx="480">
                  <c:v>740310.2</c:v>
                </c:pt>
                <c:pt idx="481">
                  <c:v>740970</c:v>
                </c:pt>
                <c:pt idx="482">
                  <c:v>740904.7</c:v>
                </c:pt>
                <c:pt idx="483">
                  <c:v>740960.7</c:v>
                </c:pt>
                <c:pt idx="484">
                  <c:v>741023.9</c:v>
                </c:pt>
                <c:pt idx="485">
                  <c:v>741268.56</c:v>
                </c:pt>
                <c:pt idx="486">
                  <c:v>741555.4</c:v>
                </c:pt>
                <c:pt idx="487">
                  <c:v>741166.2</c:v>
                </c:pt>
                <c:pt idx="488">
                  <c:v>739301.6</c:v>
                </c:pt>
                <c:pt idx="489">
                  <c:v>739067.94</c:v>
                </c:pt>
                <c:pt idx="490">
                  <c:v>739241.25</c:v>
                </c:pt>
                <c:pt idx="491">
                  <c:v>739604.8</c:v>
                </c:pt>
                <c:pt idx="492">
                  <c:v>739578.9</c:v>
                </c:pt>
                <c:pt idx="493">
                  <c:v>739445.25</c:v>
                </c:pt>
                <c:pt idx="494">
                  <c:v>739603.94</c:v>
                </c:pt>
                <c:pt idx="495">
                  <c:v>739730.2</c:v>
                </c:pt>
                <c:pt idx="496">
                  <c:v>741779.8</c:v>
                </c:pt>
                <c:pt idx="497">
                  <c:v>741800.5</c:v>
                </c:pt>
                <c:pt idx="498">
                  <c:v>742651.5</c:v>
                </c:pt>
                <c:pt idx="499">
                  <c:v>742577.9</c:v>
                </c:pt>
                <c:pt idx="500">
                  <c:v>742696.06</c:v>
                </c:pt>
                <c:pt idx="501">
                  <c:v>742657.9</c:v>
                </c:pt>
                <c:pt idx="502">
                  <c:v>742633.06</c:v>
                </c:pt>
                <c:pt idx="503">
                  <c:v>743563.56</c:v>
                </c:pt>
                <c:pt idx="504">
                  <c:v>744111.7</c:v>
                </c:pt>
                <c:pt idx="505">
                  <c:v>744850.9</c:v>
                </c:pt>
                <c:pt idx="506">
                  <c:v>744815.7</c:v>
                </c:pt>
                <c:pt idx="507">
                  <c:v>744727.94</c:v>
                </c:pt>
                <c:pt idx="508">
                  <c:v>744865.1</c:v>
                </c:pt>
                <c:pt idx="509">
                  <c:v>744714.4</c:v>
                </c:pt>
                <c:pt idx="510">
                  <c:v>745286.8</c:v>
                </c:pt>
                <c:pt idx="511">
                  <c:v>745340.25</c:v>
                </c:pt>
                <c:pt idx="512">
                  <c:v>745277.75</c:v>
                </c:pt>
                <c:pt idx="513">
                  <c:v>745006.75</c:v>
                </c:pt>
                <c:pt idx="514">
                  <c:v>745064.3</c:v>
                </c:pt>
                <c:pt idx="515">
                  <c:v>745036.7</c:v>
                </c:pt>
                <c:pt idx="516">
                  <c:v>744890.3</c:v>
                </c:pt>
                <c:pt idx="517">
                  <c:v>745045.94</c:v>
                </c:pt>
                <c:pt idx="518">
                  <c:v>744908.5</c:v>
                </c:pt>
                <c:pt idx="519">
                  <c:v>744769.25</c:v>
                </c:pt>
                <c:pt idx="520">
                  <c:v>744860.75</c:v>
                </c:pt>
                <c:pt idx="521">
                  <c:v>744841.56</c:v>
                </c:pt>
                <c:pt idx="522">
                  <c:v>744860.75</c:v>
                </c:pt>
                <c:pt idx="523">
                  <c:v>744841.56</c:v>
                </c:pt>
                <c:pt idx="524">
                  <c:v>744512.44</c:v>
                </c:pt>
                <c:pt idx="525">
                  <c:v>744522.1</c:v>
                </c:pt>
                <c:pt idx="526">
                  <c:v>746182.44</c:v>
                </c:pt>
                <c:pt idx="527">
                  <c:v>745544.3</c:v>
                </c:pt>
                <c:pt idx="528">
                  <c:v>747118.7</c:v>
                </c:pt>
                <c:pt idx="529">
                  <c:v>747772.3</c:v>
                </c:pt>
                <c:pt idx="530">
                  <c:v>748181.3</c:v>
                </c:pt>
                <c:pt idx="531">
                  <c:v>748739.75</c:v>
                </c:pt>
                <c:pt idx="532">
                  <c:v>748533.56</c:v>
                </c:pt>
                <c:pt idx="533">
                  <c:v>748994.1</c:v>
                </c:pt>
                <c:pt idx="534">
                  <c:v>748842.25</c:v>
                </c:pt>
                <c:pt idx="535">
                  <c:v>750111.94</c:v>
                </c:pt>
                <c:pt idx="536">
                  <c:v>750355</c:v>
                </c:pt>
                <c:pt idx="537">
                  <c:v>750156.6</c:v>
                </c:pt>
                <c:pt idx="538">
                  <c:v>749913.75</c:v>
                </c:pt>
                <c:pt idx="539">
                  <c:v>749354.3</c:v>
                </c:pt>
                <c:pt idx="540">
                  <c:v>746692.9</c:v>
                </c:pt>
                <c:pt idx="541">
                  <c:v>746563.7</c:v>
                </c:pt>
                <c:pt idx="542">
                  <c:v>745514.6</c:v>
                </c:pt>
                <c:pt idx="543">
                  <c:v>745659.06</c:v>
                </c:pt>
                <c:pt idx="544">
                  <c:v>745914.2</c:v>
                </c:pt>
                <c:pt idx="545">
                  <c:v>746406.44</c:v>
                </c:pt>
                <c:pt idx="546">
                  <c:v>746639.3</c:v>
                </c:pt>
                <c:pt idx="547">
                  <c:v>746513.94</c:v>
                </c:pt>
                <c:pt idx="548">
                  <c:v>746598.9</c:v>
                </c:pt>
                <c:pt idx="549">
                  <c:v>746467.6</c:v>
                </c:pt>
                <c:pt idx="550">
                  <c:v>745917.2</c:v>
                </c:pt>
                <c:pt idx="551">
                  <c:v>745855.25</c:v>
                </c:pt>
                <c:pt idx="552">
                  <c:v>745689.25</c:v>
                </c:pt>
                <c:pt idx="553">
                  <c:v>745716.9</c:v>
                </c:pt>
                <c:pt idx="554">
                  <c:v>745568.8</c:v>
                </c:pt>
                <c:pt idx="555">
                  <c:v>745758.25</c:v>
                </c:pt>
                <c:pt idx="556">
                  <c:v>745769.5</c:v>
                </c:pt>
                <c:pt idx="557">
                  <c:v>745763.8</c:v>
                </c:pt>
                <c:pt idx="558">
                  <c:v>745881.5</c:v>
                </c:pt>
                <c:pt idx="559">
                  <c:v>745859.6</c:v>
                </c:pt>
                <c:pt idx="560">
                  <c:v>744637.94</c:v>
                </c:pt>
                <c:pt idx="561">
                  <c:v>744649.7</c:v>
                </c:pt>
                <c:pt idx="562">
                  <c:v>744564.1</c:v>
                </c:pt>
                <c:pt idx="563">
                  <c:v>744572</c:v>
                </c:pt>
                <c:pt idx="564">
                  <c:v>744642.75</c:v>
                </c:pt>
                <c:pt idx="565">
                  <c:v>744788.7</c:v>
                </c:pt>
                <c:pt idx="566">
                  <c:v>744921.3</c:v>
                </c:pt>
                <c:pt idx="567">
                  <c:v>746136.06</c:v>
                </c:pt>
                <c:pt idx="568">
                  <c:v>748297.2</c:v>
                </c:pt>
                <c:pt idx="569">
                  <c:v>748443</c:v>
                </c:pt>
                <c:pt idx="570">
                  <c:v>748581.6</c:v>
                </c:pt>
                <c:pt idx="571">
                  <c:v>748607.2</c:v>
                </c:pt>
                <c:pt idx="572">
                  <c:v>748546.75</c:v>
                </c:pt>
                <c:pt idx="573">
                  <c:v>748529</c:v>
                </c:pt>
                <c:pt idx="574">
                  <c:v>748508.56</c:v>
                </c:pt>
                <c:pt idx="575">
                  <c:v>748376.1</c:v>
                </c:pt>
                <c:pt idx="576">
                  <c:v>748544.06</c:v>
                </c:pt>
                <c:pt idx="577">
                  <c:v>748669.5</c:v>
                </c:pt>
                <c:pt idx="578">
                  <c:v>748708.6</c:v>
                </c:pt>
                <c:pt idx="579">
                  <c:v>748657.1</c:v>
                </c:pt>
                <c:pt idx="580">
                  <c:v>748657.4</c:v>
                </c:pt>
                <c:pt idx="581">
                  <c:v>748330.44</c:v>
                </c:pt>
                <c:pt idx="582">
                  <c:v>749050.94</c:v>
                </c:pt>
                <c:pt idx="583">
                  <c:v>749852.5</c:v>
                </c:pt>
                <c:pt idx="584">
                  <c:v>750724.5</c:v>
                </c:pt>
                <c:pt idx="585">
                  <c:v>750959.44</c:v>
                </c:pt>
                <c:pt idx="586">
                  <c:v>750724.5</c:v>
                </c:pt>
                <c:pt idx="587">
                  <c:v>750978.75</c:v>
                </c:pt>
                <c:pt idx="588">
                  <c:v>750978.75</c:v>
                </c:pt>
                <c:pt idx="589">
                  <c:v>750978.75</c:v>
                </c:pt>
                <c:pt idx="590">
                  <c:v>750978.75</c:v>
                </c:pt>
                <c:pt idx="591">
                  <c:v>750978.75</c:v>
                </c:pt>
                <c:pt idx="592">
                  <c:v>750978.75</c:v>
                </c:pt>
                <c:pt idx="593">
                  <c:v>750978.75</c:v>
                </c:pt>
                <c:pt idx="594">
                  <c:v>750978.75</c:v>
                </c:pt>
                <c:pt idx="595">
                  <c:v>750978.75</c:v>
                </c:pt>
                <c:pt idx="596">
                  <c:v>750978.75</c:v>
                </c:pt>
                <c:pt idx="597">
                  <c:v>750978.75</c:v>
                </c:pt>
                <c:pt idx="598">
                  <c:v>750978.75</c:v>
                </c:pt>
                <c:pt idx="599">
                  <c:v>751098.25</c:v>
                </c:pt>
                <c:pt idx="600">
                  <c:v>751098.25</c:v>
                </c:pt>
                <c:pt idx="601">
                  <c:v>751605.56</c:v>
                </c:pt>
                <c:pt idx="602">
                  <c:v>751622.3</c:v>
                </c:pt>
                <c:pt idx="603">
                  <c:v>751693.5</c:v>
                </c:pt>
                <c:pt idx="604">
                  <c:v>751966.2</c:v>
                </c:pt>
                <c:pt idx="605">
                  <c:v>751966.2</c:v>
                </c:pt>
                <c:pt idx="606">
                  <c:v>751966.2</c:v>
                </c:pt>
                <c:pt idx="607">
                  <c:v>751966.2</c:v>
                </c:pt>
                <c:pt idx="608">
                  <c:v>751554.7</c:v>
                </c:pt>
                <c:pt idx="609">
                  <c:v>751554.7</c:v>
                </c:pt>
                <c:pt idx="610">
                  <c:v>751554.7</c:v>
                </c:pt>
                <c:pt idx="611">
                  <c:v>751554.7</c:v>
                </c:pt>
                <c:pt idx="612">
                  <c:v>748983.44</c:v>
                </c:pt>
                <c:pt idx="613">
                  <c:v>748983.44</c:v>
                </c:pt>
                <c:pt idx="614">
                  <c:v>748436.06</c:v>
                </c:pt>
                <c:pt idx="615">
                  <c:v>748436.1</c:v>
                </c:pt>
                <c:pt idx="616">
                  <c:v>748436.1</c:v>
                </c:pt>
                <c:pt idx="617">
                  <c:v>748436.1</c:v>
                </c:pt>
                <c:pt idx="618">
                  <c:v>748436.06</c:v>
                </c:pt>
                <c:pt idx="619">
                  <c:v>748436.06</c:v>
                </c:pt>
                <c:pt idx="620">
                  <c:v>748436.06</c:v>
                </c:pt>
                <c:pt idx="621">
                  <c:v>747903.8</c:v>
                </c:pt>
                <c:pt idx="622">
                  <c:v>748384.9</c:v>
                </c:pt>
                <c:pt idx="623">
                  <c:v>749112.4</c:v>
                </c:pt>
                <c:pt idx="624">
                  <c:v>749036.2</c:v>
                </c:pt>
                <c:pt idx="625">
                  <c:v>749036.2</c:v>
                </c:pt>
                <c:pt idx="626">
                  <c:v>748204.75</c:v>
                </c:pt>
                <c:pt idx="627">
                  <c:v>748204.75</c:v>
                </c:pt>
                <c:pt idx="628">
                  <c:v>748138.44</c:v>
                </c:pt>
                <c:pt idx="629">
                  <c:v>747150.4</c:v>
                </c:pt>
                <c:pt idx="630">
                  <c:v>746403.9</c:v>
                </c:pt>
                <c:pt idx="631">
                  <c:v>746403.9</c:v>
                </c:pt>
                <c:pt idx="632">
                  <c:v>746403.9</c:v>
                </c:pt>
                <c:pt idx="633">
                  <c:v>746403.9</c:v>
                </c:pt>
                <c:pt idx="634">
                  <c:v>746403.9</c:v>
                </c:pt>
                <c:pt idx="635">
                  <c:v>747310.8</c:v>
                </c:pt>
                <c:pt idx="636">
                  <c:v>747109.2</c:v>
                </c:pt>
                <c:pt idx="637">
                  <c:v>747109.2</c:v>
                </c:pt>
                <c:pt idx="638">
                  <c:v>747109.2</c:v>
                </c:pt>
                <c:pt idx="639">
                  <c:v>747321.4</c:v>
                </c:pt>
                <c:pt idx="640">
                  <c:v>747321.4</c:v>
                </c:pt>
                <c:pt idx="641">
                  <c:v>747321.4</c:v>
                </c:pt>
                <c:pt idx="642">
                  <c:v>747321.4</c:v>
                </c:pt>
                <c:pt idx="643">
                  <c:v>747321.4</c:v>
                </c:pt>
                <c:pt idx="644">
                  <c:v>747321.4</c:v>
                </c:pt>
                <c:pt idx="645">
                  <c:v>747321.4</c:v>
                </c:pt>
                <c:pt idx="646">
                  <c:v>799113.94</c:v>
                </c:pt>
                <c:pt idx="647">
                  <c:v>797928.6</c:v>
                </c:pt>
                <c:pt idx="648">
                  <c:v>796435.5</c:v>
                </c:pt>
                <c:pt idx="649">
                  <c:v>797859.7</c:v>
                </c:pt>
                <c:pt idx="650">
                  <c:v>798016.6</c:v>
                </c:pt>
                <c:pt idx="651">
                  <c:v>797371.56</c:v>
                </c:pt>
                <c:pt idx="652">
                  <c:v>797140.56</c:v>
                </c:pt>
                <c:pt idx="653">
                  <c:v>796971</c:v>
                </c:pt>
                <c:pt idx="654">
                  <c:v>798943.7</c:v>
                </c:pt>
                <c:pt idx="655">
                  <c:v>797243.06</c:v>
                </c:pt>
                <c:pt idx="656">
                  <c:v>795703.1</c:v>
                </c:pt>
                <c:pt idx="657">
                  <c:v>795114.1</c:v>
                </c:pt>
                <c:pt idx="658">
                  <c:v>793470.8</c:v>
                </c:pt>
                <c:pt idx="659">
                  <c:v>792132.94</c:v>
                </c:pt>
                <c:pt idx="660">
                  <c:v>792178.8</c:v>
                </c:pt>
                <c:pt idx="661">
                  <c:v>791555.9</c:v>
                </c:pt>
                <c:pt idx="662">
                  <c:v>791552.06</c:v>
                </c:pt>
                <c:pt idx="663">
                  <c:v>790726.3</c:v>
                </c:pt>
                <c:pt idx="664">
                  <c:v>789323.75</c:v>
                </c:pt>
                <c:pt idx="665">
                  <c:v>789367.25</c:v>
                </c:pt>
                <c:pt idx="666">
                  <c:v>787954.94</c:v>
                </c:pt>
                <c:pt idx="667">
                  <c:v>787393.2</c:v>
                </c:pt>
                <c:pt idx="668">
                  <c:v>787841.3</c:v>
                </c:pt>
                <c:pt idx="669">
                  <c:v>786299.2</c:v>
                </c:pt>
                <c:pt idx="670">
                  <c:v>786105.4</c:v>
                </c:pt>
                <c:pt idx="671">
                  <c:v>786125.6</c:v>
                </c:pt>
                <c:pt idx="672">
                  <c:v>786125.6</c:v>
                </c:pt>
                <c:pt idx="673">
                  <c:v>787471.44</c:v>
                </c:pt>
                <c:pt idx="674">
                  <c:v>789955.5</c:v>
                </c:pt>
                <c:pt idx="675">
                  <c:v>788196.94</c:v>
                </c:pt>
                <c:pt idx="676">
                  <c:v>788984.1</c:v>
                </c:pt>
                <c:pt idx="677">
                  <c:v>788968.8</c:v>
                </c:pt>
                <c:pt idx="678">
                  <c:v>787767.25</c:v>
                </c:pt>
                <c:pt idx="679">
                  <c:v>788829.56</c:v>
                </c:pt>
                <c:pt idx="680">
                  <c:v>788875.25</c:v>
                </c:pt>
                <c:pt idx="681">
                  <c:v>788659.94</c:v>
                </c:pt>
                <c:pt idx="682">
                  <c:v>788305.75</c:v>
                </c:pt>
                <c:pt idx="683">
                  <c:v>787699.7</c:v>
                </c:pt>
                <c:pt idx="684">
                  <c:v>787629.25</c:v>
                </c:pt>
                <c:pt idx="685">
                  <c:v>788253.75</c:v>
                </c:pt>
                <c:pt idx="686">
                  <c:v>788160.4</c:v>
                </c:pt>
                <c:pt idx="687">
                  <c:v>787950.6</c:v>
                </c:pt>
                <c:pt idx="688">
                  <c:v>788198.6</c:v>
                </c:pt>
                <c:pt idx="689">
                  <c:v>786962.3</c:v>
                </c:pt>
                <c:pt idx="690">
                  <c:v>786020.75</c:v>
                </c:pt>
                <c:pt idx="691">
                  <c:v>787957.25</c:v>
                </c:pt>
                <c:pt idx="692">
                  <c:v>786998.56</c:v>
                </c:pt>
                <c:pt idx="693">
                  <c:v>787089.8</c:v>
                </c:pt>
                <c:pt idx="694">
                  <c:v>786122.44</c:v>
                </c:pt>
                <c:pt idx="695">
                  <c:v>786955.1</c:v>
                </c:pt>
                <c:pt idx="696">
                  <c:v>786376.1</c:v>
                </c:pt>
                <c:pt idx="697">
                  <c:v>786949.75</c:v>
                </c:pt>
                <c:pt idx="698">
                  <c:v>788084</c:v>
                </c:pt>
                <c:pt idx="699">
                  <c:v>790023.4</c:v>
                </c:pt>
                <c:pt idx="700">
                  <c:v>789665.7</c:v>
                </c:pt>
                <c:pt idx="701">
                  <c:v>790849.2</c:v>
                </c:pt>
                <c:pt idx="702">
                  <c:v>791978</c:v>
                </c:pt>
                <c:pt idx="703">
                  <c:v>790184.2</c:v>
                </c:pt>
                <c:pt idx="704">
                  <c:v>789968.44</c:v>
                </c:pt>
                <c:pt idx="705">
                  <c:v>789352.2</c:v>
                </c:pt>
                <c:pt idx="706">
                  <c:v>789498.8</c:v>
                </c:pt>
                <c:pt idx="707">
                  <c:v>790047.06</c:v>
                </c:pt>
                <c:pt idx="708">
                  <c:v>789950.56</c:v>
                </c:pt>
                <c:pt idx="709">
                  <c:v>789380.25</c:v>
                </c:pt>
                <c:pt idx="710">
                  <c:v>789033.4</c:v>
                </c:pt>
                <c:pt idx="711">
                  <c:v>790879.6</c:v>
                </c:pt>
                <c:pt idx="712">
                  <c:v>791790.3</c:v>
                </c:pt>
                <c:pt idx="713">
                  <c:v>793298.2</c:v>
                </c:pt>
                <c:pt idx="714">
                  <c:v>793702.44</c:v>
                </c:pt>
                <c:pt idx="715">
                  <c:v>792562.56</c:v>
                </c:pt>
                <c:pt idx="716">
                  <c:v>792361</c:v>
                </c:pt>
                <c:pt idx="717">
                  <c:v>793611.75</c:v>
                </c:pt>
                <c:pt idx="718">
                  <c:v>790841.25</c:v>
                </c:pt>
                <c:pt idx="719">
                  <c:v>791050.4</c:v>
                </c:pt>
                <c:pt idx="720">
                  <c:v>791343.9</c:v>
                </c:pt>
                <c:pt idx="721">
                  <c:v>790973.94</c:v>
                </c:pt>
                <c:pt idx="722">
                  <c:v>791135.56</c:v>
                </c:pt>
                <c:pt idx="723">
                  <c:v>790855.06</c:v>
                </c:pt>
                <c:pt idx="724">
                  <c:v>790587.6</c:v>
                </c:pt>
                <c:pt idx="725">
                  <c:v>791665.8</c:v>
                </c:pt>
                <c:pt idx="726">
                  <c:v>790711.8</c:v>
                </c:pt>
                <c:pt idx="727">
                  <c:v>790286.44</c:v>
                </c:pt>
                <c:pt idx="728">
                  <c:v>790212.7</c:v>
                </c:pt>
                <c:pt idx="729">
                  <c:v>790844.44</c:v>
                </c:pt>
                <c:pt idx="730">
                  <c:v>791836.94</c:v>
                </c:pt>
                <c:pt idx="731">
                  <c:v>792251</c:v>
                </c:pt>
                <c:pt idx="732">
                  <c:v>792547.06</c:v>
                </c:pt>
                <c:pt idx="733">
                  <c:v>793333.4</c:v>
                </c:pt>
                <c:pt idx="734">
                  <c:v>793949.44</c:v>
                </c:pt>
                <c:pt idx="735">
                  <c:v>795210.06</c:v>
                </c:pt>
                <c:pt idx="736">
                  <c:v>794823.8</c:v>
                </c:pt>
                <c:pt idx="737">
                  <c:v>794167.8</c:v>
                </c:pt>
                <c:pt idx="738">
                  <c:v>794334.9</c:v>
                </c:pt>
                <c:pt idx="739">
                  <c:v>794888.1</c:v>
                </c:pt>
                <c:pt idx="740">
                  <c:v>795875.9</c:v>
                </c:pt>
                <c:pt idx="741">
                  <c:v>794387</c:v>
                </c:pt>
                <c:pt idx="742">
                  <c:v>795057.9</c:v>
                </c:pt>
                <c:pt idx="743">
                  <c:v>795478.9</c:v>
                </c:pt>
                <c:pt idx="744">
                  <c:v>795574.9</c:v>
                </c:pt>
                <c:pt idx="745">
                  <c:v>796079.06</c:v>
                </c:pt>
                <c:pt idx="746">
                  <c:v>796185.56</c:v>
                </c:pt>
                <c:pt idx="747">
                  <c:v>796574.25</c:v>
                </c:pt>
                <c:pt idx="748">
                  <c:v>797012.4</c:v>
                </c:pt>
                <c:pt idx="749">
                  <c:v>797651.75</c:v>
                </c:pt>
                <c:pt idx="750">
                  <c:v>797737.2</c:v>
                </c:pt>
                <c:pt idx="751">
                  <c:v>796365.8</c:v>
                </c:pt>
                <c:pt idx="752">
                  <c:v>796171.6</c:v>
                </c:pt>
                <c:pt idx="753">
                  <c:v>795910.4</c:v>
                </c:pt>
                <c:pt idx="754">
                  <c:v>796321.25</c:v>
                </c:pt>
                <c:pt idx="755">
                  <c:v>797428.8</c:v>
                </c:pt>
                <c:pt idx="756">
                  <c:v>798625.2</c:v>
                </c:pt>
                <c:pt idx="757">
                  <c:v>798817.5</c:v>
                </c:pt>
                <c:pt idx="758">
                  <c:v>798869.56</c:v>
                </c:pt>
                <c:pt idx="759">
                  <c:v>798100.2</c:v>
                </c:pt>
                <c:pt idx="760">
                  <c:v>799321.8</c:v>
                </c:pt>
                <c:pt idx="761">
                  <c:v>799492.4</c:v>
                </c:pt>
                <c:pt idx="762">
                  <c:v>798448.44</c:v>
                </c:pt>
                <c:pt idx="763">
                  <c:v>798945.2</c:v>
                </c:pt>
                <c:pt idx="764">
                  <c:v>799502.25</c:v>
                </c:pt>
                <c:pt idx="765">
                  <c:v>800407.56</c:v>
                </c:pt>
                <c:pt idx="766">
                  <c:v>800420.44</c:v>
                </c:pt>
                <c:pt idx="767">
                  <c:v>800415.1</c:v>
                </c:pt>
                <c:pt idx="768">
                  <c:v>799915.75</c:v>
                </c:pt>
                <c:pt idx="769">
                  <c:v>799400.1</c:v>
                </c:pt>
                <c:pt idx="770">
                  <c:v>800189.06</c:v>
                </c:pt>
                <c:pt idx="771">
                  <c:v>800149.7</c:v>
                </c:pt>
                <c:pt idx="772">
                  <c:v>800142.1</c:v>
                </c:pt>
                <c:pt idx="773">
                  <c:v>800175.9</c:v>
                </c:pt>
                <c:pt idx="774">
                  <c:v>800525.1</c:v>
                </c:pt>
                <c:pt idx="775">
                  <c:v>800994.25</c:v>
                </c:pt>
                <c:pt idx="776">
                  <c:v>800989.3</c:v>
                </c:pt>
                <c:pt idx="777">
                  <c:v>802624.2</c:v>
                </c:pt>
                <c:pt idx="778">
                  <c:v>800289.6</c:v>
                </c:pt>
                <c:pt idx="779">
                  <c:v>801712.56</c:v>
                </c:pt>
                <c:pt idx="780">
                  <c:v>801728.1</c:v>
                </c:pt>
                <c:pt idx="781">
                  <c:v>801413.2</c:v>
                </c:pt>
                <c:pt idx="782">
                  <c:v>801315.1</c:v>
                </c:pt>
                <c:pt idx="783">
                  <c:v>800861.8</c:v>
                </c:pt>
                <c:pt idx="784">
                  <c:v>800681.2</c:v>
                </c:pt>
                <c:pt idx="785">
                  <c:v>801014.9</c:v>
                </c:pt>
                <c:pt idx="786">
                  <c:v>802011.8</c:v>
                </c:pt>
                <c:pt idx="787">
                  <c:v>802049.7</c:v>
                </c:pt>
                <c:pt idx="788">
                  <c:v>802769.94</c:v>
                </c:pt>
                <c:pt idx="789">
                  <c:v>802668.44</c:v>
                </c:pt>
                <c:pt idx="790">
                  <c:v>802604.4</c:v>
                </c:pt>
                <c:pt idx="791">
                  <c:v>803193.9</c:v>
                </c:pt>
                <c:pt idx="792">
                  <c:v>803303.56</c:v>
                </c:pt>
                <c:pt idx="793">
                  <c:v>804300.5</c:v>
                </c:pt>
                <c:pt idx="794">
                  <c:v>804337.3</c:v>
                </c:pt>
                <c:pt idx="795">
                  <c:v>804769.94</c:v>
                </c:pt>
                <c:pt idx="796">
                  <c:v>804643.6</c:v>
                </c:pt>
                <c:pt idx="797">
                  <c:v>805572.5</c:v>
                </c:pt>
                <c:pt idx="798">
                  <c:v>805881.25</c:v>
                </c:pt>
                <c:pt idx="799">
                  <c:v>806355.5</c:v>
                </c:pt>
                <c:pt idx="800">
                  <c:v>805663.8</c:v>
                </c:pt>
                <c:pt idx="801">
                  <c:v>805075.8</c:v>
                </c:pt>
                <c:pt idx="802">
                  <c:v>805365.8</c:v>
                </c:pt>
                <c:pt idx="803">
                  <c:v>804697.75</c:v>
                </c:pt>
                <c:pt idx="804">
                  <c:v>805204.2</c:v>
                </c:pt>
                <c:pt idx="805">
                  <c:v>804554.94</c:v>
                </c:pt>
                <c:pt idx="806">
                  <c:v>804930.3</c:v>
                </c:pt>
                <c:pt idx="807">
                  <c:v>803536.75</c:v>
                </c:pt>
                <c:pt idx="808">
                  <c:v>804115.4</c:v>
                </c:pt>
                <c:pt idx="809">
                  <c:v>803437.2</c:v>
                </c:pt>
                <c:pt idx="810">
                  <c:v>803321.5</c:v>
                </c:pt>
                <c:pt idx="811">
                  <c:v>802967.3</c:v>
                </c:pt>
                <c:pt idx="812">
                  <c:v>802184.06</c:v>
                </c:pt>
                <c:pt idx="813">
                  <c:v>803069.3</c:v>
                </c:pt>
                <c:pt idx="814">
                  <c:v>803488.44</c:v>
                </c:pt>
                <c:pt idx="815">
                  <c:v>803680.25</c:v>
                </c:pt>
                <c:pt idx="816">
                  <c:v>803110.06</c:v>
                </c:pt>
                <c:pt idx="817">
                  <c:v>803238.8</c:v>
                </c:pt>
                <c:pt idx="818">
                  <c:v>800917.75</c:v>
                </c:pt>
                <c:pt idx="819">
                  <c:v>801052.9</c:v>
                </c:pt>
                <c:pt idx="820">
                  <c:v>801316.3</c:v>
                </c:pt>
                <c:pt idx="821">
                  <c:v>801173.7</c:v>
                </c:pt>
                <c:pt idx="822">
                  <c:v>800624.1</c:v>
                </c:pt>
                <c:pt idx="823">
                  <c:v>799749.25</c:v>
                </c:pt>
                <c:pt idx="824">
                  <c:v>799918.7</c:v>
                </c:pt>
                <c:pt idx="825">
                  <c:v>799808.2</c:v>
                </c:pt>
                <c:pt idx="826">
                  <c:v>799828.25</c:v>
                </c:pt>
                <c:pt idx="827">
                  <c:v>800333.5</c:v>
                </c:pt>
                <c:pt idx="828">
                  <c:v>798403</c:v>
                </c:pt>
                <c:pt idx="829">
                  <c:v>796938.1</c:v>
                </c:pt>
                <c:pt idx="830">
                  <c:v>797471.7</c:v>
                </c:pt>
                <c:pt idx="831">
                  <c:v>795961.25</c:v>
                </c:pt>
                <c:pt idx="832">
                  <c:v>796287.9</c:v>
                </c:pt>
                <c:pt idx="833">
                  <c:v>795786.1</c:v>
                </c:pt>
                <c:pt idx="834">
                  <c:v>796019.8</c:v>
                </c:pt>
                <c:pt idx="835">
                  <c:v>795131</c:v>
                </c:pt>
                <c:pt idx="836">
                  <c:v>792869.44</c:v>
                </c:pt>
                <c:pt idx="837">
                  <c:v>792270.06</c:v>
                </c:pt>
                <c:pt idx="838">
                  <c:v>791960.9</c:v>
                </c:pt>
                <c:pt idx="839">
                  <c:v>791743</c:v>
                </c:pt>
                <c:pt idx="840">
                  <c:v>793239.1</c:v>
                </c:pt>
                <c:pt idx="841">
                  <c:v>793240.5</c:v>
                </c:pt>
                <c:pt idx="842">
                  <c:v>793616.94</c:v>
                </c:pt>
                <c:pt idx="843">
                  <c:v>792226.4</c:v>
                </c:pt>
                <c:pt idx="844">
                  <c:v>794596.8</c:v>
                </c:pt>
                <c:pt idx="845">
                  <c:v>794105.25</c:v>
                </c:pt>
                <c:pt idx="846">
                  <c:v>794105.25</c:v>
                </c:pt>
                <c:pt idx="847">
                  <c:v>794105.25</c:v>
                </c:pt>
                <c:pt idx="848">
                  <c:v>792735.1</c:v>
                </c:pt>
                <c:pt idx="849">
                  <c:v>792735.1</c:v>
                </c:pt>
                <c:pt idx="850">
                  <c:v>792502.8</c:v>
                </c:pt>
                <c:pt idx="851">
                  <c:v>792502.8</c:v>
                </c:pt>
                <c:pt idx="852">
                  <c:v>794714.2</c:v>
                </c:pt>
                <c:pt idx="853">
                  <c:v>794714.2</c:v>
                </c:pt>
                <c:pt idx="854">
                  <c:v>794714.2</c:v>
                </c:pt>
                <c:pt idx="855">
                  <c:v>794714.2</c:v>
                </c:pt>
                <c:pt idx="856">
                  <c:v>794985.6</c:v>
                </c:pt>
                <c:pt idx="857">
                  <c:v>794985.6</c:v>
                </c:pt>
                <c:pt idx="858">
                  <c:v>795106.3</c:v>
                </c:pt>
                <c:pt idx="859">
                  <c:v>795106.3</c:v>
                </c:pt>
                <c:pt idx="860">
                  <c:v>795106.3</c:v>
                </c:pt>
                <c:pt idx="861">
                  <c:v>795106.3</c:v>
                </c:pt>
                <c:pt idx="862">
                  <c:v>795106.3</c:v>
                </c:pt>
                <c:pt idx="863">
                  <c:v>794344.06</c:v>
                </c:pt>
                <c:pt idx="864">
                  <c:v>794344.06</c:v>
                </c:pt>
                <c:pt idx="865">
                  <c:v>794344.06</c:v>
                </c:pt>
                <c:pt idx="866">
                  <c:v>794344.06</c:v>
                </c:pt>
                <c:pt idx="867">
                  <c:v>794344.06</c:v>
                </c:pt>
                <c:pt idx="868">
                  <c:v>794344.06</c:v>
                </c:pt>
                <c:pt idx="869">
                  <c:v>794344.06</c:v>
                </c:pt>
                <c:pt idx="870">
                  <c:v>794344.06</c:v>
                </c:pt>
                <c:pt idx="871">
                  <c:v>794344.06</c:v>
                </c:pt>
                <c:pt idx="872">
                  <c:v>794344.06</c:v>
                </c:pt>
                <c:pt idx="873">
                  <c:v>794347.8</c:v>
                </c:pt>
                <c:pt idx="874">
                  <c:v>794347.8</c:v>
                </c:pt>
                <c:pt idx="875">
                  <c:v>794347.8</c:v>
                </c:pt>
                <c:pt idx="876">
                  <c:v>794347.8</c:v>
                </c:pt>
                <c:pt idx="877">
                  <c:v>794213.1</c:v>
                </c:pt>
                <c:pt idx="878">
                  <c:v>794213.1</c:v>
                </c:pt>
                <c:pt idx="879">
                  <c:v>794213.1</c:v>
                </c:pt>
                <c:pt idx="880">
                  <c:v>794213.1</c:v>
                </c:pt>
                <c:pt idx="881">
                  <c:v>794213.1</c:v>
                </c:pt>
                <c:pt idx="882">
                  <c:v>794213.1</c:v>
                </c:pt>
                <c:pt idx="883">
                  <c:v>794213.1</c:v>
                </c:pt>
                <c:pt idx="884">
                  <c:v>794726.75</c:v>
                </c:pt>
                <c:pt idx="885">
                  <c:v>794726.75</c:v>
                </c:pt>
                <c:pt idx="886">
                  <c:v>795065.9</c:v>
                </c:pt>
                <c:pt idx="887">
                  <c:v>795052.75</c:v>
                </c:pt>
                <c:pt idx="888">
                  <c:v>794945.94</c:v>
                </c:pt>
                <c:pt idx="889">
                  <c:v>794945.94</c:v>
                </c:pt>
                <c:pt idx="890">
                  <c:v>794945.94</c:v>
                </c:pt>
                <c:pt idx="891">
                  <c:v>794945.94</c:v>
                </c:pt>
                <c:pt idx="892">
                  <c:v>794945.94</c:v>
                </c:pt>
                <c:pt idx="893">
                  <c:v>794945.94</c:v>
                </c:pt>
                <c:pt idx="894">
                  <c:v>794945.94</c:v>
                </c:pt>
                <c:pt idx="895">
                  <c:v>794945.94</c:v>
                </c:pt>
                <c:pt idx="896">
                  <c:v>795058</c:v>
                </c:pt>
                <c:pt idx="897">
                  <c:v>795206</c:v>
                </c:pt>
                <c:pt idx="898">
                  <c:v>795206</c:v>
                </c:pt>
                <c:pt idx="899">
                  <c:v>795206</c:v>
                </c:pt>
                <c:pt idx="900">
                  <c:v>795206</c:v>
                </c:pt>
                <c:pt idx="901">
                  <c:v>795206</c:v>
                </c:pt>
                <c:pt idx="902">
                  <c:v>795206</c:v>
                </c:pt>
                <c:pt idx="903">
                  <c:v>795206</c:v>
                </c:pt>
                <c:pt idx="904">
                  <c:v>795206</c:v>
                </c:pt>
                <c:pt idx="905">
                  <c:v>795206</c:v>
                </c:pt>
                <c:pt idx="906">
                  <c:v>848157</c:v>
                </c:pt>
                <c:pt idx="907">
                  <c:v>847376.56</c:v>
                </c:pt>
                <c:pt idx="908">
                  <c:v>850110.7</c:v>
                </c:pt>
                <c:pt idx="909">
                  <c:v>850990.75</c:v>
                </c:pt>
                <c:pt idx="910">
                  <c:v>851440.06</c:v>
                </c:pt>
                <c:pt idx="911">
                  <c:v>851484</c:v>
                </c:pt>
                <c:pt idx="912">
                  <c:v>851482.1</c:v>
                </c:pt>
                <c:pt idx="913">
                  <c:v>851462.1</c:v>
                </c:pt>
                <c:pt idx="914">
                  <c:v>850878.9</c:v>
                </c:pt>
                <c:pt idx="915">
                  <c:v>850080.75</c:v>
                </c:pt>
                <c:pt idx="916">
                  <c:v>849664.3</c:v>
                </c:pt>
                <c:pt idx="917">
                  <c:v>849661.56</c:v>
                </c:pt>
                <c:pt idx="918">
                  <c:v>848472.5</c:v>
                </c:pt>
                <c:pt idx="919">
                  <c:v>849262.3</c:v>
                </c:pt>
                <c:pt idx="920">
                  <c:v>850866.9</c:v>
                </c:pt>
                <c:pt idx="921">
                  <c:v>852045.06</c:v>
                </c:pt>
                <c:pt idx="922">
                  <c:v>851937.7</c:v>
                </c:pt>
                <c:pt idx="923">
                  <c:v>851231.75</c:v>
                </c:pt>
                <c:pt idx="924">
                  <c:v>851180.2</c:v>
                </c:pt>
                <c:pt idx="925">
                  <c:v>852076.1</c:v>
                </c:pt>
                <c:pt idx="926">
                  <c:v>851585.44</c:v>
                </c:pt>
                <c:pt idx="927">
                  <c:v>851997.8</c:v>
                </c:pt>
                <c:pt idx="928">
                  <c:v>847803.56</c:v>
                </c:pt>
                <c:pt idx="929">
                  <c:v>849833.6</c:v>
                </c:pt>
                <c:pt idx="930">
                  <c:v>849221.06</c:v>
                </c:pt>
                <c:pt idx="931">
                  <c:v>848873.44</c:v>
                </c:pt>
                <c:pt idx="932">
                  <c:v>848840.5</c:v>
                </c:pt>
                <c:pt idx="933">
                  <c:v>848224.2</c:v>
                </c:pt>
                <c:pt idx="934">
                  <c:v>848368.94</c:v>
                </c:pt>
                <c:pt idx="935">
                  <c:v>849159.75</c:v>
                </c:pt>
                <c:pt idx="936">
                  <c:v>848481.06</c:v>
                </c:pt>
                <c:pt idx="937">
                  <c:v>848232.5</c:v>
                </c:pt>
                <c:pt idx="938">
                  <c:v>848079.56</c:v>
                </c:pt>
                <c:pt idx="939">
                  <c:v>848134.2</c:v>
                </c:pt>
                <c:pt idx="940">
                  <c:v>848626.06</c:v>
                </c:pt>
                <c:pt idx="941">
                  <c:v>848932.5</c:v>
                </c:pt>
                <c:pt idx="942">
                  <c:v>848284.06</c:v>
                </c:pt>
                <c:pt idx="943">
                  <c:v>846580.3</c:v>
                </c:pt>
                <c:pt idx="944">
                  <c:v>846364.75</c:v>
                </c:pt>
                <c:pt idx="945">
                  <c:v>846779.56</c:v>
                </c:pt>
                <c:pt idx="946">
                  <c:v>847834.44</c:v>
                </c:pt>
                <c:pt idx="947">
                  <c:v>847572</c:v>
                </c:pt>
                <c:pt idx="948">
                  <c:v>847875.75</c:v>
                </c:pt>
                <c:pt idx="949">
                  <c:v>847094.2</c:v>
                </c:pt>
                <c:pt idx="950">
                  <c:v>847930.3</c:v>
                </c:pt>
                <c:pt idx="951">
                  <c:v>847618.75</c:v>
                </c:pt>
                <c:pt idx="952">
                  <c:v>847529.2</c:v>
                </c:pt>
                <c:pt idx="953">
                  <c:v>847928.3</c:v>
                </c:pt>
                <c:pt idx="954">
                  <c:v>847718.1</c:v>
                </c:pt>
                <c:pt idx="955">
                  <c:v>847466.94</c:v>
                </c:pt>
                <c:pt idx="956">
                  <c:v>846865.6</c:v>
                </c:pt>
                <c:pt idx="957">
                  <c:v>846608.94</c:v>
                </c:pt>
                <c:pt idx="958">
                  <c:v>845992</c:v>
                </c:pt>
                <c:pt idx="959">
                  <c:v>845978.25</c:v>
                </c:pt>
                <c:pt idx="960">
                  <c:v>847568.94</c:v>
                </c:pt>
                <c:pt idx="961">
                  <c:v>847503.3</c:v>
                </c:pt>
                <c:pt idx="962">
                  <c:v>846043.75</c:v>
                </c:pt>
                <c:pt idx="963">
                  <c:v>845790.2</c:v>
                </c:pt>
                <c:pt idx="964">
                  <c:v>845997.4</c:v>
                </c:pt>
                <c:pt idx="965">
                  <c:v>845692.2</c:v>
                </c:pt>
                <c:pt idx="966">
                  <c:v>845665.7</c:v>
                </c:pt>
                <c:pt idx="967">
                  <c:v>845267.9</c:v>
                </c:pt>
                <c:pt idx="968">
                  <c:v>845311.44</c:v>
                </c:pt>
                <c:pt idx="969">
                  <c:v>845799.2</c:v>
                </c:pt>
                <c:pt idx="970">
                  <c:v>845747.4</c:v>
                </c:pt>
                <c:pt idx="971">
                  <c:v>845335.9</c:v>
                </c:pt>
                <c:pt idx="972">
                  <c:v>845423.06</c:v>
                </c:pt>
                <c:pt idx="973">
                  <c:v>845518.4</c:v>
                </c:pt>
                <c:pt idx="974">
                  <c:v>845811.56</c:v>
                </c:pt>
                <c:pt idx="975">
                  <c:v>845776.1</c:v>
                </c:pt>
                <c:pt idx="976">
                  <c:v>845165.6</c:v>
                </c:pt>
                <c:pt idx="977">
                  <c:v>845214.7</c:v>
                </c:pt>
                <c:pt idx="978">
                  <c:v>845091.8</c:v>
                </c:pt>
                <c:pt idx="979">
                  <c:v>845250</c:v>
                </c:pt>
                <c:pt idx="980">
                  <c:v>844982.8</c:v>
                </c:pt>
                <c:pt idx="981">
                  <c:v>844922.9</c:v>
                </c:pt>
                <c:pt idx="982">
                  <c:v>844792.2</c:v>
                </c:pt>
                <c:pt idx="983">
                  <c:v>845053.6</c:v>
                </c:pt>
                <c:pt idx="984">
                  <c:v>844925.6</c:v>
                </c:pt>
                <c:pt idx="985">
                  <c:v>845480.5</c:v>
                </c:pt>
                <c:pt idx="986">
                  <c:v>845439.7</c:v>
                </c:pt>
                <c:pt idx="987">
                  <c:v>844873.25</c:v>
                </c:pt>
                <c:pt idx="988">
                  <c:v>844381.5</c:v>
                </c:pt>
                <c:pt idx="989">
                  <c:v>844335.2</c:v>
                </c:pt>
                <c:pt idx="990">
                  <c:v>844370.6</c:v>
                </c:pt>
                <c:pt idx="991">
                  <c:v>844392.4</c:v>
                </c:pt>
                <c:pt idx="992">
                  <c:v>844446.8</c:v>
                </c:pt>
                <c:pt idx="993">
                  <c:v>844397.9</c:v>
                </c:pt>
                <c:pt idx="994">
                  <c:v>844438.6</c:v>
                </c:pt>
                <c:pt idx="995">
                  <c:v>844501.2</c:v>
                </c:pt>
                <c:pt idx="996">
                  <c:v>844572.4</c:v>
                </c:pt>
                <c:pt idx="997">
                  <c:v>844575.1</c:v>
                </c:pt>
                <c:pt idx="998">
                  <c:v>844640.5</c:v>
                </c:pt>
                <c:pt idx="999">
                  <c:v>844763.06</c:v>
                </c:pt>
                <c:pt idx="1000">
                  <c:v>844556.06</c:v>
                </c:pt>
                <c:pt idx="1001">
                  <c:v>844444.4</c:v>
                </c:pt>
                <c:pt idx="1002">
                  <c:v>845142.5</c:v>
                </c:pt>
                <c:pt idx="1003">
                  <c:v>843905.5</c:v>
                </c:pt>
                <c:pt idx="1004">
                  <c:v>829962.7</c:v>
                </c:pt>
                <c:pt idx="1005">
                  <c:v>825467.2</c:v>
                </c:pt>
                <c:pt idx="1006">
                  <c:v>823712</c:v>
                </c:pt>
                <c:pt idx="1007">
                  <c:v>824831.4</c:v>
                </c:pt>
                <c:pt idx="1008">
                  <c:v>824361.56</c:v>
                </c:pt>
                <c:pt idx="1009">
                  <c:v>824461.7</c:v>
                </c:pt>
                <c:pt idx="1010">
                  <c:v>824152.2</c:v>
                </c:pt>
                <c:pt idx="1011">
                  <c:v>824825.8</c:v>
                </c:pt>
                <c:pt idx="1012">
                  <c:v>824816.6</c:v>
                </c:pt>
                <c:pt idx="1013">
                  <c:v>823065.25</c:v>
                </c:pt>
                <c:pt idx="1014">
                  <c:v>821752.3</c:v>
                </c:pt>
                <c:pt idx="1015">
                  <c:v>822001.06</c:v>
                </c:pt>
                <c:pt idx="1016">
                  <c:v>818805.44</c:v>
                </c:pt>
                <c:pt idx="1017">
                  <c:v>820766.3</c:v>
                </c:pt>
                <c:pt idx="1018">
                  <c:v>821570.9</c:v>
                </c:pt>
                <c:pt idx="1019">
                  <c:v>823094.06</c:v>
                </c:pt>
                <c:pt idx="1020">
                  <c:v>824439.94</c:v>
                </c:pt>
                <c:pt idx="1021">
                  <c:v>824583.6</c:v>
                </c:pt>
                <c:pt idx="1022">
                  <c:v>824340.1</c:v>
                </c:pt>
                <c:pt idx="1023">
                  <c:v>823160.25</c:v>
                </c:pt>
                <c:pt idx="1024">
                  <c:v>823087.75</c:v>
                </c:pt>
                <c:pt idx="1025">
                  <c:v>821788.56</c:v>
                </c:pt>
                <c:pt idx="1026">
                  <c:v>822059.3</c:v>
                </c:pt>
                <c:pt idx="1027">
                  <c:v>823058.9</c:v>
                </c:pt>
                <c:pt idx="1028">
                  <c:v>823971.3</c:v>
                </c:pt>
                <c:pt idx="1029">
                  <c:v>823704.94</c:v>
                </c:pt>
                <c:pt idx="1030">
                  <c:v>823615.06</c:v>
                </c:pt>
                <c:pt idx="1031">
                  <c:v>824227.8</c:v>
                </c:pt>
                <c:pt idx="1032">
                  <c:v>824432</c:v>
                </c:pt>
                <c:pt idx="1033">
                  <c:v>823906.3</c:v>
                </c:pt>
                <c:pt idx="1034">
                  <c:v>821919.1</c:v>
                </c:pt>
                <c:pt idx="1035">
                  <c:v>820901.94</c:v>
                </c:pt>
                <c:pt idx="1036">
                  <c:v>821112.25</c:v>
                </c:pt>
                <c:pt idx="1037">
                  <c:v>822157.1</c:v>
                </c:pt>
                <c:pt idx="1038">
                  <c:v>822843.6</c:v>
                </c:pt>
                <c:pt idx="1039">
                  <c:v>823531.3</c:v>
                </c:pt>
                <c:pt idx="1040">
                  <c:v>824362.75</c:v>
                </c:pt>
                <c:pt idx="1041">
                  <c:v>824362.75</c:v>
                </c:pt>
                <c:pt idx="1042">
                  <c:v>824399.94</c:v>
                </c:pt>
                <c:pt idx="1043">
                  <c:v>824362.75</c:v>
                </c:pt>
                <c:pt idx="1044">
                  <c:v>824378.6</c:v>
                </c:pt>
                <c:pt idx="1045">
                  <c:v>824378.6</c:v>
                </c:pt>
                <c:pt idx="1046">
                  <c:v>824803.75</c:v>
                </c:pt>
                <c:pt idx="1047">
                  <c:v>825901</c:v>
                </c:pt>
                <c:pt idx="1048">
                  <c:v>828803.1</c:v>
                </c:pt>
                <c:pt idx="1049">
                  <c:v>826962.56</c:v>
                </c:pt>
                <c:pt idx="1050">
                  <c:v>826342.5</c:v>
                </c:pt>
                <c:pt idx="1051">
                  <c:v>826132.7</c:v>
                </c:pt>
                <c:pt idx="1052">
                  <c:v>825207.94</c:v>
                </c:pt>
                <c:pt idx="1053">
                  <c:v>822782.6</c:v>
                </c:pt>
                <c:pt idx="1054">
                  <c:v>824257.56</c:v>
                </c:pt>
                <c:pt idx="1055">
                  <c:v>824351.44</c:v>
                </c:pt>
                <c:pt idx="1056">
                  <c:v>823137.4</c:v>
                </c:pt>
                <c:pt idx="1057">
                  <c:v>823373.1</c:v>
                </c:pt>
                <c:pt idx="1058">
                  <c:v>822997.3</c:v>
                </c:pt>
                <c:pt idx="1059">
                  <c:v>822958.44</c:v>
                </c:pt>
                <c:pt idx="1060">
                  <c:v>822181.94</c:v>
                </c:pt>
                <c:pt idx="1061">
                  <c:v>822515.94</c:v>
                </c:pt>
                <c:pt idx="1062">
                  <c:v>825556.4</c:v>
                </c:pt>
                <c:pt idx="1063">
                  <c:v>822961.2</c:v>
                </c:pt>
                <c:pt idx="1064">
                  <c:v>823130.06</c:v>
                </c:pt>
                <c:pt idx="1065">
                  <c:v>823239.9</c:v>
                </c:pt>
                <c:pt idx="1066">
                  <c:v>821907.3</c:v>
                </c:pt>
                <c:pt idx="1067">
                  <c:v>821145.7</c:v>
                </c:pt>
                <c:pt idx="1068">
                  <c:v>819990.1</c:v>
                </c:pt>
                <c:pt idx="1069">
                  <c:v>820078.44</c:v>
                </c:pt>
                <c:pt idx="1070">
                  <c:v>819372.8</c:v>
                </c:pt>
                <c:pt idx="1071">
                  <c:v>818930.25</c:v>
                </c:pt>
                <c:pt idx="1072">
                  <c:v>818413.94</c:v>
                </c:pt>
                <c:pt idx="1073">
                  <c:v>818608.9</c:v>
                </c:pt>
                <c:pt idx="1074">
                  <c:v>817734</c:v>
                </c:pt>
                <c:pt idx="1075">
                  <c:v>816979.9</c:v>
                </c:pt>
                <c:pt idx="1076">
                  <c:v>817021.3</c:v>
                </c:pt>
                <c:pt idx="1077">
                  <c:v>816882.75</c:v>
                </c:pt>
                <c:pt idx="1078">
                  <c:v>816321</c:v>
                </c:pt>
                <c:pt idx="1079">
                  <c:v>816307.44</c:v>
                </c:pt>
                <c:pt idx="1080">
                  <c:v>816408.9</c:v>
                </c:pt>
                <c:pt idx="1081">
                  <c:v>816321</c:v>
                </c:pt>
                <c:pt idx="1082">
                  <c:v>815664.2</c:v>
                </c:pt>
                <c:pt idx="1083">
                  <c:v>815410.06</c:v>
                </c:pt>
                <c:pt idx="1084">
                  <c:v>815404.1</c:v>
                </c:pt>
                <c:pt idx="1085">
                  <c:v>814747.75</c:v>
                </c:pt>
                <c:pt idx="1086">
                  <c:v>814904.2</c:v>
                </c:pt>
                <c:pt idx="1087">
                  <c:v>814287.94</c:v>
                </c:pt>
                <c:pt idx="1088">
                  <c:v>811359.9</c:v>
                </c:pt>
                <c:pt idx="1089">
                  <c:v>810279.3</c:v>
                </c:pt>
                <c:pt idx="1090">
                  <c:v>808891.94</c:v>
                </c:pt>
                <c:pt idx="1091">
                  <c:v>807877.4</c:v>
                </c:pt>
                <c:pt idx="1092">
                  <c:v>805702.9</c:v>
                </c:pt>
                <c:pt idx="1093">
                  <c:v>805043.19999999995</c:v>
                </c:pt>
                <c:pt idx="1094">
                  <c:v>804962.5</c:v>
                </c:pt>
                <c:pt idx="1095">
                  <c:v>803051.75</c:v>
                </c:pt>
                <c:pt idx="1096">
                  <c:v>801924</c:v>
                </c:pt>
                <c:pt idx="1097">
                  <c:v>802273.7</c:v>
                </c:pt>
                <c:pt idx="1098">
                  <c:v>802194.1</c:v>
                </c:pt>
                <c:pt idx="1099">
                  <c:v>802467.6</c:v>
                </c:pt>
                <c:pt idx="1100">
                  <c:v>801807.06</c:v>
                </c:pt>
                <c:pt idx="1101">
                  <c:v>802044.7</c:v>
                </c:pt>
                <c:pt idx="1102">
                  <c:v>802045.5</c:v>
                </c:pt>
                <c:pt idx="1103">
                  <c:v>800618.9</c:v>
                </c:pt>
                <c:pt idx="1104">
                  <c:v>800876.7</c:v>
                </c:pt>
                <c:pt idx="1105">
                  <c:v>799764.06</c:v>
                </c:pt>
                <c:pt idx="1106">
                  <c:v>799268.06</c:v>
                </c:pt>
                <c:pt idx="1107">
                  <c:v>799268.06</c:v>
                </c:pt>
                <c:pt idx="1108">
                  <c:v>800064.75</c:v>
                </c:pt>
                <c:pt idx="1109">
                  <c:v>800064.75</c:v>
                </c:pt>
                <c:pt idx="1110">
                  <c:v>800629.94</c:v>
                </c:pt>
                <c:pt idx="1111">
                  <c:v>800629.94</c:v>
                </c:pt>
                <c:pt idx="1112">
                  <c:v>800629.94</c:v>
                </c:pt>
                <c:pt idx="1113">
                  <c:v>800629.94</c:v>
                </c:pt>
                <c:pt idx="1114">
                  <c:v>800629.94</c:v>
                </c:pt>
                <c:pt idx="1115">
                  <c:v>800629.94</c:v>
                </c:pt>
                <c:pt idx="1116">
                  <c:v>800629.94</c:v>
                </c:pt>
                <c:pt idx="1117">
                  <c:v>800629.94</c:v>
                </c:pt>
                <c:pt idx="1118">
                  <c:v>800629.94</c:v>
                </c:pt>
                <c:pt idx="1119">
                  <c:v>800629.94</c:v>
                </c:pt>
                <c:pt idx="1120">
                  <c:v>800629.94</c:v>
                </c:pt>
                <c:pt idx="1121">
                  <c:v>799630.25</c:v>
                </c:pt>
                <c:pt idx="1122">
                  <c:v>799630.25</c:v>
                </c:pt>
                <c:pt idx="1123">
                  <c:v>799630.25</c:v>
                </c:pt>
                <c:pt idx="1124">
                  <c:v>799630.25</c:v>
                </c:pt>
                <c:pt idx="1125">
                  <c:v>799630.25</c:v>
                </c:pt>
                <c:pt idx="1126">
                  <c:v>799630.25</c:v>
                </c:pt>
                <c:pt idx="1127">
                  <c:v>799481.5</c:v>
                </c:pt>
                <c:pt idx="1128">
                  <c:v>799481.5</c:v>
                </c:pt>
                <c:pt idx="1129">
                  <c:v>799481.5</c:v>
                </c:pt>
                <c:pt idx="1130">
                  <c:v>799481.5</c:v>
                </c:pt>
                <c:pt idx="1131">
                  <c:v>799481.94</c:v>
                </c:pt>
                <c:pt idx="1132">
                  <c:v>799481.94</c:v>
                </c:pt>
                <c:pt idx="1133">
                  <c:v>799481.94</c:v>
                </c:pt>
                <c:pt idx="1134">
                  <c:v>799481.94</c:v>
                </c:pt>
                <c:pt idx="1135">
                  <c:v>799481.94</c:v>
                </c:pt>
                <c:pt idx="1136">
                  <c:v>799195.2</c:v>
                </c:pt>
                <c:pt idx="1137">
                  <c:v>799195.2</c:v>
                </c:pt>
                <c:pt idx="1138">
                  <c:v>799195.2</c:v>
                </c:pt>
                <c:pt idx="1139">
                  <c:v>799195.2</c:v>
                </c:pt>
                <c:pt idx="1140">
                  <c:v>799195.2</c:v>
                </c:pt>
                <c:pt idx="1141">
                  <c:v>799195.2</c:v>
                </c:pt>
                <c:pt idx="1142">
                  <c:v>799195.2</c:v>
                </c:pt>
                <c:pt idx="1143">
                  <c:v>799195.2</c:v>
                </c:pt>
                <c:pt idx="1144">
                  <c:v>799195.2</c:v>
                </c:pt>
                <c:pt idx="1145">
                  <c:v>799195.2</c:v>
                </c:pt>
                <c:pt idx="1146">
                  <c:v>799195.2</c:v>
                </c:pt>
                <c:pt idx="1147">
                  <c:v>799195.2</c:v>
                </c:pt>
                <c:pt idx="1148">
                  <c:v>798950.3</c:v>
                </c:pt>
                <c:pt idx="1149">
                  <c:v>798950.3</c:v>
                </c:pt>
                <c:pt idx="1150">
                  <c:v>798950.3</c:v>
                </c:pt>
                <c:pt idx="1151">
                  <c:v>798950.3</c:v>
                </c:pt>
                <c:pt idx="1152">
                  <c:v>798950.3</c:v>
                </c:pt>
                <c:pt idx="1153">
                  <c:v>799357.25</c:v>
                </c:pt>
                <c:pt idx="1154">
                  <c:v>799357.25</c:v>
                </c:pt>
                <c:pt idx="1155">
                  <c:v>799666</c:v>
                </c:pt>
                <c:pt idx="1156">
                  <c:v>799666.06</c:v>
                </c:pt>
                <c:pt idx="1157">
                  <c:v>799666.06</c:v>
                </c:pt>
                <c:pt idx="1158">
                  <c:v>799666.06</c:v>
                </c:pt>
                <c:pt idx="1159">
                  <c:v>801233.25</c:v>
                </c:pt>
                <c:pt idx="1160">
                  <c:v>801233.25</c:v>
                </c:pt>
                <c:pt idx="1161">
                  <c:v>801233.25</c:v>
                </c:pt>
                <c:pt idx="1162">
                  <c:v>801233.25</c:v>
                </c:pt>
                <c:pt idx="1163">
                  <c:v>801233.25</c:v>
                </c:pt>
                <c:pt idx="1164">
                  <c:v>801233.25</c:v>
                </c:pt>
                <c:pt idx="1165">
                  <c:v>801233.25</c:v>
                </c:pt>
                <c:pt idx="1166">
                  <c:v>801233.25</c:v>
                </c:pt>
                <c:pt idx="1167">
                  <c:v>801233.25</c:v>
                </c:pt>
                <c:pt idx="1168">
                  <c:v>800871.6</c:v>
                </c:pt>
                <c:pt idx="1169">
                  <c:v>800871.6</c:v>
                </c:pt>
                <c:pt idx="1170">
                  <c:v>832556.25</c:v>
                </c:pt>
                <c:pt idx="1171">
                  <c:v>832971.9</c:v>
                </c:pt>
                <c:pt idx="1172">
                  <c:v>833064.06</c:v>
                </c:pt>
                <c:pt idx="1173">
                  <c:v>831233.2</c:v>
                </c:pt>
                <c:pt idx="1174">
                  <c:v>830267.94</c:v>
                </c:pt>
                <c:pt idx="1175">
                  <c:v>826933.44</c:v>
                </c:pt>
                <c:pt idx="1176">
                  <c:v>828054.56</c:v>
                </c:pt>
                <c:pt idx="1177">
                  <c:v>826975.9</c:v>
                </c:pt>
                <c:pt idx="1178">
                  <c:v>826110.2</c:v>
                </c:pt>
                <c:pt idx="1179">
                  <c:v>827532</c:v>
                </c:pt>
                <c:pt idx="1180">
                  <c:v>826509.5</c:v>
                </c:pt>
                <c:pt idx="1181">
                  <c:v>824190.94</c:v>
                </c:pt>
                <c:pt idx="1182">
                  <c:v>824712.7</c:v>
                </c:pt>
                <c:pt idx="1183">
                  <c:v>824261.4</c:v>
                </c:pt>
                <c:pt idx="1184">
                  <c:v>826631.6</c:v>
                </c:pt>
                <c:pt idx="1185">
                  <c:v>828241.6</c:v>
                </c:pt>
                <c:pt idx="1186">
                  <c:v>825795.7</c:v>
                </c:pt>
                <c:pt idx="1187">
                  <c:v>824003.4</c:v>
                </c:pt>
                <c:pt idx="1188">
                  <c:v>823512.06</c:v>
                </c:pt>
                <c:pt idx="1189">
                  <c:v>824028.75</c:v>
                </c:pt>
                <c:pt idx="1190">
                  <c:v>823930.25</c:v>
                </c:pt>
                <c:pt idx="1191">
                  <c:v>825585.56</c:v>
                </c:pt>
                <c:pt idx="1192">
                  <c:v>825857.4</c:v>
                </c:pt>
                <c:pt idx="1193">
                  <c:v>826059.7</c:v>
                </c:pt>
                <c:pt idx="1194">
                  <c:v>827606.44</c:v>
                </c:pt>
                <c:pt idx="1195">
                  <c:v>824266.4</c:v>
                </c:pt>
                <c:pt idx="1196">
                  <c:v>823674.25</c:v>
                </c:pt>
                <c:pt idx="1197">
                  <c:v>823953</c:v>
                </c:pt>
                <c:pt idx="1198">
                  <c:v>823521.5</c:v>
                </c:pt>
                <c:pt idx="1199">
                  <c:v>822405.1</c:v>
                </c:pt>
                <c:pt idx="1200">
                  <c:v>822646.1</c:v>
                </c:pt>
                <c:pt idx="1201">
                  <c:v>822404.44</c:v>
                </c:pt>
                <c:pt idx="1202">
                  <c:v>821930.44</c:v>
                </c:pt>
                <c:pt idx="1203">
                  <c:v>821371.5</c:v>
                </c:pt>
                <c:pt idx="1204">
                  <c:v>821134.3</c:v>
                </c:pt>
                <c:pt idx="1205">
                  <c:v>817726.06</c:v>
                </c:pt>
                <c:pt idx="1206">
                  <c:v>817020.9</c:v>
                </c:pt>
                <c:pt idx="1207">
                  <c:v>817172.1</c:v>
                </c:pt>
                <c:pt idx="1208">
                  <c:v>815980.56</c:v>
                </c:pt>
                <c:pt idx="1209">
                  <c:v>815533.25</c:v>
                </c:pt>
                <c:pt idx="1210">
                  <c:v>814618.44</c:v>
                </c:pt>
                <c:pt idx="1211">
                  <c:v>814771.6</c:v>
                </c:pt>
                <c:pt idx="1212">
                  <c:v>814926.44</c:v>
                </c:pt>
                <c:pt idx="1213">
                  <c:v>812407</c:v>
                </c:pt>
                <c:pt idx="1214">
                  <c:v>812004.5</c:v>
                </c:pt>
                <c:pt idx="1215">
                  <c:v>812605.6</c:v>
                </c:pt>
                <c:pt idx="1216">
                  <c:v>812962.3</c:v>
                </c:pt>
                <c:pt idx="1217">
                  <c:v>812307.1</c:v>
                </c:pt>
                <c:pt idx="1218">
                  <c:v>814380.5</c:v>
                </c:pt>
                <c:pt idx="1219">
                  <c:v>813416.9</c:v>
                </c:pt>
                <c:pt idx="1220">
                  <c:v>813078.8</c:v>
                </c:pt>
                <c:pt idx="1221">
                  <c:v>812989.8</c:v>
                </c:pt>
                <c:pt idx="1222">
                  <c:v>813220.3</c:v>
                </c:pt>
                <c:pt idx="1223">
                  <c:v>811274.7</c:v>
                </c:pt>
                <c:pt idx="1224">
                  <c:v>810492.7</c:v>
                </c:pt>
                <c:pt idx="1225">
                  <c:v>810982</c:v>
                </c:pt>
                <c:pt idx="1226">
                  <c:v>810583</c:v>
                </c:pt>
                <c:pt idx="1227">
                  <c:v>808791.3</c:v>
                </c:pt>
                <c:pt idx="1228">
                  <c:v>810198.4</c:v>
                </c:pt>
                <c:pt idx="1229">
                  <c:v>810472.25</c:v>
                </c:pt>
                <c:pt idx="1230">
                  <c:v>809944.75</c:v>
                </c:pt>
                <c:pt idx="1231">
                  <c:v>810320</c:v>
                </c:pt>
                <c:pt idx="1232">
                  <c:v>806156.5</c:v>
                </c:pt>
                <c:pt idx="1233">
                  <c:v>803354.4</c:v>
                </c:pt>
                <c:pt idx="1234">
                  <c:v>802191.06</c:v>
                </c:pt>
                <c:pt idx="1235">
                  <c:v>802284.06</c:v>
                </c:pt>
                <c:pt idx="1236">
                  <c:v>802479.06</c:v>
                </c:pt>
                <c:pt idx="1237">
                  <c:v>800755.7</c:v>
                </c:pt>
                <c:pt idx="1238">
                  <c:v>800168.6</c:v>
                </c:pt>
                <c:pt idx="1239">
                  <c:v>799499.94</c:v>
                </c:pt>
                <c:pt idx="1240">
                  <c:v>797026.44</c:v>
                </c:pt>
                <c:pt idx="1241">
                  <c:v>797782.6</c:v>
                </c:pt>
                <c:pt idx="1242">
                  <c:v>796662.8</c:v>
                </c:pt>
                <c:pt idx="1243">
                  <c:v>796297.7</c:v>
                </c:pt>
                <c:pt idx="1244">
                  <c:v>796646.56</c:v>
                </c:pt>
                <c:pt idx="1245">
                  <c:v>795630.44</c:v>
                </c:pt>
                <c:pt idx="1246">
                  <c:v>796006.8</c:v>
                </c:pt>
                <c:pt idx="1247">
                  <c:v>796697.2</c:v>
                </c:pt>
                <c:pt idx="1248">
                  <c:v>794502.25</c:v>
                </c:pt>
                <c:pt idx="1249">
                  <c:v>795675.2</c:v>
                </c:pt>
                <c:pt idx="1250">
                  <c:v>797077.7</c:v>
                </c:pt>
                <c:pt idx="1251">
                  <c:v>797245.06</c:v>
                </c:pt>
                <c:pt idx="1252">
                  <c:v>798266.4</c:v>
                </c:pt>
                <c:pt idx="1253">
                  <c:v>797095</c:v>
                </c:pt>
                <c:pt idx="1254">
                  <c:v>797536.75</c:v>
                </c:pt>
                <c:pt idx="1255">
                  <c:v>798418.56</c:v>
                </c:pt>
                <c:pt idx="1256">
                  <c:v>798290.3</c:v>
                </c:pt>
                <c:pt idx="1257">
                  <c:v>798211</c:v>
                </c:pt>
                <c:pt idx="1258">
                  <c:v>800584.4</c:v>
                </c:pt>
                <c:pt idx="1259">
                  <c:v>800625.56</c:v>
                </c:pt>
                <c:pt idx="1260">
                  <c:v>800334.75</c:v>
                </c:pt>
                <c:pt idx="1261">
                  <c:v>799010.9</c:v>
                </c:pt>
                <c:pt idx="1262">
                  <c:v>798073.25</c:v>
                </c:pt>
                <c:pt idx="1263">
                  <c:v>801407.9</c:v>
                </c:pt>
                <c:pt idx="1264">
                  <c:v>801473.4</c:v>
                </c:pt>
                <c:pt idx="1265">
                  <c:v>803743.2</c:v>
                </c:pt>
                <c:pt idx="1266">
                  <c:v>803942</c:v>
                </c:pt>
                <c:pt idx="1267">
                  <c:v>803527.2</c:v>
                </c:pt>
                <c:pt idx="1268">
                  <c:v>804021.6</c:v>
                </c:pt>
                <c:pt idx="1269">
                  <c:v>805634.06</c:v>
                </c:pt>
                <c:pt idx="1270">
                  <c:v>804948.7</c:v>
                </c:pt>
                <c:pt idx="1271">
                  <c:v>804761.56</c:v>
                </c:pt>
                <c:pt idx="1272">
                  <c:v>802481.56</c:v>
                </c:pt>
                <c:pt idx="1273">
                  <c:v>801780.7</c:v>
                </c:pt>
                <c:pt idx="1274">
                  <c:v>803560.44</c:v>
                </c:pt>
                <c:pt idx="1275">
                  <c:v>802999.8</c:v>
                </c:pt>
                <c:pt idx="1276">
                  <c:v>802760.2</c:v>
                </c:pt>
                <c:pt idx="1277">
                  <c:v>801987.75</c:v>
                </c:pt>
                <c:pt idx="1278">
                  <c:v>799263.94</c:v>
                </c:pt>
                <c:pt idx="1279">
                  <c:v>792354.2</c:v>
                </c:pt>
                <c:pt idx="1280">
                  <c:v>792431.7</c:v>
                </c:pt>
                <c:pt idx="1281">
                  <c:v>790788.2</c:v>
                </c:pt>
                <c:pt idx="1282">
                  <c:v>790647.3</c:v>
                </c:pt>
                <c:pt idx="1283">
                  <c:v>791079.8</c:v>
                </c:pt>
                <c:pt idx="1284">
                  <c:v>790526.8</c:v>
                </c:pt>
                <c:pt idx="1285">
                  <c:v>792366.9</c:v>
                </c:pt>
                <c:pt idx="1286">
                  <c:v>792579.7</c:v>
                </c:pt>
                <c:pt idx="1287">
                  <c:v>785534.9</c:v>
                </c:pt>
                <c:pt idx="1288">
                  <c:v>780977.56</c:v>
                </c:pt>
                <c:pt idx="1289">
                  <c:v>776659.4</c:v>
                </c:pt>
                <c:pt idx="1290">
                  <c:v>777657.25</c:v>
                </c:pt>
                <c:pt idx="1291">
                  <c:v>777672.3</c:v>
                </c:pt>
                <c:pt idx="1292">
                  <c:v>777692.3</c:v>
                </c:pt>
                <c:pt idx="1293">
                  <c:v>777598.56</c:v>
                </c:pt>
                <c:pt idx="1294">
                  <c:v>773822.75</c:v>
                </c:pt>
                <c:pt idx="1295">
                  <c:v>773689.7</c:v>
                </c:pt>
                <c:pt idx="1296">
                  <c:v>773940.2</c:v>
                </c:pt>
                <c:pt idx="1297">
                  <c:v>773905.44</c:v>
                </c:pt>
                <c:pt idx="1298">
                  <c:v>772622</c:v>
                </c:pt>
                <c:pt idx="1299">
                  <c:v>772754.06</c:v>
                </c:pt>
                <c:pt idx="1300">
                  <c:v>772337</c:v>
                </c:pt>
                <c:pt idx="1301">
                  <c:v>772712.94</c:v>
                </c:pt>
                <c:pt idx="1302">
                  <c:v>774440.44</c:v>
                </c:pt>
                <c:pt idx="1303">
                  <c:v>770229.94</c:v>
                </c:pt>
                <c:pt idx="1304">
                  <c:v>770200.2</c:v>
                </c:pt>
                <c:pt idx="1305">
                  <c:v>770364</c:v>
                </c:pt>
                <c:pt idx="1306">
                  <c:v>770364</c:v>
                </c:pt>
                <c:pt idx="1307">
                  <c:v>770334.25</c:v>
                </c:pt>
                <c:pt idx="1308">
                  <c:v>766650.1</c:v>
                </c:pt>
                <c:pt idx="1309">
                  <c:v>765484.1</c:v>
                </c:pt>
                <c:pt idx="1310">
                  <c:v>768172.7</c:v>
                </c:pt>
                <c:pt idx="1311">
                  <c:v>766313.75</c:v>
                </c:pt>
                <c:pt idx="1312">
                  <c:v>767024.2</c:v>
                </c:pt>
                <c:pt idx="1313">
                  <c:v>765031.06</c:v>
                </c:pt>
                <c:pt idx="1314">
                  <c:v>765232.06</c:v>
                </c:pt>
                <c:pt idx="1315">
                  <c:v>767351.2</c:v>
                </c:pt>
                <c:pt idx="1316">
                  <c:v>773735.7</c:v>
                </c:pt>
                <c:pt idx="1317">
                  <c:v>771361.94</c:v>
                </c:pt>
                <c:pt idx="1318">
                  <c:v>770041.2</c:v>
                </c:pt>
                <c:pt idx="1319">
                  <c:v>769277.25</c:v>
                </c:pt>
                <c:pt idx="1320">
                  <c:v>770251.94</c:v>
                </c:pt>
                <c:pt idx="1321">
                  <c:v>769017.94</c:v>
                </c:pt>
                <c:pt idx="1322">
                  <c:v>766827.9</c:v>
                </c:pt>
                <c:pt idx="1323">
                  <c:v>767438.7</c:v>
                </c:pt>
                <c:pt idx="1324">
                  <c:v>766306.7</c:v>
                </c:pt>
                <c:pt idx="1325">
                  <c:v>767906.8</c:v>
                </c:pt>
                <c:pt idx="1326">
                  <c:v>767901.9</c:v>
                </c:pt>
                <c:pt idx="1327">
                  <c:v>768177.25</c:v>
                </c:pt>
                <c:pt idx="1328">
                  <c:v>766303.75</c:v>
                </c:pt>
                <c:pt idx="1329">
                  <c:v>765676.6</c:v>
                </c:pt>
                <c:pt idx="1330">
                  <c:v>766581</c:v>
                </c:pt>
                <c:pt idx="1331">
                  <c:v>764501.3</c:v>
                </c:pt>
                <c:pt idx="1332">
                  <c:v>762054.75</c:v>
                </c:pt>
                <c:pt idx="1333">
                  <c:v>759208.3</c:v>
                </c:pt>
                <c:pt idx="1334">
                  <c:v>757906.2</c:v>
                </c:pt>
                <c:pt idx="1335">
                  <c:v>756026.6</c:v>
                </c:pt>
                <c:pt idx="1336">
                  <c:v>755815.8</c:v>
                </c:pt>
                <c:pt idx="1337">
                  <c:v>753578</c:v>
                </c:pt>
                <c:pt idx="1338">
                  <c:v>752496.94</c:v>
                </c:pt>
                <c:pt idx="1339">
                  <c:v>753338</c:v>
                </c:pt>
                <c:pt idx="1340">
                  <c:v>752910.56</c:v>
                </c:pt>
                <c:pt idx="1341">
                  <c:v>750139.06</c:v>
                </c:pt>
                <c:pt idx="1342">
                  <c:v>747801.7</c:v>
                </c:pt>
                <c:pt idx="1343">
                  <c:v>749247.7</c:v>
                </c:pt>
                <c:pt idx="1344">
                  <c:v>750354.2</c:v>
                </c:pt>
                <c:pt idx="1345">
                  <c:v>750459.5</c:v>
                </c:pt>
                <c:pt idx="1346">
                  <c:v>749580.5</c:v>
                </c:pt>
                <c:pt idx="1347">
                  <c:v>750876.5</c:v>
                </c:pt>
                <c:pt idx="1348">
                  <c:v>750423.44</c:v>
                </c:pt>
                <c:pt idx="1349">
                  <c:v>751555.9</c:v>
                </c:pt>
                <c:pt idx="1350">
                  <c:v>750521.4</c:v>
                </c:pt>
                <c:pt idx="1351">
                  <c:v>751213.6</c:v>
                </c:pt>
                <c:pt idx="1352">
                  <c:v>749266.56</c:v>
                </c:pt>
                <c:pt idx="1353">
                  <c:v>747587.1</c:v>
                </c:pt>
                <c:pt idx="1354">
                  <c:v>748878.06</c:v>
                </c:pt>
                <c:pt idx="1355">
                  <c:v>748494.9</c:v>
                </c:pt>
                <c:pt idx="1356">
                  <c:v>745590.06</c:v>
                </c:pt>
                <c:pt idx="1357">
                  <c:v>743784.6</c:v>
                </c:pt>
                <c:pt idx="1358">
                  <c:v>744780.56</c:v>
                </c:pt>
                <c:pt idx="1359">
                  <c:v>744050.1</c:v>
                </c:pt>
                <c:pt idx="1360">
                  <c:v>743729.56</c:v>
                </c:pt>
                <c:pt idx="1361">
                  <c:v>746216.1</c:v>
                </c:pt>
                <c:pt idx="1362">
                  <c:v>745472.25</c:v>
                </c:pt>
                <c:pt idx="1363">
                  <c:v>745473.94</c:v>
                </c:pt>
                <c:pt idx="1364">
                  <c:v>745524.06</c:v>
                </c:pt>
                <c:pt idx="1365">
                  <c:v>744886</c:v>
                </c:pt>
                <c:pt idx="1366">
                  <c:v>741725.56</c:v>
                </c:pt>
                <c:pt idx="1367">
                  <c:v>742072.6</c:v>
                </c:pt>
                <c:pt idx="1368">
                  <c:v>742070.25</c:v>
                </c:pt>
                <c:pt idx="1369">
                  <c:v>741736.3</c:v>
                </c:pt>
                <c:pt idx="1370">
                  <c:v>742361.3</c:v>
                </c:pt>
                <c:pt idx="1371">
                  <c:v>749423.7</c:v>
                </c:pt>
                <c:pt idx="1372">
                  <c:v>745034.56</c:v>
                </c:pt>
                <c:pt idx="1373">
                  <c:v>742723.9</c:v>
                </c:pt>
                <c:pt idx="1374">
                  <c:v>743728.94</c:v>
                </c:pt>
                <c:pt idx="1375">
                  <c:v>743612.7</c:v>
                </c:pt>
                <c:pt idx="1376">
                  <c:v>744967.44</c:v>
                </c:pt>
                <c:pt idx="1377">
                  <c:v>745291.4</c:v>
                </c:pt>
                <c:pt idx="1378">
                  <c:v>745497.94</c:v>
                </c:pt>
                <c:pt idx="1379">
                  <c:v>748255.5</c:v>
                </c:pt>
                <c:pt idx="1380">
                  <c:v>752491.4</c:v>
                </c:pt>
                <c:pt idx="1381">
                  <c:v>747933.56</c:v>
                </c:pt>
                <c:pt idx="1382">
                  <c:v>748757.2</c:v>
                </c:pt>
                <c:pt idx="1383">
                  <c:v>750714.1</c:v>
                </c:pt>
                <c:pt idx="1384">
                  <c:v>750548.5</c:v>
                </c:pt>
                <c:pt idx="1385">
                  <c:v>748173.5</c:v>
                </c:pt>
                <c:pt idx="1386">
                  <c:v>748211</c:v>
                </c:pt>
                <c:pt idx="1387">
                  <c:v>748268.9</c:v>
                </c:pt>
                <c:pt idx="1388">
                  <c:v>741077.44</c:v>
                </c:pt>
                <c:pt idx="1389">
                  <c:v>741244.56</c:v>
                </c:pt>
                <c:pt idx="1390">
                  <c:v>739821.1</c:v>
                </c:pt>
                <c:pt idx="1391">
                  <c:v>739821.1</c:v>
                </c:pt>
                <c:pt idx="1392">
                  <c:v>740151.44</c:v>
                </c:pt>
                <c:pt idx="1393">
                  <c:v>741178.4</c:v>
                </c:pt>
                <c:pt idx="1394">
                  <c:v>739434.44</c:v>
                </c:pt>
                <c:pt idx="1395">
                  <c:v>739697</c:v>
                </c:pt>
                <c:pt idx="1396">
                  <c:v>740850.94</c:v>
                </c:pt>
                <c:pt idx="1397">
                  <c:v>739298</c:v>
                </c:pt>
                <c:pt idx="1398">
                  <c:v>739802.06</c:v>
                </c:pt>
                <c:pt idx="1399">
                  <c:v>741001.3</c:v>
                </c:pt>
                <c:pt idx="1400">
                  <c:v>740959.44</c:v>
                </c:pt>
                <c:pt idx="1401">
                  <c:v>741985.5</c:v>
                </c:pt>
                <c:pt idx="1402">
                  <c:v>740830.44</c:v>
                </c:pt>
                <c:pt idx="1403">
                  <c:v>740310.6</c:v>
                </c:pt>
                <c:pt idx="1404">
                  <c:v>739795.6</c:v>
                </c:pt>
                <c:pt idx="1405">
                  <c:v>740236.75</c:v>
                </c:pt>
                <c:pt idx="1406">
                  <c:v>740167.8</c:v>
                </c:pt>
                <c:pt idx="1407">
                  <c:v>740965.3</c:v>
                </c:pt>
                <c:pt idx="1408">
                  <c:v>741062.44</c:v>
                </c:pt>
                <c:pt idx="1409">
                  <c:v>741438.4</c:v>
                </c:pt>
                <c:pt idx="1410">
                  <c:v>740302.9</c:v>
                </c:pt>
                <c:pt idx="1411">
                  <c:v>739960.1</c:v>
                </c:pt>
                <c:pt idx="1412">
                  <c:v>738308.1</c:v>
                </c:pt>
                <c:pt idx="1413">
                  <c:v>738963.8</c:v>
                </c:pt>
                <c:pt idx="1414">
                  <c:v>738462.7</c:v>
                </c:pt>
                <c:pt idx="1415">
                  <c:v>737807.9</c:v>
                </c:pt>
                <c:pt idx="1416">
                  <c:v>737307.3</c:v>
                </c:pt>
                <c:pt idx="1417">
                  <c:v>735398.1</c:v>
                </c:pt>
                <c:pt idx="1418">
                  <c:v>736064.8</c:v>
                </c:pt>
                <c:pt idx="1419">
                  <c:v>735880.75</c:v>
                </c:pt>
                <c:pt idx="1420">
                  <c:v>736260.56</c:v>
                </c:pt>
                <c:pt idx="1421">
                  <c:v>737025</c:v>
                </c:pt>
                <c:pt idx="1422">
                  <c:v>735161.8</c:v>
                </c:pt>
                <c:pt idx="1423">
                  <c:v>735686.2</c:v>
                </c:pt>
                <c:pt idx="1424">
                  <c:v>736498.7</c:v>
                </c:pt>
                <c:pt idx="1425">
                  <c:v>737664.25</c:v>
                </c:pt>
                <c:pt idx="1426">
                  <c:v>737678.4</c:v>
                </c:pt>
                <c:pt idx="1427">
                  <c:v>737572.44</c:v>
                </c:pt>
                <c:pt idx="1428">
                  <c:v>737958.7</c:v>
                </c:pt>
                <c:pt idx="1429">
                  <c:v>736935.75</c:v>
                </c:pt>
                <c:pt idx="1430">
                  <c:v>736684.56</c:v>
                </c:pt>
                <c:pt idx="1431">
                  <c:v>779029.75</c:v>
                </c:pt>
                <c:pt idx="1432">
                  <c:v>776687.56</c:v>
                </c:pt>
                <c:pt idx="1433">
                  <c:v>776644.3</c:v>
                </c:pt>
                <c:pt idx="1434">
                  <c:v>776639.4</c:v>
                </c:pt>
                <c:pt idx="1435">
                  <c:v>776346.3</c:v>
                </c:pt>
                <c:pt idx="1436">
                  <c:v>775942.44</c:v>
                </c:pt>
                <c:pt idx="1437">
                  <c:v>776365.2</c:v>
                </c:pt>
                <c:pt idx="1438">
                  <c:v>775646</c:v>
                </c:pt>
                <c:pt idx="1439">
                  <c:v>776046.6</c:v>
                </c:pt>
                <c:pt idx="1440">
                  <c:v>775803.3</c:v>
                </c:pt>
                <c:pt idx="1441">
                  <c:v>777241.56</c:v>
                </c:pt>
                <c:pt idx="1442">
                  <c:v>777239</c:v>
                </c:pt>
                <c:pt idx="1443">
                  <c:v>775316.9</c:v>
                </c:pt>
                <c:pt idx="1444">
                  <c:v>777146.5</c:v>
                </c:pt>
                <c:pt idx="1445">
                  <c:v>777029.56</c:v>
                </c:pt>
                <c:pt idx="1446">
                  <c:v>777478.1</c:v>
                </c:pt>
                <c:pt idx="1447">
                  <c:v>777618.5</c:v>
                </c:pt>
                <c:pt idx="1448">
                  <c:v>778844.75</c:v>
                </c:pt>
                <c:pt idx="1449">
                  <c:v>778992.56</c:v>
                </c:pt>
                <c:pt idx="1450">
                  <c:v>778399.94</c:v>
                </c:pt>
                <c:pt idx="1451">
                  <c:v>778360.5</c:v>
                </c:pt>
                <c:pt idx="1452">
                  <c:v>777379.3</c:v>
                </c:pt>
                <c:pt idx="1453">
                  <c:v>777558.06</c:v>
                </c:pt>
                <c:pt idx="1454">
                  <c:v>778514.7</c:v>
                </c:pt>
                <c:pt idx="1455">
                  <c:v>779063.1</c:v>
                </c:pt>
                <c:pt idx="1456">
                  <c:v>778530.8</c:v>
                </c:pt>
                <c:pt idx="1457">
                  <c:v>778357.25</c:v>
                </c:pt>
                <c:pt idx="1458">
                  <c:v>777689.59999999998</c:v>
                </c:pt>
                <c:pt idx="1459">
                  <c:v>776593.06</c:v>
                </c:pt>
                <c:pt idx="1460">
                  <c:v>777051.2</c:v>
                </c:pt>
                <c:pt idx="1461">
                  <c:v>776763.5</c:v>
                </c:pt>
                <c:pt idx="1462">
                  <c:v>777190.2</c:v>
                </c:pt>
                <c:pt idx="1463">
                  <c:v>777329.44</c:v>
                </c:pt>
                <c:pt idx="1464">
                  <c:v>778309.5</c:v>
                </c:pt>
                <c:pt idx="1465">
                  <c:v>778002.8</c:v>
                </c:pt>
                <c:pt idx="1466">
                  <c:v>777658.44</c:v>
                </c:pt>
                <c:pt idx="1467">
                  <c:v>777397.6</c:v>
                </c:pt>
                <c:pt idx="1468">
                  <c:v>777478.06</c:v>
                </c:pt>
                <c:pt idx="1469">
                  <c:v>778082.5</c:v>
                </c:pt>
                <c:pt idx="1470">
                  <c:v>777978.3</c:v>
                </c:pt>
                <c:pt idx="1471">
                  <c:v>780904.06</c:v>
                </c:pt>
                <c:pt idx="1472">
                  <c:v>781858.94</c:v>
                </c:pt>
                <c:pt idx="1473">
                  <c:v>780762.1</c:v>
                </c:pt>
                <c:pt idx="1474">
                  <c:v>780616.9</c:v>
                </c:pt>
                <c:pt idx="1475">
                  <c:v>785943</c:v>
                </c:pt>
                <c:pt idx="1476">
                  <c:v>787741.8</c:v>
                </c:pt>
                <c:pt idx="1477">
                  <c:v>786405.7</c:v>
                </c:pt>
                <c:pt idx="1478">
                  <c:v>788239.1</c:v>
                </c:pt>
                <c:pt idx="1479">
                  <c:v>788950.3</c:v>
                </c:pt>
                <c:pt idx="1480">
                  <c:v>789202.2</c:v>
                </c:pt>
                <c:pt idx="1481">
                  <c:v>789583.9</c:v>
                </c:pt>
                <c:pt idx="1482">
                  <c:v>789110.75</c:v>
                </c:pt>
                <c:pt idx="1483">
                  <c:v>789445.94</c:v>
                </c:pt>
                <c:pt idx="1484">
                  <c:v>790607.25</c:v>
                </c:pt>
                <c:pt idx="1485">
                  <c:v>790756.94</c:v>
                </c:pt>
                <c:pt idx="1486">
                  <c:v>791082.44</c:v>
                </c:pt>
                <c:pt idx="1487">
                  <c:v>788982.75</c:v>
                </c:pt>
                <c:pt idx="1488">
                  <c:v>788566.94</c:v>
                </c:pt>
                <c:pt idx="1489">
                  <c:v>787578.3</c:v>
                </c:pt>
                <c:pt idx="1490">
                  <c:v>787169.7</c:v>
                </c:pt>
                <c:pt idx="1491">
                  <c:v>786849.25</c:v>
                </c:pt>
                <c:pt idx="1492">
                  <c:v>785941.8</c:v>
                </c:pt>
                <c:pt idx="1493">
                  <c:v>785925.06</c:v>
                </c:pt>
                <c:pt idx="1494">
                  <c:v>789195.8</c:v>
                </c:pt>
                <c:pt idx="1495">
                  <c:v>790907.06</c:v>
                </c:pt>
                <c:pt idx="1496">
                  <c:v>793309.94</c:v>
                </c:pt>
                <c:pt idx="1497">
                  <c:v>793485.8</c:v>
                </c:pt>
                <c:pt idx="1498">
                  <c:v>792399.8</c:v>
                </c:pt>
                <c:pt idx="1499">
                  <c:v>791166.1</c:v>
                </c:pt>
                <c:pt idx="1500">
                  <c:v>791294.6</c:v>
                </c:pt>
                <c:pt idx="1501">
                  <c:v>791297.5</c:v>
                </c:pt>
                <c:pt idx="1502">
                  <c:v>790654.56</c:v>
                </c:pt>
                <c:pt idx="1503">
                  <c:v>788073.1</c:v>
                </c:pt>
                <c:pt idx="1504">
                  <c:v>787516.06</c:v>
                </c:pt>
                <c:pt idx="1505">
                  <c:v>788956.9</c:v>
                </c:pt>
                <c:pt idx="1506">
                  <c:v>789363.1</c:v>
                </c:pt>
                <c:pt idx="1507">
                  <c:v>788958.1</c:v>
                </c:pt>
                <c:pt idx="1508">
                  <c:v>789910.6</c:v>
                </c:pt>
                <c:pt idx="1509">
                  <c:v>791301.56</c:v>
                </c:pt>
                <c:pt idx="1510">
                  <c:v>792297.2</c:v>
                </c:pt>
                <c:pt idx="1511">
                  <c:v>791025</c:v>
                </c:pt>
                <c:pt idx="1512">
                  <c:v>790936.56</c:v>
                </c:pt>
                <c:pt idx="1513">
                  <c:v>789511.4</c:v>
                </c:pt>
                <c:pt idx="1514">
                  <c:v>789594.44</c:v>
                </c:pt>
                <c:pt idx="1515">
                  <c:v>789551.1</c:v>
                </c:pt>
                <c:pt idx="1516">
                  <c:v>789265.25</c:v>
                </c:pt>
                <c:pt idx="1517">
                  <c:v>788153.9</c:v>
                </c:pt>
                <c:pt idx="1518">
                  <c:v>789701.2</c:v>
                </c:pt>
                <c:pt idx="1519">
                  <c:v>790875.56</c:v>
                </c:pt>
                <c:pt idx="1520">
                  <c:v>790922.4</c:v>
                </c:pt>
                <c:pt idx="1521">
                  <c:v>791025.56</c:v>
                </c:pt>
                <c:pt idx="1522">
                  <c:v>791545.06</c:v>
                </c:pt>
                <c:pt idx="1523">
                  <c:v>793002.06</c:v>
                </c:pt>
                <c:pt idx="1524">
                  <c:v>794722.4</c:v>
                </c:pt>
                <c:pt idx="1525">
                  <c:v>796366.1</c:v>
                </c:pt>
                <c:pt idx="1526">
                  <c:v>799657.5</c:v>
                </c:pt>
                <c:pt idx="1527">
                  <c:v>799122.9</c:v>
                </c:pt>
                <c:pt idx="1528">
                  <c:v>799065.5</c:v>
                </c:pt>
                <c:pt idx="1529">
                  <c:v>798241.9</c:v>
                </c:pt>
                <c:pt idx="1530">
                  <c:v>795870.4</c:v>
                </c:pt>
                <c:pt idx="1531">
                  <c:v>798861.9</c:v>
                </c:pt>
                <c:pt idx="1532">
                  <c:v>796862.25</c:v>
                </c:pt>
                <c:pt idx="1533">
                  <c:v>799355.7</c:v>
                </c:pt>
                <c:pt idx="1534">
                  <c:v>800740.1</c:v>
                </c:pt>
                <c:pt idx="1535">
                  <c:v>800246.1</c:v>
                </c:pt>
                <c:pt idx="1536">
                  <c:v>800492.4</c:v>
                </c:pt>
                <c:pt idx="1537">
                  <c:v>799693.25</c:v>
                </c:pt>
                <c:pt idx="1538">
                  <c:v>803695.44</c:v>
                </c:pt>
                <c:pt idx="1539">
                  <c:v>808062.44</c:v>
                </c:pt>
                <c:pt idx="1540">
                  <c:v>814156.4</c:v>
                </c:pt>
                <c:pt idx="1541">
                  <c:v>814858.94</c:v>
                </c:pt>
                <c:pt idx="1542">
                  <c:v>818024.25</c:v>
                </c:pt>
                <c:pt idx="1543">
                  <c:v>823290.94</c:v>
                </c:pt>
                <c:pt idx="1544">
                  <c:v>819349.5</c:v>
                </c:pt>
                <c:pt idx="1545">
                  <c:v>822755.9</c:v>
                </c:pt>
                <c:pt idx="1546">
                  <c:v>824680.06</c:v>
                </c:pt>
                <c:pt idx="1547">
                  <c:v>828972.4</c:v>
                </c:pt>
                <c:pt idx="1548">
                  <c:v>821416.1</c:v>
                </c:pt>
                <c:pt idx="1549">
                  <c:v>819661.7</c:v>
                </c:pt>
                <c:pt idx="1550">
                  <c:v>819987.1</c:v>
                </c:pt>
                <c:pt idx="1551">
                  <c:v>817016.56</c:v>
                </c:pt>
                <c:pt idx="1552">
                  <c:v>819111.8</c:v>
                </c:pt>
                <c:pt idx="1553">
                  <c:v>816647.1</c:v>
                </c:pt>
                <c:pt idx="1554">
                  <c:v>812357.56</c:v>
                </c:pt>
                <c:pt idx="1555">
                  <c:v>813455.9</c:v>
                </c:pt>
                <c:pt idx="1556">
                  <c:v>811586.9</c:v>
                </c:pt>
                <c:pt idx="1557">
                  <c:v>810830.56</c:v>
                </c:pt>
                <c:pt idx="1558">
                  <c:v>807605.56</c:v>
                </c:pt>
                <c:pt idx="1559">
                  <c:v>806097.44</c:v>
                </c:pt>
                <c:pt idx="1560">
                  <c:v>805314.25</c:v>
                </c:pt>
                <c:pt idx="1561">
                  <c:v>801185.94</c:v>
                </c:pt>
                <c:pt idx="1562">
                  <c:v>804542</c:v>
                </c:pt>
                <c:pt idx="1563">
                  <c:v>804397.75</c:v>
                </c:pt>
                <c:pt idx="1564">
                  <c:v>804567.75</c:v>
                </c:pt>
                <c:pt idx="1565">
                  <c:v>804240.9</c:v>
                </c:pt>
                <c:pt idx="1566">
                  <c:v>804575.75</c:v>
                </c:pt>
                <c:pt idx="1567">
                  <c:v>804132.7</c:v>
                </c:pt>
                <c:pt idx="1568">
                  <c:v>805975.8</c:v>
                </c:pt>
                <c:pt idx="1569">
                  <c:v>810909.94</c:v>
                </c:pt>
                <c:pt idx="1570">
                  <c:v>811088.56</c:v>
                </c:pt>
                <c:pt idx="1571">
                  <c:v>811003</c:v>
                </c:pt>
                <c:pt idx="1572">
                  <c:v>811123.94</c:v>
                </c:pt>
                <c:pt idx="1573">
                  <c:v>811333.2</c:v>
                </c:pt>
                <c:pt idx="1574">
                  <c:v>808503.3</c:v>
                </c:pt>
                <c:pt idx="1575">
                  <c:v>807886.56</c:v>
                </c:pt>
                <c:pt idx="1576">
                  <c:v>805018.7</c:v>
                </c:pt>
                <c:pt idx="1577">
                  <c:v>806151</c:v>
                </c:pt>
                <c:pt idx="1578">
                  <c:v>804072.94</c:v>
                </c:pt>
                <c:pt idx="1579">
                  <c:v>804637.6</c:v>
                </c:pt>
                <c:pt idx="1580">
                  <c:v>803581.3</c:v>
                </c:pt>
                <c:pt idx="1581">
                  <c:v>804192.3</c:v>
                </c:pt>
                <c:pt idx="1582">
                  <c:v>801999.75</c:v>
                </c:pt>
                <c:pt idx="1583">
                  <c:v>798930.5</c:v>
                </c:pt>
                <c:pt idx="1584">
                  <c:v>801320.3</c:v>
                </c:pt>
                <c:pt idx="1585">
                  <c:v>802698.2</c:v>
                </c:pt>
                <c:pt idx="1586">
                  <c:v>803705.4</c:v>
                </c:pt>
                <c:pt idx="1587">
                  <c:v>800867.1</c:v>
                </c:pt>
                <c:pt idx="1588">
                  <c:v>800342.56</c:v>
                </c:pt>
                <c:pt idx="1589">
                  <c:v>800724.56</c:v>
                </c:pt>
                <c:pt idx="1590">
                  <c:v>799587.9</c:v>
                </c:pt>
                <c:pt idx="1591">
                  <c:v>799687.94</c:v>
                </c:pt>
                <c:pt idx="1592">
                  <c:v>799909.25</c:v>
                </c:pt>
                <c:pt idx="1593">
                  <c:v>799280.8</c:v>
                </c:pt>
                <c:pt idx="1594">
                  <c:v>799588.7</c:v>
                </c:pt>
                <c:pt idx="1595">
                  <c:v>801510.3</c:v>
                </c:pt>
                <c:pt idx="1596">
                  <c:v>801464.8</c:v>
                </c:pt>
                <c:pt idx="1597">
                  <c:v>801441.8</c:v>
                </c:pt>
                <c:pt idx="1598">
                  <c:v>802036.3</c:v>
                </c:pt>
                <c:pt idx="1599">
                  <c:v>801421.3</c:v>
                </c:pt>
                <c:pt idx="1600">
                  <c:v>803625.1</c:v>
                </c:pt>
                <c:pt idx="1601">
                  <c:v>807668.56</c:v>
                </c:pt>
                <c:pt idx="1602">
                  <c:v>804834.9</c:v>
                </c:pt>
                <c:pt idx="1603">
                  <c:v>804742.94</c:v>
                </c:pt>
                <c:pt idx="1604">
                  <c:v>805357.7</c:v>
                </c:pt>
                <c:pt idx="1605">
                  <c:v>805526.9</c:v>
                </c:pt>
                <c:pt idx="1606">
                  <c:v>804126.8</c:v>
                </c:pt>
                <c:pt idx="1607">
                  <c:v>806088.2</c:v>
                </c:pt>
                <c:pt idx="1608">
                  <c:v>806240.4</c:v>
                </c:pt>
                <c:pt idx="1609">
                  <c:v>806684.25</c:v>
                </c:pt>
                <c:pt idx="1610">
                  <c:v>806337.06</c:v>
                </c:pt>
                <c:pt idx="1611">
                  <c:v>805648.1</c:v>
                </c:pt>
                <c:pt idx="1612">
                  <c:v>805793</c:v>
                </c:pt>
                <c:pt idx="1613">
                  <c:v>805938</c:v>
                </c:pt>
                <c:pt idx="1614">
                  <c:v>805501.3</c:v>
                </c:pt>
                <c:pt idx="1615">
                  <c:v>806479.9</c:v>
                </c:pt>
                <c:pt idx="1616">
                  <c:v>808090.2</c:v>
                </c:pt>
                <c:pt idx="1617">
                  <c:v>808779.3</c:v>
                </c:pt>
                <c:pt idx="1618">
                  <c:v>807573.06</c:v>
                </c:pt>
                <c:pt idx="1619">
                  <c:v>809016.5</c:v>
                </c:pt>
                <c:pt idx="1620">
                  <c:v>812799.06</c:v>
                </c:pt>
                <c:pt idx="1621">
                  <c:v>811776.8</c:v>
                </c:pt>
                <c:pt idx="1622">
                  <c:v>813158.1</c:v>
                </c:pt>
                <c:pt idx="1623">
                  <c:v>813158.56</c:v>
                </c:pt>
                <c:pt idx="1624">
                  <c:v>816042.75</c:v>
                </c:pt>
                <c:pt idx="1625">
                  <c:v>814419.2</c:v>
                </c:pt>
                <c:pt idx="1626">
                  <c:v>817499.94</c:v>
                </c:pt>
                <c:pt idx="1627">
                  <c:v>820603.5</c:v>
                </c:pt>
                <c:pt idx="1628">
                  <c:v>820604.06</c:v>
                </c:pt>
                <c:pt idx="1629">
                  <c:v>822330.06</c:v>
                </c:pt>
                <c:pt idx="1630">
                  <c:v>821701.25</c:v>
                </c:pt>
                <c:pt idx="1631">
                  <c:v>822445.25</c:v>
                </c:pt>
                <c:pt idx="1632">
                  <c:v>824164.2</c:v>
                </c:pt>
                <c:pt idx="1633">
                  <c:v>822646.56</c:v>
                </c:pt>
                <c:pt idx="1634">
                  <c:v>818391.94</c:v>
                </c:pt>
                <c:pt idx="1635">
                  <c:v>818934.44</c:v>
                </c:pt>
                <c:pt idx="1636">
                  <c:v>820109.9</c:v>
                </c:pt>
                <c:pt idx="1637">
                  <c:v>825218.6</c:v>
                </c:pt>
                <c:pt idx="1638">
                  <c:v>828607.5</c:v>
                </c:pt>
                <c:pt idx="1639">
                  <c:v>829332.3</c:v>
                </c:pt>
                <c:pt idx="1640">
                  <c:v>829491.25</c:v>
                </c:pt>
                <c:pt idx="1641">
                  <c:v>830194.7</c:v>
                </c:pt>
                <c:pt idx="1642">
                  <c:v>833027.44</c:v>
                </c:pt>
                <c:pt idx="1643">
                  <c:v>833097.8</c:v>
                </c:pt>
                <c:pt idx="1644">
                  <c:v>832913.4</c:v>
                </c:pt>
                <c:pt idx="1645">
                  <c:v>835057.8</c:v>
                </c:pt>
                <c:pt idx="1646">
                  <c:v>842020.75</c:v>
                </c:pt>
                <c:pt idx="1647">
                  <c:v>843817</c:v>
                </c:pt>
                <c:pt idx="1648">
                  <c:v>843243.44</c:v>
                </c:pt>
                <c:pt idx="1649">
                  <c:v>841251.75</c:v>
                </c:pt>
                <c:pt idx="1650">
                  <c:v>848444.94</c:v>
                </c:pt>
                <c:pt idx="1651">
                  <c:v>849869.44</c:v>
                </c:pt>
                <c:pt idx="1652">
                  <c:v>853270.4</c:v>
                </c:pt>
                <c:pt idx="1653">
                  <c:v>851377.6</c:v>
                </c:pt>
                <c:pt idx="1654">
                  <c:v>853274.1</c:v>
                </c:pt>
                <c:pt idx="1655">
                  <c:v>860588.56</c:v>
                </c:pt>
                <c:pt idx="1656">
                  <c:v>851618.06</c:v>
                </c:pt>
                <c:pt idx="1657">
                  <c:v>854834.9</c:v>
                </c:pt>
                <c:pt idx="1658">
                  <c:v>851034.3</c:v>
                </c:pt>
                <c:pt idx="1659">
                  <c:v>849230.56</c:v>
                </c:pt>
                <c:pt idx="1660">
                  <c:v>849031.1</c:v>
                </c:pt>
                <c:pt idx="1661">
                  <c:v>848846.6</c:v>
                </c:pt>
                <c:pt idx="1662">
                  <c:v>848993.1</c:v>
                </c:pt>
                <c:pt idx="1663">
                  <c:v>849031.1</c:v>
                </c:pt>
                <c:pt idx="1664">
                  <c:v>849215.7</c:v>
                </c:pt>
                <c:pt idx="1665">
                  <c:v>849416.44</c:v>
                </c:pt>
                <c:pt idx="1666">
                  <c:v>847145.1</c:v>
                </c:pt>
                <c:pt idx="1667">
                  <c:v>850996.4</c:v>
                </c:pt>
                <c:pt idx="1668">
                  <c:v>855063.56</c:v>
                </c:pt>
                <c:pt idx="1669">
                  <c:v>855388.4</c:v>
                </c:pt>
                <c:pt idx="1670">
                  <c:v>851724.9</c:v>
                </c:pt>
                <c:pt idx="1671">
                  <c:v>849840.3</c:v>
                </c:pt>
                <c:pt idx="1672">
                  <c:v>849532</c:v>
                </c:pt>
                <c:pt idx="1673">
                  <c:v>850526.5</c:v>
                </c:pt>
                <c:pt idx="1674">
                  <c:v>850794.56</c:v>
                </c:pt>
                <c:pt idx="1675">
                  <c:v>853524.9</c:v>
                </c:pt>
                <c:pt idx="1676">
                  <c:v>851436.2</c:v>
                </c:pt>
                <c:pt idx="1677">
                  <c:v>850381.94</c:v>
                </c:pt>
                <c:pt idx="1678">
                  <c:v>852502.06</c:v>
                </c:pt>
                <c:pt idx="1679">
                  <c:v>851820.25</c:v>
                </c:pt>
                <c:pt idx="1680">
                  <c:v>853543.9</c:v>
                </c:pt>
                <c:pt idx="1681">
                  <c:v>853110.5</c:v>
                </c:pt>
                <c:pt idx="1682">
                  <c:v>852953.1</c:v>
                </c:pt>
                <c:pt idx="1683">
                  <c:v>851829</c:v>
                </c:pt>
                <c:pt idx="1684">
                  <c:v>852233.7</c:v>
                </c:pt>
                <c:pt idx="1685">
                  <c:v>852286.56</c:v>
                </c:pt>
                <c:pt idx="1686">
                  <c:v>853798.44</c:v>
                </c:pt>
                <c:pt idx="1687">
                  <c:v>853278.7</c:v>
                </c:pt>
                <c:pt idx="1688">
                  <c:v>858322.25</c:v>
                </c:pt>
                <c:pt idx="1689">
                  <c:v>936076.5</c:v>
                </c:pt>
                <c:pt idx="1690">
                  <c:v>935073.3</c:v>
                </c:pt>
                <c:pt idx="1691">
                  <c:v>935209.06</c:v>
                </c:pt>
                <c:pt idx="1692">
                  <c:v>934914.56000000006</c:v>
                </c:pt>
                <c:pt idx="1693">
                  <c:v>935927.4</c:v>
                </c:pt>
                <c:pt idx="1694">
                  <c:v>935215.2</c:v>
                </c:pt>
                <c:pt idx="1695">
                  <c:v>932118.56</c:v>
                </c:pt>
                <c:pt idx="1696">
                  <c:v>932112.6</c:v>
                </c:pt>
                <c:pt idx="1697">
                  <c:v>932007.2</c:v>
                </c:pt>
                <c:pt idx="1698">
                  <c:v>930483.44</c:v>
                </c:pt>
                <c:pt idx="1699">
                  <c:v>932703.44</c:v>
                </c:pt>
                <c:pt idx="1700">
                  <c:v>934344.7</c:v>
                </c:pt>
                <c:pt idx="1701">
                  <c:v>934942.7</c:v>
                </c:pt>
                <c:pt idx="1702">
                  <c:v>935023.06</c:v>
                </c:pt>
                <c:pt idx="1703">
                  <c:v>934909.9</c:v>
                </c:pt>
                <c:pt idx="1704">
                  <c:v>935618.94</c:v>
                </c:pt>
                <c:pt idx="1705">
                  <c:v>933413.6</c:v>
                </c:pt>
                <c:pt idx="1706">
                  <c:v>933769.7</c:v>
                </c:pt>
                <c:pt idx="1707">
                  <c:v>931824.8</c:v>
                </c:pt>
                <c:pt idx="1708">
                  <c:v>929615.6</c:v>
                </c:pt>
                <c:pt idx="1709">
                  <c:v>929150</c:v>
                </c:pt>
                <c:pt idx="1710">
                  <c:v>927594.75</c:v>
                </c:pt>
                <c:pt idx="1711">
                  <c:v>926087.9</c:v>
                </c:pt>
                <c:pt idx="1712">
                  <c:v>926705</c:v>
                </c:pt>
                <c:pt idx="1713">
                  <c:v>926070.56</c:v>
                </c:pt>
                <c:pt idx="1714">
                  <c:v>924046</c:v>
                </c:pt>
                <c:pt idx="1715">
                  <c:v>921920.1</c:v>
                </c:pt>
                <c:pt idx="1716">
                  <c:v>923347</c:v>
                </c:pt>
                <c:pt idx="1717">
                  <c:v>922594.7</c:v>
                </c:pt>
                <c:pt idx="1718">
                  <c:v>921252.2</c:v>
                </c:pt>
                <c:pt idx="1719">
                  <c:v>921444.2</c:v>
                </c:pt>
                <c:pt idx="1720">
                  <c:v>920003.06</c:v>
                </c:pt>
                <c:pt idx="1721">
                  <c:v>922114.44</c:v>
                </c:pt>
                <c:pt idx="1722">
                  <c:v>926295.1</c:v>
                </c:pt>
                <c:pt idx="1723">
                  <c:v>925711.4</c:v>
                </c:pt>
                <c:pt idx="1724">
                  <c:v>923185.6</c:v>
                </c:pt>
                <c:pt idx="1725">
                  <c:v>921141.56</c:v>
                </c:pt>
                <c:pt idx="1726">
                  <c:v>921344.2</c:v>
                </c:pt>
                <c:pt idx="1727">
                  <c:v>919151.8</c:v>
                </c:pt>
                <c:pt idx="1728">
                  <c:v>917069.9</c:v>
                </c:pt>
                <c:pt idx="1729">
                  <c:v>919844</c:v>
                </c:pt>
                <c:pt idx="1730">
                  <c:v>917924.3</c:v>
                </c:pt>
                <c:pt idx="1731">
                  <c:v>917842.75</c:v>
                </c:pt>
                <c:pt idx="1732">
                  <c:v>916911</c:v>
                </c:pt>
                <c:pt idx="1733">
                  <c:v>916324.06</c:v>
                </c:pt>
                <c:pt idx="1734">
                  <c:v>912739.6</c:v>
                </c:pt>
                <c:pt idx="1735">
                  <c:v>913110.8</c:v>
                </c:pt>
                <c:pt idx="1736">
                  <c:v>916135.5</c:v>
                </c:pt>
                <c:pt idx="1737">
                  <c:v>913974.5</c:v>
                </c:pt>
                <c:pt idx="1738">
                  <c:v>914123.7</c:v>
                </c:pt>
                <c:pt idx="1739">
                  <c:v>915811.4</c:v>
                </c:pt>
                <c:pt idx="1740">
                  <c:v>916720.94</c:v>
                </c:pt>
                <c:pt idx="1741">
                  <c:v>916828.7</c:v>
                </c:pt>
                <c:pt idx="1742">
                  <c:v>914486.75</c:v>
                </c:pt>
                <c:pt idx="1743">
                  <c:v>915838.3</c:v>
                </c:pt>
                <c:pt idx="1744">
                  <c:v>915597.8</c:v>
                </c:pt>
                <c:pt idx="1745">
                  <c:v>915490.06</c:v>
                </c:pt>
                <c:pt idx="1746">
                  <c:v>917375.44</c:v>
                </c:pt>
                <c:pt idx="1747">
                  <c:v>914020.2</c:v>
                </c:pt>
                <c:pt idx="1748">
                  <c:v>914002.75</c:v>
                </c:pt>
                <c:pt idx="1749">
                  <c:v>905677.6</c:v>
                </c:pt>
                <c:pt idx="1750">
                  <c:v>905915.25</c:v>
                </c:pt>
                <c:pt idx="1751">
                  <c:v>901950.1</c:v>
                </c:pt>
                <c:pt idx="1752">
                  <c:v>902297.7</c:v>
                </c:pt>
                <c:pt idx="1753">
                  <c:v>898222.1</c:v>
                </c:pt>
                <c:pt idx="1754">
                  <c:v>894104.94</c:v>
                </c:pt>
                <c:pt idx="1755">
                  <c:v>888771</c:v>
                </c:pt>
                <c:pt idx="1756">
                  <c:v>884551.6</c:v>
                </c:pt>
                <c:pt idx="1757">
                  <c:v>884401.8</c:v>
                </c:pt>
                <c:pt idx="1758">
                  <c:v>880706.6</c:v>
                </c:pt>
                <c:pt idx="1759">
                  <c:v>879088.25</c:v>
                </c:pt>
                <c:pt idx="1760">
                  <c:v>884868.75</c:v>
                </c:pt>
                <c:pt idx="1761">
                  <c:v>881979.9</c:v>
                </c:pt>
                <c:pt idx="1762">
                  <c:v>881361.75</c:v>
                </c:pt>
                <c:pt idx="1763">
                  <c:v>884578.44</c:v>
                </c:pt>
                <c:pt idx="1764">
                  <c:v>883889.56</c:v>
                </c:pt>
                <c:pt idx="1765">
                  <c:v>878084.56</c:v>
                </c:pt>
                <c:pt idx="1766">
                  <c:v>878089.3</c:v>
                </c:pt>
                <c:pt idx="1767">
                  <c:v>874992</c:v>
                </c:pt>
                <c:pt idx="1768">
                  <c:v>875824.1</c:v>
                </c:pt>
                <c:pt idx="1769">
                  <c:v>876455.25</c:v>
                </c:pt>
                <c:pt idx="1770">
                  <c:v>871966.25</c:v>
                </c:pt>
                <c:pt idx="1771">
                  <c:v>864597.44</c:v>
                </c:pt>
                <c:pt idx="1772">
                  <c:v>863556.94</c:v>
                </c:pt>
                <c:pt idx="1773">
                  <c:v>864044.94</c:v>
                </c:pt>
                <c:pt idx="1774">
                  <c:v>859912.44</c:v>
                </c:pt>
                <c:pt idx="1775">
                  <c:v>864275.94</c:v>
                </c:pt>
                <c:pt idx="1776">
                  <c:v>865267</c:v>
                </c:pt>
                <c:pt idx="1777">
                  <c:v>860758.44</c:v>
                </c:pt>
                <c:pt idx="1778">
                  <c:v>859899.94</c:v>
                </c:pt>
                <c:pt idx="1779">
                  <c:v>859875.25</c:v>
                </c:pt>
                <c:pt idx="1780">
                  <c:v>864332</c:v>
                </c:pt>
                <c:pt idx="1781">
                  <c:v>860247.8</c:v>
                </c:pt>
                <c:pt idx="1782">
                  <c:v>856178.3</c:v>
                </c:pt>
                <c:pt idx="1783">
                  <c:v>858805.44</c:v>
                </c:pt>
                <c:pt idx="1784">
                  <c:v>859977.75</c:v>
                </c:pt>
                <c:pt idx="1785">
                  <c:v>860184.06</c:v>
                </c:pt>
                <c:pt idx="1786">
                  <c:v>860746.44</c:v>
                </c:pt>
                <c:pt idx="1787">
                  <c:v>858371.75</c:v>
                </c:pt>
                <c:pt idx="1788">
                  <c:v>855562.06</c:v>
                </c:pt>
                <c:pt idx="1789">
                  <c:v>854845.06</c:v>
                </c:pt>
                <c:pt idx="1790">
                  <c:v>850911</c:v>
                </c:pt>
                <c:pt idx="1791">
                  <c:v>851687.25</c:v>
                </c:pt>
                <c:pt idx="1792">
                  <c:v>853676.1</c:v>
                </c:pt>
                <c:pt idx="1793">
                  <c:v>857396.75</c:v>
                </c:pt>
                <c:pt idx="1794">
                  <c:v>857912.9</c:v>
                </c:pt>
                <c:pt idx="1795">
                  <c:v>857721.6</c:v>
                </c:pt>
                <c:pt idx="1796">
                  <c:v>854306.44</c:v>
                </c:pt>
                <c:pt idx="1797">
                  <c:v>853842.44</c:v>
                </c:pt>
                <c:pt idx="1798">
                  <c:v>862516.06</c:v>
                </c:pt>
                <c:pt idx="1799">
                  <c:v>863773.94</c:v>
                </c:pt>
                <c:pt idx="1800">
                  <c:v>861839.5</c:v>
                </c:pt>
                <c:pt idx="1801">
                  <c:v>860011.56</c:v>
                </c:pt>
                <c:pt idx="1802">
                  <c:v>860015.7</c:v>
                </c:pt>
                <c:pt idx="1803">
                  <c:v>861540.9</c:v>
                </c:pt>
                <c:pt idx="1804">
                  <c:v>858403.3</c:v>
                </c:pt>
                <c:pt idx="1805">
                  <c:v>857417.3</c:v>
                </c:pt>
                <c:pt idx="1806">
                  <c:v>859087.6</c:v>
                </c:pt>
                <c:pt idx="1807">
                  <c:v>857113.06</c:v>
                </c:pt>
                <c:pt idx="1808">
                  <c:v>853779.9</c:v>
                </c:pt>
                <c:pt idx="1809">
                  <c:v>853951.6</c:v>
                </c:pt>
                <c:pt idx="1810">
                  <c:v>853324.6</c:v>
                </c:pt>
                <c:pt idx="1811">
                  <c:v>855774.9</c:v>
                </c:pt>
                <c:pt idx="1812">
                  <c:v>855487</c:v>
                </c:pt>
                <c:pt idx="1813">
                  <c:v>853174.56</c:v>
                </c:pt>
                <c:pt idx="1814">
                  <c:v>853492.9</c:v>
                </c:pt>
                <c:pt idx="1815">
                  <c:v>855059.8</c:v>
                </c:pt>
                <c:pt idx="1816">
                  <c:v>854882.25</c:v>
                </c:pt>
                <c:pt idx="1817">
                  <c:v>852493.44</c:v>
                </c:pt>
                <c:pt idx="1818">
                  <c:v>853269</c:v>
                </c:pt>
                <c:pt idx="1819">
                  <c:v>848443.4</c:v>
                </c:pt>
                <c:pt idx="1820">
                  <c:v>848118.2</c:v>
                </c:pt>
                <c:pt idx="1821">
                  <c:v>846743.2</c:v>
                </c:pt>
                <c:pt idx="1822">
                  <c:v>847537.9</c:v>
                </c:pt>
                <c:pt idx="1823">
                  <c:v>847662.44</c:v>
                </c:pt>
                <c:pt idx="1824">
                  <c:v>848539.75</c:v>
                </c:pt>
                <c:pt idx="1825">
                  <c:v>848821.4</c:v>
                </c:pt>
                <c:pt idx="1826">
                  <c:v>848539.75</c:v>
                </c:pt>
                <c:pt idx="1827">
                  <c:v>848691.3</c:v>
                </c:pt>
                <c:pt idx="1828">
                  <c:v>844166.06</c:v>
                </c:pt>
                <c:pt idx="1829">
                  <c:v>843277.7</c:v>
                </c:pt>
                <c:pt idx="1830">
                  <c:v>843732.4</c:v>
                </c:pt>
                <c:pt idx="1831">
                  <c:v>842823.25</c:v>
                </c:pt>
                <c:pt idx="1832">
                  <c:v>845636.56</c:v>
                </c:pt>
                <c:pt idx="1833">
                  <c:v>845166.8</c:v>
                </c:pt>
                <c:pt idx="1834">
                  <c:v>846163</c:v>
                </c:pt>
                <c:pt idx="1835">
                  <c:v>845569.7</c:v>
                </c:pt>
                <c:pt idx="1836">
                  <c:v>843587</c:v>
                </c:pt>
                <c:pt idx="1837">
                  <c:v>845021.7</c:v>
                </c:pt>
                <c:pt idx="1838">
                  <c:v>844193.25</c:v>
                </c:pt>
                <c:pt idx="1839">
                  <c:v>844058.56</c:v>
                </c:pt>
                <c:pt idx="1840">
                  <c:v>844003.9</c:v>
                </c:pt>
                <c:pt idx="1841">
                  <c:v>842683.4</c:v>
                </c:pt>
                <c:pt idx="1842">
                  <c:v>842885.6</c:v>
                </c:pt>
                <c:pt idx="1843">
                  <c:v>842368.75</c:v>
                </c:pt>
                <c:pt idx="1844">
                  <c:v>841645.3</c:v>
                </c:pt>
                <c:pt idx="1845">
                  <c:v>839373.4</c:v>
                </c:pt>
                <c:pt idx="1846">
                  <c:v>841861.94</c:v>
                </c:pt>
                <c:pt idx="1847">
                  <c:v>847635.56</c:v>
                </c:pt>
                <c:pt idx="1848">
                  <c:v>844226.94</c:v>
                </c:pt>
                <c:pt idx="1849">
                  <c:v>845287.5</c:v>
                </c:pt>
                <c:pt idx="1850">
                  <c:v>844295.3</c:v>
                </c:pt>
                <c:pt idx="1851">
                  <c:v>843451.56</c:v>
                </c:pt>
                <c:pt idx="1852">
                  <c:v>841801.75</c:v>
                </c:pt>
                <c:pt idx="1853">
                  <c:v>839479.44</c:v>
                </c:pt>
                <c:pt idx="1854">
                  <c:v>840349.94</c:v>
                </c:pt>
                <c:pt idx="1855">
                  <c:v>841136.6</c:v>
                </c:pt>
                <c:pt idx="1856">
                  <c:v>842864.44</c:v>
                </c:pt>
                <c:pt idx="1857">
                  <c:v>842149.1</c:v>
                </c:pt>
                <c:pt idx="1858">
                  <c:v>842923.7</c:v>
                </c:pt>
                <c:pt idx="1859">
                  <c:v>843388.44</c:v>
                </c:pt>
                <c:pt idx="1860">
                  <c:v>843600.94</c:v>
                </c:pt>
                <c:pt idx="1861">
                  <c:v>843896.3</c:v>
                </c:pt>
                <c:pt idx="1862">
                  <c:v>842962.1</c:v>
                </c:pt>
                <c:pt idx="1863">
                  <c:v>843840.1</c:v>
                </c:pt>
                <c:pt idx="1864">
                  <c:v>842780.5</c:v>
                </c:pt>
                <c:pt idx="1865">
                  <c:v>841461.8</c:v>
                </c:pt>
                <c:pt idx="1866">
                  <c:v>842576.7</c:v>
                </c:pt>
                <c:pt idx="1867">
                  <c:v>843367.94</c:v>
                </c:pt>
                <c:pt idx="1868">
                  <c:v>849072.7</c:v>
                </c:pt>
                <c:pt idx="1869">
                  <c:v>852833.6</c:v>
                </c:pt>
                <c:pt idx="1870">
                  <c:v>850711.1</c:v>
                </c:pt>
                <c:pt idx="1871">
                  <c:v>848303.6</c:v>
                </c:pt>
                <c:pt idx="1872">
                  <c:v>849232.4</c:v>
                </c:pt>
                <c:pt idx="1873">
                  <c:v>843108</c:v>
                </c:pt>
                <c:pt idx="1874">
                  <c:v>845145.44</c:v>
                </c:pt>
                <c:pt idx="1875">
                  <c:v>846175.6</c:v>
                </c:pt>
                <c:pt idx="1876">
                  <c:v>848032.3</c:v>
                </c:pt>
                <c:pt idx="1877">
                  <c:v>843428.25</c:v>
                </c:pt>
                <c:pt idx="1878">
                  <c:v>844385.06</c:v>
                </c:pt>
                <c:pt idx="1879">
                  <c:v>846159.6</c:v>
                </c:pt>
                <c:pt idx="1880">
                  <c:v>846916.44</c:v>
                </c:pt>
                <c:pt idx="1881">
                  <c:v>846909.3</c:v>
                </c:pt>
                <c:pt idx="1882">
                  <c:v>846553.8</c:v>
                </c:pt>
                <c:pt idx="1883">
                  <c:v>846292.75</c:v>
                </c:pt>
                <c:pt idx="1884">
                  <c:v>846289.4</c:v>
                </c:pt>
                <c:pt idx="1885">
                  <c:v>847535.2</c:v>
                </c:pt>
                <c:pt idx="1886">
                  <c:v>849247.1</c:v>
                </c:pt>
                <c:pt idx="1887">
                  <c:v>849713.06</c:v>
                </c:pt>
                <c:pt idx="1888">
                  <c:v>849626.2</c:v>
                </c:pt>
                <c:pt idx="1889">
                  <c:v>849625.75</c:v>
                </c:pt>
                <c:pt idx="1890">
                  <c:v>851817.3</c:v>
                </c:pt>
                <c:pt idx="1891">
                  <c:v>848296.6</c:v>
                </c:pt>
                <c:pt idx="1892">
                  <c:v>849407.06</c:v>
                </c:pt>
                <c:pt idx="1893">
                  <c:v>854786.6</c:v>
                </c:pt>
                <c:pt idx="1894">
                  <c:v>854336.7</c:v>
                </c:pt>
                <c:pt idx="1895">
                  <c:v>856048.25</c:v>
                </c:pt>
                <c:pt idx="1896">
                  <c:v>862855.6</c:v>
                </c:pt>
                <c:pt idx="1897">
                  <c:v>866031.44</c:v>
                </c:pt>
                <c:pt idx="1898">
                  <c:v>865056.94</c:v>
                </c:pt>
                <c:pt idx="1899">
                  <c:v>864820.94</c:v>
                </c:pt>
                <c:pt idx="1900">
                  <c:v>864949.44</c:v>
                </c:pt>
                <c:pt idx="1901">
                  <c:v>862260.94</c:v>
                </c:pt>
                <c:pt idx="1902">
                  <c:v>863000.2</c:v>
                </c:pt>
                <c:pt idx="1903">
                  <c:v>858176.9</c:v>
                </c:pt>
                <c:pt idx="1904">
                  <c:v>855743.94</c:v>
                </c:pt>
                <c:pt idx="1905">
                  <c:v>858565.94</c:v>
                </c:pt>
                <c:pt idx="1906">
                  <c:v>857144</c:v>
                </c:pt>
                <c:pt idx="1907">
                  <c:v>860927.4</c:v>
                </c:pt>
                <c:pt idx="1908">
                  <c:v>864092.25</c:v>
                </c:pt>
                <c:pt idx="1909">
                  <c:v>865156.1</c:v>
                </c:pt>
                <c:pt idx="1910">
                  <c:v>867108.44</c:v>
                </c:pt>
                <c:pt idx="1911">
                  <c:v>868331.9</c:v>
                </c:pt>
                <c:pt idx="1912">
                  <c:v>864422.06</c:v>
                </c:pt>
                <c:pt idx="1913">
                  <c:v>864383.44</c:v>
                </c:pt>
                <c:pt idx="1914">
                  <c:v>864361.56</c:v>
                </c:pt>
                <c:pt idx="1915">
                  <c:v>864361.56</c:v>
                </c:pt>
                <c:pt idx="1916">
                  <c:v>864460.56</c:v>
                </c:pt>
                <c:pt idx="1917">
                  <c:v>864416.5</c:v>
                </c:pt>
                <c:pt idx="1918">
                  <c:v>858865.56</c:v>
                </c:pt>
                <c:pt idx="1919">
                  <c:v>859155.94</c:v>
                </c:pt>
                <c:pt idx="1920">
                  <c:v>861546.7</c:v>
                </c:pt>
                <c:pt idx="1921">
                  <c:v>860012.4</c:v>
                </c:pt>
                <c:pt idx="1922">
                  <c:v>858800.2</c:v>
                </c:pt>
                <c:pt idx="1923">
                  <c:v>860537.2</c:v>
                </c:pt>
                <c:pt idx="1924">
                  <c:v>860595.94</c:v>
                </c:pt>
                <c:pt idx="1925">
                  <c:v>866123</c:v>
                </c:pt>
                <c:pt idx="1926">
                  <c:v>867609.2</c:v>
                </c:pt>
                <c:pt idx="1927">
                  <c:v>866132.25</c:v>
                </c:pt>
                <c:pt idx="1928">
                  <c:v>869350.40000000002</c:v>
                </c:pt>
                <c:pt idx="1929">
                  <c:v>869179.4</c:v>
                </c:pt>
                <c:pt idx="1930">
                  <c:v>870791.94</c:v>
                </c:pt>
                <c:pt idx="1931">
                  <c:v>870484.56</c:v>
                </c:pt>
                <c:pt idx="1932">
                  <c:v>867510.25</c:v>
                </c:pt>
                <c:pt idx="1933">
                  <c:v>868758.8</c:v>
                </c:pt>
                <c:pt idx="1934">
                  <c:v>868191.94</c:v>
                </c:pt>
                <c:pt idx="1935">
                  <c:v>867273.44</c:v>
                </c:pt>
                <c:pt idx="1936">
                  <c:v>867766.6</c:v>
                </c:pt>
                <c:pt idx="1937">
                  <c:v>865280.44</c:v>
                </c:pt>
                <c:pt idx="1938">
                  <c:v>865377.8</c:v>
                </c:pt>
                <c:pt idx="1939">
                  <c:v>867238.25</c:v>
                </c:pt>
                <c:pt idx="1940">
                  <c:v>867517</c:v>
                </c:pt>
                <c:pt idx="1941">
                  <c:v>866509.56</c:v>
                </c:pt>
                <c:pt idx="1942">
                  <c:v>867018.8</c:v>
                </c:pt>
                <c:pt idx="1943">
                  <c:v>867121.94</c:v>
                </c:pt>
                <c:pt idx="1944">
                  <c:v>866754.75</c:v>
                </c:pt>
                <c:pt idx="1945">
                  <c:v>868817.5</c:v>
                </c:pt>
                <c:pt idx="1946">
                  <c:v>870004.6</c:v>
                </c:pt>
                <c:pt idx="1947">
                  <c:v>867582.9</c:v>
                </c:pt>
                <c:pt idx="1948">
                  <c:v>866827.5</c:v>
                </c:pt>
                <c:pt idx="1949">
                  <c:v>866922.94</c:v>
                </c:pt>
                <c:pt idx="1950">
                  <c:v>865835.9</c:v>
                </c:pt>
                <c:pt idx="1951">
                  <c:v>864964.3</c:v>
                </c:pt>
                <c:pt idx="1952">
                  <c:v>919487.3</c:v>
                </c:pt>
                <c:pt idx="1953">
                  <c:v>920771.4</c:v>
                </c:pt>
                <c:pt idx="1954">
                  <c:v>919303.7</c:v>
                </c:pt>
                <c:pt idx="1955">
                  <c:v>921085.3</c:v>
                </c:pt>
                <c:pt idx="1956">
                  <c:v>919614.56</c:v>
                </c:pt>
                <c:pt idx="1957">
                  <c:v>920738.1</c:v>
                </c:pt>
                <c:pt idx="1958">
                  <c:v>920010.6</c:v>
                </c:pt>
                <c:pt idx="1959">
                  <c:v>920610.2</c:v>
                </c:pt>
                <c:pt idx="1960">
                  <c:v>919356</c:v>
                </c:pt>
                <c:pt idx="1961">
                  <c:v>920163.44</c:v>
                </c:pt>
                <c:pt idx="1962">
                  <c:v>918378.75</c:v>
                </c:pt>
                <c:pt idx="1963">
                  <c:v>918779.1</c:v>
                </c:pt>
                <c:pt idx="1964">
                  <c:v>919114.7</c:v>
                </c:pt>
                <c:pt idx="1965">
                  <c:v>922500.2</c:v>
                </c:pt>
                <c:pt idx="1966">
                  <c:v>920041.06</c:v>
                </c:pt>
                <c:pt idx="1967">
                  <c:v>920124.6</c:v>
                </c:pt>
                <c:pt idx="1968">
                  <c:v>915349</c:v>
                </c:pt>
                <c:pt idx="1969">
                  <c:v>914288.7</c:v>
                </c:pt>
                <c:pt idx="1970">
                  <c:v>909945.8</c:v>
                </c:pt>
                <c:pt idx="1971">
                  <c:v>906565.3</c:v>
                </c:pt>
                <c:pt idx="1972">
                  <c:v>907070.6</c:v>
                </c:pt>
                <c:pt idx="1973">
                  <c:v>907565.2</c:v>
                </c:pt>
                <c:pt idx="1974">
                  <c:v>908976.1</c:v>
                </c:pt>
                <c:pt idx="1975">
                  <c:v>908947.25</c:v>
                </c:pt>
                <c:pt idx="1976">
                  <c:v>908963.1</c:v>
                </c:pt>
                <c:pt idx="1977">
                  <c:v>909171.7</c:v>
                </c:pt>
                <c:pt idx="1978">
                  <c:v>909040.5</c:v>
                </c:pt>
                <c:pt idx="1979">
                  <c:v>908726</c:v>
                </c:pt>
                <c:pt idx="1980">
                  <c:v>907326.6</c:v>
                </c:pt>
                <c:pt idx="1981">
                  <c:v>900611.56</c:v>
                </c:pt>
                <c:pt idx="1982">
                  <c:v>901890.1</c:v>
                </c:pt>
                <c:pt idx="1983">
                  <c:v>894027.6</c:v>
                </c:pt>
                <c:pt idx="1984">
                  <c:v>892314.5</c:v>
                </c:pt>
                <c:pt idx="1985">
                  <c:v>894099.94</c:v>
                </c:pt>
                <c:pt idx="1986">
                  <c:v>892802.5</c:v>
                </c:pt>
                <c:pt idx="1987">
                  <c:v>890859.4</c:v>
                </c:pt>
                <c:pt idx="1988">
                  <c:v>890733.6</c:v>
                </c:pt>
                <c:pt idx="1989">
                  <c:v>890437.44</c:v>
                </c:pt>
                <c:pt idx="1990">
                  <c:v>892155.44</c:v>
                </c:pt>
                <c:pt idx="1991">
                  <c:v>890141.8</c:v>
                </c:pt>
                <c:pt idx="1992">
                  <c:v>891904.8</c:v>
                </c:pt>
                <c:pt idx="1993">
                  <c:v>893012.3</c:v>
                </c:pt>
                <c:pt idx="1994">
                  <c:v>890906.7</c:v>
                </c:pt>
                <c:pt idx="1995">
                  <c:v>891289.3</c:v>
                </c:pt>
                <c:pt idx="1996">
                  <c:v>891800</c:v>
                </c:pt>
                <c:pt idx="1997">
                  <c:v>891157.4</c:v>
                </c:pt>
                <c:pt idx="1998">
                  <c:v>889576.44</c:v>
                </c:pt>
                <c:pt idx="1999">
                  <c:v>889940.8</c:v>
                </c:pt>
                <c:pt idx="2000">
                  <c:v>890069.4</c:v>
                </c:pt>
                <c:pt idx="2001">
                  <c:v>889068.6</c:v>
                </c:pt>
                <c:pt idx="2002">
                  <c:v>888153.25</c:v>
                </c:pt>
                <c:pt idx="2003">
                  <c:v>891639</c:v>
                </c:pt>
                <c:pt idx="2004">
                  <c:v>893365.56</c:v>
                </c:pt>
                <c:pt idx="2005">
                  <c:v>891334.25</c:v>
                </c:pt>
                <c:pt idx="2006">
                  <c:v>891383.06</c:v>
                </c:pt>
                <c:pt idx="2007">
                  <c:v>890966.8</c:v>
                </c:pt>
                <c:pt idx="2008">
                  <c:v>891640.25</c:v>
                </c:pt>
                <c:pt idx="2009">
                  <c:v>891334.9</c:v>
                </c:pt>
                <c:pt idx="2010">
                  <c:v>893115.3</c:v>
                </c:pt>
                <c:pt idx="2011">
                  <c:v>899076.25</c:v>
                </c:pt>
                <c:pt idx="2012">
                  <c:v>895418.9</c:v>
                </c:pt>
                <c:pt idx="2013">
                  <c:v>894820.1</c:v>
                </c:pt>
                <c:pt idx="2014">
                  <c:v>894676.56</c:v>
                </c:pt>
                <c:pt idx="2015">
                  <c:v>893865.2</c:v>
                </c:pt>
                <c:pt idx="2016">
                  <c:v>895434.1</c:v>
                </c:pt>
                <c:pt idx="2017">
                  <c:v>896499.44</c:v>
                </c:pt>
                <c:pt idx="2018">
                  <c:v>899604.5</c:v>
                </c:pt>
                <c:pt idx="2019">
                  <c:v>893394.9</c:v>
                </c:pt>
                <c:pt idx="2020">
                  <c:v>892623.06</c:v>
                </c:pt>
                <c:pt idx="2021">
                  <c:v>893257.3</c:v>
                </c:pt>
                <c:pt idx="2022">
                  <c:v>893384.56</c:v>
                </c:pt>
                <c:pt idx="2023">
                  <c:v>895269.3</c:v>
                </c:pt>
                <c:pt idx="2024">
                  <c:v>895853.3</c:v>
                </c:pt>
                <c:pt idx="2025">
                  <c:v>897045.44</c:v>
                </c:pt>
                <c:pt idx="2026">
                  <c:v>900034.2</c:v>
                </c:pt>
                <c:pt idx="2027">
                  <c:v>898870.8</c:v>
                </c:pt>
                <c:pt idx="2028">
                  <c:v>898506.75</c:v>
                </c:pt>
                <c:pt idx="2029">
                  <c:v>899458.7</c:v>
                </c:pt>
                <c:pt idx="2030">
                  <c:v>898631</c:v>
                </c:pt>
                <c:pt idx="2031">
                  <c:v>899621.4</c:v>
                </c:pt>
                <c:pt idx="2032">
                  <c:v>898124.5</c:v>
                </c:pt>
                <c:pt idx="2033">
                  <c:v>899884.8</c:v>
                </c:pt>
                <c:pt idx="2034">
                  <c:v>900251.94</c:v>
                </c:pt>
                <c:pt idx="2035">
                  <c:v>901182.75</c:v>
                </c:pt>
                <c:pt idx="2036">
                  <c:v>901015.1</c:v>
                </c:pt>
                <c:pt idx="2037">
                  <c:v>900964.25</c:v>
                </c:pt>
                <c:pt idx="2038">
                  <c:v>898588.5</c:v>
                </c:pt>
                <c:pt idx="2039">
                  <c:v>900169.25</c:v>
                </c:pt>
                <c:pt idx="2040">
                  <c:v>900445.3</c:v>
                </c:pt>
                <c:pt idx="2041">
                  <c:v>898218.06</c:v>
                </c:pt>
                <c:pt idx="2042">
                  <c:v>893145.1</c:v>
                </c:pt>
                <c:pt idx="2043">
                  <c:v>882616.06</c:v>
                </c:pt>
                <c:pt idx="2044">
                  <c:v>882593.3</c:v>
                </c:pt>
                <c:pt idx="2045">
                  <c:v>881250.8</c:v>
                </c:pt>
                <c:pt idx="2046">
                  <c:v>890286</c:v>
                </c:pt>
                <c:pt idx="2047">
                  <c:v>887652.7</c:v>
                </c:pt>
                <c:pt idx="2048">
                  <c:v>886139.7</c:v>
                </c:pt>
                <c:pt idx="2049">
                  <c:v>886265.06</c:v>
                </c:pt>
                <c:pt idx="2050">
                  <c:v>892622.5</c:v>
                </c:pt>
                <c:pt idx="2051">
                  <c:v>892252.25</c:v>
                </c:pt>
                <c:pt idx="2052">
                  <c:v>890569.2</c:v>
                </c:pt>
                <c:pt idx="2053">
                  <c:v>890905.3</c:v>
                </c:pt>
                <c:pt idx="2054">
                  <c:v>888272.44</c:v>
                </c:pt>
                <c:pt idx="2055">
                  <c:v>888325.75</c:v>
                </c:pt>
                <c:pt idx="2056">
                  <c:v>884971.6</c:v>
                </c:pt>
                <c:pt idx="2057">
                  <c:v>885786.56</c:v>
                </c:pt>
                <c:pt idx="2058">
                  <c:v>878631.06</c:v>
                </c:pt>
                <c:pt idx="2059">
                  <c:v>875817.3</c:v>
                </c:pt>
                <c:pt idx="2060">
                  <c:v>876105.6</c:v>
                </c:pt>
                <c:pt idx="2061">
                  <c:v>877665.1</c:v>
                </c:pt>
                <c:pt idx="2062">
                  <c:v>883306.75</c:v>
                </c:pt>
                <c:pt idx="2063">
                  <c:v>880854.75</c:v>
                </c:pt>
                <c:pt idx="2064">
                  <c:v>880069.7</c:v>
                </c:pt>
                <c:pt idx="2065">
                  <c:v>882708.44</c:v>
                </c:pt>
                <c:pt idx="2066">
                  <c:v>883633.8</c:v>
                </c:pt>
                <c:pt idx="2067">
                  <c:v>884714.4</c:v>
                </c:pt>
                <c:pt idx="2068">
                  <c:v>884203.25</c:v>
                </c:pt>
                <c:pt idx="2069">
                  <c:v>887170.9</c:v>
                </c:pt>
                <c:pt idx="2070">
                  <c:v>885569.75</c:v>
                </c:pt>
                <c:pt idx="2071">
                  <c:v>887654.9</c:v>
                </c:pt>
                <c:pt idx="2072">
                  <c:v>887371.25</c:v>
                </c:pt>
                <c:pt idx="2073">
                  <c:v>892334.56</c:v>
                </c:pt>
                <c:pt idx="2074">
                  <c:v>889247.7</c:v>
                </c:pt>
                <c:pt idx="2075">
                  <c:v>890594.1</c:v>
                </c:pt>
                <c:pt idx="2076">
                  <c:v>889693.7</c:v>
                </c:pt>
                <c:pt idx="2077">
                  <c:v>891699.75</c:v>
                </c:pt>
                <c:pt idx="2078">
                  <c:v>879831.8</c:v>
                </c:pt>
                <c:pt idx="2079">
                  <c:v>882287.44</c:v>
                </c:pt>
                <c:pt idx="2080">
                  <c:v>879794.94</c:v>
                </c:pt>
                <c:pt idx="2081">
                  <c:v>878715</c:v>
                </c:pt>
                <c:pt idx="2082">
                  <c:v>880440.7</c:v>
                </c:pt>
                <c:pt idx="2083">
                  <c:v>878253</c:v>
                </c:pt>
                <c:pt idx="2084">
                  <c:v>878561.1</c:v>
                </c:pt>
                <c:pt idx="2085">
                  <c:v>878594.75</c:v>
                </c:pt>
                <c:pt idx="2086">
                  <c:v>878695.56</c:v>
                </c:pt>
                <c:pt idx="2087">
                  <c:v>877691.4</c:v>
                </c:pt>
                <c:pt idx="2088">
                  <c:v>876230</c:v>
                </c:pt>
                <c:pt idx="2089">
                  <c:v>877247.8</c:v>
                </c:pt>
                <c:pt idx="2090">
                  <c:v>876986.25</c:v>
                </c:pt>
                <c:pt idx="2091">
                  <c:v>877663.06</c:v>
                </c:pt>
                <c:pt idx="2092">
                  <c:v>880238.4</c:v>
                </c:pt>
                <c:pt idx="2093">
                  <c:v>884586.2</c:v>
                </c:pt>
                <c:pt idx="2094">
                  <c:v>883014.7</c:v>
                </c:pt>
                <c:pt idx="2095">
                  <c:v>880124.4</c:v>
                </c:pt>
                <c:pt idx="2096">
                  <c:v>882410.7</c:v>
                </c:pt>
                <c:pt idx="2097">
                  <c:v>881152.5</c:v>
                </c:pt>
                <c:pt idx="2098">
                  <c:v>883020.25</c:v>
                </c:pt>
                <c:pt idx="2099">
                  <c:v>881280.2</c:v>
                </c:pt>
                <c:pt idx="2100">
                  <c:v>882134.56</c:v>
                </c:pt>
                <c:pt idx="2101">
                  <c:v>882177.6</c:v>
                </c:pt>
                <c:pt idx="2102">
                  <c:v>882119.8</c:v>
                </c:pt>
                <c:pt idx="2103">
                  <c:v>880249.7</c:v>
                </c:pt>
                <c:pt idx="2104">
                  <c:v>879958.06</c:v>
                </c:pt>
                <c:pt idx="2105">
                  <c:v>880711.1</c:v>
                </c:pt>
                <c:pt idx="2106">
                  <c:v>883270.4</c:v>
                </c:pt>
                <c:pt idx="2107">
                  <c:v>882856.44</c:v>
                </c:pt>
                <c:pt idx="2108">
                  <c:v>883831.8</c:v>
                </c:pt>
                <c:pt idx="2109">
                  <c:v>886633.06</c:v>
                </c:pt>
                <c:pt idx="2110">
                  <c:v>885594.75</c:v>
                </c:pt>
                <c:pt idx="2111">
                  <c:v>886548.94</c:v>
                </c:pt>
                <c:pt idx="2112">
                  <c:v>886651.1</c:v>
                </c:pt>
                <c:pt idx="2113">
                  <c:v>884248.44</c:v>
                </c:pt>
                <c:pt idx="2114">
                  <c:v>884747.1</c:v>
                </c:pt>
                <c:pt idx="2115">
                  <c:v>884070.2</c:v>
                </c:pt>
                <c:pt idx="2116">
                  <c:v>883490.56</c:v>
                </c:pt>
                <c:pt idx="2117">
                  <c:v>884153.9</c:v>
                </c:pt>
                <c:pt idx="2118">
                  <c:v>884234.25</c:v>
                </c:pt>
                <c:pt idx="2119">
                  <c:v>882779.56</c:v>
                </c:pt>
                <c:pt idx="2120">
                  <c:v>882526.7</c:v>
                </c:pt>
                <c:pt idx="2121">
                  <c:v>881796.3</c:v>
                </c:pt>
                <c:pt idx="2122">
                  <c:v>882447.25</c:v>
                </c:pt>
                <c:pt idx="2123">
                  <c:v>883118.3</c:v>
                </c:pt>
                <c:pt idx="2124">
                  <c:v>887880.75</c:v>
                </c:pt>
                <c:pt idx="2125">
                  <c:v>888880.7</c:v>
                </c:pt>
                <c:pt idx="2126">
                  <c:v>887906.8</c:v>
                </c:pt>
                <c:pt idx="2127">
                  <c:v>888761.56</c:v>
                </c:pt>
                <c:pt idx="2128">
                  <c:v>886618.25</c:v>
                </c:pt>
                <c:pt idx="2129">
                  <c:v>886370.4</c:v>
                </c:pt>
                <c:pt idx="2130">
                  <c:v>882651.25</c:v>
                </c:pt>
                <c:pt idx="2131">
                  <c:v>886044.44</c:v>
                </c:pt>
                <c:pt idx="2132">
                  <c:v>887093.75</c:v>
                </c:pt>
                <c:pt idx="2133">
                  <c:v>886277.25</c:v>
                </c:pt>
                <c:pt idx="2134">
                  <c:v>886329.1</c:v>
                </c:pt>
                <c:pt idx="2135">
                  <c:v>884147</c:v>
                </c:pt>
                <c:pt idx="2136">
                  <c:v>884131.75</c:v>
                </c:pt>
                <c:pt idx="2137">
                  <c:v>889147.2</c:v>
                </c:pt>
                <c:pt idx="2138">
                  <c:v>887734.2</c:v>
                </c:pt>
                <c:pt idx="2139">
                  <c:v>886946.06</c:v>
                </c:pt>
                <c:pt idx="2140">
                  <c:v>886257.25</c:v>
                </c:pt>
                <c:pt idx="2141">
                  <c:v>885778.06</c:v>
                </c:pt>
                <c:pt idx="2142">
                  <c:v>885911.3</c:v>
                </c:pt>
                <c:pt idx="2143">
                  <c:v>884022.2</c:v>
                </c:pt>
                <c:pt idx="2144">
                  <c:v>884973.75</c:v>
                </c:pt>
                <c:pt idx="2145">
                  <c:v>884974.1</c:v>
                </c:pt>
                <c:pt idx="2146">
                  <c:v>886111.8</c:v>
                </c:pt>
                <c:pt idx="2147">
                  <c:v>885750.2</c:v>
                </c:pt>
                <c:pt idx="2148">
                  <c:v>887364.8</c:v>
                </c:pt>
                <c:pt idx="2149">
                  <c:v>890111.3</c:v>
                </c:pt>
                <c:pt idx="2150">
                  <c:v>890108.6</c:v>
                </c:pt>
                <c:pt idx="2151">
                  <c:v>890122.4</c:v>
                </c:pt>
                <c:pt idx="2152">
                  <c:v>887362.75</c:v>
                </c:pt>
                <c:pt idx="2153">
                  <c:v>886117.5</c:v>
                </c:pt>
                <c:pt idx="2154">
                  <c:v>891758.1</c:v>
                </c:pt>
                <c:pt idx="2155">
                  <c:v>890350.9</c:v>
                </c:pt>
                <c:pt idx="2156">
                  <c:v>891801.44</c:v>
                </c:pt>
                <c:pt idx="2157">
                  <c:v>892103.44</c:v>
                </c:pt>
                <c:pt idx="2158">
                  <c:v>897533.4</c:v>
                </c:pt>
                <c:pt idx="2159">
                  <c:v>899499.1</c:v>
                </c:pt>
                <c:pt idx="2160">
                  <c:v>899112.44</c:v>
                </c:pt>
                <c:pt idx="2161">
                  <c:v>899535.8</c:v>
                </c:pt>
                <c:pt idx="2162">
                  <c:v>902464.9</c:v>
                </c:pt>
                <c:pt idx="2163">
                  <c:v>902150.8</c:v>
                </c:pt>
                <c:pt idx="2164">
                  <c:v>896382.1</c:v>
                </c:pt>
                <c:pt idx="2165">
                  <c:v>897395.19999999995</c:v>
                </c:pt>
                <c:pt idx="2166">
                  <c:v>893694.56</c:v>
                </c:pt>
                <c:pt idx="2167">
                  <c:v>893671.6</c:v>
                </c:pt>
                <c:pt idx="2168">
                  <c:v>894286.7</c:v>
                </c:pt>
                <c:pt idx="2169">
                  <c:v>894114.3</c:v>
                </c:pt>
                <c:pt idx="2170">
                  <c:v>893838.3</c:v>
                </c:pt>
                <c:pt idx="2171">
                  <c:v>893136.94</c:v>
                </c:pt>
                <c:pt idx="2172">
                  <c:v>892837.94</c:v>
                </c:pt>
                <c:pt idx="2173">
                  <c:v>881193.1</c:v>
                </c:pt>
                <c:pt idx="2174">
                  <c:v>885310.9</c:v>
                </c:pt>
                <c:pt idx="2175">
                  <c:v>883850.7</c:v>
                </c:pt>
                <c:pt idx="2176">
                  <c:v>887444.9</c:v>
                </c:pt>
                <c:pt idx="2177">
                  <c:v>885663.8</c:v>
                </c:pt>
                <c:pt idx="2178">
                  <c:v>885925.6</c:v>
                </c:pt>
                <c:pt idx="2179">
                  <c:v>886881.06</c:v>
                </c:pt>
                <c:pt idx="2180">
                  <c:v>888094.2</c:v>
                </c:pt>
                <c:pt idx="2181">
                  <c:v>886612.1</c:v>
                </c:pt>
                <c:pt idx="2182">
                  <c:v>886619.2</c:v>
                </c:pt>
                <c:pt idx="2183">
                  <c:v>886745.3</c:v>
                </c:pt>
                <c:pt idx="2184">
                  <c:v>883646.3</c:v>
                </c:pt>
                <c:pt idx="2185">
                  <c:v>885442</c:v>
                </c:pt>
                <c:pt idx="2186">
                  <c:v>884095.6</c:v>
                </c:pt>
                <c:pt idx="2187">
                  <c:v>881699.94</c:v>
                </c:pt>
                <c:pt idx="2188">
                  <c:v>883370.44</c:v>
                </c:pt>
                <c:pt idx="2189">
                  <c:v>884940.80000000005</c:v>
                </c:pt>
                <c:pt idx="2190">
                  <c:v>885092.2</c:v>
                </c:pt>
                <c:pt idx="2191">
                  <c:v>885255.6</c:v>
                </c:pt>
                <c:pt idx="2192">
                  <c:v>888383.06</c:v>
                </c:pt>
                <c:pt idx="2193">
                  <c:v>891332</c:v>
                </c:pt>
                <c:pt idx="2194">
                  <c:v>886852.94</c:v>
                </c:pt>
                <c:pt idx="2195">
                  <c:v>893141.4</c:v>
                </c:pt>
                <c:pt idx="2196">
                  <c:v>892189.9</c:v>
                </c:pt>
                <c:pt idx="2197">
                  <c:v>892205.8</c:v>
                </c:pt>
                <c:pt idx="2198">
                  <c:v>891156.44</c:v>
                </c:pt>
                <c:pt idx="2199">
                  <c:v>891321.44</c:v>
                </c:pt>
                <c:pt idx="2200">
                  <c:v>890866.1</c:v>
                </c:pt>
                <c:pt idx="2201">
                  <c:v>888219.2</c:v>
                </c:pt>
                <c:pt idx="2202">
                  <c:v>885785.1</c:v>
                </c:pt>
                <c:pt idx="2203">
                  <c:v>884716.94</c:v>
                </c:pt>
                <c:pt idx="2204">
                  <c:v>881615.4</c:v>
                </c:pt>
                <c:pt idx="2205">
                  <c:v>880389.7</c:v>
                </c:pt>
                <c:pt idx="2206">
                  <c:v>871421.2</c:v>
                </c:pt>
                <c:pt idx="2207">
                  <c:v>873935.2</c:v>
                </c:pt>
                <c:pt idx="2208">
                  <c:v>867505.6</c:v>
                </c:pt>
                <c:pt idx="2209">
                  <c:v>872638.75</c:v>
                </c:pt>
                <c:pt idx="2210">
                  <c:v>869467.9</c:v>
                </c:pt>
                <c:pt idx="2211">
                  <c:v>862327.25</c:v>
                </c:pt>
                <c:pt idx="2212">
                  <c:v>862776.44</c:v>
                </c:pt>
                <c:pt idx="2213">
                  <c:v>917290.1</c:v>
                </c:pt>
                <c:pt idx="2214">
                  <c:v>917324.06</c:v>
                </c:pt>
                <c:pt idx="2215">
                  <c:v>915997.56</c:v>
                </c:pt>
                <c:pt idx="2216">
                  <c:v>913294.56</c:v>
                </c:pt>
                <c:pt idx="2217">
                  <c:v>914439.6</c:v>
                </c:pt>
                <c:pt idx="2218">
                  <c:v>914410.25</c:v>
                </c:pt>
                <c:pt idx="2219">
                  <c:v>917559.9</c:v>
                </c:pt>
                <c:pt idx="2220">
                  <c:v>915917.1</c:v>
                </c:pt>
                <c:pt idx="2221">
                  <c:v>917245.75</c:v>
                </c:pt>
                <c:pt idx="2222">
                  <c:v>917242.9</c:v>
                </c:pt>
                <c:pt idx="2223">
                  <c:v>918580.25</c:v>
                </c:pt>
                <c:pt idx="2224">
                  <c:v>916874.7</c:v>
                </c:pt>
                <c:pt idx="2225">
                  <c:v>916441.3</c:v>
                </c:pt>
                <c:pt idx="2226">
                  <c:v>915076.3</c:v>
                </c:pt>
                <c:pt idx="2227">
                  <c:v>913079.2</c:v>
                </c:pt>
                <c:pt idx="2228">
                  <c:v>913295.75</c:v>
                </c:pt>
                <c:pt idx="2229">
                  <c:v>911553.9</c:v>
                </c:pt>
                <c:pt idx="2230">
                  <c:v>912100.2</c:v>
                </c:pt>
                <c:pt idx="2231">
                  <c:v>912575.6</c:v>
                </c:pt>
                <c:pt idx="2232">
                  <c:v>911771.94</c:v>
                </c:pt>
                <c:pt idx="2233">
                  <c:v>911548</c:v>
                </c:pt>
                <c:pt idx="2234">
                  <c:v>911392.5</c:v>
                </c:pt>
                <c:pt idx="2235">
                  <c:v>917282.75</c:v>
                </c:pt>
                <c:pt idx="2236">
                  <c:v>920449.06</c:v>
                </c:pt>
                <c:pt idx="2237">
                  <c:v>920461</c:v>
                </c:pt>
                <c:pt idx="2238">
                  <c:v>920627.1</c:v>
                </c:pt>
                <c:pt idx="2239">
                  <c:v>920573.8</c:v>
                </c:pt>
                <c:pt idx="2240">
                  <c:v>914810.6</c:v>
                </c:pt>
                <c:pt idx="2241">
                  <c:v>915182.25</c:v>
                </c:pt>
                <c:pt idx="2242">
                  <c:v>916810.2</c:v>
                </c:pt>
                <c:pt idx="2243">
                  <c:v>915752.25</c:v>
                </c:pt>
                <c:pt idx="2244">
                  <c:v>915508.2</c:v>
                </c:pt>
                <c:pt idx="2245">
                  <c:v>914814.6</c:v>
                </c:pt>
                <c:pt idx="2246">
                  <c:v>915601.25</c:v>
                </c:pt>
                <c:pt idx="2247">
                  <c:v>913411.94</c:v>
                </c:pt>
                <c:pt idx="2248">
                  <c:v>911597.4</c:v>
                </c:pt>
                <c:pt idx="2249">
                  <c:v>912445.56</c:v>
                </c:pt>
                <c:pt idx="2250">
                  <c:v>912189.3</c:v>
                </c:pt>
                <c:pt idx="2251">
                  <c:v>913539.4</c:v>
                </c:pt>
                <c:pt idx="2252">
                  <c:v>908444.06</c:v>
                </c:pt>
                <c:pt idx="2253">
                  <c:v>908404.44</c:v>
                </c:pt>
                <c:pt idx="2254">
                  <c:v>908835.75</c:v>
                </c:pt>
                <c:pt idx="2255">
                  <c:v>906378.25</c:v>
                </c:pt>
                <c:pt idx="2256">
                  <c:v>905827.06</c:v>
                </c:pt>
                <c:pt idx="2257">
                  <c:v>907322.9</c:v>
                </c:pt>
                <c:pt idx="2258">
                  <c:v>908730.4</c:v>
                </c:pt>
                <c:pt idx="2259">
                  <c:v>911742.94</c:v>
                </c:pt>
                <c:pt idx="2260">
                  <c:v>911790.44</c:v>
                </c:pt>
                <c:pt idx="2261">
                  <c:v>910191.3</c:v>
                </c:pt>
                <c:pt idx="2262">
                  <c:v>914764.75</c:v>
                </c:pt>
                <c:pt idx="2263">
                  <c:v>916232.8</c:v>
                </c:pt>
                <c:pt idx="2264">
                  <c:v>914661.44</c:v>
                </c:pt>
                <c:pt idx="2265">
                  <c:v>917307.75</c:v>
                </c:pt>
                <c:pt idx="2266">
                  <c:v>916956.2</c:v>
                </c:pt>
                <c:pt idx="2267">
                  <c:v>914815</c:v>
                </c:pt>
                <c:pt idx="2268">
                  <c:v>912232.75</c:v>
                </c:pt>
                <c:pt idx="2269">
                  <c:v>913833.3</c:v>
                </c:pt>
                <c:pt idx="2270">
                  <c:v>913407.7</c:v>
                </c:pt>
                <c:pt idx="2271">
                  <c:v>914130.1</c:v>
                </c:pt>
                <c:pt idx="2272">
                  <c:v>914252.44</c:v>
                </c:pt>
                <c:pt idx="2273">
                  <c:v>914459.06</c:v>
                </c:pt>
                <c:pt idx="2274">
                  <c:v>912391.2</c:v>
                </c:pt>
                <c:pt idx="2275">
                  <c:v>911196.4</c:v>
                </c:pt>
                <c:pt idx="2276">
                  <c:v>911231.75</c:v>
                </c:pt>
                <c:pt idx="2277">
                  <c:v>911214</c:v>
                </c:pt>
                <c:pt idx="2278">
                  <c:v>910806.9</c:v>
                </c:pt>
                <c:pt idx="2279">
                  <c:v>911264.5</c:v>
                </c:pt>
                <c:pt idx="2280">
                  <c:v>912996.4</c:v>
                </c:pt>
                <c:pt idx="2281">
                  <c:v>912331.3</c:v>
                </c:pt>
                <c:pt idx="2282">
                  <c:v>912700.8</c:v>
                </c:pt>
                <c:pt idx="2283">
                  <c:v>917040.5</c:v>
                </c:pt>
                <c:pt idx="2284">
                  <c:v>918327.1</c:v>
                </c:pt>
                <c:pt idx="2285">
                  <c:v>914491.4</c:v>
                </c:pt>
                <c:pt idx="2286">
                  <c:v>918549</c:v>
                </c:pt>
                <c:pt idx="2287">
                  <c:v>916128.6</c:v>
                </c:pt>
                <c:pt idx="2288">
                  <c:v>919403.56</c:v>
                </c:pt>
                <c:pt idx="2289">
                  <c:v>917346.3</c:v>
                </c:pt>
                <c:pt idx="2290">
                  <c:v>921511.8</c:v>
                </c:pt>
                <c:pt idx="2291">
                  <c:v>921534.1</c:v>
                </c:pt>
                <c:pt idx="2292">
                  <c:v>921273</c:v>
                </c:pt>
                <c:pt idx="2293">
                  <c:v>922368.25</c:v>
                </c:pt>
                <c:pt idx="2294">
                  <c:v>921790.4</c:v>
                </c:pt>
                <c:pt idx="2295">
                  <c:v>920686.2</c:v>
                </c:pt>
                <c:pt idx="2296">
                  <c:v>921521.56</c:v>
                </c:pt>
                <c:pt idx="2297">
                  <c:v>918826.44</c:v>
                </c:pt>
                <c:pt idx="2298">
                  <c:v>922746.25</c:v>
                </c:pt>
                <c:pt idx="2299">
                  <c:v>921799.8</c:v>
                </c:pt>
                <c:pt idx="2300">
                  <c:v>921869.56</c:v>
                </c:pt>
                <c:pt idx="2301">
                  <c:v>920307.7</c:v>
                </c:pt>
                <c:pt idx="2302">
                  <c:v>923733.44</c:v>
                </c:pt>
                <c:pt idx="2303">
                  <c:v>924001.56</c:v>
                </c:pt>
                <c:pt idx="2304">
                  <c:v>923258.6</c:v>
                </c:pt>
                <c:pt idx="2305">
                  <c:v>926892.44</c:v>
                </c:pt>
                <c:pt idx="2306">
                  <c:v>927942.3</c:v>
                </c:pt>
                <c:pt idx="2307">
                  <c:v>906487.25</c:v>
                </c:pt>
                <c:pt idx="2308">
                  <c:v>905169.25</c:v>
                </c:pt>
                <c:pt idx="2309">
                  <c:v>907566.4</c:v>
                </c:pt>
                <c:pt idx="2310">
                  <c:v>908393.3</c:v>
                </c:pt>
                <c:pt idx="2311">
                  <c:v>908530.8</c:v>
                </c:pt>
                <c:pt idx="2312">
                  <c:v>907822.2</c:v>
                </c:pt>
                <c:pt idx="2313">
                  <c:v>908833.25</c:v>
                </c:pt>
                <c:pt idx="2314">
                  <c:v>910887.56</c:v>
                </c:pt>
                <c:pt idx="2315">
                  <c:v>913149.25</c:v>
                </c:pt>
                <c:pt idx="2316">
                  <c:v>911453.4</c:v>
                </c:pt>
                <c:pt idx="2317">
                  <c:v>912565.2</c:v>
                </c:pt>
                <c:pt idx="2318">
                  <c:v>913601.9</c:v>
                </c:pt>
                <c:pt idx="2319">
                  <c:v>913770.8</c:v>
                </c:pt>
                <c:pt idx="2320">
                  <c:v>916401.94</c:v>
                </c:pt>
                <c:pt idx="2321">
                  <c:v>917762</c:v>
                </c:pt>
                <c:pt idx="2322">
                  <c:v>939893.8</c:v>
                </c:pt>
                <c:pt idx="2323">
                  <c:v>937677.7</c:v>
                </c:pt>
                <c:pt idx="2324">
                  <c:v>938175.5</c:v>
                </c:pt>
                <c:pt idx="2325">
                  <c:v>937871.44</c:v>
                </c:pt>
                <c:pt idx="2326">
                  <c:v>936618.06</c:v>
                </c:pt>
                <c:pt idx="2327">
                  <c:v>935761.44</c:v>
                </c:pt>
                <c:pt idx="2328">
                  <c:v>936942.75</c:v>
                </c:pt>
                <c:pt idx="2329">
                  <c:v>936755.1</c:v>
                </c:pt>
                <c:pt idx="2330">
                  <c:v>934886.6</c:v>
                </c:pt>
                <c:pt idx="2331">
                  <c:v>935715.9</c:v>
                </c:pt>
                <c:pt idx="2332">
                  <c:v>936141.75</c:v>
                </c:pt>
                <c:pt idx="2333">
                  <c:v>937920.9</c:v>
                </c:pt>
                <c:pt idx="2334">
                  <c:v>944204.9</c:v>
                </c:pt>
                <c:pt idx="2335">
                  <c:v>946521.3</c:v>
                </c:pt>
                <c:pt idx="2336">
                  <c:v>945207.2</c:v>
                </c:pt>
                <c:pt idx="2337">
                  <c:v>945166.75</c:v>
                </c:pt>
                <c:pt idx="2338">
                  <c:v>944262.5</c:v>
                </c:pt>
                <c:pt idx="2339">
                  <c:v>942353.06</c:v>
                </c:pt>
                <c:pt idx="2340">
                  <c:v>941793.75</c:v>
                </c:pt>
                <c:pt idx="2341">
                  <c:v>937287.3</c:v>
                </c:pt>
                <c:pt idx="2342">
                  <c:v>938003.56</c:v>
                </c:pt>
                <c:pt idx="2343">
                  <c:v>937797.4</c:v>
                </c:pt>
                <c:pt idx="2344">
                  <c:v>937610.9</c:v>
                </c:pt>
                <c:pt idx="2345">
                  <c:v>939195.9</c:v>
                </c:pt>
                <c:pt idx="2346">
                  <c:v>939220</c:v>
                </c:pt>
                <c:pt idx="2347">
                  <c:v>939226.06</c:v>
                </c:pt>
                <c:pt idx="2348">
                  <c:v>939201.9</c:v>
                </c:pt>
                <c:pt idx="2349">
                  <c:v>939195.9</c:v>
                </c:pt>
                <c:pt idx="2350">
                  <c:v>939207.94</c:v>
                </c:pt>
                <c:pt idx="2351">
                  <c:v>939214.06</c:v>
                </c:pt>
                <c:pt idx="2352">
                  <c:v>952757.5</c:v>
                </c:pt>
                <c:pt idx="2353">
                  <c:v>949710.06</c:v>
                </c:pt>
                <c:pt idx="2354">
                  <c:v>949801.75</c:v>
                </c:pt>
                <c:pt idx="2355">
                  <c:v>949824.3</c:v>
                </c:pt>
                <c:pt idx="2356">
                  <c:v>950810.3</c:v>
                </c:pt>
                <c:pt idx="2357">
                  <c:v>954626</c:v>
                </c:pt>
                <c:pt idx="2358">
                  <c:v>955239.3</c:v>
                </c:pt>
                <c:pt idx="2359">
                  <c:v>956799.44</c:v>
                </c:pt>
                <c:pt idx="2360">
                  <c:v>960297.56</c:v>
                </c:pt>
                <c:pt idx="2361">
                  <c:v>958664.3</c:v>
                </c:pt>
                <c:pt idx="2362">
                  <c:v>958656.1</c:v>
                </c:pt>
                <c:pt idx="2363">
                  <c:v>954514</c:v>
                </c:pt>
                <c:pt idx="2364">
                  <c:v>952097.7</c:v>
                </c:pt>
                <c:pt idx="2365">
                  <c:v>952280.06</c:v>
                </c:pt>
                <c:pt idx="2366">
                  <c:v>953239.3</c:v>
                </c:pt>
                <c:pt idx="2367">
                  <c:v>954868.9</c:v>
                </c:pt>
                <c:pt idx="2368">
                  <c:v>952939.3</c:v>
                </c:pt>
                <c:pt idx="2369">
                  <c:v>954702.4</c:v>
                </c:pt>
                <c:pt idx="2370">
                  <c:v>951691.06</c:v>
                </c:pt>
                <c:pt idx="2371">
                  <c:v>962135.3</c:v>
                </c:pt>
                <c:pt idx="2372">
                  <c:v>965091.8</c:v>
                </c:pt>
                <c:pt idx="2373">
                  <c:v>971201.25</c:v>
                </c:pt>
                <c:pt idx="2374">
                  <c:v>969566</c:v>
                </c:pt>
                <c:pt idx="2375">
                  <c:v>967144</c:v>
                </c:pt>
                <c:pt idx="2376">
                  <c:v>965915.9</c:v>
                </c:pt>
                <c:pt idx="2377">
                  <c:v>968019.1</c:v>
                </c:pt>
                <c:pt idx="2378">
                  <c:v>973506.1</c:v>
                </c:pt>
                <c:pt idx="2379">
                  <c:v>975034</c:v>
                </c:pt>
                <c:pt idx="2380">
                  <c:v>977319.8</c:v>
                </c:pt>
                <c:pt idx="2381">
                  <c:v>971246.94</c:v>
                </c:pt>
                <c:pt idx="2382">
                  <c:v>973159.3</c:v>
                </c:pt>
                <c:pt idx="2383">
                  <c:v>973326.06</c:v>
                </c:pt>
                <c:pt idx="2384">
                  <c:v>972262.75</c:v>
                </c:pt>
                <c:pt idx="2385">
                  <c:v>971813.5</c:v>
                </c:pt>
                <c:pt idx="2386">
                  <c:v>972758.1</c:v>
                </c:pt>
                <c:pt idx="2387">
                  <c:v>971229.6</c:v>
                </c:pt>
                <c:pt idx="2388">
                  <c:v>971493.3</c:v>
                </c:pt>
                <c:pt idx="2389">
                  <c:v>973111.94</c:v>
                </c:pt>
                <c:pt idx="2390">
                  <c:v>973537.2</c:v>
                </c:pt>
                <c:pt idx="2391">
                  <c:v>974753.5</c:v>
                </c:pt>
                <c:pt idx="2392">
                  <c:v>978938</c:v>
                </c:pt>
                <c:pt idx="2393">
                  <c:v>981915.9</c:v>
                </c:pt>
                <c:pt idx="2394">
                  <c:v>981347.75</c:v>
                </c:pt>
                <c:pt idx="2395">
                  <c:v>980701.6</c:v>
                </c:pt>
                <c:pt idx="2396">
                  <c:v>982539.8</c:v>
                </c:pt>
                <c:pt idx="2397">
                  <c:v>983535.9</c:v>
                </c:pt>
                <c:pt idx="2398">
                  <c:v>984795.7</c:v>
                </c:pt>
                <c:pt idx="2399">
                  <c:v>983541.9</c:v>
                </c:pt>
                <c:pt idx="2400">
                  <c:v>986503.9</c:v>
                </c:pt>
                <c:pt idx="2401">
                  <c:v>985673.7</c:v>
                </c:pt>
                <c:pt idx="2402">
                  <c:v>984440.5</c:v>
                </c:pt>
                <c:pt idx="2403">
                  <c:v>983374.25</c:v>
                </c:pt>
                <c:pt idx="2404">
                  <c:v>983589.1</c:v>
                </c:pt>
                <c:pt idx="2405">
                  <c:v>978106.5</c:v>
                </c:pt>
                <c:pt idx="2406">
                  <c:v>979065.7</c:v>
                </c:pt>
                <c:pt idx="2407">
                  <c:v>979070.9</c:v>
                </c:pt>
                <c:pt idx="2408">
                  <c:v>979375.06</c:v>
                </c:pt>
                <c:pt idx="2409">
                  <c:v>982952.9</c:v>
                </c:pt>
                <c:pt idx="2410">
                  <c:v>982662.06</c:v>
                </c:pt>
                <c:pt idx="2411">
                  <c:v>981529.59999999998</c:v>
                </c:pt>
                <c:pt idx="2412">
                  <c:v>979254.44</c:v>
                </c:pt>
                <c:pt idx="2413">
                  <c:v>990901.5</c:v>
                </c:pt>
                <c:pt idx="2414">
                  <c:v>990758.5</c:v>
                </c:pt>
                <c:pt idx="2415">
                  <c:v>991062.5</c:v>
                </c:pt>
                <c:pt idx="2416">
                  <c:v>991171.06</c:v>
                </c:pt>
                <c:pt idx="2417">
                  <c:v>989326.44</c:v>
                </c:pt>
                <c:pt idx="2418">
                  <c:v>988730.5</c:v>
                </c:pt>
                <c:pt idx="2419">
                  <c:v>989968.8</c:v>
                </c:pt>
                <c:pt idx="2420">
                  <c:v>989938.06</c:v>
                </c:pt>
                <c:pt idx="2421">
                  <c:v>989586.06</c:v>
                </c:pt>
                <c:pt idx="2422">
                  <c:v>988639.75</c:v>
                </c:pt>
                <c:pt idx="2423">
                  <c:v>984657</c:v>
                </c:pt>
                <c:pt idx="2424">
                  <c:v>985233.9</c:v>
                </c:pt>
                <c:pt idx="2425">
                  <c:v>988302</c:v>
                </c:pt>
                <c:pt idx="2426">
                  <c:v>988870.25</c:v>
                </c:pt>
                <c:pt idx="2427">
                  <c:v>987058.94</c:v>
                </c:pt>
                <c:pt idx="2428">
                  <c:v>987211.25</c:v>
                </c:pt>
                <c:pt idx="2429">
                  <c:v>987460.5</c:v>
                </c:pt>
                <c:pt idx="2430">
                  <c:v>988634.75</c:v>
                </c:pt>
                <c:pt idx="2431">
                  <c:v>987765</c:v>
                </c:pt>
                <c:pt idx="2432">
                  <c:v>990269.8</c:v>
                </c:pt>
                <c:pt idx="2433">
                  <c:v>989620.1</c:v>
                </c:pt>
                <c:pt idx="2434">
                  <c:v>990226.56</c:v>
                </c:pt>
                <c:pt idx="2435">
                  <c:v>990178.06</c:v>
                </c:pt>
                <c:pt idx="2436">
                  <c:v>989159.25</c:v>
                </c:pt>
                <c:pt idx="2437">
                  <c:v>986815.5</c:v>
                </c:pt>
                <c:pt idx="2438">
                  <c:v>990034.9</c:v>
                </c:pt>
                <c:pt idx="2439">
                  <c:v>991337.4</c:v>
                </c:pt>
                <c:pt idx="2440">
                  <c:v>993029.7</c:v>
                </c:pt>
                <c:pt idx="2441">
                  <c:v>993113</c:v>
                </c:pt>
                <c:pt idx="2442">
                  <c:v>993125.7</c:v>
                </c:pt>
                <c:pt idx="2443">
                  <c:v>993113</c:v>
                </c:pt>
                <c:pt idx="2444">
                  <c:v>993048.9</c:v>
                </c:pt>
                <c:pt idx="2445">
                  <c:v>993061.75</c:v>
                </c:pt>
                <c:pt idx="2446">
                  <c:v>988109.5</c:v>
                </c:pt>
                <c:pt idx="2447">
                  <c:v>990154.94</c:v>
                </c:pt>
                <c:pt idx="2448">
                  <c:v>988597.2</c:v>
                </c:pt>
                <c:pt idx="2449">
                  <c:v>989741.06</c:v>
                </c:pt>
                <c:pt idx="2450">
                  <c:v>990984.75</c:v>
                </c:pt>
                <c:pt idx="2451">
                  <c:v>991311.2</c:v>
                </c:pt>
                <c:pt idx="2452">
                  <c:v>990298.94</c:v>
                </c:pt>
                <c:pt idx="2453">
                  <c:v>989934.94</c:v>
                </c:pt>
                <c:pt idx="2454">
                  <c:v>988911.06</c:v>
                </c:pt>
                <c:pt idx="2455">
                  <c:v>991054.3</c:v>
                </c:pt>
                <c:pt idx="2456">
                  <c:v>990297.06</c:v>
                </c:pt>
                <c:pt idx="2457">
                  <c:v>989657.7</c:v>
                </c:pt>
                <c:pt idx="2458">
                  <c:v>983087.1</c:v>
                </c:pt>
                <c:pt idx="2459">
                  <c:v>983121.2</c:v>
                </c:pt>
                <c:pt idx="2460">
                  <c:v>984092.25</c:v>
                </c:pt>
                <c:pt idx="2461">
                  <c:v>986890.6</c:v>
                </c:pt>
                <c:pt idx="2462">
                  <c:v>985681.9</c:v>
                </c:pt>
                <c:pt idx="2463">
                  <c:v>985901.6</c:v>
                </c:pt>
                <c:pt idx="2464">
                  <c:v>986223.44</c:v>
                </c:pt>
                <c:pt idx="2465">
                  <c:v>986114.44</c:v>
                </c:pt>
                <c:pt idx="2466">
                  <c:v>985894.44</c:v>
                </c:pt>
                <c:pt idx="2467">
                  <c:v>984223.06</c:v>
                </c:pt>
                <c:pt idx="2468">
                  <c:v>983482.1</c:v>
                </c:pt>
                <c:pt idx="2469">
                  <c:v>983607.3</c:v>
                </c:pt>
                <c:pt idx="2470">
                  <c:v>981717.9</c:v>
                </c:pt>
                <c:pt idx="2471">
                  <c:v>980240.4</c:v>
                </c:pt>
                <c:pt idx="2472">
                  <c:v>979345.75</c:v>
                </c:pt>
                <c:pt idx="2473">
                  <c:v>1049911.1000000001</c:v>
                </c:pt>
                <c:pt idx="2474">
                  <c:v>1049375.8</c:v>
                </c:pt>
                <c:pt idx="2475">
                  <c:v>1051442.6000000001</c:v>
                </c:pt>
                <c:pt idx="2476">
                  <c:v>1048822</c:v>
                </c:pt>
                <c:pt idx="2477">
                  <c:v>1048826.8999999999</c:v>
                </c:pt>
                <c:pt idx="2478">
                  <c:v>1048761.5</c:v>
                </c:pt>
                <c:pt idx="2479">
                  <c:v>1052533.8999999999</c:v>
                </c:pt>
                <c:pt idx="2480">
                  <c:v>1054323.8999999999</c:v>
                </c:pt>
                <c:pt idx="2481">
                  <c:v>1050045.8</c:v>
                </c:pt>
                <c:pt idx="2482">
                  <c:v>1048494.56</c:v>
                </c:pt>
                <c:pt idx="2483">
                  <c:v>1049046.1000000001</c:v>
                </c:pt>
                <c:pt idx="2484">
                  <c:v>1049583.3</c:v>
                </c:pt>
                <c:pt idx="2485">
                  <c:v>1050305.8999999999</c:v>
                </c:pt>
                <c:pt idx="2486">
                  <c:v>1048805.1000000001</c:v>
                </c:pt>
                <c:pt idx="2487">
                  <c:v>1050811</c:v>
                </c:pt>
                <c:pt idx="2488">
                  <c:v>1051089.8999999999</c:v>
                </c:pt>
                <c:pt idx="2489">
                  <c:v>1053160.6000000001</c:v>
                </c:pt>
                <c:pt idx="2490">
                  <c:v>1053435.8</c:v>
                </c:pt>
                <c:pt idx="2491">
                  <c:v>1053945</c:v>
                </c:pt>
                <c:pt idx="2492">
                  <c:v>1053272.1000000001</c:v>
                </c:pt>
                <c:pt idx="2493">
                  <c:v>1054137.5</c:v>
                </c:pt>
                <c:pt idx="2494">
                  <c:v>1054733.1000000001</c:v>
                </c:pt>
                <c:pt idx="2495">
                  <c:v>1055090</c:v>
                </c:pt>
                <c:pt idx="2496">
                  <c:v>1058204.1000000001</c:v>
                </c:pt>
                <c:pt idx="2497">
                  <c:v>1056646.5</c:v>
                </c:pt>
                <c:pt idx="2498">
                  <c:v>1055345.5</c:v>
                </c:pt>
                <c:pt idx="2499">
                  <c:v>1054840.3</c:v>
                </c:pt>
                <c:pt idx="2500">
                  <c:v>1053990.3</c:v>
                </c:pt>
                <c:pt idx="2501">
                  <c:v>1053384</c:v>
                </c:pt>
                <c:pt idx="2502">
                  <c:v>1053776.3</c:v>
                </c:pt>
                <c:pt idx="2503">
                  <c:v>1060304.3999999999</c:v>
                </c:pt>
                <c:pt idx="2504">
                  <c:v>1058947.8</c:v>
                </c:pt>
                <c:pt idx="2505">
                  <c:v>1056251.8999999999</c:v>
                </c:pt>
                <c:pt idx="2506">
                  <c:v>1054511.8</c:v>
                </c:pt>
                <c:pt idx="2507">
                  <c:v>1057523.8999999999</c:v>
                </c:pt>
                <c:pt idx="2508">
                  <c:v>1056392.3999999999</c:v>
                </c:pt>
                <c:pt idx="2509">
                  <c:v>1059070.6000000001</c:v>
                </c:pt>
                <c:pt idx="2510">
                  <c:v>1060020.8</c:v>
                </c:pt>
                <c:pt idx="2511">
                  <c:v>1060223.1000000001</c:v>
                </c:pt>
                <c:pt idx="2512">
                  <c:v>1060747.8999999999</c:v>
                </c:pt>
                <c:pt idx="2513">
                  <c:v>1061505.3</c:v>
                </c:pt>
                <c:pt idx="2514">
                  <c:v>1064814.5</c:v>
                </c:pt>
                <c:pt idx="2515">
                  <c:v>1066969.5</c:v>
                </c:pt>
                <c:pt idx="2516">
                  <c:v>1069603.8</c:v>
                </c:pt>
                <c:pt idx="2517">
                  <c:v>1071652.8999999999</c:v>
                </c:pt>
                <c:pt idx="2518">
                  <c:v>1072484.5</c:v>
                </c:pt>
                <c:pt idx="2519">
                  <c:v>1069451.6000000001</c:v>
                </c:pt>
                <c:pt idx="2520">
                  <c:v>1067846</c:v>
                </c:pt>
                <c:pt idx="2521">
                  <c:v>1066575.8999999999</c:v>
                </c:pt>
                <c:pt idx="2522">
                  <c:v>1063758.3</c:v>
                </c:pt>
                <c:pt idx="2523">
                  <c:v>1066156.5</c:v>
                </c:pt>
                <c:pt idx="2524">
                  <c:v>1066118.8999999999</c:v>
                </c:pt>
                <c:pt idx="2525">
                  <c:v>1067130.6000000001</c:v>
                </c:pt>
                <c:pt idx="2526">
                  <c:v>1067331.5</c:v>
                </c:pt>
                <c:pt idx="2527">
                  <c:v>1067359.3999999999</c:v>
                </c:pt>
                <c:pt idx="2528">
                  <c:v>1067613.8</c:v>
                </c:pt>
                <c:pt idx="2529">
                  <c:v>1065567.1000000001</c:v>
                </c:pt>
                <c:pt idx="2530">
                  <c:v>1066363.3999999999</c:v>
                </c:pt>
                <c:pt idx="2531">
                  <c:v>1061457</c:v>
                </c:pt>
                <c:pt idx="2532">
                  <c:v>1059301.6000000001</c:v>
                </c:pt>
                <c:pt idx="2533">
                  <c:v>1054712.8</c:v>
                </c:pt>
                <c:pt idx="2534">
                  <c:v>1048230.75</c:v>
                </c:pt>
                <c:pt idx="2535">
                  <c:v>1046968.94</c:v>
                </c:pt>
                <c:pt idx="2536">
                  <c:v>1047937.8</c:v>
                </c:pt>
                <c:pt idx="2537">
                  <c:v>1050661.1000000001</c:v>
                </c:pt>
                <c:pt idx="2538">
                  <c:v>1050412.8999999999</c:v>
                </c:pt>
                <c:pt idx="2539">
                  <c:v>1050522</c:v>
                </c:pt>
                <c:pt idx="2540">
                  <c:v>1050035.6000000001</c:v>
                </c:pt>
                <c:pt idx="2541">
                  <c:v>1049542.8999999999</c:v>
                </c:pt>
                <c:pt idx="2542">
                  <c:v>1046832.06</c:v>
                </c:pt>
                <c:pt idx="2543">
                  <c:v>1050373.8</c:v>
                </c:pt>
                <c:pt idx="2544">
                  <c:v>1050024.3</c:v>
                </c:pt>
                <c:pt idx="2545">
                  <c:v>1041943.5</c:v>
                </c:pt>
                <c:pt idx="2546">
                  <c:v>1039381.6</c:v>
                </c:pt>
                <c:pt idx="2547">
                  <c:v>1038629.5</c:v>
                </c:pt>
                <c:pt idx="2548">
                  <c:v>1040454.5</c:v>
                </c:pt>
                <c:pt idx="2549">
                  <c:v>1041577.1</c:v>
                </c:pt>
                <c:pt idx="2550">
                  <c:v>1040549.5</c:v>
                </c:pt>
                <c:pt idx="2551">
                  <c:v>1042412.44</c:v>
                </c:pt>
                <c:pt idx="2552">
                  <c:v>1041341.94</c:v>
                </c:pt>
                <c:pt idx="2553">
                  <c:v>1039282.94</c:v>
                </c:pt>
                <c:pt idx="2554">
                  <c:v>1040113.44</c:v>
                </c:pt>
                <c:pt idx="2555">
                  <c:v>1041137.6</c:v>
                </c:pt>
                <c:pt idx="2556">
                  <c:v>1041901.4</c:v>
                </c:pt>
                <c:pt idx="2557">
                  <c:v>1040157.3</c:v>
                </c:pt>
                <c:pt idx="2558">
                  <c:v>1042771.5</c:v>
                </c:pt>
                <c:pt idx="2559">
                  <c:v>1038206.5</c:v>
                </c:pt>
                <c:pt idx="2560">
                  <c:v>1037789.4</c:v>
                </c:pt>
                <c:pt idx="2561">
                  <c:v>1042584.5</c:v>
                </c:pt>
                <c:pt idx="2562">
                  <c:v>1043552.2</c:v>
                </c:pt>
                <c:pt idx="2563">
                  <c:v>1042363.44</c:v>
                </c:pt>
                <c:pt idx="2564">
                  <c:v>1041920.75</c:v>
                </c:pt>
                <c:pt idx="2565">
                  <c:v>1042792.7</c:v>
                </c:pt>
                <c:pt idx="2566">
                  <c:v>1043160.56</c:v>
                </c:pt>
                <c:pt idx="2567">
                  <c:v>1042527.8</c:v>
                </c:pt>
                <c:pt idx="2568">
                  <c:v>1046548.3</c:v>
                </c:pt>
                <c:pt idx="2569">
                  <c:v>1046049.06</c:v>
                </c:pt>
                <c:pt idx="2570">
                  <c:v>1044138.75</c:v>
                </c:pt>
                <c:pt idx="2571">
                  <c:v>1038224.3</c:v>
                </c:pt>
                <c:pt idx="2572">
                  <c:v>1037627.44</c:v>
                </c:pt>
                <c:pt idx="2573">
                  <c:v>1038977.56</c:v>
                </c:pt>
                <c:pt idx="2574">
                  <c:v>1039089.5</c:v>
                </c:pt>
                <c:pt idx="2575">
                  <c:v>1038370.6</c:v>
                </c:pt>
                <c:pt idx="2576">
                  <c:v>1036079.94</c:v>
                </c:pt>
                <c:pt idx="2577">
                  <c:v>1036119.4</c:v>
                </c:pt>
                <c:pt idx="2578">
                  <c:v>1038124.75</c:v>
                </c:pt>
                <c:pt idx="2579">
                  <c:v>1039582.25</c:v>
                </c:pt>
                <c:pt idx="2580">
                  <c:v>1039471.06</c:v>
                </c:pt>
                <c:pt idx="2581">
                  <c:v>1038298.7</c:v>
                </c:pt>
                <c:pt idx="2582">
                  <c:v>1039188</c:v>
                </c:pt>
                <c:pt idx="2583">
                  <c:v>1057075.5</c:v>
                </c:pt>
                <c:pt idx="2584">
                  <c:v>1058822</c:v>
                </c:pt>
                <c:pt idx="2585">
                  <c:v>1058148.6000000001</c:v>
                </c:pt>
                <c:pt idx="2586">
                  <c:v>1058135.1000000001</c:v>
                </c:pt>
                <c:pt idx="2587">
                  <c:v>1057500.6000000001</c:v>
                </c:pt>
                <c:pt idx="2588">
                  <c:v>1058368</c:v>
                </c:pt>
                <c:pt idx="2589">
                  <c:v>1057332.8</c:v>
                </c:pt>
                <c:pt idx="2590">
                  <c:v>1057277.5</c:v>
                </c:pt>
                <c:pt idx="2591">
                  <c:v>1058405.1000000001</c:v>
                </c:pt>
                <c:pt idx="2592">
                  <c:v>1060959.1000000001</c:v>
                </c:pt>
                <c:pt idx="2593">
                  <c:v>1059098.3999999999</c:v>
                </c:pt>
                <c:pt idx="2594">
                  <c:v>1060723.8999999999</c:v>
                </c:pt>
                <c:pt idx="2595">
                  <c:v>1062387.3999999999</c:v>
                </c:pt>
                <c:pt idx="2596">
                  <c:v>1057999.8</c:v>
                </c:pt>
                <c:pt idx="2597">
                  <c:v>1053173.3</c:v>
                </c:pt>
                <c:pt idx="2598">
                  <c:v>1054039.6000000001</c:v>
                </c:pt>
                <c:pt idx="2599">
                  <c:v>1054208.8</c:v>
                </c:pt>
                <c:pt idx="2600">
                  <c:v>1051258</c:v>
                </c:pt>
                <c:pt idx="2601">
                  <c:v>1052521.1000000001</c:v>
                </c:pt>
                <c:pt idx="2602">
                  <c:v>1051895.1000000001</c:v>
                </c:pt>
                <c:pt idx="2603">
                  <c:v>1055437.3999999999</c:v>
                </c:pt>
                <c:pt idx="2604">
                  <c:v>1055793.3</c:v>
                </c:pt>
                <c:pt idx="2605">
                  <c:v>1054534</c:v>
                </c:pt>
                <c:pt idx="2606">
                  <c:v>1057203.8</c:v>
                </c:pt>
                <c:pt idx="2607">
                  <c:v>1056124.8999999999</c:v>
                </c:pt>
                <c:pt idx="2608">
                  <c:v>1056131.5</c:v>
                </c:pt>
                <c:pt idx="2609">
                  <c:v>1055867.1000000001</c:v>
                </c:pt>
                <c:pt idx="2610">
                  <c:v>1055867.1000000001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7606912"/>
        <c:axId val="1707600928"/>
      </c:lineChart>
      <c:dateAx>
        <c:axId val="1707606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7600928"/>
        <c:crosses val="autoZero"/>
        <c:auto val="1"/>
        <c:lblOffset val="100"/>
        <c:baseTimeUnit val="days"/>
      </c:dateAx>
      <c:valAx>
        <c:axId val="170760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760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</xdr:row>
      <xdr:rowOff>0</xdr:rowOff>
    </xdr:from>
    <xdr:to>
      <xdr:col>12</xdr:col>
      <xdr:colOff>133350</xdr:colOff>
      <xdr:row>31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15</xdr:row>
      <xdr:rowOff>0</xdr:rowOff>
    </xdr:from>
    <xdr:to>
      <xdr:col>19</xdr:col>
      <xdr:colOff>457200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17</xdr:col>
      <xdr:colOff>457200</xdr:colOff>
      <xdr:row>17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3.5"/>
  <sheetData>
    <row r="1" spans="1:2">
      <c r="B1" t="s">
        <v>8</v>
      </c>
    </row>
    <row r="2" spans="1:2"/>
    <row r="3" spans="1:2"/>
    <row r="4" spans="1:2"/>
    <row r="5" spans="1:2"/>
    <row r="6" spans="1:2"/>
    <row r="7" spans="1:2"/>
    <row r="8" spans="1:2"/>
    <row r="9" spans="1:2"/>
    <row r="10" spans="1:2"/>
    <row r="11" spans="1:2"/>
    <row r="12" spans="1:2"/>
    <row r="13" spans="1:2"/>
    <row r="14" spans="1:2"/>
    <row r="15" spans="1:2"/>
    <row r="16" spans="1:2"/>
    <row r="17" spans="1:1"/>
    <row r="18" spans="1:1"/>
    <row r="19" spans="1:1"/>
    <row r="20" spans="1:1"/>
    <row r="21" spans="1:1"/>
    <row r="22" spans="1:1"/>
    <row r="23" spans="1:1"/>
    <row r="24" spans="1:1"/>
    <row r="25" spans="1:1"/>
    <row r="26" spans="1:1"/>
    <row r="27" spans="1:1"/>
    <row r="28" spans="1:1"/>
    <row r="29" spans="1:1"/>
    <row r="30" spans="1:1"/>
    <row r="31" spans="1:1"/>
    <row r="32" spans="1:1"/>
    <row r="33" spans="1:1"/>
    <row r="34" spans="1:1"/>
    <row r="35" spans="1:1"/>
    <row r="36" spans="1:1"/>
    <row r="37" spans="1:1"/>
    <row r="38" spans="1:1"/>
    <row r="39" spans="1:1"/>
    <row r="40" spans="1:1"/>
    <row r="41" spans="1:1"/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8"/>
  <sheetViews>
    <sheetView tabSelected="1" workbookViewId="0">
      <selection activeCell="T8" sqref="T8"/>
    </sheetView>
  </sheetViews>
  <sheetFormatPr defaultRowHeight="13.5"/>
  <cols>
    <col min="1" max="1" width="10.625" customWidth="1"/>
    <col min="7" max="7" width="10.625" customWidth="1"/>
    <col min="11" max="11" width="11.625" customWidth="1"/>
  </cols>
  <sheetData>
    <row r="1" spans="1:15">
      <c r="B1" t="s">
        <v>1</v>
      </c>
      <c r="D1" t="s">
        <v>2</v>
      </c>
      <c r="H1" t="s">
        <v>3</v>
      </c>
      <c r="I1" t="s">
        <v>4</v>
      </c>
      <c r="L1" t="s">
        <v>3</v>
      </c>
      <c r="M1" t="s">
        <v>4</v>
      </c>
    </row>
    <row r="2" spans="1:15">
      <c r="B2" t="s">
        <v>5</v>
      </c>
      <c r="C2" t="s">
        <v>7</v>
      </c>
      <c r="D2" s="1" t="s">
        <v>6</v>
      </c>
      <c r="E2" t="s">
        <v>7</v>
      </c>
      <c r="G2" s="2">
        <f t="array" ref="G2:G12">_xll.FDS("700-HK","JULIAN(FF_SALES(ANN_R,-10AY,NOW).dates)")</f>
        <v>40543</v>
      </c>
      <c r="H2" s="1">
        <f t="array" ref="H2:H12">_xll.FDS("700-HK","FF_SALES(ANN_R,-10AY,NOW)")</f>
        <v>22551.804722110301</v>
      </c>
      <c r="I2" s="1">
        <f t="array" ref="I2:I12">_xll.FDS("1398-HK","FF_SALES(ANN_R,-10AY,NOW)")</f>
        <v>624627.52810194995</v>
      </c>
      <c r="K2" s="2">
        <f t="array" ref="K2:K12">_xll.FDS("700-HK","JULIAN(FF_EPS_RPT_DATE(ANN_R,-10AY,NOW).dates)")</f>
        <v>40543</v>
      </c>
      <c r="L2" s="1" t="str">
        <f t="array" ref="L2:L12">_xll.FDS("700-HK","FF_EPS_RPT_DATE(ANN_R,-10AY,NOW)")</f>
        <v>20110316</v>
      </c>
      <c r="M2" s="1" t="str">
        <f t="array" ref="M2:M12">_xll.FDS("1398-HK","FF_EPS_RPT_DATE(ANN_R,-10AY,NOW)")</f>
        <v>20110331</v>
      </c>
      <c r="N2" s="4">
        <f>DATE(LEFT(L2,4),MID(L2,5,2),RIGHT(L2,2))</f>
        <v>40618</v>
      </c>
      <c r="O2" s="4">
        <f>DATE(LEFT(M2,4),MID(M2,5,2),RIGHT(M2,2))</f>
        <v>40633</v>
      </c>
    </row>
    <row r="3" spans="1:15">
      <c r="A3" s="2">
        <f t="array" ref="A3:A1308">_xll.FDS("700-HK","JULIAN(FE_ESTIMATE(SALES,MEAN,ANN_ROLL,+1,-5AY,NOW,,'').dates)")</f>
        <v>42648</v>
      </c>
      <c r="B3" s="1">
        <f t="array" ref="B3:B1308">_xll.FDS("700-HK","FE_ESTIMATE(SALES,MEAN,ANN_ROLL,+1,-5AY,NOW,,'')")</f>
        <v>173625.44</v>
      </c>
      <c r="C3" t="e">
        <f>NA()</f>
        <v>#N/A</v>
      </c>
      <c r="D3" s="1">
        <f t="array" ref="D3:D1308">_xll.FDS("1398-HK","FE_ESTIMATE(SALES,MEAN,ANN_ROLL,+1,-5AY,NOW,,'')")</f>
        <v>770364</v>
      </c>
      <c r="E3" t="e">
        <f>NA()</f>
        <v>#N/A</v>
      </c>
      <c r="G3" s="2">
        <v>40907</v>
      </c>
      <c r="H3" s="1">
        <v>34316.670867153698</v>
      </c>
      <c r="I3" s="1">
        <v>847402.62116741994</v>
      </c>
      <c r="K3" s="2">
        <v>40907</v>
      </c>
      <c r="L3" s="1" t="str">
        <v>20120314</v>
      </c>
      <c r="M3" s="1" t="str">
        <v>20120425</v>
      </c>
      <c r="N3" s="4">
        <f t="shared" ref="N3:N12" si="0">DATE(LEFT(L3,4),MID(L3,5,2),RIGHT(L3,2))</f>
        <v>40982</v>
      </c>
      <c r="O3" s="4">
        <f t="shared" ref="O3:O12" si="1">DATE(LEFT(M3,4),MID(M3,5,2),RIGHT(M3,2))</f>
        <v>41024</v>
      </c>
    </row>
    <row r="4" spans="1:15">
      <c r="A4" s="2">
        <v>42649</v>
      </c>
      <c r="B4" s="1">
        <v>173625.44</v>
      </c>
      <c r="C4" t="e">
        <f t="shared" ref="C4:C67" ca="1" si="2">IFERROR(OFFSET($H$1,MATCH(A4,$N$2:$N$12,0),0),C3)</f>
        <v>#N/A</v>
      </c>
      <c r="D4" s="1">
        <v>770364</v>
      </c>
      <c r="E4" t="e">
        <f ca="1">IFERROR(OFFSET($I$1,MATCH(A4,$N$2:$N$12,0),0),E3)</f>
        <v>#N/A</v>
      </c>
      <c r="G4" s="2">
        <v>41274</v>
      </c>
      <c r="H4" s="1">
        <v>53961.691584475302</v>
      </c>
      <c r="I4" s="1">
        <v>1035110.17707599</v>
      </c>
      <c r="K4" s="2">
        <v>41274</v>
      </c>
      <c r="L4" s="1" t="str">
        <v>20130320</v>
      </c>
      <c r="M4" s="1" t="str">
        <v>20130327</v>
      </c>
      <c r="N4" s="4">
        <f t="shared" si="0"/>
        <v>41353</v>
      </c>
      <c r="O4" s="4">
        <f t="shared" si="1"/>
        <v>41360</v>
      </c>
    </row>
    <row r="5" spans="1:15">
      <c r="A5" s="2">
        <v>42650</v>
      </c>
      <c r="B5" s="1">
        <v>173618.72</v>
      </c>
      <c r="C5" t="e">
        <f t="shared" ca="1" si="2"/>
        <v>#N/A</v>
      </c>
      <c r="D5" s="1">
        <v>770334.25</v>
      </c>
      <c r="E5" t="e">
        <f t="shared" ref="E5:E68" ca="1" si="3">IFERROR(OFFSET($I$1,MATCH(A5,$N$2:$N$12,0),0),E4)</f>
        <v>#N/A</v>
      </c>
      <c r="G5" s="2">
        <v>41639</v>
      </c>
      <c r="H5" s="1">
        <v>76254.460549762807</v>
      </c>
      <c r="I5" s="1">
        <v>1164510.3478228799</v>
      </c>
      <c r="K5" s="2">
        <v>41639</v>
      </c>
      <c r="L5" s="1" t="str">
        <v>20140319</v>
      </c>
      <c r="M5" s="1" t="str">
        <v>20140327</v>
      </c>
      <c r="N5" s="4">
        <f t="shared" si="0"/>
        <v>41717</v>
      </c>
      <c r="O5" s="4">
        <f t="shared" si="1"/>
        <v>41725</v>
      </c>
    </row>
    <row r="6" spans="1:15">
      <c r="A6" s="2">
        <v>42653</v>
      </c>
      <c r="B6" s="1">
        <v>172788.39</v>
      </c>
      <c r="C6" t="e">
        <f t="shared" ca="1" si="2"/>
        <v>#N/A</v>
      </c>
      <c r="D6" s="1">
        <v>766650.1</v>
      </c>
      <c r="E6" t="e">
        <f t="shared" ca="1" si="3"/>
        <v>#N/A</v>
      </c>
      <c r="G6" s="2">
        <v>42004</v>
      </c>
      <c r="H6" s="1">
        <v>99338.250171036707</v>
      </c>
      <c r="I6" s="1">
        <v>1282114.3386701499</v>
      </c>
      <c r="K6" s="2">
        <v>42004</v>
      </c>
      <c r="L6" s="1" t="str">
        <v>20150318</v>
      </c>
      <c r="M6" s="1" t="str">
        <v>20150326</v>
      </c>
      <c r="N6" s="4">
        <f t="shared" si="0"/>
        <v>42081</v>
      </c>
      <c r="O6" s="4">
        <f t="shared" si="1"/>
        <v>42089</v>
      </c>
    </row>
    <row r="7" spans="1:15">
      <c r="A7" s="2">
        <v>42654</v>
      </c>
      <c r="B7" s="1">
        <v>172525.61</v>
      </c>
      <c r="C7" t="e">
        <f t="shared" ca="1" si="2"/>
        <v>#N/A</v>
      </c>
      <c r="D7" s="1">
        <v>765484.1</v>
      </c>
      <c r="E7" t="e">
        <f t="shared" ca="1" si="3"/>
        <v>#N/A</v>
      </c>
      <c r="G7" s="2">
        <v>42369</v>
      </c>
      <c r="H7" s="1">
        <v>126879.52198813501</v>
      </c>
      <c r="I7" s="1">
        <v>1319049.68927817</v>
      </c>
      <c r="K7" s="2">
        <v>42369</v>
      </c>
      <c r="L7" s="1" t="str">
        <v>20160317</v>
      </c>
      <c r="M7" s="1" t="str">
        <v>20160330</v>
      </c>
      <c r="N7" s="4">
        <f t="shared" si="0"/>
        <v>42446</v>
      </c>
      <c r="O7" s="4">
        <f t="shared" si="1"/>
        <v>42459</v>
      </c>
    </row>
    <row r="8" spans="1:15">
      <c r="A8" s="2">
        <v>42655</v>
      </c>
      <c r="B8" s="1">
        <v>172480.81</v>
      </c>
      <c r="C8" t="e">
        <f t="shared" ca="1" si="2"/>
        <v>#N/A</v>
      </c>
      <c r="D8" s="1">
        <v>768172.7</v>
      </c>
      <c r="E8" t="e">
        <f t="shared" ca="1" si="3"/>
        <v>#N/A</v>
      </c>
      <c r="G8" s="2">
        <v>42734</v>
      </c>
      <c r="H8" s="1">
        <v>177527.17220305701</v>
      </c>
      <c r="I8" s="1">
        <v>1177945.79871616</v>
      </c>
      <c r="K8" s="2">
        <v>42734</v>
      </c>
      <c r="L8" s="1" t="str">
        <v>20170322</v>
      </c>
      <c r="M8" s="1" t="str">
        <v>20170330</v>
      </c>
      <c r="N8" s="4">
        <f t="shared" si="0"/>
        <v>42816</v>
      </c>
      <c r="O8" s="4">
        <f t="shared" si="1"/>
        <v>42824</v>
      </c>
    </row>
    <row r="9" spans="1:15">
      <c r="A9" s="2">
        <v>42656</v>
      </c>
      <c r="B9" s="1">
        <v>172063.44</v>
      </c>
      <c r="C9" t="e">
        <f t="shared" ca="1" si="2"/>
        <v>#N/A</v>
      </c>
      <c r="D9" s="1">
        <v>766313.75</v>
      </c>
      <c r="E9" t="e">
        <f t="shared" ca="1" si="3"/>
        <v>#N/A</v>
      </c>
      <c r="G9" s="2">
        <v>43098</v>
      </c>
      <c r="H9" s="1">
        <v>274157.94037399301</v>
      </c>
      <c r="I9" s="1">
        <v>1235246.6434285699</v>
      </c>
      <c r="K9" s="2">
        <v>43098</v>
      </c>
      <c r="L9" s="1" t="str">
        <v>20180321</v>
      </c>
      <c r="M9" s="1" t="str">
        <v>20180327</v>
      </c>
      <c r="N9" s="4">
        <f t="shared" si="0"/>
        <v>43180</v>
      </c>
      <c r="O9" s="4">
        <f t="shared" si="1"/>
        <v>43186</v>
      </c>
    </row>
    <row r="10" spans="1:15">
      <c r="A10" s="2">
        <v>42657</v>
      </c>
      <c r="B10" s="1">
        <v>172222.95</v>
      </c>
      <c r="C10" t="e">
        <f t="shared" ca="1" si="2"/>
        <v>#N/A</v>
      </c>
      <c r="D10" s="1">
        <v>767024.2</v>
      </c>
      <c r="E10" t="e">
        <f t="shared" ca="1" si="3"/>
        <v>#N/A</v>
      </c>
      <c r="G10" s="2">
        <v>43465</v>
      </c>
      <c r="H10" s="1">
        <v>370371.62431054801</v>
      </c>
      <c r="I10" s="1">
        <v>1359814.6559780799</v>
      </c>
      <c r="K10" s="2">
        <v>43465</v>
      </c>
      <c r="L10" s="1" t="str">
        <v>20190321</v>
      </c>
      <c r="M10" s="1" t="str">
        <v>20190328</v>
      </c>
      <c r="N10" s="4">
        <f t="shared" si="0"/>
        <v>43545</v>
      </c>
      <c r="O10" s="4">
        <f t="shared" si="1"/>
        <v>43552</v>
      </c>
    </row>
    <row r="11" spans="1:15">
      <c r="A11" s="2">
        <v>42660</v>
      </c>
      <c r="B11" s="1">
        <v>171869.61</v>
      </c>
      <c r="C11" t="e">
        <f t="shared" ca="1" si="2"/>
        <v>#N/A</v>
      </c>
      <c r="D11" s="1">
        <v>765031.06</v>
      </c>
      <c r="E11" t="e">
        <f t="shared" ca="1" si="3"/>
        <v>#N/A</v>
      </c>
      <c r="G11" s="2">
        <v>43830</v>
      </c>
      <c r="H11" s="1">
        <v>427814.21474940999</v>
      </c>
      <c r="I11" s="1">
        <v>1438735.90791428</v>
      </c>
      <c r="K11" s="2">
        <v>43830</v>
      </c>
      <c r="L11" s="1" t="str">
        <v>20200318</v>
      </c>
      <c r="M11" s="1" t="str">
        <v>20200327</v>
      </c>
      <c r="N11" s="4">
        <f t="shared" si="0"/>
        <v>43908</v>
      </c>
      <c r="O11" s="4">
        <f t="shared" si="1"/>
        <v>43917</v>
      </c>
    </row>
    <row r="12" spans="1:15">
      <c r="A12" s="2">
        <v>42661</v>
      </c>
      <c r="B12" s="1">
        <v>171882.47</v>
      </c>
      <c r="C12" t="e">
        <f t="shared" ca="1" si="2"/>
        <v>#N/A</v>
      </c>
      <c r="D12" s="1">
        <v>765232.06</v>
      </c>
      <c r="E12" t="e">
        <f t="shared" ca="1" si="3"/>
        <v>#N/A</v>
      </c>
      <c r="G12" s="2">
        <v>44196</v>
      </c>
      <c r="H12" s="1">
        <v>541692.11993900302</v>
      </c>
      <c r="I12" s="1">
        <v>1466198.47816542</v>
      </c>
      <c r="K12" s="2">
        <v>44196</v>
      </c>
      <c r="L12" s="1" t="str">
        <v>20210324</v>
      </c>
      <c r="M12" s="1" t="str">
        <v>20210326</v>
      </c>
      <c r="N12" s="4">
        <f t="shared" si="0"/>
        <v>44279</v>
      </c>
      <c r="O12" s="4">
        <f t="shared" si="1"/>
        <v>44281</v>
      </c>
    </row>
    <row r="13" spans="1:15">
      <c r="A13" s="2">
        <v>42662</v>
      </c>
      <c r="B13" s="1">
        <v>171841.14</v>
      </c>
      <c r="C13" t="e">
        <f t="shared" ca="1" si="2"/>
        <v>#N/A</v>
      </c>
      <c r="D13" s="1">
        <v>767351.2</v>
      </c>
      <c r="E13" t="e">
        <f t="shared" ca="1" si="3"/>
        <v>#N/A</v>
      </c>
    </row>
    <row r="14" spans="1:15">
      <c r="A14" s="2">
        <v>42663</v>
      </c>
      <c r="B14" s="1">
        <v>171843.14</v>
      </c>
      <c r="C14" t="e">
        <f t="shared" ca="1" si="2"/>
        <v>#N/A</v>
      </c>
      <c r="D14" s="1">
        <v>773735.7</v>
      </c>
      <c r="E14" t="e">
        <f t="shared" ca="1" si="3"/>
        <v>#N/A</v>
      </c>
    </row>
    <row r="15" spans="1:15">
      <c r="A15" s="2">
        <v>42664</v>
      </c>
      <c r="B15" s="1">
        <v>171417.2</v>
      </c>
      <c r="C15" t="e">
        <f t="shared" ca="1" si="2"/>
        <v>#N/A</v>
      </c>
      <c r="D15" s="1">
        <v>771361.94</v>
      </c>
      <c r="E15" t="e">
        <f t="shared" ca="1" si="3"/>
        <v>#N/A</v>
      </c>
    </row>
    <row r="16" spans="1:15">
      <c r="A16" s="2">
        <v>42667</v>
      </c>
      <c r="B16" s="1">
        <v>171116.92</v>
      </c>
      <c r="C16" t="e">
        <f t="shared" ca="1" si="2"/>
        <v>#N/A</v>
      </c>
      <c r="D16" s="1">
        <v>770041.2</v>
      </c>
      <c r="E16" t="e">
        <f t="shared" ca="1" si="3"/>
        <v>#N/A</v>
      </c>
    </row>
    <row r="17" spans="1:5">
      <c r="A17" s="2">
        <v>42668</v>
      </c>
      <c r="B17" s="1">
        <v>170947.17</v>
      </c>
      <c r="C17" t="e">
        <f t="shared" ca="1" si="2"/>
        <v>#N/A</v>
      </c>
      <c r="D17" s="1">
        <v>769277.25</v>
      </c>
      <c r="E17" t="e">
        <f t="shared" ca="1" si="3"/>
        <v>#N/A</v>
      </c>
    </row>
    <row r="18" spans="1:5">
      <c r="A18" s="2">
        <v>42669</v>
      </c>
      <c r="B18" s="1">
        <v>171163.77</v>
      </c>
      <c r="C18" t="e">
        <f t="shared" ca="1" si="2"/>
        <v>#N/A</v>
      </c>
      <c r="D18" s="1">
        <v>770251.94</v>
      </c>
      <c r="E18" t="e">
        <f t="shared" ca="1" si="3"/>
        <v>#N/A</v>
      </c>
    </row>
    <row r="19" spans="1:5">
      <c r="A19" s="2">
        <v>42670</v>
      </c>
      <c r="B19" s="1">
        <v>170889.55</v>
      </c>
      <c r="C19" t="e">
        <f t="shared" ca="1" si="2"/>
        <v>#N/A</v>
      </c>
      <c r="D19" s="1">
        <v>769017.94</v>
      </c>
      <c r="E19" t="e">
        <f t="shared" ca="1" si="3"/>
        <v>#N/A</v>
      </c>
    </row>
    <row r="20" spans="1:5">
      <c r="A20" s="2">
        <v>42671</v>
      </c>
      <c r="B20" s="1">
        <v>170819.5</v>
      </c>
      <c r="C20" t="e">
        <f t="shared" ca="1" si="2"/>
        <v>#N/A</v>
      </c>
      <c r="D20" s="1">
        <v>766827.9</v>
      </c>
      <c r="E20" t="e">
        <f t="shared" ca="1" si="3"/>
        <v>#N/A</v>
      </c>
    </row>
    <row r="21" spans="1:5">
      <c r="A21" s="2">
        <v>42674</v>
      </c>
      <c r="B21" s="1">
        <v>171053.95</v>
      </c>
      <c r="C21" t="e">
        <f t="shared" ca="1" si="2"/>
        <v>#N/A</v>
      </c>
      <c r="D21" s="1">
        <v>767438.7</v>
      </c>
      <c r="E21" t="e">
        <f t="shared" ca="1" si="3"/>
        <v>#N/A</v>
      </c>
    </row>
    <row r="22" spans="1:5">
      <c r="A22" s="2">
        <v>42675</v>
      </c>
      <c r="B22" s="1">
        <v>170957.05</v>
      </c>
      <c r="C22" t="e">
        <f t="shared" ca="1" si="2"/>
        <v>#N/A</v>
      </c>
      <c r="D22" s="1">
        <v>766306.7</v>
      </c>
      <c r="E22" t="e">
        <f t="shared" ca="1" si="3"/>
        <v>#N/A</v>
      </c>
    </row>
    <row r="23" spans="1:5">
      <c r="A23" s="2">
        <v>42676</v>
      </c>
      <c r="B23" s="1">
        <v>171314.02</v>
      </c>
      <c r="C23" t="e">
        <f t="shared" ca="1" si="2"/>
        <v>#N/A</v>
      </c>
      <c r="D23" s="1">
        <v>767906.8</v>
      </c>
      <c r="E23" t="e">
        <f t="shared" ca="1" si="3"/>
        <v>#N/A</v>
      </c>
    </row>
    <row r="24" spans="1:5">
      <c r="A24" s="2">
        <v>42677</v>
      </c>
      <c r="B24" s="1">
        <v>171312.92</v>
      </c>
      <c r="C24" t="e">
        <f t="shared" ca="1" si="2"/>
        <v>#N/A</v>
      </c>
      <c r="D24" s="1">
        <v>767901.9</v>
      </c>
      <c r="E24" t="e">
        <f t="shared" ca="1" si="3"/>
        <v>#N/A</v>
      </c>
    </row>
    <row r="25" spans="1:5">
      <c r="A25" s="2">
        <v>42678</v>
      </c>
      <c r="B25" s="1">
        <v>171374.36</v>
      </c>
      <c r="C25" t="e">
        <f t="shared" ca="1" si="2"/>
        <v>#N/A</v>
      </c>
      <c r="D25" s="1">
        <v>768177.25</v>
      </c>
      <c r="E25" t="e">
        <f t="shared" ca="1" si="3"/>
        <v>#N/A</v>
      </c>
    </row>
    <row r="26" spans="1:5">
      <c r="A26" s="2">
        <v>42681</v>
      </c>
      <c r="B26" s="1">
        <v>170956.38</v>
      </c>
      <c r="C26" t="e">
        <f t="shared" ca="1" si="2"/>
        <v>#N/A</v>
      </c>
      <c r="D26" s="1">
        <v>766303.75</v>
      </c>
      <c r="E26" t="e">
        <f t="shared" ca="1" si="3"/>
        <v>#N/A</v>
      </c>
    </row>
    <row r="27" spans="1:5">
      <c r="A27" s="2">
        <v>42682</v>
      </c>
      <c r="B27" s="1">
        <v>170902.44</v>
      </c>
      <c r="C27" t="e">
        <f t="shared" ca="1" si="2"/>
        <v>#N/A</v>
      </c>
      <c r="D27" s="1">
        <v>765676.6</v>
      </c>
      <c r="E27" t="e">
        <f t="shared" ca="1" si="3"/>
        <v>#N/A</v>
      </c>
    </row>
    <row r="28" spans="1:5">
      <c r="A28" s="2">
        <v>42683</v>
      </c>
      <c r="B28" s="1">
        <v>171325.8</v>
      </c>
      <c r="C28" t="e">
        <f t="shared" ca="1" si="2"/>
        <v>#N/A</v>
      </c>
      <c r="D28" s="1">
        <v>766581</v>
      </c>
      <c r="E28" t="e">
        <f t="shared" ca="1" si="3"/>
        <v>#N/A</v>
      </c>
    </row>
    <row r="29" spans="1:5">
      <c r="A29" s="2">
        <v>42684</v>
      </c>
      <c r="B29" s="1">
        <v>170861</v>
      </c>
      <c r="C29" t="e">
        <f t="shared" ca="1" si="2"/>
        <v>#N/A</v>
      </c>
      <c r="D29" s="1">
        <v>764501.3</v>
      </c>
      <c r="E29" t="e">
        <f t="shared" ca="1" si="3"/>
        <v>#N/A</v>
      </c>
    </row>
    <row r="30" spans="1:5">
      <c r="A30" s="2">
        <v>42685</v>
      </c>
      <c r="B30" s="1">
        <v>170359.64</v>
      </c>
      <c r="C30" t="e">
        <f t="shared" ca="1" si="2"/>
        <v>#N/A</v>
      </c>
      <c r="D30" s="1">
        <v>762054.75</v>
      </c>
      <c r="E30" t="e">
        <f t="shared" ca="1" si="3"/>
        <v>#N/A</v>
      </c>
    </row>
    <row r="31" spans="1:5">
      <c r="A31" s="2">
        <v>42688</v>
      </c>
      <c r="B31" s="1">
        <v>169690.94</v>
      </c>
      <c r="C31" t="e">
        <f t="shared" ca="1" si="2"/>
        <v>#N/A</v>
      </c>
      <c r="D31" s="1">
        <v>759208.3</v>
      </c>
      <c r="E31" t="e">
        <f t="shared" ca="1" si="3"/>
        <v>#N/A</v>
      </c>
    </row>
    <row r="32" spans="1:5">
      <c r="A32" s="2">
        <v>42689</v>
      </c>
      <c r="B32" s="1">
        <v>169399.89</v>
      </c>
      <c r="C32" t="e">
        <f t="shared" ca="1" si="2"/>
        <v>#N/A</v>
      </c>
      <c r="D32" s="1">
        <v>757906.2</v>
      </c>
      <c r="E32" t="e">
        <f t="shared" ca="1" si="3"/>
        <v>#N/A</v>
      </c>
    </row>
    <row r="33" spans="1:5">
      <c r="A33" s="2">
        <v>42690</v>
      </c>
      <c r="B33" s="1">
        <v>171250.61</v>
      </c>
      <c r="C33" t="e">
        <f t="shared" ca="1" si="2"/>
        <v>#N/A</v>
      </c>
      <c r="D33" s="1">
        <v>756026.6</v>
      </c>
      <c r="E33" t="e">
        <f t="shared" ca="1" si="3"/>
        <v>#N/A</v>
      </c>
    </row>
    <row r="34" spans="1:5">
      <c r="A34" s="2">
        <v>42691</v>
      </c>
      <c r="B34" s="1">
        <v>171202.81</v>
      </c>
      <c r="C34" t="e">
        <f t="shared" ca="1" si="2"/>
        <v>#N/A</v>
      </c>
      <c r="D34" s="1">
        <v>755815.8</v>
      </c>
      <c r="E34" t="e">
        <f t="shared" ca="1" si="3"/>
        <v>#N/A</v>
      </c>
    </row>
    <row r="35" spans="1:5">
      <c r="A35" s="2">
        <v>42692</v>
      </c>
      <c r="B35" s="1">
        <v>170695.92</v>
      </c>
      <c r="C35" t="e">
        <f t="shared" ca="1" si="2"/>
        <v>#N/A</v>
      </c>
      <c r="D35" s="1">
        <v>753578</v>
      </c>
      <c r="E35" t="e">
        <f t="shared" ca="1" si="3"/>
        <v>#N/A</v>
      </c>
    </row>
    <row r="36" spans="1:5">
      <c r="A36" s="2">
        <v>42695</v>
      </c>
      <c r="B36" s="1">
        <v>170547.17</v>
      </c>
      <c r="C36" t="e">
        <f t="shared" ca="1" si="2"/>
        <v>#N/A</v>
      </c>
      <c r="D36" s="1">
        <v>752496.94</v>
      </c>
      <c r="E36" t="e">
        <f t="shared" ca="1" si="3"/>
        <v>#N/A</v>
      </c>
    </row>
    <row r="37" spans="1:5">
      <c r="A37" s="2">
        <v>42696</v>
      </c>
      <c r="B37" s="1">
        <v>170737.8</v>
      </c>
      <c r="C37" t="e">
        <f t="shared" ca="1" si="2"/>
        <v>#N/A</v>
      </c>
      <c r="D37" s="1">
        <v>753338</v>
      </c>
      <c r="E37" t="e">
        <f t="shared" ca="1" si="3"/>
        <v>#N/A</v>
      </c>
    </row>
    <row r="38" spans="1:5">
      <c r="A38" s="2">
        <v>42697</v>
      </c>
      <c r="B38" s="1">
        <v>170640.9</v>
      </c>
      <c r="C38" t="e">
        <f t="shared" ca="1" si="2"/>
        <v>#N/A</v>
      </c>
      <c r="D38" s="1">
        <v>752910.56</v>
      </c>
      <c r="E38" t="e">
        <f t="shared" ca="1" si="3"/>
        <v>#N/A</v>
      </c>
    </row>
    <row r="39" spans="1:5">
      <c r="A39" s="2">
        <v>42698</v>
      </c>
      <c r="B39" s="1">
        <v>170012.78</v>
      </c>
      <c r="C39" t="e">
        <f t="shared" ca="1" si="2"/>
        <v>#N/A</v>
      </c>
      <c r="D39" s="1">
        <v>750139.06</v>
      </c>
      <c r="E39" t="e">
        <f t="shared" ca="1" si="3"/>
        <v>#N/A</v>
      </c>
    </row>
    <row r="40" spans="1:5">
      <c r="A40" s="2">
        <v>42699</v>
      </c>
      <c r="B40" s="1">
        <v>170306.63</v>
      </c>
      <c r="C40" t="e">
        <f t="shared" ca="1" si="2"/>
        <v>#N/A</v>
      </c>
      <c r="D40" s="1">
        <v>747801.7</v>
      </c>
      <c r="E40" t="e">
        <f t="shared" ca="1" si="3"/>
        <v>#N/A</v>
      </c>
    </row>
    <row r="41" spans="1:5">
      <c r="A41" s="2">
        <v>42702</v>
      </c>
      <c r="B41" s="1">
        <v>170551.16</v>
      </c>
      <c r="C41" t="e">
        <f t="shared" ca="1" si="2"/>
        <v>#N/A</v>
      </c>
      <c r="D41" s="1">
        <v>749247.7</v>
      </c>
      <c r="E41" t="e">
        <f t="shared" ca="1" si="3"/>
        <v>#N/A</v>
      </c>
    </row>
    <row r="42" spans="1:5">
      <c r="A42" s="2">
        <v>42703</v>
      </c>
      <c r="B42" s="1">
        <v>170803.03</v>
      </c>
      <c r="C42" t="e">
        <f t="shared" ca="1" si="2"/>
        <v>#N/A</v>
      </c>
      <c r="D42" s="1">
        <v>750354.2</v>
      </c>
      <c r="E42" t="e">
        <f t="shared" ca="1" si="3"/>
        <v>#N/A</v>
      </c>
    </row>
    <row r="43" spans="1:5">
      <c r="A43" s="2">
        <v>42704</v>
      </c>
      <c r="B43" s="1">
        <v>170925.36</v>
      </c>
      <c r="C43" t="e">
        <f t="shared" ca="1" si="2"/>
        <v>#N/A</v>
      </c>
      <c r="D43" s="1">
        <v>750459.5</v>
      </c>
      <c r="E43" t="e">
        <f t="shared" ca="1" si="3"/>
        <v>#N/A</v>
      </c>
    </row>
    <row r="44" spans="1:5">
      <c r="A44" s="2">
        <v>42705</v>
      </c>
      <c r="B44" s="1">
        <v>170725.16</v>
      </c>
      <c r="C44" t="e">
        <f t="shared" ca="1" si="2"/>
        <v>#N/A</v>
      </c>
      <c r="D44" s="1">
        <v>749580.5</v>
      </c>
      <c r="E44" t="e">
        <f t="shared" ca="1" si="3"/>
        <v>#N/A</v>
      </c>
    </row>
    <row r="45" spans="1:5">
      <c r="A45" s="2">
        <v>42706</v>
      </c>
      <c r="B45" s="1">
        <v>171002</v>
      </c>
      <c r="C45" t="e">
        <f t="shared" ca="1" si="2"/>
        <v>#N/A</v>
      </c>
      <c r="D45" s="1">
        <v>750876.5</v>
      </c>
      <c r="E45" t="e">
        <f t="shared" ca="1" si="3"/>
        <v>#N/A</v>
      </c>
    </row>
    <row r="46" spans="1:5">
      <c r="A46" s="2">
        <v>42709</v>
      </c>
      <c r="B46" s="1">
        <v>170898.81</v>
      </c>
      <c r="C46" t="e">
        <f t="shared" ca="1" si="2"/>
        <v>#N/A</v>
      </c>
      <c r="D46" s="1">
        <v>750423.44</v>
      </c>
      <c r="E46" t="e">
        <f t="shared" ca="1" si="3"/>
        <v>#N/A</v>
      </c>
    </row>
    <row r="47" spans="1:5">
      <c r="A47" s="2">
        <v>42710</v>
      </c>
      <c r="B47" s="1">
        <v>171156.72</v>
      </c>
      <c r="C47" t="e">
        <f t="shared" ca="1" si="2"/>
        <v>#N/A</v>
      </c>
      <c r="D47" s="1">
        <v>751555.9</v>
      </c>
      <c r="E47" t="e">
        <f t="shared" ca="1" si="3"/>
        <v>#N/A</v>
      </c>
    </row>
    <row r="48" spans="1:5">
      <c r="A48" s="2">
        <v>42711</v>
      </c>
      <c r="B48" s="1">
        <v>170921.13</v>
      </c>
      <c r="C48" t="e">
        <f t="shared" ca="1" si="2"/>
        <v>#N/A</v>
      </c>
      <c r="D48" s="1">
        <v>750521.4</v>
      </c>
      <c r="E48" t="e">
        <f t="shared" ca="1" si="3"/>
        <v>#N/A</v>
      </c>
    </row>
    <row r="49" spans="1:5">
      <c r="A49" s="2">
        <v>42712</v>
      </c>
      <c r="B49" s="1">
        <v>171078.78</v>
      </c>
      <c r="C49" t="e">
        <f t="shared" ca="1" si="2"/>
        <v>#N/A</v>
      </c>
      <c r="D49" s="1">
        <v>751213.6</v>
      </c>
      <c r="E49" t="e">
        <f t="shared" ca="1" si="3"/>
        <v>#N/A</v>
      </c>
    </row>
    <row r="50" spans="1:5">
      <c r="A50" s="2">
        <v>42713</v>
      </c>
      <c r="B50" s="1">
        <v>170635.36</v>
      </c>
      <c r="C50" t="e">
        <f t="shared" ca="1" si="2"/>
        <v>#N/A</v>
      </c>
      <c r="D50" s="1">
        <v>749266.56</v>
      </c>
      <c r="E50" t="e">
        <f t="shared" ca="1" si="3"/>
        <v>#N/A</v>
      </c>
    </row>
    <row r="51" spans="1:5">
      <c r="A51" s="2">
        <v>42716</v>
      </c>
      <c r="B51" s="1">
        <v>170252.88</v>
      </c>
      <c r="C51" t="e">
        <f t="shared" ca="1" si="2"/>
        <v>#N/A</v>
      </c>
      <c r="D51" s="1">
        <v>747587.1</v>
      </c>
      <c r="E51" t="e">
        <f t="shared" ca="1" si="3"/>
        <v>#N/A</v>
      </c>
    </row>
    <row r="52" spans="1:5">
      <c r="A52" s="2">
        <v>42717</v>
      </c>
      <c r="B52" s="1">
        <v>170546.88</v>
      </c>
      <c r="C52" t="e">
        <f t="shared" ca="1" si="2"/>
        <v>#N/A</v>
      </c>
      <c r="D52" s="1">
        <v>748878.06</v>
      </c>
      <c r="E52" t="e">
        <f t="shared" ca="1" si="3"/>
        <v>#N/A</v>
      </c>
    </row>
    <row r="53" spans="1:5">
      <c r="A53" s="2">
        <v>42718</v>
      </c>
      <c r="B53" s="1">
        <v>170459.61</v>
      </c>
      <c r="C53" t="e">
        <f t="shared" ca="1" si="2"/>
        <v>#N/A</v>
      </c>
      <c r="D53" s="1">
        <v>748494.9</v>
      </c>
      <c r="E53" t="e">
        <f t="shared" ca="1" si="3"/>
        <v>#N/A</v>
      </c>
    </row>
    <row r="54" spans="1:5">
      <c r="A54" s="2">
        <v>42719</v>
      </c>
      <c r="B54" s="1">
        <v>169798.08</v>
      </c>
      <c r="C54" t="e">
        <f t="shared" ca="1" si="2"/>
        <v>#N/A</v>
      </c>
      <c r="D54" s="1">
        <v>745590.06</v>
      </c>
      <c r="E54" t="e">
        <f t="shared" ca="1" si="3"/>
        <v>#N/A</v>
      </c>
    </row>
    <row r="55" spans="1:5">
      <c r="A55" s="2">
        <v>42720</v>
      </c>
      <c r="B55" s="1">
        <v>169499.16</v>
      </c>
      <c r="C55" t="e">
        <f t="shared" ca="1" si="2"/>
        <v>#N/A</v>
      </c>
      <c r="D55" s="1">
        <v>743784.6</v>
      </c>
      <c r="E55" t="e">
        <f t="shared" ca="1" si="3"/>
        <v>#N/A</v>
      </c>
    </row>
    <row r="56" spans="1:5">
      <c r="A56" s="2">
        <v>42723</v>
      </c>
      <c r="B56" s="1">
        <v>169726.13</v>
      </c>
      <c r="C56" t="e">
        <f t="shared" ca="1" si="2"/>
        <v>#N/A</v>
      </c>
      <c r="D56" s="1">
        <v>744780.56</v>
      </c>
      <c r="E56" t="e">
        <f t="shared" ca="1" si="3"/>
        <v>#N/A</v>
      </c>
    </row>
    <row r="57" spans="1:5">
      <c r="A57" s="2">
        <v>42724</v>
      </c>
      <c r="B57" s="1">
        <v>169559.66</v>
      </c>
      <c r="C57" t="e">
        <f t="shared" ca="1" si="2"/>
        <v>#N/A</v>
      </c>
      <c r="D57" s="1">
        <v>744050.1</v>
      </c>
      <c r="E57" t="e">
        <f t="shared" ca="1" si="3"/>
        <v>#N/A</v>
      </c>
    </row>
    <row r="58" spans="1:5">
      <c r="A58" s="2">
        <v>42725</v>
      </c>
      <c r="B58" s="1">
        <v>169486.61</v>
      </c>
      <c r="C58" t="e">
        <f t="shared" ca="1" si="2"/>
        <v>#N/A</v>
      </c>
      <c r="D58" s="1">
        <v>743729.56</v>
      </c>
      <c r="E58" t="e">
        <f t="shared" ca="1" si="3"/>
        <v>#N/A</v>
      </c>
    </row>
    <row r="59" spans="1:5">
      <c r="A59" s="2">
        <v>42726</v>
      </c>
      <c r="B59" s="1">
        <v>169593.39</v>
      </c>
      <c r="C59" t="e">
        <f t="shared" ca="1" si="2"/>
        <v>#N/A</v>
      </c>
      <c r="D59" s="1">
        <v>746216.1</v>
      </c>
      <c r="E59" t="e">
        <f t="shared" ca="1" si="3"/>
        <v>#N/A</v>
      </c>
    </row>
    <row r="60" spans="1:5">
      <c r="A60" s="2">
        <v>42727</v>
      </c>
      <c r="B60" s="1">
        <v>169424.33</v>
      </c>
      <c r="C60" t="e">
        <f t="shared" ca="1" si="2"/>
        <v>#N/A</v>
      </c>
      <c r="D60" s="1">
        <v>745472.25</v>
      </c>
      <c r="E60" t="e">
        <f t="shared" ca="1" si="3"/>
        <v>#N/A</v>
      </c>
    </row>
    <row r="61" spans="1:5">
      <c r="A61" s="2">
        <v>42730</v>
      </c>
      <c r="B61" s="1">
        <v>169424.72</v>
      </c>
      <c r="C61" t="e">
        <f t="shared" ca="1" si="2"/>
        <v>#N/A</v>
      </c>
      <c r="D61" s="1">
        <v>745473.94</v>
      </c>
      <c r="E61" t="e">
        <f t="shared" ca="1" si="3"/>
        <v>#N/A</v>
      </c>
    </row>
    <row r="62" spans="1:5">
      <c r="A62" s="2">
        <v>42731</v>
      </c>
      <c r="B62" s="1">
        <v>169436.11</v>
      </c>
      <c r="C62" t="e">
        <f t="shared" ca="1" si="2"/>
        <v>#N/A</v>
      </c>
      <c r="D62" s="1">
        <v>745524.06</v>
      </c>
      <c r="E62" t="e">
        <f t="shared" ca="1" si="3"/>
        <v>#N/A</v>
      </c>
    </row>
    <row r="63" spans="1:5">
      <c r="A63" s="2">
        <v>42732</v>
      </c>
      <c r="B63" s="1">
        <v>171524.83</v>
      </c>
      <c r="C63" t="e">
        <f t="shared" ca="1" si="2"/>
        <v>#N/A</v>
      </c>
      <c r="D63" s="1">
        <v>744886</v>
      </c>
      <c r="E63" t="e">
        <f t="shared" ca="1" si="3"/>
        <v>#N/A</v>
      </c>
    </row>
    <row r="64" spans="1:5">
      <c r="A64" s="2">
        <v>42733</v>
      </c>
      <c r="B64" s="1">
        <v>171452.64</v>
      </c>
      <c r="C64" t="e">
        <f t="shared" ca="1" si="2"/>
        <v>#N/A</v>
      </c>
      <c r="D64" s="1">
        <v>741725.56</v>
      </c>
      <c r="E64" t="e">
        <f t="shared" ca="1" si="3"/>
        <v>#N/A</v>
      </c>
    </row>
    <row r="65" spans="1:5">
      <c r="A65" s="2">
        <v>42734</v>
      </c>
      <c r="B65" s="1">
        <v>171445.34</v>
      </c>
      <c r="C65" t="e">
        <f t="shared" ca="1" si="2"/>
        <v>#N/A</v>
      </c>
      <c r="D65" s="1">
        <v>742072.6</v>
      </c>
      <c r="E65" t="e">
        <f t="shared" ca="1" si="3"/>
        <v>#N/A</v>
      </c>
    </row>
    <row r="66" spans="1:5">
      <c r="A66" s="2">
        <v>42737</v>
      </c>
      <c r="B66" s="1">
        <v>171261.27</v>
      </c>
      <c r="C66" t="e">
        <f t="shared" ca="1" si="2"/>
        <v>#N/A</v>
      </c>
      <c r="D66" s="1">
        <v>742070.25</v>
      </c>
      <c r="E66" t="e">
        <f t="shared" ca="1" si="3"/>
        <v>#N/A</v>
      </c>
    </row>
    <row r="67" spans="1:5">
      <c r="A67" s="2">
        <v>42738</v>
      </c>
      <c r="B67" s="1">
        <v>171184.19</v>
      </c>
      <c r="C67" t="e">
        <f t="shared" ca="1" si="2"/>
        <v>#N/A</v>
      </c>
      <c r="D67" s="1">
        <v>741736.3</v>
      </c>
      <c r="E67" t="e">
        <f t="shared" ca="1" si="3"/>
        <v>#N/A</v>
      </c>
    </row>
    <row r="68" spans="1:5">
      <c r="A68" s="2">
        <v>42739</v>
      </c>
      <c r="B68" s="1">
        <v>171328.44</v>
      </c>
      <c r="C68" t="e">
        <f t="shared" ref="C68:C131" ca="1" si="4">IFERROR(OFFSET($H$1,MATCH(A68,$N$2:$N$12,0),0),C67)</f>
        <v>#N/A</v>
      </c>
      <c r="D68" s="1">
        <v>742361.3</v>
      </c>
      <c r="E68" t="e">
        <f t="shared" ca="1" si="3"/>
        <v>#N/A</v>
      </c>
    </row>
    <row r="69" spans="1:5">
      <c r="A69" s="2">
        <v>42740</v>
      </c>
      <c r="B69" s="1">
        <v>172969.2</v>
      </c>
      <c r="C69" t="e">
        <f t="shared" ca="1" si="4"/>
        <v>#N/A</v>
      </c>
      <c r="D69" s="1">
        <v>749423.7</v>
      </c>
      <c r="E69" t="e">
        <f t="shared" ref="E69:E132" ca="1" si="5">IFERROR(OFFSET($I$1,MATCH(A69,$N$2:$N$12,0),0),E68)</f>
        <v>#N/A</v>
      </c>
    </row>
    <row r="70" spans="1:5">
      <c r="A70" s="2">
        <v>42741</v>
      </c>
      <c r="B70" s="1">
        <v>171910.19</v>
      </c>
      <c r="C70" t="e">
        <f t="shared" ca="1" si="4"/>
        <v>#N/A</v>
      </c>
      <c r="D70" s="1">
        <v>745034.56</v>
      </c>
      <c r="E70" t="e">
        <f t="shared" ca="1" si="5"/>
        <v>#N/A</v>
      </c>
    </row>
    <row r="71" spans="1:5">
      <c r="A71" s="2">
        <v>42744</v>
      </c>
      <c r="B71" s="1">
        <v>169660.95</v>
      </c>
      <c r="C71" t="e">
        <f t="shared" ca="1" si="4"/>
        <v>#N/A</v>
      </c>
      <c r="D71" s="1">
        <v>742723.9</v>
      </c>
      <c r="E71" t="e">
        <f t="shared" ca="1" si="5"/>
        <v>#N/A</v>
      </c>
    </row>
    <row r="72" spans="1:5">
      <c r="A72" s="2">
        <v>42745</v>
      </c>
      <c r="B72" s="1">
        <v>169890.67</v>
      </c>
      <c r="C72" t="e">
        <f t="shared" ca="1" si="4"/>
        <v>#N/A</v>
      </c>
      <c r="D72" s="1">
        <v>743728.94</v>
      </c>
      <c r="E72" t="e">
        <f t="shared" ca="1" si="5"/>
        <v>#N/A</v>
      </c>
    </row>
    <row r="73" spans="1:5">
      <c r="A73" s="2">
        <v>42746</v>
      </c>
      <c r="B73" s="1">
        <v>169864.11</v>
      </c>
      <c r="C73" t="e">
        <f t="shared" ca="1" si="4"/>
        <v>#N/A</v>
      </c>
      <c r="D73" s="1">
        <v>743612.7</v>
      </c>
      <c r="E73" t="e">
        <f t="shared" ca="1" si="5"/>
        <v>#N/A</v>
      </c>
    </row>
    <row r="74" spans="1:5">
      <c r="A74" s="2">
        <v>42747</v>
      </c>
      <c r="B74" s="1">
        <v>170690.66</v>
      </c>
      <c r="C74" t="e">
        <f t="shared" ca="1" si="4"/>
        <v>#N/A</v>
      </c>
      <c r="D74" s="1">
        <v>744967.44</v>
      </c>
      <c r="E74" t="e">
        <f t="shared" ca="1" si="5"/>
        <v>#N/A</v>
      </c>
    </row>
    <row r="75" spans="1:5">
      <c r="A75" s="2">
        <v>42748</v>
      </c>
      <c r="B75" s="1">
        <v>170764.88</v>
      </c>
      <c r="C75" t="e">
        <f t="shared" ca="1" si="4"/>
        <v>#N/A</v>
      </c>
      <c r="D75" s="1">
        <v>745291.4</v>
      </c>
      <c r="E75" t="e">
        <f t="shared" ca="1" si="5"/>
        <v>#N/A</v>
      </c>
    </row>
    <row r="76" spans="1:5">
      <c r="A76" s="2">
        <v>42751</v>
      </c>
      <c r="B76" s="1">
        <v>170812.22</v>
      </c>
      <c r="C76" t="e">
        <f t="shared" ca="1" si="4"/>
        <v>#N/A</v>
      </c>
      <c r="D76" s="1">
        <v>745497.94</v>
      </c>
      <c r="E76" t="e">
        <f t="shared" ca="1" si="5"/>
        <v>#N/A</v>
      </c>
    </row>
    <row r="77" spans="1:5">
      <c r="A77" s="2">
        <v>42752</v>
      </c>
      <c r="B77" s="1">
        <v>171444.17</v>
      </c>
      <c r="C77" t="e">
        <f t="shared" ca="1" si="4"/>
        <v>#N/A</v>
      </c>
      <c r="D77" s="1">
        <v>748255.5</v>
      </c>
      <c r="E77" t="e">
        <f t="shared" ca="1" si="5"/>
        <v>#N/A</v>
      </c>
    </row>
    <row r="78" spans="1:5">
      <c r="A78" s="2">
        <v>42753</v>
      </c>
      <c r="B78" s="1">
        <v>172420.72</v>
      </c>
      <c r="C78" t="e">
        <f t="shared" ca="1" si="4"/>
        <v>#N/A</v>
      </c>
      <c r="D78" s="1">
        <v>752491.4</v>
      </c>
      <c r="E78" t="e">
        <f t="shared" ca="1" si="5"/>
        <v>#N/A</v>
      </c>
    </row>
    <row r="79" spans="1:5">
      <c r="A79" s="2">
        <v>42754</v>
      </c>
      <c r="B79" s="1">
        <v>171376.38</v>
      </c>
      <c r="C79" t="e">
        <f t="shared" ca="1" si="4"/>
        <v>#N/A</v>
      </c>
      <c r="D79" s="1">
        <v>747933.56</v>
      </c>
      <c r="E79" t="e">
        <f t="shared" ca="1" si="5"/>
        <v>#N/A</v>
      </c>
    </row>
    <row r="80" spans="1:5">
      <c r="A80" s="2">
        <v>42755</v>
      </c>
      <c r="B80" s="1">
        <v>171446.89</v>
      </c>
      <c r="C80" t="e">
        <f t="shared" ca="1" si="4"/>
        <v>#N/A</v>
      </c>
      <c r="D80" s="1">
        <v>748757.2</v>
      </c>
      <c r="E80" t="e">
        <f t="shared" ca="1" si="5"/>
        <v>#N/A</v>
      </c>
    </row>
    <row r="81" spans="1:5">
      <c r="A81" s="2">
        <v>42758</v>
      </c>
      <c r="B81" s="1">
        <v>171894.97</v>
      </c>
      <c r="C81" t="e">
        <f t="shared" ca="1" si="4"/>
        <v>#N/A</v>
      </c>
      <c r="D81" s="1">
        <v>750714.1</v>
      </c>
      <c r="E81" t="e">
        <f t="shared" ca="1" si="5"/>
        <v>#N/A</v>
      </c>
    </row>
    <row r="82" spans="1:5">
      <c r="A82" s="2">
        <v>42759</v>
      </c>
      <c r="B82" s="1">
        <v>171857.05</v>
      </c>
      <c r="C82" t="e">
        <f t="shared" ca="1" si="4"/>
        <v>#N/A</v>
      </c>
      <c r="D82" s="1">
        <v>750548.5</v>
      </c>
      <c r="E82" t="e">
        <f t="shared" ca="1" si="5"/>
        <v>#N/A</v>
      </c>
    </row>
    <row r="83" spans="1:5">
      <c r="A83" s="2">
        <v>42760</v>
      </c>
      <c r="B83" s="1">
        <v>171313.25</v>
      </c>
      <c r="C83" t="e">
        <f t="shared" ca="1" si="4"/>
        <v>#N/A</v>
      </c>
      <c r="D83" s="1">
        <v>748173.5</v>
      </c>
      <c r="E83" t="e">
        <f t="shared" ca="1" si="5"/>
        <v>#N/A</v>
      </c>
    </row>
    <row r="84" spans="1:5">
      <c r="A84" s="2">
        <v>42761</v>
      </c>
      <c r="B84" s="1">
        <v>171364.69</v>
      </c>
      <c r="C84" t="e">
        <f t="shared" ca="1" si="4"/>
        <v>#N/A</v>
      </c>
      <c r="D84" s="1">
        <v>748211</v>
      </c>
      <c r="E84" t="e">
        <f t="shared" ca="1" si="5"/>
        <v>#N/A</v>
      </c>
    </row>
    <row r="85" spans="1:5">
      <c r="A85" s="2">
        <v>42762</v>
      </c>
      <c r="B85" s="1">
        <v>171377.94</v>
      </c>
      <c r="C85" t="e">
        <f t="shared" ca="1" si="4"/>
        <v>#N/A</v>
      </c>
      <c r="D85" s="1">
        <v>748268.9</v>
      </c>
      <c r="E85" t="e">
        <f t="shared" ca="1" si="5"/>
        <v>#N/A</v>
      </c>
    </row>
    <row r="86" spans="1:5">
      <c r="A86" s="2">
        <v>42765</v>
      </c>
      <c r="B86" s="1">
        <v>171384.36</v>
      </c>
      <c r="C86" t="e">
        <f t="shared" ca="1" si="4"/>
        <v>#N/A</v>
      </c>
      <c r="D86" s="1">
        <v>741077.44</v>
      </c>
      <c r="E86" t="e">
        <f t="shared" ca="1" si="5"/>
        <v>#N/A</v>
      </c>
    </row>
    <row r="87" spans="1:5">
      <c r="A87" s="2">
        <v>42766</v>
      </c>
      <c r="B87" s="1">
        <v>171423.02</v>
      </c>
      <c r="C87" t="e">
        <f t="shared" ca="1" si="4"/>
        <v>#N/A</v>
      </c>
      <c r="D87" s="1">
        <v>741244.56</v>
      </c>
      <c r="E87" t="e">
        <f t="shared" ca="1" si="5"/>
        <v>#N/A</v>
      </c>
    </row>
    <row r="88" spans="1:5">
      <c r="A88" s="2">
        <v>42767</v>
      </c>
      <c r="B88" s="1">
        <v>171423.02</v>
      </c>
      <c r="C88" t="e">
        <f t="shared" ca="1" si="4"/>
        <v>#N/A</v>
      </c>
      <c r="D88" s="1">
        <v>739821.1</v>
      </c>
      <c r="E88" t="e">
        <f t="shared" ca="1" si="5"/>
        <v>#N/A</v>
      </c>
    </row>
    <row r="89" spans="1:5">
      <c r="A89" s="2">
        <v>42768</v>
      </c>
      <c r="B89" s="1">
        <v>171423.02</v>
      </c>
      <c r="C89" t="e">
        <f t="shared" ca="1" si="4"/>
        <v>#N/A</v>
      </c>
      <c r="D89" s="1">
        <v>739821.1</v>
      </c>
      <c r="E89" t="e">
        <f t="shared" ca="1" si="5"/>
        <v>#N/A</v>
      </c>
    </row>
    <row r="90" spans="1:5">
      <c r="A90" s="2">
        <v>42769</v>
      </c>
      <c r="B90" s="1">
        <v>171499.56</v>
      </c>
      <c r="C90" t="e">
        <f t="shared" ca="1" si="4"/>
        <v>#N/A</v>
      </c>
      <c r="D90" s="1">
        <v>740151.44</v>
      </c>
      <c r="E90" t="e">
        <f t="shared" ca="1" si="5"/>
        <v>#N/A</v>
      </c>
    </row>
    <row r="91" spans="1:5">
      <c r="A91" s="2">
        <v>42772</v>
      </c>
      <c r="B91" s="1">
        <v>171737.5</v>
      </c>
      <c r="C91" t="e">
        <f t="shared" ca="1" si="4"/>
        <v>#N/A</v>
      </c>
      <c r="D91" s="1">
        <v>741178.4</v>
      </c>
      <c r="E91" t="e">
        <f t="shared" ca="1" si="5"/>
        <v>#N/A</v>
      </c>
    </row>
    <row r="92" spans="1:5">
      <c r="A92" s="2">
        <v>42773</v>
      </c>
      <c r="B92" s="1">
        <v>171333.42</v>
      </c>
      <c r="C92" t="e">
        <f t="shared" ca="1" si="4"/>
        <v>#N/A</v>
      </c>
      <c r="D92" s="1">
        <v>739434.44</v>
      </c>
      <c r="E92" t="e">
        <f t="shared" ca="1" si="5"/>
        <v>#N/A</v>
      </c>
    </row>
    <row r="93" spans="1:5">
      <c r="A93" s="2">
        <v>42774</v>
      </c>
      <c r="B93" s="1">
        <v>171394.27</v>
      </c>
      <c r="C93" t="e">
        <f t="shared" ca="1" si="4"/>
        <v>#N/A</v>
      </c>
      <c r="D93" s="1">
        <v>739697</v>
      </c>
      <c r="E93" t="e">
        <f t="shared" ca="1" si="5"/>
        <v>#N/A</v>
      </c>
    </row>
    <row r="94" spans="1:5">
      <c r="A94" s="2">
        <v>42775</v>
      </c>
      <c r="B94" s="1">
        <v>171661.64</v>
      </c>
      <c r="C94" t="e">
        <f t="shared" ca="1" si="4"/>
        <v>#N/A</v>
      </c>
      <c r="D94" s="1">
        <v>740850.94</v>
      </c>
      <c r="E94" t="e">
        <f t="shared" ca="1" si="5"/>
        <v>#N/A</v>
      </c>
    </row>
    <row r="95" spans="1:5">
      <c r="A95" s="2">
        <v>42776</v>
      </c>
      <c r="B95" s="1">
        <v>171301.81</v>
      </c>
      <c r="C95" t="e">
        <f t="shared" ca="1" si="4"/>
        <v>#N/A</v>
      </c>
      <c r="D95" s="1">
        <v>739298</v>
      </c>
      <c r="E95" t="e">
        <f t="shared" ca="1" si="5"/>
        <v>#N/A</v>
      </c>
    </row>
    <row r="96" spans="1:5">
      <c r="A96" s="2">
        <v>42779</v>
      </c>
      <c r="B96" s="1">
        <v>171418.6</v>
      </c>
      <c r="C96" t="e">
        <f t="shared" ca="1" si="4"/>
        <v>#N/A</v>
      </c>
      <c r="D96" s="1">
        <v>739802.06</v>
      </c>
      <c r="E96" t="e">
        <f t="shared" ca="1" si="5"/>
        <v>#N/A</v>
      </c>
    </row>
    <row r="97" spans="1:5">
      <c r="A97" s="2">
        <v>42780</v>
      </c>
      <c r="B97" s="1">
        <v>171696.48</v>
      </c>
      <c r="C97" t="e">
        <f t="shared" ca="1" si="4"/>
        <v>#N/A</v>
      </c>
      <c r="D97" s="1">
        <v>741001.3</v>
      </c>
      <c r="E97" t="e">
        <f t="shared" ca="1" si="5"/>
        <v>#N/A</v>
      </c>
    </row>
    <row r="98" spans="1:5">
      <c r="A98" s="2">
        <v>42781</v>
      </c>
      <c r="B98" s="1">
        <v>171686.78</v>
      </c>
      <c r="C98" t="e">
        <f t="shared" ca="1" si="4"/>
        <v>#N/A</v>
      </c>
      <c r="D98" s="1">
        <v>740959.44</v>
      </c>
      <c r="E98" t="e">
        <f t="shared" ca="1" si="5"/>
        <v>#N/A</v>
      </c>
    </row>
    <row r="99" spans="1:5">
      <c r="A99" s="2">
        <v>42782</v>
      </c>
      <c r="B99" s="1">
        <v>171924.52</v>
      </c>
      <c r="C99" t="e">
        <f t="shared" ca="1" si="4"/>
        <v>#N/A</v>
      </c>
      <c r="D99" s="1">
        <v>741985.5</v>
      </c>
      <c r="E99" t="e">
        <f t="shared" ca="1" si="5"/>
        <v>#N/A</v>
      </c>
    </row>
    <row r="100" spans="1:5">
      <c r="A100" s="2">
        <v>42783</v>
      </c>
      <c r="B100" s="1">
        <v>171656.89</v>
      </c>
      <c r="C100" t="e">
        <f t="shared" ca="1" si="4"/>
        <v>#N/A</v>
      </c>
      <c r="D100" s="1">
        <v>740830.44</v>
      </c>
      <c r="E100" t="e">
        <f t="shared" ca="1" si="5"/>
        <v>#N/A</v>
      </c>
    </row>
    <row r="101" spans="1:5">
      <c r="A101" s="2">
        <v>42786</v>
      </c>
      <c r="B101" s="1">
        <v>171460</v>
      </c>
      <c r="C101" t="e">
        <f t="shared" ca="1" si="4"/>
        <v>#N/A</v>
      </c>
      <c r="D101" s="1">
        <v>740310.6</v>
      </c>
      <c r="E101" t="e">
        <f t="shared" ca="1" si="5"/>
        <v>#N/A</v>
      </c>
    </row>
    <row r="102" spans="1:5">
      <c r="A102" s="2">
        <v>42787</v>
      </c>
      <c r="B102" s="1">
        <v>171312.19</v>
      </c>
      <c r="C102" t="e">
        <f t="shared" ca="1" si="4"/>
        <v>#N/A</v>
      </c>
      <c r="D102" s="1">
        <v>739795.6</v>
      </c>
      <c r="E102" t="e">
        <f t="shared" ca="1" si="5"/>
        <v>#N/A</v>
      </c>
    </row>
    <row r="103" spans="1:5">
      <c r="A103" s="2">
        <v>42788</v>
      </c>
      <c r="B103" s="1">
        <v>171414.36</v>
      </c>
      <c r="C103" t="e">
        <f t="shared" ca="1" si="4"/>
        <v>#N/A</v>
      </c>
      <c r="D103" s="1">
        <v>740236.75</v>
      </c>
      <c r="E103" t="e">
        <f t="shared" ca="1" si="5"/>
        <v>#N/A</v>
      </c>
    </row>
    <row r="104" spans="1:5">
      <c r="A104" s="3">
        <v>42789</v>
      </c>
      <c r="B104">
        <v>171398.39</v>
      </c>
      <c r="C104" t="e">
        <f t="shared" ca="1" si="4"/>
        <v>#N/A</v>
      </c>
      <c r="D104">
        <v>740167.8</v>
      </c>
      <c r="E104" t="e">
        <f t="shared" ca="1" si="5"/>
        <v>#N/A</v>
      </c>
    </row>
    <row r="105" spans="1:5">
      <c r="A105" s="3">
        <v>42790</v>
      </c>
      <c r="B105">
        <v>171583.06</v>
      </c>
      <c r="C105" t="e">
        <f t="shared" ca="1" si="4"/>
        <v>#N/A</v>
      </c>
      <c r="D105">
        <v>740965.3</v>
      </c>
      <c r="E105" t="e">
        <f t="shared" ca="1" si="5"/>
        <v>#N/A</v>
      </c>
    </row>
    <row r="106" spans="1:5">
      <c r="A106" s="3">
        <v>42793</v>
      </c>
      <c r="B106">
        <v>171600.42</v>
      </c>
      <c r="C106" t="e">
        <f t="shared" ca="1" si="4"/>
        <v>#N/A</v>
      </c>
      <c r="D106">
        <v>741062.44</v>
      </c>
      <c r="E106" t="e">
        <f t="shared" ca="1" si="5"/>
        <v>#N/A</v>
      </c>
    </row>
    <row r="107" spans="1:5">
      <c r="A107" s="3">
        <v>42794</v>
      </c>
      <c r="B107">
        <v>171687.47</v>
      </c>
      <c r="C107" t="e">
        <f t="shared" ca="1" si="4"/>
        <v>#N/A</v>
      </c>
      <c r="D107">
        <v>741438.4</v>
      </c>
      <c r="E107" t="e">
        <f t="shared" ca="1" si="5"/>
        <v>#N/A</v>
      </c>
    </row>
    <row r="108" spans="1:5">
      <c r="A108" s="3">
        <v>42795</v>
      </c>
      <c r="B108">
        <v>171424.53</v>
      </c>
      <c r="C108" t="e">
        <f t="shared" ca="1" si="4"/>
        <v>#N/A</v>
      </c>
      <c r="D108">
        <v>740302.9</v>
      </c>
      <c r="E108" t="e">
        <f t="shared" ca="1" si="5"/>
        <v>#N/A</v>
      </c>
    </row>
    <row r="109" spans="1:5">
      <c r="A109" s="3">
        <v>42796</v>
      </c>
      <c r="B109">
        <v>171345.17</v>
      </c>
      <c r="C109" t="e">
        <f t="shared" ca="1" si="4"/>
        <v>#N/A</v>
      </c>
      <c r="D109">
        <v>739960.1</v>
      </c>
      <c r="E109" t="e">
        <f t="shared" ca="1" si="5"/>
        <v>#N/A</v>
      </c>
    </row>
    <row r="110" spans="1:5">
      <c r="A110" s="3">
        <v>42797</v>
      </c>
      <c r="B110">
        <v>170962.63</v>
      </c>
      <c r="C110" t="e">
        <f t="shared" ca="1" si="4"/>
        <v>#N/A</v>
      </c>
      <c r="D110">
        <v>738308.1</v>
      </c>
      <c r="E110" t="e">
        <f t="shared" ca="1" si="5"/>
        <v>#N/A</v>
      </c>
    </row>
    <row r="111" spans="1:5">
      <c r="A111" s="3">
        <v>42800</v>
      </c>
      <c r="B111">
        <v>171114.45</v>
      </c>
      <c r="C111" t="e">
        <f t="shared" ca="1" si="4"/>
        <v>#N/A</v>
      </c>
      <c r="D111">
        <v>738963.8</v>
      </c>
      <c r="E111" t="e">
        <f t="shared" ca="1" si="5"/>
        <v>#N/A</v>
      </c>
    </row>
    <row r="112" spans="1:5">
      <c r="A112" s="3">
        <v>42801</v>
      </c>
      <c r="B112">
        <v>170998.42</v>
      </c>
      <c r="C112" t="e">
        <f t="shared" ca="1" si="4"/>
        <v>#N/A</v>
      </c>
      <c r="D112">
        <v>738462.7</v>
      </c>
      <c r="E112" t="e">
        <f t="shared" ca="1" si="5"/>
        <v>#N/A</v>
      </c>
    </row>
    <row r="113" spans="1:5">
      <c r="A113" s="3">
        <v>42802</v>
      </c>
      <c r="B113">
        <v>170846.8</v>
      </c>
      <c r="C113" t="e">
        <f t="shared" ca="1" si="4"/>
        <v>#N/A</v>
      </c>
      <c r="D113">
        <v>737807.9</v>
      </c>
      <c r="E113" t="e">
        <f t="shared" ca="1" si="5"/>
        <v>#N/A</v>
      </c>
    </row>
    <row r="114" spans="1:5">
      <c r="A114" s="3">
        <v>42803</v>
      </c>
      <c r="B114">
        <v>170730.88</v>
      </c>
      <c r="C114" t="e">
        <f t="shared" ca="1" si="4"/>
        <v>#N/A</v>
      </c>
      <c r="D114">
        <v>737307.3</v>
      </c>
      <c r="E114" t="e">
        <f t="shared" ca="1" si="5"/>
        <v>#N/A</v>
      </c>
    </row>
    <row r="115" spans="1:5">
      <c r="A115" s="3">
        <v>42804</v>
      </c>
      <c r="B115">
        <v>170583.08</v>
      </c>
      <c r="C115" t="e">
        <f t="shared" ca="1" si="4"/>
        <v>#N/A</v>
      </c>
      <c r="D115">
        <v>735398.1</v>
      </c>
      <c r="E115" t="e">
        <f t="shared" ca="1" si="5"/>
        <v>#N/A</v>
      </c>
    </row>
    <row r="116" spans="1:5">
      <c r="A116" s="3">
        <v>42807</v>
      </c>
      <c r="B116">
        <v>170737.73</v>
      </c>
      <c r="C116" t="e">
        <f t="shared" ca="1" si="4"/>
        <v>#N/A</v>
      </c>
      <c r="D116">
        <v>736064.8</v>
      </c>
      <c r="E116" t="e">
        <f t="shared" ca="1" si="5"/>
        <v>#N/A</v>
      </c>
    </row>
    <row r="117" spans="1:5">
      <c r="A117" s="3">
        <v>42808</v>
      </c>
      <c r="B117">
        <v>170696.45</v>
      </c>
      <c r="C117" t="e">
        <f t="shared" ca="1" si="4"/>
        <v>#N/A</v>
      </c>
      <c r="D117">
        <v>735880.75</v>
      </c>
      <c r="E117" t="e">
        <f t="shared" ca="1" si="5"/>
        <v>#N/A</v>
      </c>
    </row>
    <row r="118" spans="1:5">
      <c r="A118" s="3">
        <v>42809</v>
      </c>
      <c r="B118">
        <v>170829.14</v>
      </c>
      <c r="C118" t="e">
        <f t="shared" ca="1" si="4"/>
        <v>#N/A</v>
      </c>
      <c r="D118">
        <v>736260.56</v>
      </c>
      <c r="E118" t="e">
        <f t="shared" ca="1" si="5"/>
        <v>#N/A</v>
      </c>
    </row>
    <row r="119" spans="1:5">
      <c r="A119" s="3">
        <v>42810</v>
      </c>
      <c r="B119">
        <v>171006.52</v>
      </c>
      <c r="C119" t="e">
        <f t="shared" ca="1" si="4"/>
        <v>#N/A</v>
      </c>
      <c r="D119">
        <v>737025</v>
      </c>
      <c r="E119" t="e">
        <f t="shared" ca="1" si="5"/>
        <v>#N/A</v>
      </c>
    </row>
    <row r="120" spans="1:5">
      <c r="A120" s="3">
        <v>42811</v>
      </c>
      <c r="B120">
        <v>170762.97</v>
      </c>
      <c r="C120" t="e">
        <f t="shared" ca="1" si="4"/>
        <v>#N/A</v>
      </c>
      <c r="D120">
        <v>735161.8</v>
      </c>
      <c r="E120" t="e">
        <f t="shared" ca="1" si="5"/>
        <v>#N/A</v>
      </c>
    </row>
    <row r="121" spans="1:5">
      <c r="A121" s="3">
        <v>42814</v>
      </c>
      <c r="B121">
        <v>170980.75</v>
      </c>
      <c r="C121" t="e">
        <f t="shared" ca="1" si="4"/>
        <v>#N/A</v>
      </c>
      <c r="D121">
        <v>735686.2</v>
      </c>
      <c r="E121" t="e">
        <f t="shared" ca="1" si="5"/>
        <v>#N/A</v>
      </c>
    </row>
    <row r="122" spans="1:5">
      <c r="A122" s="3">
        <v>42815</v>
      </c>
      <c r="B122">
        <v>171180.03</v>
      </c>
      <c r="C122" t="e">
        <f t="shared" ca="1" si="4"/>
        <v>#N/A</v>
      </c>
      <c r="D122">
        <v>736498.7</v>
      </c>
      <c r="E122" t="e">
        <f t="shared" ca="1" si="5"/>
        <v>#N/A</v>
      </c>
    </row>
    <row r="123" spans="1:5">
      <c r="A123" s="3">
        <v>42816</v>
      </c>
      <c r="B123">
        <v>235754.6</v>
      </c>
      <c r="C123">
        <f t="shared" ca="1" si="4"/>
        <v>177527.17220305701</v>
      </c>
      <c r="D123">
        <v>737664.25</v>
      </c>
      <c r="E123">
        <f t="shared" ca="1" si="5"/>
        <v>1177945.79871616</v>
      </c>
    </row>
    <row r="124" spans="1:5">
      <c r="A124" s="3">
        <v>42817</v>
      </c>
      <c r="B124">
        <v>235759.11</v>
      </c>
      <c r="C124">
        <f t="shared" ca="1" si="4"/>
        <v>177527.17220305701</v>
      </c>
      <c r="D124">
        <v>737678.4</v>
      </c>
      <c r="E124">
        <f t="shared" ca="1" si="5"/>
        <v>1177945.79871616</v>
      </c>
    </row>
    <row r="125" spans="1:5">
      <c r="A125" s="3">
        <v>42818</v>
      </c>
      <c r="B125">
        <v>236042.4</v>
      </c>
      <c r="C125">
        <f t="shared" ca="1" si="4"/>
        <v>177527.17220305701</v>
      </c>
      <c r="D125">
        <v>737572.44</v>
      </c>
      <c r="E125">
        <f t="shared" ca="1" si="5"/>
        <v>1177945.79871616</v>
      </c>
    </row>
    <row r="126" spans="1:5">
      <c r="A126" s="3">
        <v>42821</v>
      </c>
      <c r="B126">
        <v>236457.39</v>
      </c>
      <c r="C126">
        <f t="shared" ca="1" si="4"/>
        <v>177527.17220305701</v>
      </c>
      <c r="D126">
        <v>737958.7</v>
      </c>
      <c r="E126">
        <f t="shared" ca="1" si="5"/>
        <v>1177945.79871616</v>
      </c>
    </row>
    <row r="127" spans="1:5">
      <c r="A127" s="3">
        <v>42822</v>
      </c>
      <c r="B127">
        <v>236129.63</v>
      </c>
      <c r="C127">
        <f t="shared" ca="1" si="4"/>
        <v>177527.17220305701</v>
      </c>
      <c r="D127">
        <v>736935.75</v>
      </c>
      <c r="E127">
        <f t="shared" ca="1" si="5"/>
        <v>1177945.79871616</v>
      </c>
    </row>
    <row r="128" spans="1:5">
      <c r="A128" s="3">
        <v>42823</v>
      </c>
      <c r="B128">
        <v>236049.14</v>
      </c>
      <c r="C128">
        <f t="shared" ca="1" si="4"/>
        <v>177527.17220305701</v>
      </c>
      <c r="D128">
        <v>736684.56</v>
      </c>
      <c r="E128">
        <f t="shared" ca="1" si="5"/>
        <v>1177945.79871616</v>
      </c>
    </row>
    <row r="129" spans="1:5">
      <c r="A129" s="3">
        <v>42824</v>
      </c>
      <c r="B129">
        <v>236072.97</v>
      </c>
      <c r="C129">
        <f t="shared" ca="1" si="4"/>
        <v>177527.17220305701</v>
      </c>
      <c r="D129">
        <v>779029.75</v>
      </c>
      <c r="E129">
        <f t="shared" ca="1" si="5"/>
        <v>1177945.79871616</v>
      </c>
    </row>
    <row r="130" spans="1:5">
      <c r="A130" s="3">
        <v>42825</v>
      </c>
      <c r="B130">
        <v>236051.27</v>
      </c>
      <c r="C130">
        <f t="shared" ca="1" si="4"/>
        <v>177527.17220305701</v>
      </c>
      <c r="D130">
        <v>776687.56</v>
      </c>
      <c r="E130">
        <f t="shared" ca="1" si="5"/>
        <v>1177945.79871616</v>
      </c>
    </row>
    <row r="131" spans="1:5">
      <c r="A131" s="3">
        <v>42828</v>
      </c>
      <c r="B131">
        <v>236034.53</v>
      </c>
      <c r="C131">
        <f t="shared" ca="1" si="4"/>
        <v>177527.17220305701</v>
      </c>
      <c r="D131">
        <v>776644.3</v>
      </c>
      <c r="E131">
        <f t="shared" ca="1" si="5"/>
        <v>1177945.79871616</v>
      </c>
    </row>
    <row r="132" spans="1:5">
      <c r="A132" s="3">
        <v>42829</v>
      </c>
      <c r="B132">
        <v>236033.03</v>
      </c>
      <c r="C132">
        <f t="shared" ref="C132:C195" ca="1" si="6">IFERROR(OFFSET($H$1,MATCH(A132,$N$2:$N$12,0),0),C131)</f>
        <v>177527.17220305701</v>
      </c>
      <c r="D132">
        <v>776639.4</v>
      </c>
      <c r="E132">
        <f t="shared" ca="1" si="5"/>
        <v>1177945.79871616</v>
      </c>
    </row>
    <row r="133" spans="1:5">
      <c r="A133" s="3">
        <v>42830</v>
      </c>
      <c r="B133">
        <v>236162.02</v>
      </c>
      <c r="C133">
        <f t="shared" ca="1" si="6"/>
        <v>177527.17220305701</v>
      </c>
      <c r="D133">
        <v>776346.3</v>
      </c>
      <c r="E133">
        <f t="shared" ref="E133:E196" ca="1" si="7">IFERROR(OFFSET($I$1,MATCH(A133,$N$2:$N$12,0),0),E132)</f>
        <v>1177945.79871616</v>
      </c>
    </row>
    <row r="134" spans="1:5">
      <c r="A134" s="3">
        <v>42831</v>
      </c>
      <c r="B134">
        <v>236039.16</v>
      </c>
      <c r="C134">
        <f t="shared" ca="1" si="6"/>
        <v>177527.17220305701</v>
      </c>
      <c r="D134">
        <v>775942.44</v>
      </c>
      <c r="E134">
        <f t="shared" ca="1" si="7"/>
        <v>1177945.79871616</v>
      </c>
    </row>
    <row r="135" spans="1:5">
      <c r="A135" s="3">
        <v>42832</v>
      </c>
      <c r="B135">
        <v>236093.13</v>
      </c>
      <c r="C135">
        <f t="shared" ca="1" si="6"/>
        <v>177527.17220305701</v>
      </c>
      <c r="D135">
        <v>776365.2</v>
      </c>
      <c r="E135">
        <f t="shared" ca="1" si="7"/>
        <v>1177945.79871616</v>
      </c>
    </row>
    <row r="136" spans="1:5">
      <c r="A136" s="3">
        <v>42835</v>
      </c>
      <c r="B136">
        <v>235868.64</v>
      </c>
      <c r="C136">
        <f t="shared" ca="1" si="6"/>
        <v>177527.17220305701</v>
      </c>
      <c r="D136">
        <v>775646</v>
      </c>
      <c r="E136">
        <f t="shared" ca="1" si="7"/>
        <v>1177945.79871616</v>
      </c>
    </row>
    <row r="137" spans="1:5">
      <c r="A137" s="3">
        <v>42836</v>
      </c>
      <c r="B137">
        <v>235990.47</v>
      </c>
      <c r="C137">
        <f t="shared" ca="1" si="6"/>
        <v>177527.17220305701</v>
      </c>
      <c r="D137">
        <v>776046.6</v>
      </c>
      <c r="E137">
        <f t="shared" ca="1" si="7"/>
        <v>1177945.79871616</v>
      </c>
    </row>
    <row r="138" spans="1:5">
      <c r="A138" s="3">
        <v>42837</v>
      </c>
      <c r="B138">
        <v>236101.86</v>
      </c>
      <c r="C138">
        <f t="shared" ca="1" si="6"/>
        <v>177527.17220305701</v>
      </c>
      <c r="D138">
        <v>775803.3</v>
      </c>
      <c r="E138">
        <f t="shared" ca="1" si="7"/>
        <v>1177945.79871616</v>
      </c>
    </row>
    <row r="139" spans="1:5">
      <c r="A139" s="3">
        <v>42838</v>
      </c>
      <c r="B139">
        <v>236600.25</v>
      </c>
      <c r="C139">
        <f t="shared" ca="1" si="6"/>
        <v>177527.17220305701</v>
      </c>
      <c r="D139">
        <v>777241.56</v>
      </c>
      <c r="E139">
        <f t="shared" ca="1" si="7"/>
        <v>1177945.79871616</v>
      </c>
    </row>
    <row r="140" spans="1:5">
      <c r="A140" s="3">
        <v>42839</v>
      </c>
      <c r="B140">
        <v>236599.47</v>
      </c>
      <c r="C140">
        <f t="shared" ca="1" si="6"/>
        <v>177527.17220305701</v>
      </c>
      <c r="D140">
        <v>777239</v>
      </c>
      <c r="E140">
        <f t="shared" ca="1" si="7"/>
        <v>1177945.79871616</v>
      </c>
    </row>
    <row r="141" spans="1:5">
      <c r="A141" s="3">
        <v>42842</v>
      </c>
      <c r="B141">
        <v>236720.03</v>
      </c>
      <c r="C141">
        <f t="shared" ca="1" si="6"/>
        <v>177527.17220305701</v>
      </c>
      <c r="D141">
        <v>775316.9</v>
      </c>
      <c r="E141">
        <f t="shared" ca="1" si="7"/>
        <v>1177945.79871616</v>
      </c>
    </row>
    <row r="142" spans="1:5">
      <c r="A142" s="3">
        <v>42843</v>
      </c>
      <c r="B142">
        <v>236778.94</v>
      </c>
      <c r="C142">
        <f t="shared" ca="1" si="6"/>
        <v>177527.17220305701</v>
      </c>
      <c r="D142">
        <v>777146.5</v>
      </c>
      <c r="E142">
        <f t="shared" ca="1" si="7"/>
        <v>1177945.79871616</v>
      </c>
    </row>
    <row r="143" spans="1:5">
      <c r="A143" s="3">
        <v>42844</v>
      </c>
      <c r="B143">
        <v>236752.47</v>
      </c>
      <c r="C143">
        <f t="shared" ca="1" si="6"/>
        <v>177527.17220305701</v>
      </c>
      <c r="D143">
        <v>777029.56</v>
      </c>
      <c r="E143">
        <f t="shared" ca="1" si="7"/>
        <v>1177945.79871616</v>
      </c>
    </row>
    <row r="144" spans="1:5">
      <c r="A144" s="3">
        <v>42845</v>
      </c>
      <c r="B144">
        <v>237212.9</v>
      </c>
      <c r="C144">
        <f t="shared" ca="1" si="6"/>
        <v>177527.17220305701</v>
      </c>
      <c r="D144">
        <v>777478.1</v>
      </c>
      <c r="E144">
        <f t="shared" ca="1" si="7"/>
        <v>1177945.79871616</v>
      </c>
    </row>
    <row r="145" spans="1:5">
      <c r="A145" s="3">
        <v>42846</v>
      </c>
      <c r="B145">
        <v>237501.63</v>
      </c>
      <c r="C145">
        <f t="shared" ca="1" si="6"/>
        <v>177527.17220305701</v>
      </c>
      <c r="D145">
        <v>777618.5</v>
      </c>
      <c r="E145">
        <f t="shared" ca="1" si="7"/>
        <v>1177945.79871616</v>
      </c>
    </row>
    <row r="146" spans="1:5">
      <c r="A146" s="3">
        <v>42849</v>
      </c>
      <c r="B146">
        <v>237474.06</v>
      </c>
      <c r="C146">
        <f t="shared" ca="1" si="6"/>
        <v>177527.17220305701</v>
      </c>
      <c r="D146">
        <v>778844.75</v>
      </c>
      <c r="E146">
        <f t="shared" ca="1" si="7"/>
        <v>1177945.79871616</v>
      </c>
    </row>
    <row r="147" spans="1:5">
      <c r="A147" s="3">
        <v>42850</v>
      </c>
      <c r="B147">
        <v>237435.34</v>
      </c>
      <c r="C147">
        <f t="shared" ca="1" si="6"/>
        <v>177527.17220305701</v>
      </c>
      <c r="D147">
        <v>778992.56</v>
      </c>
      <c r="E147">
        <f t="shared" ca="1" si="7"/>
        <v>1177945.79871616</v>
      </c>
    </row>
    <row r="148" spans="1:5">
      <c r="A148" s="3">
        <v>42851</v>
      </c>
      <c r="B148">
        <v>237254.72</v>
      </c>
      <c r="C148">
        <f t="shared" ca="1" si="6"/>
        <v>177527.17220305701</v>
      </c>
      <c r="D148">
        <v>778399.94</v>
      </c>
      <c r="E148">
        <f t="shared" ca="1" si="7"/>
        <v>1177945.79871616</v>
      </c>
    </row>
    <row r="149" spans="1:5">
      <c r="A149" s="3">
        <v>42852</v>
      </c>
      <c r="B149">
        <v>237242.7</v>
      </c>
      <c r="C149">
        <f t="shared" ca="1" si="6"/>
        <v>177527.17220305701</v>
      </c>
      <c r="D149">
        <v>778360.5</v>
      </c>
      <c r="E149">
        <f t="shared" ca="1" si="7"/>
        <v>1177945.79871616</v>
      </c>
    </row>
    <row r="150" spans="1:5">
      <c r="A150" s="3">
        <v>42853</v>
      </c>
      <c r="B150">
        <v>237109.75</v>
      </c>
      <c r="C150">
        <f t="shared" ca="1" si="6"/>
        <v>177527.17220305701</v>
      </c>
      <c r="D150">
        <v>777379.3</v>
      </c>
      <c r="E150">
        <f t="shared" ca="1" si="7"/>
        <v>1177945.79871616</v>
      </c>
    </row>
    <row r="151" spans="1:5">
      <c r="A151" s="3">
        <v>42856</v>
      </c>
      <c r="B151">
        <v>237124.97</v>
      </c>
      <c r="C151">
        <f t="shared" ca="1" si="6"/>
        <v>177527.17220305701</v>
      </c>
      <c r="D151">
        <v>777558.06</v>
      </c>
      <c r="E151">
        <f t="shared" ca="1" si="7"/>
        <v>1177945.79871616</v>
      </c>
    </row>
    <row r="152" spans="1:5">
      <c r="A152" s="3">
        <v>42857</v>
      </c>
      <c r="B152">
        <v>237807.7</v>
      </c>
      <c r="C152">
        <f t="shared" ca="1" si="6"/>
        <v>177527.17220305701</v>
      </c>
      <c r="D152">
        <v>778514.7</v>
      </c>
      <c r="E152">
        <f t="shared" ca="1" si="7"/>
        <v>1177945.79871616</v>
      </c>
    </row>
    <row r="153" spans="1:5">
      <c r="A153" s="3">
        <v>42858</v>
      </c>
      <c r="B153">
        <v>238107.6</v>
      </c>
      <c r="C153">
        <f t="shared" ca="1" si="6"/>
        <v>177527.17220305701</v>
      </c>
      <c r="D153">
        <v>779063.1</v>
      </c>
      <c r="E153">
        <f t="shared" ca="1" si="7"/>
        <v>1177945.79871616</v>
      </c>
    </row>
    <row r="154" spans="1:5">
      <c r="A154" s="3">
        <v>42859</v>
      </c>
      <c r="B154">
        <v>237944.9</v>
      </c>
      <c r="C154">
        <f t="shared" ca="1" si="6"/>
        <v>177527.17220305701</v>
      </c>
      <c r="D154">
        <v>778530.8</v>
      </c>
      <c r="E154">
        <f t="shared" ca="1" si="7"/>
        <v>1177945.79871616</v>
      </c>
    </row>
    <row r="155" spans="1:5">
      <c r="A155" s="3">
        <v>42860</v>
      </c>
      <c r="B155">
        <v>237891.86</v>
      </c>
      <c r="C155">
        <f t="shared" ca="1" si="6"/>
        <v>177527.17220305701</v>
      </c>
      <c r="D155">
        <v>778357.25</v>
      </c>
      <c r="E155">
        <f t="shared" ca="1" si="7"/>
        <v>1177945.79871616</v>
      </c>
    </row>
    <row r="156" spans="1:5">
      <c r="A156" s="3">
        <v>42863</v>
      </c>
      <c r="B156">
        <v>237787.31</v>
      </c>
      <c r="C156">
        <f t="shared" ca="1" si="6"/>
        <v>177527.17220305701</v>
      </c>
      <c r="D156">
        <v>777689.59999999998</v>
      </c>
      <c r="E156">
        <f t="shared" ca="1" si="7"/>
        <v>1177945.79871616</v>
      </c>
    </row>
    <row r="157" spans="1:5">
      <c r="A157" s="3">
        <v>42864</v>
      </c>
      <c r="B157">
        <v>237984.81</v>
      </c>
      <c r="C157">
        <f t="shared" ca="1" si="6"/>
        <v>177527.17220305701</v>
      </c>
      <c r="D157">
        <v>776593.06</v>
      </c>
      <c r="E157">
        <f t="shared" ca="1" si="7"/>
        <v>1177945.79871616</v>
      </c>
    </row>
    <row r="158" spans="1:5">
      <c r="A158" s="3">
        <v>42865</v>
      </c>
      <c r="B158">
        <v>238125.2</v>
      </c>
      <c r="C158">
        <f t="shared" ca="1" si="6"/>
        <v>177527.17220305701</v>
      </c>
      <c r="D158">
        <v>777051.2</v>
      </c>
      <c r="E158">
        <f t="shared" ca="1" si="7"/>
        <v>1177945.79871616</v>
      </c>
    </row>
    <row r="159" spans="1:5">
      <c r="A159" s="3">
        <v>42866</v>
      </c>
      <c r="B159">
        <v>238385.95</v>
      </c>
      <c r="C159">
        <f t="shared" ca="1" si="6"/>
        <v>177527.17220305701</v>
      </c>
      <c r="D159">
        <v>776763.5</v>
      </c>
      <c r="E159">
        <f t="shared" ca="1" si="7"/>
        <v>1177945.79871616</v>
      </c>
    </row>
    <row r="160" spans="1:5">
      <c r="A160" s="3">
        <v>42867</v>
      </c>
      <c r="B160">
        <v>239171.19</v>
      </c>
      <c r="C160">
        <f t="shared" ca="1" si="6"/>
        <v>177527.17220305701</v>
      </c>
      <c r="D160">
        <v>777190.2</v>
      </c>
      <c r="E160">
        <f t="shared" ca="1" si="7"/>
        <v>1177945.79871616</v>
      </c>
    </row>
    <row r="161" spans="1:5">
      <c r="A161" s="3">
        <v>42870</v>
      </c>
      <c r="B161">
        <v>239292.56</v>
      </c>
      <c r="C161">
        <f t="shared" ca="1" si="6"/>
        <v>177527.17220305701</v>
      </c>
      <c r="D161">
        <v>777329.44</v>
      </c>
      <c r="E161">
        <f t="shared" ca="1" si="7"/>
        <v>1177945.79871616</v>
      </c>
    </row>
    <row r="162" spans="1:5">
      <c r="A162" s="3">
        <v>42871</v>
      </c>
      <c r="B162">
        <v>239594.27</v>
      </c>
      <c r="C162">
        <f t="shared" ca="1" si="6"/>
        <v>177527.17220305701</v>
      </c>
      <c r="D162">
        <v>778309.5</v>
      </c>
      <c r="E162">
        <f t="shared" ca="1" si="7"/>
        <v>1177945.79871616</v>
      </c>
    </row>
    <row r="163" spans="1:5">
      <c r="A163" s="3">
        <v>42872</v>
      </c>
      <c r="B163">
        <v>250842.88</v>
      </c>
      <c r="C163">
        <f t="shared" ca="1" si="6"/>
        <v>177527.17220305701</v>
      </c>
      <c r="D163">
        <v>778002.8</v>
      </c>
      <c r="E163">
        <f t="shared" ca="1" si="7"/>
        <v>1177945.79871616</v>
      </c>
    </row>
    <row r="164" spans="1:5">
      <c r="A164" s="3">
        <v>42873</v>
      </c>
      <c r="B164">
        <v>251192.61</v>
      </c>
      <c r="C164">
        <f t="shared" ca="1" si="6"/>
        <v>177527.17220305701</v>
      </c>
      <c r="D164">
        <v>777658.44</v>
      </c>
      <c r="E164">
        <f t="shared" ca="1" si="7"/>
        <v>1177945.79871616</v>
      </c>
    </row>
    <row r="165" spans="1:5">
      <c r="A165" s="3">
        <v>42874</v>
      </c>
      <c r="B165">
        <v>251215.11</v>
      </c>
      <c r="C165">
        <f t="shared" ca="1" si="6"/>
        <v>177527.17220305701</v>
      </c>
      <c r="D165">
        <v>777397.6</v>
      </c>
      <c r="E165">
        <f t="shared" ca="1" si="7"/>
        <v>1177945.79871616</v>
      </c>
    </row>
    <row r="166" spans="1:5">
      <c r="A166" s="3">
        <v>42877</v>
      </c>
      <c r="B166">
        <v>251668.27</v>
      </c>
      <c r="C166">
        <f t="shared" ca="1" si="6"/>
        <v>177527.17220305701</v>
      </c>
      <c r="D166">
        <v>777478.06</v>
      </c>
      <c r="E166">
        <f t="shared" ca="1" si="7"/>
        <v>1177945.79871616</v>
      </c>
    </row>
    <row r="167" spans="1:5">
      <c r="A167" s="3">
        <v>42878</v>
      </c>
      <c r="B167">
        <v>251863.94</v>
      </c>
      <c r="C167">
        <f t="shared" ca="1" si="6"/>
        <v>177527.17220305701</v>
      </c>
      <c r="D167">
        <v>778082.5</v>
      </c>
      <c r="E167">
        <f t="shared" ca="1" si="7"/>
        <v>1177945.79871616</v>
      </c>
    </row>
    <row r="168" spans="1:5">
      <c r="A168" s="3">
        <v>42879</v>
      </c>
      <c r="B168">
        <v>251830.2</v>
      </c>
      <c r="C168">
        <f t="shared" ca="1" si="6"/>
        <v>177527.17220305701</v>
      </c>
      <c r="D168">
        <v>777978.3</v>
      </c>
      <c r="E168">
        <f t="shared" ca="1" si="7"/>
        <v>1177945.79871616</v>
      </c>
    </row>
    <row r="169" spans="1:5">
      <c r="A169" s="3">
        <v>42880</v>
      </c>
      <c r="B169">
        <v>252777.27</v>
      </c>
      <c r="C169">
        <f t="shared" ca="1" si="6"/>
        <v>177527.17220305701</v>
      </c>
      <c r="D169">
        <v>780904.06</v>
      </c>
      <c r="E169">
        <f t="shared" ca="1" si="7"/>
        <v>1177945.79871616</v>
      </c>
    </row>
    <row r="170" spans="1:5">
      <c r="A170" s="3">
        <v>42881</v>
      </c>
      <c r="B170">
        <v>253086.34</v>
      </c>
      <c r="C170">
        <f t="shared" ca="1" si="6"/>
        <v>177527.17220305701</v>
      </c>
      <c r="D170">
        <v>781858.94</v>
      </c>
      <c r="E170">
        <f t="shared" ca="1" si="7"/>
        <v>1177945.79871616</v>
      </c>
    </row>
    <row r="171" spans="1:5">
      <c r="A171" s="3">
        <v>42884</v>
      </c>
      <c r="B171">
        <v>253139.94</v>
      </c>
      <c r="C171">
        <f t="shared" ca="1" si="6"/>
        <v>177527.17220305701</v>
      </c>
      <c r="D171">
        <v>780762.1</v>
      </c>
      <c r="E171">
        <f t="shared" ca="1" si="7"/>
        <v>1177945.79871616</v>
      </c>
    </row>
    <row r="172" spans="1:5">
      <c r="A172" s="3">
        <v>42885</v>
      </c>
      <c r="B172">
        <v>253092.84</v>
      </c>
      <c r="C172">
        <f t="shared" ca="1" si="6"/>
        <v>177527.17220305701</v>
      </c>
      <c r="D172">
        <v>780616.9</v>
      </c>
      <c r="E172">
        <f t="shared" ca="1" si="7"/>
        <v>1177945.79871616</v>
      </c>
    </row>
    <row r="173" spans="1:5">
      <c r="A173" s="3">
        <v>42886</v>
      </c>
      <c r="B173">
        <v>254428.11</v>
      </c>
      <c r="C173">
        <f t="shared" ca="1" si="6"/>
        <v>177527.17220305701</v>
      </c>
      <c r="D173">
        <v>785943</v>
      </c>
      <c r="E173">
        <f t="shared" ca="1" si="7"/>
        <v>1177945.79871616</v>
      </c>
    </row>
    <row r="174" spans="1:5">
      <c r="A174" s="3">
        <v>42887</v>
      </c>
      <c r="B174">
        <v>255010.44</v>
      </c>
      <c r="C174">
        <f t="shared" ca="1" si="6"/>
        <v>177527.17220305701</v>
      </c>
      <c r="D174">
        <v>787741.8</v>
      </c>
      <c r="E174">
        <f t="shared" ca="1" si="7"/>
        <v>1177945.79871616</v>
      </c>
    </row>
    <row r="175" spans="1:5">
      <c r="A175" s="3">
        <v>42888</v>
      </c>
      <c r="B175">
        <v>254577.89</v>
      </c>
      <c r="C175">
        <f t="shared" ca="1" si="6"/>
        <v>177527.17220305701</v>
      </c>
      <c r="D175">
        <v>786405.7</v>
      </c>
      <c r="E175">
        <f t="shared" ca="1" si="7"/>
        <v>1177945.79871616</v>
      </c>
    </row>
    <row r="176" spans="1:5">
      <c r="A176" s="3">
        <v>42891</v>
      </c>
      <c r="B176">
        <v>255224.53</v>
      </c>
      <c r="C176">
        <f t="shared" ca="1" si="6"/>
        <v>177527.17220305701</v>
      </c>
      <c r="D176">
        <v>788239.1</v>
      </c>
      <c r="E176">
        <f t="shared" ca="1" si="7"/>
        <v>1177945.79871616</v>
      </c>
    </row>
    <row r="177" spans="1:5">
      <c r="A177" s="3">
        <v>42892</v>
      </c>
      <c r="B177">
        <v>255808.2</v>
      </c>
      <c r="C177">
        <f t="shared" ca="1" si="6"/>
        <v>177527.17220305701</v>
      </c>
      <c r="D177">
        <v>788950.3</v>
      </c>
      <c r="E177">
        <f t="shared" ca="1" si="7"/>
        <v>1177945.79871616</v>
      </c>
    </row>
    <row r="178" spans="1:5">
      <c r="A178" s="3">
        <v>42893</v>
      </c>
      <c r="B178">
        <v>255889.86</v>
      </c>
      <c r="C178">
        <f t="shared" ca="1" si="6"/>
        <v>177527.17220305701</v>
      </c>
      <c r="D178">
        <v>789202.2</v>
      </c>
      <c r="E178">
        <f t="shared" ca="1" si="7"/>
        <v>1177945.79871616</v>
      </c>
    </row>
    <row r="179" spans="1:5">
      <c r="A179" s="3">
        <v>42894</v>
      </c>
      <c r="B179">
        <v>256013.63</v>
      </c>
      <c r="C179">
        <f t="shared" ca="1" si="6"/>
        <v>177527.17220305701</v>
      </c>
      <c r="D179">
        <v>789583.9</v>
      </c>
      <c r="E179">
        <f t="shared" ca="1" si="7"/>
        <v>1177945.79871616</v>
      </c>
    </row>
    <row r="180" spans="1:5">
      <c r="A180" s="3">
        <v>42895</v>
      </c>
      <c r="B180">
        <v>255551.97</v>
      </c>
      <c r="C180">
        <f t="shared" ca="1" si="6"/>
        <v>177527.17220305701</v>
      </c>
      <c r="D180">
        <v>789110.75</v>
      </c>
      <c r="E180">
        <f t="shared" ca="1" si="7"/>
        <v>1177945.79871616</v>
      </c>
    </row>
    <row r="181" spans="1:5">
      <c r="A181" s="3">
        <v>42898</v>
      </c>
      <c r="B181">
        <v>255660.53</v>
      </c>
      <c r="C181">
        <f t="shared" ca="1" si="6"/>
        <v>177527.17220305701</v>
      </c>
      <c r="D181">
        <v>789445.94</v>
      </c>
      <c r="E181">
        <f t="shared" ca="1" si="7"/>
        <v>1177945.79871616</v>
      </c>
    </row>
    <row r="182" spans="1:5">
      <c r="A182" s="3">
        <v>42899</v>
      </c>
      <c r="B182">
        <v>255286.81</v>
      </c>
      <c r="C182">
        <f t="shared" ca="1" si="6"/>
        <v>177527.17220305701</v>
      </c>
      <c r="D182">
        <v>790607.25</v>
      </c>
      <c r="E182">
        <f t="shared" ca="1" si="7"/>
        <v>1177945.79871616</v>
      </c>
    </row>
    <row r="183" spans="1:5">
      <c r="A183" s="3">
        <v>42900</v>
      </c>
      <c r="B183">
        <v>255335.14</v>
      </c>
      <c r="C183">
        <f t="shared" ca="1" si="6"/>
        <v>177527.17220305701</v>
      </c>
      <c r="D183">
        <v>790756.94</v>
      </c>
      <c r="E183">
        <f t="shared" ca="1" si="7"/>
        <v>1177945.79871616</v>
      </c>
    </row>
    <row r="184" spans="1:5">
      <c r="A184" s="3">
        <v>42901</v>
      </c>
      <c r="B184">
        <v>255440.25</v>
      </c>
      <c r="C184">
        <f t="shared" ca="1" si="6"/>
        <v>177527.17220305701</v>
      </c>
      <c r="D184">
        <v>791082.44</v>
      </c>
      <c r="E184">
        <f t="shared" ca="1" si="7"/>
        <v>1177945.79871616</v>
      </c>
    </row>
    <row r="185" spans="1:5">
      <c r="A185" s="3">
        <v>42902</v>
      </c>
      <c r="B185">
        <v>254762.27</v>
      </c>
      <c r="C185">
        <f t="shared" ca="1" si="6"/>
        <v>177527.17220305701</v>
      </c>
      <c r="D185">
        <v>788982.75</v>
      </c>
      <c r="E185">
        <f t="shared" ca="1" si="7"/>
        <v>1177945.79871616</v>
      </c>
    </row>
    <row r="186" spans="1:5">
      <c r="A186" s="3">
        <v>42905</v>
      </c>
      <c r="B186">
        <v>254628</v>
      </c>
      <c r="C186">
        <f t="shared" ca="1" si="6"/>
        <v>177527.17220305701</v>
      </c>
      <c r="D186">
        <v>788566.94</v>
      </c>
      <c r="E186">
        <f t="shared" ca="1" si="7"/>
        <v>1177945.79871616</v>
      </c>
    </row>
    <row r="187" spans="1:5">
      <c r="A187" s="3">
        <v>42906</v>
      </c>
      <c r="B187">
        <v>254308.78</v>
      </c>
      <c r="C187">
        <f t="shared" ca="1" si="6"/>
        <v>177527.17220305701</v>
      </c>
      <c r="D187">
        <v>787578.3</v>
      </c>
      <c r="E187">
        <f t="shared" ca="1" si="7"/>
        <v>1177945.79871616</v>
      </c>
    </row>
    <row r="188" spans="1:5">
      <c r="A188" s="3">
        <v>42907</v>
      </c>
      <c r="B188">
        <v>254176.83</v>
      </c>
      <c r="C188">
        <f t="shared" ca="1" si="6"/>
        <v>177527.17220305701</v>
      </c>
      <c r="D188">
        <v>787169.7</v>
      </c>
      <c r="E188">
        <f t="shared" ca="1" si="7"/>
        <v>1177945.79871616</v>
      </c>
    </row>
    <row r="189" spans="1:5">
      <c r="A189" s="3">
        <v>42908</v>
      </c>
      <c r="B189">
        <v>254104.95</v>
      </c>
      <c r="C189">
        <f t="shared" ca="1" si="6"/>
        <v>177527.17220305701</v>
      </c>
      <c r="D189">
        <v>786849.25</v>
      </c>
      <c r="E189">
        <f t="shared" ca="1" si="7"/>
        <v>1177945.79871616</v>
      </c>
    </row>
    <row r="190" spans="1:5">
      <c r="A190" s="3">
        <v>42909</v>
      </c>
      <c r="B190">
        <v>253811.9</v>
      </c>
      <c r="C190">
        <f t="shared" ca="1" si="6"/>
        <v>177527.17220305701</v>
      </c>
      <c r="D190">
        <v>785941.8</v>
      </c>
      <c r="E190">
        <f t="shared" ca="1" si="7"/>
        <v>1177945.79871616</v>
      </c>
    </row>
    <row r="191" spans="1:5">
      <c r="A191" s="3">
        <v>42912</v>
      </c>
      <c r="B191">
        <v>253817.05</v>
      </c>
      <c r="C191">
        <f t="shared" ca="1" si="6"/>
        <v>177527.17220305701</v>
      </c>
      <c r="D191">
        <v>785925.06</v>
      </c>
      <c r="E191">
        <f t="shared" ca="1" si="7"/>
        <v>1177945.79871616</v>
      </c>
    </row>
    <row r="192" spans="1:5">
      <c r="A192" s="3">
        <v>42913</v>
      </c>
      <c r="B192">
        <v>254873.34</v>
      </c>
      <c r="C192">
        <f t="shared" ca="1" si="6"/>
        <v>177527.17220305701</v>
      </c>
      <c r="D192">
        <v>789195.8</v>
      </c>
      <c r="E192">
        <f t="shared" ca="1" si="7"/>
        <v>1177945.79871616</v>
      </c>
    </row>
    <row r="193" spans="1:5">
      <c r="A193" s="3">
        <v>42914</v>
      </c>
      <c r="B193">
        <v>255618.11</v>
      </c>
      <c r="C193">
        <f t="shared" ca="1" si="6"/>
        <v>177527.17220305701</v>
      </c>
      <c r="D193">
        <v>790907.06</v>
      </c>
      <c r="E193">
        <f t="shared" ca="1" si="7"/>
        <v>1177945.79871616</v>
      </c>
    </row>
    <row r="194" spans="1:5">
      <c r="A194" s="3">
        <v>42915</v>
      </c>
      <c r="B194">
        <v>256528.06</v>
      </c>
      <c r="C194">
        <f t="shared" ca="1" si="6"/>
        <v>177527.17220305701</v>
      </c>
      <c r="D194">
        <v>793309.94</v>
      </c>
      <c r="E194">
        <f t="shared" ca="1" si="7"/>
        <v>1177945.79871616</v>
      </c>
    </row>
    <row r="195" spans="1:5">
      <c r="A195" s="3">
        <v>42916</v>
      </c>
      <c r="B195">
        <v>256372.6</v>
      </c>
      <c r="C195">
        <f t="shared" ca="1" si="6"/>
        <v>177527.17220305701</v>
      </c>
      <c r="D195">
        <v>793485.8</v>
      </c>
      <c r="E195">
        <f t="shared" ca="1" si="7"/>
        <v>1177945.79871616</v>
      </c>
    </row>
    <row r="196" spans="1:5">
      <c r="A196" s="3">
        <v>42919</v>
      </c>
      <c r="B196">
        <v>256021.72</v>
      </c>
      <c r="C196">
        <f t="shared" ref="C196:C259" ca="1" si="8">IFERROR(OFFSET($H$1,MATCH(A196,$N$2:$N$12,0),0),C195)</f>
        <v>177527.17220305701</v>
      </c>
      <c r="D196">
        <v>792399.8</v>
      </c>
      <c r="E196">
        <f t="shared" ca="1" si="7"/>
        <v>1177945.79871616</v>
      </c>
    </row>
    <row r="197" spans="1:5">
      <c r="A197" s="3">
        <v>42920</v>
      </c>
      <c r="B197">
        <v>255625.42</v>
      </c>
      <c r="C197">
        <f t="shared" ca="1" si="8"/>
        <v>177527.17220305701</v>
      </c>
      <c r="D197">
        <v>791166.1</v>
      </c>
      <c r="E197">
        <f t="shared" ref="E197:E260" ca="1" si="9">IFERROR(OFFSET($I$1,MATCH(A197,$N$2:$N$12,0),0),E196)</f>
        <v>1177945.79871616</v>
      </c>
    </row>
    <row r="198" spans="1:5">
      <c r="A198" s="3">
        <v>42921</v>
      </c>
      <c r="B198">
        <v>255666.92</v>
      </c>
      <c r="C198">
        <f t="shared" ca="1" si="8"/>
        <v>177527.17220305701</v>
      </c>
      <c r="D198">
        <v>791294.6</v>
      </c>
      <c r="E198">
        <f t="shared" ca="1" si="9"/>
        <v>1177945.79871616</v>
      </c>
    </row>
    <row r="199" spans="1:5">
      <c r="A199" s="3">
        <v>42922</v>
      </c>
      <c r="B199">
        <v>255666.92</v>
      </c>
      <c r="C199">
        <f t="shared" ca="1" si="8"/>
        <v>177527.17220305701</v>
      </c>
      <c r="D199">
        <v>791297.5</v>
      </c>
      <c r="E199">
        <f t="shared" ca="1" si="9"/>
        <v>1177945.79871616</v>
      </c>
    </row>
    <row r="200" spans="1:5">
      <c r="A200" s="3">
        <v>42923</v>
      </c>
      <c r="B200">
        <v>255770.19</v>
      </c>
      <c r="C200">
        <f t="shared" ca="1" si="8"/>
        <v>177527.17220305701</v>
      </c>
      <c r="D200">
        <v>790654.56</v>
      </c>
      <c r="E200">
        <f t="shared" ca="1" si="9"/>
        <v>1177945.79871616</v>
      </c>
    </row>
    <row r="201" spans="1:5">
      <c r="A201" s="3">
        <v>42926</v>
      </c>
      <c r="B201">
        <v>255754.86</v>
      </c>
      <c r="C201">
        <f t="shared" ca="1" si="8"/>
        <v>177527.17220305701</v>
      </c>
      <c r="D201">
        <v>788073.1</v>
      </c>
      <c r="E201">
        <f t="shared" ca="1" si="9"/>
        <v>1177945.79871616</v>
      </c>
    </row>
    <row r="202" spans="1:5">
      <c r="A202" s="3">
        <v>42927</v>
      </c>
      <c r="B202">
        <v>255769.52</v>
      </c>
      <c r="C202">
        <f t="shared" ca="1" si="8"/>
        <v>177527.17220305701</v>
      </c>
      <c r="D202">
        <v>787516.06</v>
      </c>
      <c r="E202">
        <f t="shared" ca="1" si="9"/>
        <v>1177945.79871616</v>
      </c>
    </row>
    <row r="203" spans="1:5">
      <c r="A203" s="3">
        <v>42928</v>
      </c>
      <c r="B203">
        <v>256400.3</v>
      </c>
      <c r="C203">
        <f t="shared" ca="1" si="8"/>
        <v>177527.17220305701</v>
      </c>
      <c r="D203">
        <v>788956.9</v>
      </c>
      <c r="E203">
        <f t="shared" ca="1" si="9"/>
        <v>1177945.79871616</v>
      </c>
    </row>
    <row r="204" spans="1:5">
      <c r="A204" s="3">
        <v>42929</v>
      </c>
      <c r="B204">
        <v>256532.33</v>
      </c>
      <c r="C204">
        <f t="shared" ca="1" si="8"/>
        <v>177527.17220305701</v>
      </c>
      <c r="D204">
        <v>789363.1</v>
      </c>
      <c r="E204">
        <f t="shared" ca="1" si="9"/>
        <v>1177945.79871616</v>
      </c>
    </row>
    <row r="205" spans="1:5">
      <c r="A205" s="3">
        <v>42930</v>
      </c>
      <c r="B205">
        <v>256400.7</v>
      </c>
      <c r="C205">
        <f t="shared" ca="1" si="8"/>
        <v>177527.17220305701</v>
      </c>
      <c r="D205">
        <v>788958.1</v>
      </c>
      <c r="E205">
        <f t="shared" ca="1" si="9"/>
        <v>1177945.79871616</v>
      </c>
    </row>
    <row r="206" spans="1:5">
      <c r="A206" s="3">
        <v>42933</v>
      </c>
      <c r="B206">
        <v>256856.23</v>
      </c>
      <c r="C206">
        <f t="shared" ca="1" si="8"/>
        <v>177527.17220305701</v>
      </c>
      <c r="D206">
        <v>789910.6</v>
      </c>
      <c r="E206">
        <f t="shared" ca="1" si="9"/>
        <v>1177945.79871616</v>
      </c>
    </row>
    <row r="207" spans="1:5">
      <c r="A207" s="3">
        <v>42934</v>
      </c>
      <c r="B207">
        <v>257308.53</v>
      </c>
      <c r="C207">
        <f t="shared" ca="1" si="8"/>
        <v>177527.17220305701</v>
      </c>
      <c r="D207">
        <v>791301.56</v>
      </c>
      <c r="E207">
        <f t="shared" ca="1" si="9"/>
        <v>1177945.79871616</v>
      </c>
    </row>
    <row r="208" spans="1:5">
      <c r="A208" s="3">
        <v>42935</v>
      </c>
      <c r="B208">
        <v>257509.28</v>
      </c>
      <c r="C208">
        <f t="shared" ca="1" si="8"/>
        <v>177527.17220305701</v>
      </c>
      <c r="D208">
        <v>792297.2</v>
      </c>
      <c r="E208">
        <f t="shared" ca="1" si="9"/>
        <v>1177945.79871616</v>
      </c>
    </row>
    <row r="209" spans="1:5">
      <c r="A209" s="3">
        <v>42936</v>
      </c>
      <c r="B209">
        <v>257095.83</v>
      </c>
      <c r="C209">
        <f t="shared" ca="1" si="8"/>
        <v>177527.17220305701</v>
      </c>
      <c r="D209">
        <v>791025</v>
      </c>
      <c r="E209">
        <f t="shared" ca="1" si="9"/>
        <v>1177945.79871616</v>
      </c>
    </row>
    <row r="210" spans="1:5">
      <c r="A210" s="3">
        <v>42937</v>
      </c>
      <c r="B210">
        <v>257183.6</v>
      </c>
      <c r="C210">
        <f t="shared" ca="1" si="8"/>
        <v>177527.17220305701</v>
      </c>
      <c r="D210">
        <v>790936.56</v>
      </c>
      <c r="E210">
        <f t="shared" ca="1" si="9"/>
        <v>1177945.79871616</v>
      </c>
    </row>
    <row r="211" spans="1:5">
      <c r="A211" s="3">
        <v>42940</v>
      </c>
      <c r="B211">
        <v>257743.66</v>
      </c>
      <c r="C211">
        <f t="shared" ca="1" si="8"/>
        <v>177527.17220305701</v>
      </c>
      <c r="D211">
        <v>789511.4</v>
      </c>
      <c r="E211">
        <f t="shared" ca="1" si="9"/>
        <v>1177945.79871616</v>
      </c>
    </row>
    <row r="212" spans="1:5">
      <c r="A212" s="3">
        <v>42941</v>
      </c>
      <c r="B212">
        <v>257918.28</v>
      </c>
      <c r="C212">
        <f t="shared" ca="1" si="8"/>
        <v>177527.17220305701</v>
      </c>
      <c r="D212">
        <v>789594.44</v>
      </c>
      <c r="E212">
        <f t="shared" ca="1" si="9"/>
        <v>1177945.79871616</v>
      </c>
    </row>
    <row r="213" spans="1:5">
      <c r="A213" s="3">
        <v>42942</v>
      </c>
      <c r="B213">
        <v>257904.14</v>
      </c>
      <c r="C213">
        <f t="shared" ca="1" si="8"/>
        <v>177527.17220305701</v>
      </c>
      <c r="D213">
        <v>789551.1</v>
      </c>
      <c r="E213">
        <f t="shared" ca="1" si="9"/>
        <v>1177945.79871616</v>
      </c>
    </row>
    <row r="214" spans="1:5">
      <c r="A214" s="3">
        <v>42943</v>
      </c>
      <c r="B214">
        <v>258486.42</v>
      </c>
      <c r="C214">
        <f t="shared" ca="1" si="8"/>
        <v>177527.17220305701</v>
      </c>
      <c r="D214">
        <v>789265.25</v>
      </c>
      <c r="E214">
        <f t="shared" ca="1" si="9"/>
        <v>1177945.79871616</v>
      </c>
    </row>
    <row r="215" spans="1:5">
      <c r="A215" s="3">
        <v>42944</v>
      </c>
      <c r="B215">
        <v>258346.58</v>
      </c>
      <c r="C215">
        <f t="shared" ca="1" si="8"/>
        <v>177527.17220305701</v>
      </c>
      <c r="D215">
        <v>788153.9</v>
      </c>
      <c r="E215">
        <f t="shared" ca="1" si="9"/>
        <v>1177945.79871616</v>
      </c>
    </row>
    <row r="216" spans="1:5">
      <c r="A216" s="3">
        <v>42947</v>
      </c>
      <c r="B216">
        <v>259002.8</v>
      </c>
      <c r="C216">
        <f t="shared" ca="1" si="8"/>
        <v>177527.17220305701</v>
      </c>
      <c r="D216">
        <v>789701.2</v>
      </c>
      <c r="E216">
        <f t="shared" ca="1" si="9"/>
        <v>1177945.79871616</v>
      </c>
    </row>
    <row r="217" spans="1:5">
      <c r="A217" s="3">
        <v>42948</v>
      </c>
      <c r="B217">
        <v>259635.4</v>
      </c>
      <c r="C217">
        <f t="shared" ca="1" si="8"/>
        <v>177527.17220305701</v>
      </c>
      <c r="D217">
        <v>790875.56</v>
      </c>
      <c r="E217">
        <f t="shared" ca="1" si="9"/>
        <v>1177945.79871616</v>
      </c>
    </row>
    <row r="218" spans="1:5">
      <c r="A218" s="3">
        <v>42949</v>
      </c>
      <c r="B218">
        <v>259650.78</v>
      </c>
      <c r="C218">
        <f t="shared" ca="1" si="8"/>
        <v>177527.17220305701</v>
      </c>
      <c r="D218">
        <v>790922.4</v>
      </c>
      <c r="E218">
        <f t="shared" ca="1" si="9"/>
        <v>1177945.79871616</v>
      </c>
    </row>
    <row r="219" spans="1:5">
      <c r="A219" s="3">
        <v>42950</v>
      </c>
      <c r="B219">
        <v>259872.95</v>
      </c>
      <c r="C219">
        <f t="shared" ca="1" si="8"/>
        <v>177527.17220305701</v>
      </c>
      <c r="D219">
        <v>791025.56</v>
      </c>
      <c r="E219">
        <f t="shared" ca="1" si="9"/>
        <v>1177945.79871616</v>
      </c>
    </row>
    <row r="220" spans="1:5">
      <c r="A220" s="3">
        <v>42951</v>
      </c>
      <c r="B220">
        <v>260068.23</v>
      </c>
      <c r="C220">
        <f t="shared" ca="1" si="8"/>
        <v>177527.17220305701</v>
      </c>
      <c r="D220">
        <v>791545.06</v>
      </c>
      <c r="E220">
        <f t="shared" ca="1" si="9"/>
        <v>1177945.79871616</v>
      </c>
    </row>
    <row r="221" spans="1:5">
      <c r="A221" s="3">
        <v>42954</v>
      </c>
      <c r="B221">
        <v>260356.31</v>
      </c>
      <c r="C221">
        <f t="shared" ca="1" si="8"/>
        <v>177527.17220305701</v>
      </c>
      <c r="D221">
        <v>793002.06</v>
      </c>
      <c r="E221">
        <f t="shared" ca="1" si="9"/>
        <v>1177945.79871616</v>
      </c>
    </row>
    <row r="222" spans="1:5">
      <c r="A222" s="3">
        <v>42955</v>
      </c>
      <c r="B222">
        <v>260939.3</v>
      </c>
      <c r="C222">
        <f t="shared" ca="1" si="8"/>
        <v>177527.17220305701</v>
      </c>
      <c r="D222">
        <v>794722.4</v>
      </c>
      <c r="E222">
        <f t="shared" ca="1" si="9"/>
        <v>1177945.79871616</v>
      </c>
    </row>
    <row r="223" spans="1:5">
      <c r="A223" s="3">
        <v>42956</v>
      </c>
      <c r="B223">
        <v>261531.7</v>
      </c>
      <c r="C223">
        <f t="shared" ca="1" si="8"/>
        <v>177527.17220305701</v>
      </c>
      <c r="D223">
        <v>796366.1</v>
      </c>
      <c r="E223">
        <f t="shared" ca="1" si="9"/>
        <v>1177945.79871616</v>
      </c>
    </row>
    <row r="224" spans="1:5">
      <c r="A224" s="3">
        <v>42957</v>
      </c>
      <c r="B224">
        <v>262616.8</v>
      </c>
      <c r="C224">
        <f t="shared" ca="1" si="8"/>
        <v>177527.17220305701</v>
      </c>
      <c r="D224">
        <v>799657.5</v>
      </c>
      <c r="E224">
        <f t="shared" ca="1" si="9"/>
        <v>1177945.79871616</v>
      </c>
    </row>
    <row r="225" spans="1:5">
      <c r="A225" s="3">
        <v>42958</v>
      </c>
      <c r="B225">
        <v>262571.8</v>
      </c>
      <c r="C225">
        <f t="shared" ca="1" si="8"/>
        <v>177527.17220305701</v>
      </c>
      <c r="D225">
        <v>799122.9</v>
      </c>
      <c r="E225">
        <f t="shared" ca="1" si="9"/>
        <v>1177945.79871616</v>
      </c>
    </row>
    <row r="226" spans="1:5">
      <c r="A226" s="3">
        <v>42961</v>
      </c>
      <c r="B226">
        <v>262987.28000000003</v>
      </c>
      <c r="C226">
        <f t="shared" ca="1" si="8"/>
        <v>177527.17220305701</v>
      </c>
      <c r="D226">
        <v>799065.5</v>
      </c>
      <c r="E226">
        <f t="shared" ca="1" si="9"/>
        <v>1177945.79871616</v>
      </c>
    </row>
    <row r="227" spans="1:5">
      <c r="A227" s="3">
        <v>42962</v>
      </c>
      <c r="B227">
        <v>262716.21999999997</v>
      </c>
      <c r="C227">
        <f t="shared" ca="1" si="8"/>
        <v>177527.17220305701</v>
      </c>
      <c r="D227">
        <v>798241.9</v>
      </c>
      <c r="E227">
        <f t="shared" ca="1" si="9"/>
        <v>1177945.79871616</v>
      </c>
    </row>
    <row r="228" spans="1:5">
      <c r="A228" s="3">
        <v>42963</v>
      </c>
      <c r="B228">
        <v>267683.53000000003</v>
      </c>
      <c r="C228">
        <f t="shared" ca="1" si="8"/>
        <v>177527.17220305701</v>
      </c>
      <c r="D228">
        <v>795870.4</v>
      </c>
      <c r="E228">
        <f t="shared" ca="1" si="9"/>
        <v>1177945.79871616</v>
      </c>
    </row>
    <row r="229" spans="1:5">
      <c r="A229" s="3">
        <v>42964</v>
      </c>
      <c r="B229">
        <v>270104.34000000003</v>
      </c>
      <c r="C229">
        <f t="shared" ca="1" si="8"/>
        <v>177527.17220305701</v>
      </c>
      <c r="D229">
        <v>798861.9</v>
      </c>
      <c r="E229">
        <f t="shared" ca="1" si="9"/>
        <v>1177945.79871616</v>
      </c>
    </row>
    <row r="230" spans="1:5">
      <c r="A230" s="3">
        <v>42965</v>
      </c>
      <c r="B230">
        <v>270001.03000000003</v>
      </c>
      <c r="C230">
        <f t="shared" ca="1" si="8"/>
        <v>177527.17220305701</v>
      </c>
      <c r="D230">
        <v>796862.25</v>
      </c>
      <c r="E230">
        <f t="shared" ca="1" si="9"/>
        <v>1177945.79871616</v>
      </c>
    </row>
    <row r="231" spans="1:5">
      <c r="A231" s="3">
        <v>42968</v>
      </c>
      <c r="B231">
        <v>270481.21999999997</v>
      </c>
      <c r="C231">
        <f t="shared" ca="1" si="8"/>
        <v>177527.17220305701</v>
      </c>
      <c r="D231">
        <v>799355.7</v>
      </c>
      <c r="E231">
        <f t="shared" ca="1" si="9"/>
        <v>1177945.79871616</v>
      </c>
    </row>
    <row r="232" spans="1:5">
      <c r="A232" s="3">
        <v>42969</v>
      </c>
      <c r="B232">
        <v>270949.7</v>
      </c>
      <c r="C232">
        <f t="shared" ca="1" si="8"/>
        <v>177527.17220305701</v>
      </c>
      <c r="D232">
        <v>800740.1</v>
      </c>
      <c r="E232">
        <f t="shared" ca="1" si="9"/>
        <v>1177945.79871616</v>
      </c>
    </row>
    <row r="233" spans="1:5">
      <c r="A233" s="3">
        <v>42970</v>
      </c>
      <c r="B233">
        <v>271001.25</v>
      </c>
      <c r="C233">
        <f t="shared" ca="1" si="8"/>
        <v>177527.17220305701</v>
      </c>
      <c r="D233">
        <v>800246.1</v>
      </c>
      <c r="E233">
        <f t="shared" ca="1" si="9"/>
        <v>1177945.79871616</v>
      </c>
    </row>
    <row r="234" spans="1:5">
      <c r="A234" s="3">
        <v>42971</v>
      </c>
      <c r="B234">
        <v>271084.63</v>
      </c>
      <c r="C234">
        <f t="shared" ca="1" si="8"/>
        <v>177527.17220305701</v>
      </c>
      <c r="D234">
        <v>800492.4</v>
      </c>
      <c r="E234">
        <f t="shared" ca="1" si="9"/>
        <v>1177945.79871616</v>
      </c>
    </row>
    <row r="235" spans="1:5">
      <c r="A235" s="3">
        <v>42972</v>
      </c>
      <c r="B235">
        <v>270814.03000000003</v>
      </c>
      <c r="C235">
        <f t="shared" ca="1" si="8"/>
        <v>177527.17220305701</v>
      </c>
      <c r="D235">
        <v>799693.25</v>
      </c>
      <c r="E235">
        <f t="shared" ca="1" si="9"/>
        <v>1177945.79871616</v>
      </c>
    </row>
    <row r="236" spans="1:5">
      <c r="A236" s="3">
        <v>42975</v>
      </c>
      <c r="B236">
        <v>272610.90000000002</v>
      </c>
      <c r="C236">
        <f t="shared" ca="1" si="8"/>
        <v>177527.17220305701</v>
      </c>
      <c r="D236">
        <v>803695.44</v>
      </c>
      <c r="E236">
        <f t="shared" ca="1" si="9"/>
        <v>1177945.79871616</v>
      </c>
    </row>
    <row r="237" spans="1:5">
      <c r="A237" s="3">
        <v>42976</v>
      </c>
      <c r="B237">
        <v>274092.2</v>
      </c>
      <c r="C237">
        <f t="shared" ca="1" si="8"/>
        <v>177527.17220305701</v>
      </c>
      <c r="D237">
        <v>808062.44</v>
      </c>
      <c r="E237">
        <f t="shared" ca="1" si="9"/>
        <v>1177945.79871616</v>
      </c>
    </row>
    <row r="238" spans="1:5">
      <c r="A238" s="3">
        <v>42977</v>
      </c>
      <c r="B238">
        <v>275016.7</v>
      </c>
      <c r="C238">
        <f t="shared" ca="1" si="8"/>
        <v>177527.17220305701</v>
      </c>
      <c r="D238">
        <v>814156.4</v>
      </c>
      <c r="E238">
        <f t="shared" ca="1" si="9"/>
        <v>1177945.79871616</v>
      </c>
    </row>
    <row r="239" spans="1:5">
      <c r="A239" s="3">
        <v>42978</v>
      </c>
      <c r="B239">
        <v>274898.59999999998</v>
      </c>
      <c r="C239">
        <f t="shared" ca="1" si="8"/>
        <v>177527.17220305701</v>
      </c>
      <c r="D239">
        <v>814858.94</v>
      </c>
      <c r="E239">
        <f t="shared" ca="1" si="9"/>
        <v>1177945.79871616</v>
      </c>
    </row>
    <row r="240" spans="1:5">
      <c r="A240" s="3">
        <v>42979</v>
      </c>
      <c r="B240">
        <v>276018.3</v>
      </c>
      <c r="C240">
        <f t="shared" ca="1" si="8"/>
        <v>177527.17220305701</v>
      </c>
      <c r="D240">
        <v>818024.25</v>
      </c>
      <c r="E240">
        <f t="shared" ca="1" si="9"/>
        <v>1177945.79871616</v>
      </c>
    </row>
    <row r="241" spans="1:5">
      <c r="A241" s="3">
        <v>42982</v>
      </c>
      <c r="B241">
        <v>278088.21999999997</v>
      </c>
      <c r="C241">
        <f t="shared" ca="1" si="8"/>
        <v>177527.17220305701</v>
      </c>
      <c r="D241">
        <v>823290.94</v>
      </c>
      <c r="E241">
        <f t="shared" ca="1" si="9"/>
        <v>1177945.79871616</v>
      </c>
    </row>
    <row r="242" spans="1:5">
      <c r="A242" s="3">
        <v>42983</v>
      </c>
      <c r="B242">
        <v>276756.90000000002</v>
      </c>
      <c r="C242">
        <f t="shared" ca="1" si="8"/>
        <v>177527.17220305701</v>
      </c>
      <c r="D242">
        <v>819349.5</v>
      </c>
      <c r="E242">
        <f t="shared" ca="1" si="9"/>
        <v>1177945.79871616</v>
      </c>
    </row>
    <row r="243" spans="1:5">
      <c r="A243" s="3">
        <v>42984</v>
      </c>
      <c r="B243">
        <v>277907.46999999997</v>
      </c>
      <c r="C243">
        <f t="shared" ca="1" si="8"/>
        <v>177527.17220305701</v>
      </c>
      <c r="D243">
        <v>822755.9</v>
      </c>
      <c r="E243">
        <f t="shared" ca="1" si="9"/>
        <v>1177945.79871616</v>
      </c>
    </row>
    <row r="244" spans="1:5">
      <c r="A244" s="3">
        <v>42985</v>
      </c>
      <c r="B244">
        <v>278557.44</v>
      </c>
      <c r="C244">
        <f t="shared" ca="1" si="8"/>
        <v>177527.17220305701</v>
      </c>
      <c r="D244">
        <v>824680.06</v>
      </c>
      <c r="E244">
        <f t="shared" ca="1" si="9"/>
        <v>1177945.79871616</v>
      </c>
    </row>
    <row r="245" spans="1:5">
      <c r="A245" s="3">
        <v>42986</v>
      </c>
      <c r="B245">
        <v>280678.40000000002</v>
      </c>
      <c r="C245">
        <f t="shared" ca="1" si="8"/>
        <v>177527.17220305701</v>
      </c>
      <c r="D245">
        <v>828972.4</v>
      </c>
      <c r="E245">
        <f t="shared" ca="1" si="9"/>
        <v>1177945.79871616</v>
      </c>
    </row>
    <row r="246" spans="1:5">
      <c r="A246" s="3">
        <v>42989</v>
      </c>
      <c r="B246">
        <v>278120</v>
      </c>
      <c r="C246">
        <f t="shared" ca="1" si="8"/>
        <v>177527.17220305701</v>
      </c>
      <c r="D246">
        <v>821416.1</v>
      </c>
      <c r="E246">
        <f t="shared" ca="1" si="9"/>
        <v>1177945.79871616</v>
      </c>
    </row>
    <row r="247" spans="1:5">
      <c r="A247" s="3">
        <v>42990</v>
      </c>
      <c r="B247">
        <v>277702.34000000003</v>
      </c>
      <c r="C247">
        <f t="shared" ca="1" si="8"/>
        <v>177527.17220305701</v>
      </c>
      <c r="D247">
        <v>819661.7</v>
      </c>
      <c r="E247">
        <f t="shared" ca="1" si="9"/>
        <v>1177945.79871616</v>
      </c>
    </row>
    <row r="248" spans="1:5">
      <c r="A248" s="3">
        <v>42991</v>
      </c>
      <c r="B248">
        <v>277886</v>
      </c>
      <c r="C248">
        <f t="shared" ca="1" si="8"/>
        <v>177527.17220305701</v>
      </c>
      <c r="D248">
        <v>819987.1</v>
      </c>
      <c r="E248">
        <f t="shared" ca="1" si="9"/>
        <v>1177945.79871616</v>
      </c>
    </row>
    <row r="249" spans="1:5">
      <c r="A249" s="3">
        <v>42992</v>
      </c>
      <c r="B249">
        <v>276879.28000000003</v>
      </c>
      <c r="C249">
        <f t="shared" ca="1" si="8"/>
        <v>177527.17220305701</v>
      </c>
      <c r="D249">
        <v>817016.56</v>
      </c>
      <c r="E249">
        <f t="shared" ca="1" si="9"/>
        <v>1177945.79871616</v>
      </c>
    </row>
    <row r="250" spans="1:5">
      <c r="A250" s="3">
        <v>42993</v>
      </c>
      <c r="B250">
        <v>277601.34000000003</v>
      </c>
      <c r="C250">
        <f t="shared" ca="1" si="8"/>
        <v>177527.17220305701</v>
      </c>
      <c r="D250">
        <v>819111.8</v>
      </c>
      <c r="E250">
        <f t="shared" ca="1" si="9"/>
        <v>1177945.79871616</v>
      </c>
    </row>
    <row r="251" spans="1:5">
      <c r="A251" s="3">
        <v>42996</v>
      </c>
      <c r="B251">
        <v>276594.88</v>
      </c>
      <c r="C251">
        <f t="shared" ca="1" si="8"/>
        <v>177527.17220305701</v>
      </c>
      <c r="D251">
        <v>816647.1</v>
      </c>
      <c r="E251">
        <f t="shared" ca="1" si="9"/>
        <v>1177945.79871616</v>
      </c>
    </row>
    <row r="252" spans="1:5">
      <c r="A252" s="3">
        <v>42997</v>
      </c>
      <c r="B252">
        <v>275142.03000000003</v>
      </c>
      <c r="C252">
        <f t="shared" ca="1" si="8"/>
        <v>177527.17220305701</v>
      </c>
      <c r="D252">
        <v>812357.56</v>
      </c>
      <c r="E252">
        <f t="shared" ca="1" si="9"/>
        <v>1177945.79871616</v>
      </c>
    </row>
    <row r="253" spans="1:5">
      <c r="A253" s="3">
        <v>42998</v>
      </c>
      <c r="B253">
        <v>275498.78000000003</v>
      </c>
      <c r="C253">
        <f t="shared" ca="1" si="8"/>
        <v>177527.17220305701</v>
      </c>
      <c r="D253">
        <v>813455.9</v>
      </c>
      <c r="E253">
        <f t="shared" ca="1" si="9"/>
        <v>1177945.79871616</v>
      </c>
    </row>
    <row r="254" spans="1:5">
      <c r="A254" s="3">
        <v>42999</v>
      </c>
      <c r="B254">
        <v>274885</v>
      </c>
      <c r="C254">
        <f t="shared" ca="1" si="8"/>
        <v>177527.17220305701</v>
      </c>
      <c r="D254">
        <v>811586.9</v>
      </c>
      <c r="E254">
        <f t="shared" ca="1" si="9"/>
        <v>1177945.79871616</v>
      </c>
    </row>
    <row r="255" spans="1:5">
      <c r="A255" s="3">
        <v>43000</v>
      </c>
      <c r="B255">
        <v>275020.25</v>
      </c>
      <c r="C255">
        <f t="shared" ca="1" si="8"/>
        <v>177527.17220305701</v>
      </c>
      <c r="D255">
        <v>810830.56</v>
      </c>
      <c r="E255">
        <f t="shared" ca="1" si="9"/>
        <v>1177945.79871616</v>
      </c>
    </row>
    <row r="256" spans="1:5">
      <c r="A256" s="3">
        <v>43003</v>
      </c>
      <c r="B256">
        <v>274084.8</v>
      </c>
      <c r="C256">
        <f t="shared" ca="1" si="8"/>
        <v>177527.17220305701</v>
      </c>
      <c r="D256">
        <v>807605.56</v>
      </c>
      <c r="E256">
        <f t="shared" ca="1" si="9"/>
        <v>1177945.79871616</v>
      </c>
    </row>
    <row r="257" spans="1:5">
      <c r="A257" s="3">
        <v>43004</v>
      </c>
      <c r="B257">
        <v>273650.40000000002</v>
      </c>
      <c r="C257">
        <f t="shared" ca="1" si="8"/>
        <v>177527.17220305701</v>
      </c>
      <c r="D257">
        <v>806097.44</v>
      </c>
      <c r="E257">
        <f t="shared" ca="1" si="9"/>
        <v>1177945.79871616</v>
      </c>
    </row>
    <row r="258" spans="1:5">
      <c r="A258" s="3">
        <v>43005</v>
      </c>
      <c r="B258">
        <v>273384.53000000003</v>
      </c>
      <c r="C258">
        <f t="shared" ca="1" si="8"/>
        <v>177527.17220305701</v>
      </c>
      <c r="D258">
        <v>805314.25</v>
      </c>
      <c r="E258">
        <f t="shared" ca="1" si="9"/>
        <v>1177945.79871616</v>
      </c>
    </row>
    <row r="259" spans="1:5">
      <c r="A259" s="3">
        <v>43006</v>
      </c>
      <c r="B259">
        <v>272034.3</v>
      </c>
      <c r="C259">
        <f t="shared" ca="1" si="8"/>
        <v>177527.17220305701</v>
      </c>
      <c r="D259">
        <v>801185.94</v>
      </c>
      <c r="E259">
        <f t="shared" ca="1" si="9"/>
        <v>1177945.79871616</v>
      </c>
    </row>
    <row r="260" spans="1:5">
      <c r="A260" s="3">
        <v>43007</v>
      </c>
      <c r="B260">
        <v>272999.44</v>
      </c>
      <c r="C260">
        <f t="shared" ref="C260:C323" ca="1" si="10">IFERROR(OFFSET($H$1,MATCH(A260,$N$2:$N$12,0),0),C259)</f>
        <v>177527.17220305701</v>
      </c>
      <c r="D260">
        <v>804542</v>
      </c>
      <c r="E260">
        <f t="shared" ca="1" si="9"/>
        <v>1177945.79871616</v>
      </c>
    </row>
    <row r="261" spans="1:5">
      <c r="A261" s="3">
        <v>43010</v>
      </c>
      <c r="B261">
        <v>272950.46999999997</v>
      </c>
      <c r="C261">
        <f t="shared" ca="1" si="10"/>
        <v>177527.17220305701</v>
      </c>
      <c r="D261">
        <v>804397.75</v>
      </c>
      <c r="E261">
        <f t="shared" ref="E261:E324" ca="1" si="11">IFERROR(OFFSET($I$1,MATCH(A261,$N$2:$N$12,0),0),E260)</f>
        <v>1177945.79871616</v>
      </c>
    </row>
    <row r="262" spans="1:5">
      <c r="A262" s="3">
        <v>43011</v>
      </c>
      <c r="B262">
        <v>273008.2</v>
      </c>
      <c r="C262">
        <f t="shared" ca="1" si="10"/>
        <v>177527.17220305701</v>
      </c>
      <c r="D262">
        <v>804567.75</v>
      </c>
      <c r="E262">
        <f t="shared" ca="1" si="11"/>
        <v>1177945.79871616</v>
      </c>
    </row>
    <row r="263" spans="1:5">
      <c r="A263" s="3">
        <v>43012</v>
      </c>
      <c r="B263">
        <v>272842.15999999997</v>
      </c>
      <c r="C263">
        <f t="shared" ca="1" si="10"/>
        <v>177527.17220305701</v>
      </c>
      <c r="D263">
        <v>804240.9</v>
      </c>
      <c r="E263">
        <f t="shared" ca="1" si="11"/>
        <v>1177945.79871616</v>
      </c>
    </row>
    <row r="264" spans="1:5">
      <c r="A264" s="3">
        <v>43013</v>
      </c>
      <c r="B264">
        <v>272955.78000000003</v>
      </c>
      <c r="C264">
        <f t="shared" ca="1" si="10"/>
        <v>177527.17220305701</v>
      </c>
      <c r="D264">
        <v>804575.75</v>
      </c>
      <c r="E264">
        <f t="shared" ca="1" si="11"/>
        <v>1177945.79871616</v>
      </c>
    </row>
    <row r="265" spans="1:5">
      <c r="A265" s="3">
        <v>43014</v>
      </c>
      <c r="B265">
        <v>272805.44</v>
      </c>
      <c r="C265">
        <f t="shared" ca="1" si="10"/>
        <v>177527.17220305701</v>
      </c>
      <c r="D265">
        <v>804132.7</v>
      </c>
      <c r="E265">
        <f t="shared" ca="1" si="11"/>
        <v>1177945.79871616</v>
      </c>
    </row>
    <row r="266" spans="1:5">
      <c r="A266" s="3">
        <v>43017</v>
      </c>
      <c r="B266">
        <v>273430.75</v>
      </c>
      <c r="C266">
        <f t="shared" ca="1" si="10"/>
        <v>177527.17220305701</v>
      </c>
      <c r="D266">
        <v>805975.8</v>
      </c>
      <c r="E266">
        <f t="shared" ca="1" si="11"/>
        <v>1177945.79871616</v>
      </c>
    </row>
    <row r="267" spans="1:5">
      <c r="A267" s="3">
        <v>43018</v>
      </c>
      <c r="B267">
        <v>275148.65999999997</v>
      </c>
      <c r="C267">
        <f t="shared" ca="1" si="10"/>
        <v>177527.17220305701</v>
      </c>
      <c r="D267">
        <v>810909.94</v>
      </c>
      <c r="E267">
        <f t="shared" ca="1" si="11"/>
        <v>1177945.79871616</v>
      </c>
    </row>
    <row r="268" spans="1:5">
      <c r="A268" s="3">
        <v>43019</v>
      </c>
      <c r="B268">
        <v>275511.90000000002</v>
      </c>
      <c r="C268">
        <f t="shared" ca="1" si="10"/>
        <v>177527.17220305701</v>
      </c>
      <c r="D268">
        <v>811088.56</v>
      </c>
      <c r="E268">
        <f t="shared" ca="1" si="11"/>
        <v>1177945.79871616</v>
      </c>
    </row>
    <row r="269" spans="1:5">
      <c r="A269" s="3">
        <v>43020</v>
      </c>
      <c r="B269">
        <v>275455.90000000002</v>
      </c>
      <c r="C269">
        <f t="shared" ca="1" si="10"/>
        <v>177527.17220305701</v>
      </c>
      <c r="D269">
        <v>811003</v>
      </c>
      <c r="E269">
        <f t="shared" ca="1" si="11"/>
        <v>1177945.79871616</v>
      </c>
    </row>
    <row r="270" spans="1:5">
      <c r="A270" s="3">
        <v>43021</v>
      </c>
      <c r="B270">
        <v>275497</v>
      </c>
      <c r="C270">
        <f t="shared" ca="1" si="10"/>
        <v>177527.17220305701</v>
      </c>
      <c r="D270">
        <v>811123.94</v>
      </c>
      <c r="E270">
        <f t="shared" ca="1" si="11"/>
        <v>1177945.79871616</v>
      </c>
    </row>
    <row r="271" spans="1:5">
      <c r="A271" s="3">
        <v>43024</v>
      </c>
      <c r="B271">
        <v>275296.09999999998</v>
      </c>
      <c r="C271">
        <f t="shared" ca="1" si="10"/>
        <v>177527.17220305701</v>
      </c>
      <c r="D271">
        <v>811333.2</v>
      </c>
      <c r="E271">
        <f t="shared" ca="1" si="11"/>
        <v>1177945.79871616</v>
      </c>
    </row>
    <row r="272" spans="1:5">
      <c r="A272" s="3">
        <v>43025</v>
      </c>
      <c r="B272">
        <v>274335.90000000002</v>
      </c>
      <c r="C272">
        <f t="shared" ca="1" si="10"/>
        <v>177527.17220305701</v>
      </c>
      <c r="D272">
        <v>808503.3</v>
      </c>
      <c r="E272">
        <f t="shared" ca="1" si="11"/>
        <v>1177945.79871616</v>
      </c>
    </row>
    <row r="273" spans="1:5">
      <c r="A273" s="3">
        <v>43026</v>
      </c>
      <c r="B273">
        <v>274126.63</v>
      </c>
      <c r="C273">
        <f t="shared" ca="1" si="10"/>
        <v>177527.17220305701</v>
      </c>
      <c r="D273">
        <v>807886.56</v>
      </c>
      <c r="E273">
        <f t="shared" ca="1" si="11"/>
        <v>1177945.79871616</v>
      </c>
    </row>
    <row r="274" spans="1:5">
      <c r="A274" s="3">
        <v>43027</v>
      </c>
      <c r="B274">
        <v>273568.06</v>
      </c>
      <c r="C274">
        <f t="shared" ca="1" si="10"/>
        <v>177527.17220305701</v>
      </c>
      <c r="D274">
        <v>805018.7</v>
      </c>
      <c r="E274">
        <f t="shared" ca="1" si="11"/>
        <v>1177945.79871616</v>
      </c>
    </row>
    <row r="275" spans="1:5">
      <c r="A275" s="3">
        <v>43028</v>
      </c>
      <c r="B275">
        <v>274180.75</v>
      </c>
      <c r="C275">
        <f t="shared" ca="1" si="10"/>
        <v>177527.17220305701</v>
      </c>
      <c r="D275">
        <v>806151</v>
      </c>
      <c r="E275">
        <f t="shared" ca="1" si="11"/>
        <v>1177945.79871616</v>
      </c>
    </row>
    <row r="276" spans="1:5">
      <c r="A276" s="3">
        <v>43031</v>
      </c>
      <c r="B276">
        <v>273528.75</v>
      </c>
      <c r="C276">
        <f t="shared" ca="1" si="10"/>
        <v>177527.17220305701</v>
      </c>
      <c r="D276">
        <v>804072.94</v>
      </c>
      <c r="E276">
        <f t="shared" ca="1" si="11"/>
        <v>1177945.79871616</v>
      </c>
    </row>
    <row r="277" spans="1:5">
      <c r="A277" s="3">
        <v>43032</v>
      </c>
      <c r="B277">
        <v>273786.09999999998</v>
      </c>
      <c r="C277">
        <f t="shared" ca="1" si="10"/>
        <v>177527.17220305701</v>
      </c>
      <c r="D277">
        <v>804637.6</v>
      </c>
      <c r="E277">
        <f t="shared" ca="1" si="11"/>
        <v>1177945.79871616</v>
      </c>
    </row>
    <row r="278" spans="1:5">
      <c r="A278" s="3">
        <v>43033</v>
      </c>
      <c r="B278">
        <v>273426.7</v>
      </c>
      <c r="C278">
        <f t="shared" ca="1" si="10"/>
        <v>177527.17220305701</v>
      </c>
      <c r="D278">
        <v>803581.3</v>
      </c>
      <c r="E278">
        <f t="shared" ca="1" si="11"/>
        <v>1177945.79871616</v>
      </c>
    </row>
    <row r="279" spans="1:5">
      <c r="A279" s="3">
        <v>43034</v>
      </c>
      <c r="B279">
        <v>273634.56</v>
      </c>
      <c r="C279">
        <f t="shared" ca="1" si="10"/>
        <v>177527.17220305701</v>
      </c>
      <c r="D279">
        <v>804192.3</v>
      </c>
      <c r="E279">
        <f t="shared" ca="1" si="11"/>
        <v>1177945.79871616</v>
      </c>
    </row>
    <row r="280" spans="1:5">
      <c r="A280" s="3">
        <v>43035</v>
      </c>
      <c r="B280">
        <v>272906.90000000002</v>
      </c>
      <c r="C280">
        <f t="shared" ca="1" si="10"/>
        <v>177527.17220305701</v>
      </c>
      <c r="D280">
        <v>801999.75</v>
      </c>
      <c r="E280">
        <f t="shared" ca="1" si="11"/>
        <v>1177945.79871616</v>
      </c>
    </row>
    <row r="281" spans="1:5">
      <c r="A281" s="3">
        <v>43038</v>
      </c>
      <c r="B281">
        <v>272996.15999999997</v>
      </c>
      <c r="C281">
        <f t="shared" ca="1" si="10"/>
        <v>177527.17220305701</v>
      </c>
      <c r="D281">
        <v>798930.5</v>
      </c>
      <c r="E281">
        <f t="shared" ca="1" si="11"/>
        <v>1177945.79871616</v>
      </c>
    </row>
    <row r="282" spans="1:5">
      <c r="A282" s="3">
        <v>43039</v>
      </c>
      <c r="B282">
        <v>273889.7</v>
      </c>
      <c r="C282">
        <f t="shared" ca="1" si="10"/>
        <v>177527.17220305701</v>
      </c>
      <c r="D282">
        <v>801320.3</v>
      </c>
      <c r="E282">
        <f t="shared" ca="1" si="11"/>
        <v>1177945.79871616</v>
      </c>
    </row>
    <row r="283" spans="1:5">
      <c r="A283" s="3">
        <v>43040</v>
      </c>
      <c r="B283">
        <v>274360.56</v>
      </c>
      <c r="C283">
        <f t="shared" ca="1" si="10"/>
        <v>177527.17220305701</v>
      </c>
      <c r="D283">
        <v>802698.2</v>
      </c>
      <c r="E283">
        <f t="shared" ca="1" si="11"/>
        <v>1177945.79871616</v>
      </c>
    </row>
    <row r="284" spans="1:5">
      <c r="A284" s="3">
        <v>43041</v>
      </c>
      <c r="B284">
        <v>274911.34000000003</v>
      </c>
      <c r="C284">
        <f t="shared" ca="1" si="10"/>
        <v>177527.17220305701</v>
      </c>
      <c r="D284">
        <v>803705.4</v>
      </c>
      <c r="E284">
        <f t="shared" ca="1" si="11"/>
        <v>1177945.79871616</v>
      </c>
    </row>
    <row r="285" spans="1:5">
      <c r="A285" s="3">
        <v>43042</v>
      </c>
      <c r="B285">
        <v>273940.5</v>
      </c>
      <c r="C285">
        <f t="shared" ca="1" si="10"/>
        <v>177527.17220305701</v>
      </c>
      <c r="D285">
        <v>800867.1</v>
      </c>
      <c r="E285">
        <f t="shared" ca="1" si="11"/>
        <v>1177945.79871616</v>
      </c>
    </row>
    <row r="286" spans="1:5">
      <c r="A286" s="3">
        <v>43045</v>
      </c>
      <c r="B286">
        <v>273761.09999999998</v>
      </c>
      <c r="C286">
        <f t="shared" ca="1" si="10"/>
        <v>177527.17220305701</v>
      </c>
      <c r="D286">
        <v>800342.56</v>
      </c>
      <c r="E286">
        <f t="shared" ca="1" si="11"/>
        <v>1177945.79871616</v>
      </c>
    </row>
    <row r="287" spans="1:5">
      <c r="A287" s="3">
        <v>43046</v>
      </c>
      <c r="B287">
        <v>273891.75</v>
      </c>
      <c r="C287">
        <f t="shared" ca="1" si="10"/>
        <v>177527.17220305701</v>
      </c>
      <c r="D287">
        <v>800724.56</v>
      </c>
      <c r="E287">
        <f t="shared" ca="1" si="11"/>
        <v>1177945.79871616</v>
      </c>
    </row>
    <row r="288" spans="1:5">
      <c r="A288" s="3">
        <v>43047</v>
      </c>
      <c r="B288">
        <v>273638.2</v>
      </c>
      <c r="C288">
        <f t="shared" ca="1" si="10"/>
        <v>177527.17220305701</v>
      </c>
      <c r="D288">
        <v>799587.9</v>
      </c>
      <c r="E288">
        <f t="shared" ca="1" si="11"/>
        <v>1177945.79871616</v>
      </c>
    </row>
    <row r="289" spans="1:5">
      <c r="A289" s="3">
        <v>43048</v>
      </c>
      <c r="B289">
        <v>273593.88</v>
      </c>
      <c r="C289">
        <f t="shared" ca="1" si="10"/>
        <v>177527.17220305701</v>
      </c>
      <c r="D289">
        <v>799687.94</v>
      </c>
      <c r="E289">
        <f t="shared" ca="1" si="11"/>
        <v>1177945.79871616</v>
      </c>
    </row>
    <row r="290" spans="1:5">
      <c r="A290" s="3">
        <v>43049</v>
      </c>
      <c r="B290">
        <v>273673.53000000003</v>
      </c>
      <c r="C290">
        <f t="shared" ca="1" si="10"/>
        <v>177527.17220305701</v>
      </c>
      <c r="D290">
        <v>799909.25</v>
      </c>
      <c r="E290">
        <f t="shared" ca="1" si="11"/>
        <v>1177945.79871616</v>
      </c>
    </row>
    <row r="291" spans="1:5">
      <c r="A291" s="3">
        <v>43052</v>
      </c>
      <c r="B291">
        <v>273458.53000000003</v>
      </c>
      <c r="C291">
        <f t="shared" ca="1" si="10"/>
        <v>177527.17220305701</v>
      </c>
      <c r="D291">
        <v>799280.8</v>
      </c>
      <c r="E291">
        <f t="shared" ca="1" si="11"/>
        <v>1177945.79871616</v>
      </c>
    </row>
    <row r="292" spans="1:5">
      <c r="A292" s="3">
        <v>43053</v>
      </c>
      <c r="B292">
        <v>273563.88</v>
      </c>
      <c r="C292">
        <f t="shared" ca="1" si="10"/>
        <v>177527.17220305701</v>
      </c>
      <c r="D292">
        <v>799588.7</v>
      </c>
      <c r="E292">
        <f t="shared" ca="1" si="11"/>
        <v>1177945.79871616</v>
      </c>
    </row>
    <row r="293" spans="1:5">
      <c r="A293" s="3">
        <v>43054</v>
      </c>
      <c r="B293">
        <v>279611.34000000003</v>
      </c>
      <c r="C293">
        <f t="shared" ca="1" si="10"/>
        <v>177527.17220305701</v>
      </c>
      <c r="D293">
        <v>801510.3</v>
      </c>
      <c r="E293">
        <f t="shared" ca="1" si="11"/>
        <v>1177945.79871616</v>
      </c>
    </row>
    <row r="294" spans="1:5">
      <c r="A294" s="3">
        <v>43055</v>
      </c>
      <c r="B294">
        <v>280548</v>
      </c>
      <c r="C294">
        <f t="shared" ca="1" si="10"/>
        <v>177527.17220305701</v>
      </c>
      <c r="D294">
        <v>801464.8</v>
      </c>
      <c r="E294">
        <f t="shared" ca="1" si="11"/>
        <v>1177945.79871616</v>
      </c>
    </row>
    <row r="295" spans="1:5">
      <c r="A295" s="3">
        <v>43056</v>
      </c>
      <c r="B295">
        <v>280523.56</v>
      </c>
      <c r="C295">
        <f t="shared" ca="1" si="10"/>
        <v>177527.17220305701</v>
      </c>
      <c r="D295">
        <v>801441.8</v>
      </c>
      <c r="E295">
        <f t="shared" ca="1" si="11"/>
        <v>1177945.79871616</v>
      </c>
    </row>
    <row r="296" spans="1:5">
      <c r="A296" s="3">
        <v>43059</v>
      </c>
      <c r="B296">
        <v>280773.06</v>
      </c>
      <c r="C296">
        <f t="shared" ca="1" si="10"/>
        <v>177527.17220305701</v>
      </c>
      <c r="D296">
        <v>802036.3</v>
      </c>
      <c r="E296">
        <f t="shared" ca="1" si="11"/>
        <v>1177945.79871616</v>
      </c>
    </row>
    <row r="297" spans="1:5">
      <c r="A297" s="3">
        <v>43060</v>
      </c>
      <c r="B297">
        <v>280557.75</v>
      </c>
      <c r="C297">
        <f t="shared" ca="1" si="10"/>
        <v>177527.17220305701</v>
      </c>
      <c r="D297">
        <v>801421.3</v>
      </c>
      <c r="E297">
        <f t="shared" ca="1" si="11"/>
        <v>1177945.79871616</v>
      </c>
    </row>
    <row r="298" spans="1:5">
      <c r="A298" s="3">
        <v>43061</v>
      </c>
      <c r="B298">
        <v>281329.25</v>
      </c>
      <c r="C298">
        <f t="shared" ca="1" si="10"/>
        <v>177527.17220305701</v>
      </c>
      <c r="D298">
        <v>803625.1</v>
      </c>
      <c r="E298">
        <f t="shared" ca="1" si="11"/>
        <v>1177945.79871616</v>
      </c>
    </row>
    <row r="299" spans="1:5">
      <c r="A299" s="3">
        <v>43062</v>
      </c>
      <c r="B299">
        <v>283002.06</v>
      </c>
      <c r="C299">
        <f t="shared" ca="1" si="10"/>
        <v>177527.17220305701</v>
      </c>
      <c r="D299">
        <v>807668.56</v>
      </c>
      <c r="E299">
        <f t="shared" ca="1" si="11"/>
        <v>1177945.79871616</v>
      </c>
    </row>
    <row r="300" spans="1:5">
      <c r="A300" s="3">
        <v>43063</v>
      </c>
      <c r="B300">
        <v>282609.3</v>
      </c>
      <c r="C300">
        <f t="shared" ca="1" si="10"/>
        <v>177527.17220305701</v>
      </c>
      <c r="D300">
        <v>804834.9</v>
      </c>
      <c r="E300">
        <f t="shared" ca="1" si="11"/>
        <v>1177945.79871616</v>
      </c>
    </row>
    <row r="301" spans="1:5">
      <c r="A301" s="3">
        <v>43066</v>
      </c>
      <c r="B301">
        <v>282577.03000000003</v>
      </c>
      <c r="C301">
        <f t="shared" ca="1" si="10"/>
        <v>177527.17220305701</v>
      </c>
      <c r="D301">
        <v>804742.94</v>
      </c>
      <c r="E301">
        <f t="shared" ca="1" si="11"/>
        <v>1177945.79871616</v>
      </c>
    </row>
    <row r="302" spans="1:5">
      <c r="A302" s="3">
        <v>43067</v>
      </c>
      <c r="B302">
        <v>282883.09999999998</v>
      </c>
      <c r="C302">
        <f t="shared" ca="1" si="10"/>
        <v>177527.17220305701</v>
      </c>
      <c r="D302">
        <v>805357.7</v>
      </c>
      <c r="E302">
        <f t="shared" ca="1" si="11"/>
        <v>1177945.79871616</v>
      </c>
    </row>
    <row r="303" spans="1:5">
      <c r="A303" s="3">
        <v>43068</v>
      </c>
      <c r="B303">
        <v>283169.88</v>
      </c>
      <c r="C303">
        <f t="shared" ca="1" si="10"/>
        <v>177527.17220305701</v>
      </c>
      <c r="D303">
        <v>805526.9</v>
      </c>
      <c r="E303">
        <f t="shared" ca="1" si="11"/>
        <v>1177945.79871616</v>
      </c>
    </row>
    <row r="304" spans="1:5">
      <c r="A304" s="3">
        <v>43069</v>
      </c>
      <c r="B304">
        <v>282677.7</v>
      </c>
      <c r="C304">
        <f t="shared" ca="1" si="10"/>
        <v>177527.17220305701</v>
      </c>
      <c r="D304">
        <v>804126.8</v>
      </c>
      <c r="E304">
        <f t="shared" ca="1" si="11"/>
        <v>1177945.79871616</v>
      </c>
    </row>
    <row r="305" spans="1:5">
      <c r="A305" s="3">
        <v>43070</v>
      </c>
      <c r="B305">
        <v>283052.40000000002</v>
      </c>
      <c r="C305">
        <f t="shared" ca="1" si="10"/>
        <v>177527.17220305701</v>
      </c>
      <c r="D305">
        <v>806088.2</v>
      </c>
      <c r="E305">
        <f t="shared" ca="1" si="11"/>
        <v>1177945.79871616</v>
      </c>
    </row>
    <row r="306" spans="1:5">
      <c r="A306" s="3">
        <v>43073</v>
      </c>
      <c r="B306">
        <v>282789.5</v>
      </c>
      <c r="C306">
        <f t="shared" ca="1" si="10"/>
        <v>177527.17220305701</v>
      </c>
      <c r="D306">
        <v>806240.4</v>
      </c>
      <c r="E306">
        <f t="shared" ca="1" si="11"/>
        <v>1177945.79871616</v>
      </c>
    </row>
    <row r="307" spans="1:5">
      <c r="A307" s="3">
        <v>43074</v>
      </c>
      <c r="B307">
        <v>282945.2</v>
      </c>
      <c r="C307">
        <f t="shared" ca="1" si="10"/>
        <v>177527.17220305701</v>
      </c>
      <c r="D307">
        <v>806684.25</v>
      </c>
      <c r="E307">
        <f t="shared" ca="1" si="11"/>
        <v>1177945.79871616</v>
      </c>
    </row>
    <row r="308" spans="1:5">
      <c r="A308" s="3">
        <v>43075</v>
      </c>
      <c r="B308">
        <v>282823.44</v>
      </c>
      <c r="C308">
        <f t="shared" ca="1" si="10"/>
        <v>177527.17220305701</v>
      </c>
      <c r="D308">
        <v>806337.06</v>
      </c>
      <c r="E308">
        <f t="shared" ca="1" si="11"/>
        <v>1177945.79871616</v>
      </c>
    </row>
    <row r="309" spans="1:5">
      <c r="A309" s="3">
        <v>43076</v>
      </c>
      <c r="B309">
        <v>282581.78000000003</v>
      </c>
      <c r="C309">
        <f t="shared" ca="1" si="10"/>
        <v>177527.17220305701</v>
      </c>
      <c r="D309">
        <v>805648.1</v>
      </c>
      <c r="E309">
        <f t="shared" ca="1" si="11"/>
        <v>1177945.79871616</v>
      </c>
    </row>
    <row r="310" spans="1:5">
      <c r="A310" s="3">
        <v>43077</v>
      </c>
      <c r="B310">
        <v>282429.25</v>
      </c>
      <c r="C310">
        <f t="shared" ca="1" si="10"/>
        <v>177527.17220305701</v>
      </c>
      <c r="D310">
        <v>805793</v>
      </c>
      <c r="E310">
        <f t="shared" ca="1" si="11"/>
        <v>1177945.79871616</v>
      </c>
    </row>
    <row r="311" spans="1:5">
      <c r="A311" s="3">
        <v>43080</v>
      </c>
      <c r="B311">
        <v>282480.06</v>
      </c>
      <c r="C311">
        <f t="shared" ca="1" si="10"/>
        <v>177527.17220305701</v>
      </c>
      <c r="D311">
        <v>805938</v>
      </c>
      <c r="E311">
        <f t="shared" ca="1" si="11"/>
        <v>1177945.79871616</v>
      </c>
    </row>
    <row r="312" spans="1:5">
      <c r="A312" s="3">
        <v>43081</v>
      </c>
      <c r="B312">
        <v>282373.13</v>
      </c>
      <c r="C312">
        <f t="shared" ca="1" si="10"/>
        <v>177527.17220305701</v>
      </c>
      <c r="D312">
        <v>805501.3</v>
      </c>
      <c r="E312">
        <f t="shared" ca="1" si="11"/>
        <v>1177945.79871616</v>
      </c>
    </row>
    <row r="313" spans="1:5">
      <c r="A313" s="3">
        <v>43082</v>
      </c>
      <c r="B313">
        <v>282358.44</v>
      </c>
      <c r="C313">
        <f t="shared" ca="1" si="10"/>
        <v>177527.17220305701</v>
      </c>
      <c r="D313">
        <v>806479.9</v>
      </c>
      <c r="E313">
        <f t="shared" ca="1" si="11"/>
        <v>1177945.79871616</v>
      </c>
    </row>
    <row r="314" spans="1:5">
      <c r="A314" s="3">
        <v>43083</v>
      </c>
      <c r="B314">
        <v>282922.21999999997</v>
      </c>
      <c r="C314">
        <f t="shared" ca="1" si="10"/>
        <v>177527.17220305701</v>
      </c>
      <c r="D314">
        <v>808090.2</v>
      </c>
      <c r="E314">
        <f t="shared" ca="1" si="11"/>
        <v>1177945.79871616</v>
      </c>
    </row>
    <row r="315" spans="1:5">
      <c r="A315" s="3">
        <v>43084</v>
      </c>
      <c r="B315">
        <v>283163.5</v>
      </c>
      <c r="C315">
        <f t="shared" ca="1" si="10"/>
        <v>177527.17220305701</v>
      </c>
      <c r="D315">
        <v>808779.3</v>
      </c>
      <c r="E315">
        <f t="shared" ca="1" si="11"/>
        <v>1177945.79871616</v>
      </c>
    </row>
    <row r="316" spans="1:5">
      <c r="A316" s="3">
        <v>43087</v>
      </c>
      <c r="B316">
        <v>283125.44</v>
      </c>
      <c r="C316">
        <f t="shared" ca="1" si="10"/>
        <v>177527.17220305701</v>
      </c>
      <c r="D316">
        <v>807573.06</v>
      </c>
      <c r="E316">
        <f t="shared" ca="1" si="11"/>
        <v>1177945.79871616</v>
      </c>
    </row>
    <row r="317" spans="1:5">
      <c r="A317" s="3">
        <v>43088</v>
      </c>
      <c r="B317">
        <v>283631.46999999997</v>
      </c>
      <c r="C317">
        <f t="shared" ca="1" si="10"/>
        <v>177527.17220305701</v>
      </c>
      <c r="D317">
        <v>809016.5</v>
      </c>
      <c r="E317">
        <f t="shared" ca="1" si="11"/>
        <v>1177945.79871616</v>
      </c>
    </row>
    <row r="318" spans="1:5">
      <c r="A318" s="3">
        <v>43089</v>
      </c>
      <c r="B318">
        <v>284957.59999999998</v>
      </c>
      <c r="C318">
        <f t="shared" ca="1" si="10"/>
        <v>177527.17220305701</v>
      </c>
      <c r="D318">
        <v>812799.06</v>
      </c>
      <c r="E318">
        <f t="shared" ca="1" si="11"/>
        <v>1177945.79871616</v>
      </c>
    </row>
    <row r="319" spans="1:5">
      <c r="A319" s="3">
        <v>43090</v>
      </c>
      <c r="B319">
        <v>284599.21999999997</v>
      </c>
      <c r="C319">
        <f t="shared" ca="1" si="10"/>
        <v>177527.17220305701</v>
      </c>
      <c r="D319">
        <v>811776.8</v>
      </c>
      <c r="E319">
        <f t="shared" ca="1" si="11"/>
        <v>1177945.79871616</v>
      </c>
    </row>
    <row r="320" spans="1:5">
      <c r="A320" s="3">
        <v>43091</v>
      </c>
      <c r="B320">
        <v>285083.5</v>
      </c>
      <c r="C320">
        <f t="shared" ca="1" si="10"/>
        <v>177527.17220305701</v>
      </c>
      <c r="D320">
        <v>813158.1</v>
      </c>
      <c r="E320">
        <f t="shared" ca="1" si="11"/>
        <v>1177945.79871616</v>
      </c>
    </row>
    <row r="321" spans="1:5">
      <c r="A321" s="3">
        <v>43094</v>
      </c>
      <c r="B321">
        <v>285083.65999999997</v>
      </c>
      <c r="C321">
        <f t="shared" ca="1" si="10"/>
        <v>177527.17220305701</v>
      </c>
      <c r="D321">
        <v>813158.56</v>
      </c>
      <c r="E321">
        <f t="shared" ca="1" si="11"/>
        <v>1177945.79871616</v>
      </c>
    </row>
    <row r="322" spans="1:5">
      <c r="A322" s="3">
        <v>43095</v>
      </c>
      <c r="B322">
        <v>286094.8</v>
      </c>
      <c r="C322">
        <f t="shared" ca="1" si="10"/>
        <v>177527.17220305701</v>
      </c>
      <c r="D322">
        <v>816042.75</v>
      </c>
      <c r="E322">
        <f t="shared" ca="1" si="11"/>
        <v>1177945.79871616</v>
      </c>
    </row>
    <row r="323" spans="1:5">
      <c r="A323" s="3">
        <v>43096</v>
      </c>
      <c r="B323">
        <v>285575.09999999998</v>
      </c>
      <c r="C323">
        <f t="shared" ca="1" si="10"/>
        <v>177527.17220305701</v>
      </c>
      <c r="D323">
        <v>814419.2</v>
      </c>
      <c r="E323">
        <f t="shared" ca="1" si="11"/>
        <v>1177945.79871616</v>
      </c>
    </row>
    <row r="324" spans="1:5">
      <c r="A324" s="3">
        <v>43097</v>
      </c>
      <c r="B324">
        <v>286655.38</v>
      </c>
      <c r="C324">
        <f t="shared" ref="C324:C387" ca="1" si="12">IFERROR(OFFSET($H$1,MATCH(A324,$N$2:$N$12,0),0),C323)</f>
        <v>177527.17220305701</v>
      </c>
      <c r="D324">
        <v>817499.94</v>
      </c>
      <c r="E324">
        <f t="shared" ca="1" si="11"/>
        <v>1177945.79871616</v>
      </c>
    </row>
    <row r="325" spans="1:5">
      <c r="A325" s="3">
        <v>43098</v>
      </c>
      <c r="B325">
        <v>287743.63</v>
      </c>
      <c r="C325">
        <f t="shared" ca="1" si="12"/>
        <v>177527.17220305701</v>
      </c>
      <c r="D325">
        <v>820603.5</v>
      </c>
      <c r="E325">
        <f t="shared" ref="E325:E388" ca="1" si="13">IFERROR(OFFSET($I$1,MATCH(A325,$N$2:$N$12,0),0),E324)</f>
        <v>1177945.79871616</v>
      </c>
    </row>
    <row r="326" spans="1:5">
      <c r="A326" s="3">
        <v>43101</v>
      </c>
      <c r="B326">
        <v>287743.84000000003</v>
      </c>
      <c r="C326">
        <f t="shared" ca="1" si="12"/>
        <v>177527.17220305701</v>
      </c>
      <c r="D326">
        <v>820604.06</v>
      </c>
      <c r="E326">
        <f t="shared" ca="1" si="13"/>
        <v>1177945.79871616</v>
      </c>
    </row>
    <row r="327" spans="1:5">
      <c r="A327" s="3">
        <v>43102</v>
      </c>
      <c r="B327">
        <v>288375.15999999997</v>
      </c>
      <c r="C327">
        <f t="shared" ca="1" si="12"/>
        <v>177527.17220305701</v>
      </c>
      <c r="D327">
        <v>822330.06</v>
      </c>
      <c r="E327">
        <f t="shared" ca="1" si="13"/>
        <v>1177945.79871616</v>
      </c>
    </row>
    <row r="328" spans="1:5">
      <c r="A328" s="3">
        <v>43103</v>
      </c>
      <c r="B328">
        <v>288138.2</v>
      </c>
      <c r="C328">
        <f t="shared" ca="1" si="12"/>
        <v>177527.17220305701</v>
      </c>
      <c r="D328">
        <v>821701.25</v>
      </c>
      <c r="E328">
        <f t="shared" ca="1" si="13"/>
        <v>1177945.79871616</v>
      </c>
    </row>
    <row r="329" spans="1:5">
      <c r="A329" s="3">
        <v>43104</v>
      </c>
      <c r="B329">
        <v>288399.06</v>
      </c>
      <c r="C329">
        <f t="shared" ca="1" si="12"/>
        <v>177527.17220305701</v>
      </c>
      <c r="D329">
        <v>822445.25</v>
      </c>
      <c r="E329">
        <f t="shared" ca="1" si="13"/>
        <v>1177945.79871616</v>
      </c>
    </row>
    <row r="330" spans="1:5">
      <c r="A330" s="3">
        <v>43105</v>
      </c>
      <c r="B330">
        <v>288759.71999999997</v>
      </c>
      <c r="C330">
        <f t="shared" ca="1" si="12"/>
        <v>177527.17220305701</v>
      </c>
      <c r="D330">
        <v>824164.2</v>
      </c>
      <c r="E330">
        <f t="shared" ca="1" si="13"/>
        <v>1177945.79871616</v>
      </c>
    </row>
    <row r="331" spans="1:5">
      <c r="A331" s="3">
        <v>43108</v>
      </c>
      <c r="B331">
        <v>288405.44</v>
      </c>
      <c r="C331">
        <f t="shared" ca="1" si="12"/>
        <v>177527.17220305701</v>
      </c>
      <c r="D331">
        <v>822646.56</v>
      </c>
      <c r="E331">
        <f t="shared" ca="1" si="13"/>
        <v>1177945.79871616</v>
      </c>
    </row>
    <row r="332" spans="1:5">
      <c r="A332" s="3">
        <v>43109</v>
      </c>
      <c r="B332">
        <v>287198.65999999997</v>
      </c>
      <c r="C332">
        <f t="shared" ca="1" si="12"/>
        <v>177527.17220305701</v>
      </c>
      <c r="D332">
        <v>818391.94</v>
      </c>
      <c r="E332">
        <f t="shared" ca="1" si="13"/>
        <v>1177945.79871616</v>
      </c>
    </row>
    <row r="333" spans="1:5">
      <c r="A333" s="3">
        <v>43110</v>
      </c>
      <c r="B333">
        <v>287448.8</v>
      </c>
      <c r="C333">
        <f t="shared" ca="1" si="12"/>
        <v>177527.17220305701</v>
      </c>
      <c r="D333">
        <v>818934.44</v>
      </c>
      <c r="E333">
        <f t="shared" ca="1" si="13"/>
        <v>1177945.79871616</v>
      </c>
    </row>
    <row r="334" spans="1:5">
      <c r="A334" s="3">
        <v>43111</v>
      </c>
      <c r="B334">
        <v>287846.2</v>
      </c>
      <c r="C334">
        <f t="shared" ca="1" si="12"/>
        <v>177527.17220305701</v>
      </c>
      <c r="D334">
        <v>820109.9</v>
      </c>
      <c r="E334">
        <f t="shared" ca="1" si="13"/>
        <v>1177945.79871616</v>
      </c>
    </row>
    <row r="335" spans="1:5">
      <c r="A335" s="3">
        <v>43112</v>
      </c>
      <c r="B335">
        <v>289639.3</v>
      </c>
      <c r="C335">
        <f t="shared" ca="1" si="12"/>
        <v>177527.17220305701</v>
      </c>
      <c r="D335">
        <v>825218.6</v>
      </c>
      <c r="E335">
        <f t="shared" ca="1" si="13"/>
        <v>1177945.79871616</v>
      </c>
    </row>
    <row r="336" spans="1:5">
      <c r="A336" s="3">
        <v>43115</v>
      </c>
      <c r="B336">
        <v>290828.75</v>
      </c>
      <c r="C336">
        <f t="shared" ca="1" si="12"/>
        <v>177527.17220305701</v>
      </c>
      <c r="D336">
        <v>828607.5</v>
      </c>
      <c r="E336">
        <f t="shared" ca="1" si="13"/>
        <v>1177945.79871616</v>
      </c>
    </row>
    <row r="337" spans="1:5">
      <c r="A337" s="3">
        <v>43116</v>
      </c>
      <c r="B337">
        <v>291125.28000000003</v>
      </c>
      <c r="C337">
        <f t="shared" ca="1" si="12"/>
        <v>177527.17220305701</v>
      </c>
      <c r="D337">
        <v>829332.3</v>
      </c>
      <c r="E337">
        <f t="shared" ca="1" si="13"/>
        <v>1177945.79871616</v>
      </c>
    </row>
    <row r="338" spans="1:5">
      <c r="A338" s="3">
        <v>43117</v>
      </c>
      <c r="B338">
        <v>291168.53000000003</v>
      </c>
      <c r="C338">
        <f t="shared" ca="1" si="12"/>
        <v>177527.17220305701</v>
      </c>
      <c r="D338">
        <v>829491.25</v>
      </c>
      <c r="E338">
        <f t="shared" ca="1" si="13"/>
        <v>1177945.79871616</v>
      </c>
    </row>
    <row r="339" spans="1:5">
      <c r="A339" s="3">
        <v>43118</v>
      </c>
      <c r="B339">
        <v>291415.44</v>
      </c>
      <c r="C339">
        <f t="shared" ca="1" si="12"/>
        <v>177527.17220305701</v>
      </c>
      <c r="D339">
        <v>830194.7</v>
      </c>
      <c r="E339">
        <f t="shared" ca="1" si="13"/>
        <v>1177945.79871616</v>
      </c>
    </row>
    <row r="340" spans="1:5">
      <c r="A340" s="3">
        <v>43119</v>
      </c>
      <c r="B340">
        <v>292591.84000000003</v>
      </c>
      <c r="C340">
        <f t="shared" ca="1" si="12"/>
        <v>177527.17220305701</v>
      </c>
      <c r="D340">
        <v>833027.44</v>
      </c>
      <c r="E340">
        <f t="shared" ca="1" si="13"/>
        <v>1177945.79871616</v>
      </c>
    </row>
    <row r="341" spans="1:5">
      <c r="A341" s="3">
        <v>43122</v>
      </c>
      <c r="B341">
        <v>292811.13</v>
      </c>
      <c r="C341">
        <f t="shared" ca="1" si="12"/>
        <v>177527.17220305701</v>
      </c>
      <c r="D341">
        <v>833097.8</v>
      </c>
      <c r="E341">
        <f t="shared" ca="1" si="13"/>
        <v>1177945.79871616</v>
      </c>
    </row>
    <row r="342" spans="1:5">
      <c r="A342" s="3">
        <v>43123</v>
      </c>
      <c r="B342">
        <v>292746.3</v>
      </c>
      <c r="C342">
        <f t="shared" ca="1" si="12"/>
        <v>177527.17220305701</v>
      </c>
      <c r="D342">
        <v>832913.4</v>
      </c>
      <c r="E342">
        <f t="shared" ca="1" si="13"/>
        <v>1177945.79871616</v>
      </c>
    </row>
    <row r="343" spans="1:5">
      <c r="A343" s="3">
        <v>43124</v>
      </c>
      <c r="B343">
        <v>293490.34000000003</v>
      </c>
      <c r="C343">
        <f t="shared" ca="1" si="12"/>
        <v>177527.17220305701</v>
      </c>
      <c r="D343">
        <v>835057.8</v>
      </c>
      <c r="E343">
        <f t="shared" ca="1" si="13"/>
        <v>1177945.79871616</v>
      </c>
    </row>
    <row r="344" spans="1:5">
      <c r="A344" s="3">
        <v>43125</v>
      </c>
      <c r="B344">
        <v>295937.53000000003</v>
      </c>
      <c r="C344">
        <f t="shared" ca="1" si="12"/>
        <v>177527.17220305701</v>
      </c>
      <c r="D344">
        <v>842020.75</v>
      </c>
      <c r="E344">
        <f t="shared" ca="1" si="13"/>
        <v>1177945.79871616</v>
      </c>
    </row>
    <row r="345" spans="1:5">
      <c r="A345" s="3">
        <v>43126</v>
      </c>
      <c r="B345">
        <v>296664.96999999997</v>
      </c>
      <c r="C345">
        <f t="shared" ca="1" si="12"/>
        <v>177527.17220305701</v>
      </c>
      <c r="D345">
        <v>843817</v>
      </c>
      <c r="E345">
        <f t="shared" ca="1" si="13"/>
        <v>1177945.79871616</v>
      </c>
    </row>
    <row r="346" spans="1:5">
      <c r="A346" s="3">
        <v>43129</v>
      </c>
      <c r="B346">
        <v>296463.3</v>
      </c>
      <c r="C346">
        <f t="shared" ca="1" si="12"/>
        <v>177527.17220305701</v>
      </c>
      <c r="D346">
        <v>843243.44</v>
      </c>
      <c r="E346">
        <f t="shared" ca="1" si="13"/>
        <v>1177945.79871616</v>
      </c>
    </row>
    <row r="347" spans="1:5">
      <c r="A347" s="3">
        <v>43130</v>
      </c>
      <c r="B347">
        <v>295763.09999999998</v>
      </c>
      <c r="C347">
        <f t="shared" ca="1" si="12"/>
        <v>177527.17220305701</v>
      </c>
      <c r="D347">
        <v>841251.75</v>
      </c>
      <c r="E347">
        <f t="shared" ca="1" si="13"/>
        <v>1177945.79871616</v>
      </c>
    </row>
    <row r="348" spans="1:5">
      <c r="A348" s="3">
        <v>43131</v>
      </c>
      <c r="B348">
        <v>298258.44</v>
      </c>
      <c r="C348">
        <f t="shared" ca="1" si="12"/>
        <v>177527.17220305701</v>
      </c>
      <c r="D348">
        <v>848444.94</v>
      </c>
      <c r="E348">
        <f t="shared" ca="1" si="13"/>
        <v>1177945.79871616</v>
      </c>
    </row>
    <row r="349" spans="1:5">
      <c r="A349" s="3">
        <v>43132</v>
      </c>
      <c r="B349">
        <v>298048.13</v>
      </c>
      <c r="C349">
        <f t="shared" ca="1" si="12"/>
        <v>177527.17220305701</v>
      </c>
      <c r="D349">
        <v>849869.44</v>
      </c>
      <c r="E349">
        <f t="shared" ca="1" si="13"/>
        <v>1177945.79871616</v>
      </c>
    </row>
    <row r="350" spans="1:5">
      <c r="A350" s="3">
        <v>43133</v>
      </c>
      <c r="B350">
        <v>298821.75</v>
      </c>
      <c r="C350">
        <f t="shared" ca="1" si="12"/>
        <v>177527.17220305701</v>
      </c>
      <c r="D350">
        <v>853270.4</v>
      </c>
      <c r="E350">
        <f t="shared" ca="1" si="13"/>
        <v>1177945.79871616</v>
      </c>
    </row>
    <row r="351" spans="1:5">
      <c r="A351" s="3">
        <v>43136</v>
      </c>
      <c r="B351">
        <v>298158.90000000002</v>
      </c>
      <c r="C351">
        <f t="shared" ca="1" si="12"/>
        <v>177527.17220305701</v>
      </c>
      <c r="D351">
        <v>851377.6</v>
      </c>
      <c r="E351">
        <f t="shared" ca="1" si="13"/>
        <v>1177945.79871616</v>
      </c>
    </row>
    <row r="352" spans="1:5">
      <c r="A352" s="3">
        <v>43137</v>
      </c>
      <c r="B352">
        <v>298888.28000000003</v>
      </c>
      <c r="C352">
        <f t="shared" ca="1" si="12"/>
        <v>177527.17220305701</v>
      </c>
      <c r="D352">
        <v>853274.1</v>
      </c>
      <c r="E352">
        <f t="shared" ca="1" si="13"/>
        <v>1177945.79871616</v>
      </c>
    </row>
    <row r="353" spans="1:5">
      <c r="A353" s="3">
        <v>43138</v>
      </c>
      <c r="B353">
        <v>299690.3</v>
      </c>
      <c r="C353">
        <f t="shared" ca="1" si="12"/>
        <v>177527.17220305701</v>
      </c>
      <c r="D353">
        <v>860588.56</v>
      </c>
      <c r="E353">
        <f t="shared" ca="1" si="13"/>
        <v>1177945.79871616</v>
      </c>
    </row>
    <row r="354" spans="1:5">
      <c r="A354" s="3">
        <v>43139</v>
      </c>
      <c r="B354">
        <v>296566.44</v>
      </c>
      <c r="C354">
        <f t="shared" ca="1" si="12"/>
        <v>177527.17220305701</v>
      </c>
      <c r="D354">
        <v>851618.06</v>
      </c>
      <c r="E354">
        <f t="shared" ca="1" si="13"/>
        <v>1177945.79871616</v>
      </c>
    </row>
    <row r="355" spans="1:5">
      <c r="A355" s="3">
        <v>43140</v>
      </c>
      <c r="B355">
        <v>297793.3</v>
      </c>
      <c r="C355">
        <f t="shared" ca="1" si="12"/>
        <v>177527.17220305701</v>
      </c>
      <c r="D355">
        <v>854834.9</v>
      </c>
      <c r="E355">
        <f t="shared" ca="1" si="13"/>
        <v>1177945.79871616</v>
      </c>
    </row>
    <row r="356" spans="1:5">
      <c r="A356" s="3">
        <v>43143</v>
      </c>
      <c r="B356">
        <v>296475.2</v>
      </c>
      <c r="C356">
        <f t="shared" ca="1" si="12"/>
        <v>177527.17220305701</v>
      </c>
      <c r="D356">
        <v>851034.3</v>
      </c>
      <c r="E356">
        <f t="shared" ca="1" si="13"/>
        <v>1177945.79871616</v>
      </c>
    </row>
    <row r="357" spans="1:5">
      <c r="A357" s="3">
        <v>43144</v>
      </c>
      <c r="B357">
        <v>295857.90000000002</v>
      </c>
      <c r="C357">
        <f t="shared" ca="1" si="12"/>
        <v>177527.17220305701</v>
      </c>
      <c r="D357">
        <v>849230.56</v>
      </c>
      <c r="E357">
        <f t="shared" ca="1" si="13"/>
        <v>1177945.79871616</v>
      </c>
    </row>
    <row r="358" spans="1:5">
      <c r="A358" s="3">
        <v>43145</v>
      </c>
      <c r="B358">
        <v>295932.53000000003</v>
      </c>
      <c r="C358">
        <f t="shared" ca="1" si="12"/>
        <v>177527.17220305701</v>
      </c>
      <c r="D358">
        <v>849031.1</v>
      </c>
      <c r="E358">
        <f t="shared" ca="1" si="13"/>
        <v>1177945.79871616</v>
      </c>
    </row>
    <row r="359" spans="1:5">
      <c r="A359" s="3">
        <v>43146</v>
      </c>
      <c r="B359">
        <v>295868.21999999997</v>
      </c>
      <c r="C359">
        <f t="shared" ca="1" si="12"/>
        <v>177527.17220305701</v>
      </c>
      <c r="D359">
        <v>848846.6</v>
      </c>
      <c r="E359">
        <f t="shared" ca="1" si="13"/>
        <v>1177945.79871616</v>
      </c>
    </row>
    <row r="360" spans="1:5">
      <c r="A360" s="3">
        <v>43147</v>
      </c>
      <c r="B360">
        <v>295919.3</v>
      </c>
      <c r="C360">
        <f t="shared" ca="1" si="12"/>
        <v>177527.17220305701</v>
      </c>
      <c r="D360">
        <v>848993.1</v>
      </c>
      <c r="E360">
        <f t="shared" ca="1" si="13"/>
        <v>1177945.79871616</v>
      </c>
    </row>
    <row r="361" spans="1:5">
      <c r="A361" s="3">
        <v>43150</v>
      </c>
      <c r="B361">
        <v>295932.53000000003</v>
      </c>
      <c r="C361">
        <f t="shared" ca="1" si="12"/>
        <v>177527.17220305701</v>
      </c>
      <c r="D361">
        <v>849031.1</v>
      </c>
      <c r="E361">
        <f t="shared" ca="1" si="13"/>
        <v>1177945.79871616</v>
      </c>
    </row>
    <row r="362" spans="1:5">
      <c r="A362" s="3">
        <v>43151</v>
      </c>
      <c r="B362">
        <v>295996.84000000003</v>
      </c>
      <c r="C362">
        <f t="shared" ca="1" si="12"/>
        <v>177527.17220305701</v>
      </c>
      <c r="D362">
        <v>849215.7</v>
      </c>
      <c r="E362">
        <f t="shared" ca="1" si="13"/>
        <v>1177945.79871616</v>
      </c>
    </row>
    <row r="363" spans="1:5">
      <c r="A363" s="3">
        <v>43152</v>
      </c>
      <c r="B363">
        <v>296066.84000000003</v>
      </c>
      <c r="C363">
        <f t="shared" ca="1" si="12"/>
        <v>177527.17220305701</v>
      </c>
      <c r="D363">
        <v>849416.44</v>
      </c>
      <c r="E363">
        <f t="shared" ca="1" si="13"/>
        <v>1177945.79871616</v>
      </c>
    </row>
    <row r="364" spans="1:5">
      <c r="A364" s="3">
        <v>43153</v>
      </c>
      <c r="B364">
        <v>295275.15999999997</v>
      </c>
      <c r="C364">
        <f t="shared" ca="1" si="12"/>
        <v>177527.17220305701</v>
      </c>
      <c r="D364">
        <v>847145.1</v>
      </c>
      <c r="E364">
        <f t="shared" ca="1" si="13"/>
        <v>1177945.79871616</v>
      </c>
    </row>
    <row r="365" spans="1:5">
      <c r="A365" s="3">
        <v>43154</v>
      </c>
      <c r="B365">
        <v>296290.75</v>
      </c>
      <c r="C365">
        <f t="shared" ca="1" si="12"/>
        <v>177527.17220305701</v>
      </c>
      <c r="D365">
        <v>850996.4</v>
      </c>
      <c r="E365">
        <f t="shared" ca="1" si="13"/>
        <v>1177945.79871616</v>
      </c>
    </row>
    <row r="366" spans="1:5">
      <c r="A366" s="3">
        <v>43157</v>
      </c>
      <c r="B366">
        <v>297706.84000000003</v>
      </c>
      <c r="C366">
        <f t="shared" ca="1" si="12"/>
        <v>177527.17220305701</v>
      </c>
      <c r="D366">
        <v>855063.56</v>
      </c>
      <c r="E366">
        <f t="shared" ca="1" si="13"/>
        <v>1177945.79871616</v>
      </c>
    </row>
    <row r="367" spans="1:5">
      <c r="A367" s="3">
        <v>43158</v>
      </c>
      <c r="B367">
        <v>297819.90000000002</v>
      </c>
      <c r="C367">
        <f t="shared" ca="1" si="12"/>
        <v>177527.17220305701</v>
      </c>
      <c r="D367">
        <v>855388.4</v>
      </c>
      <c r="E367">
        <f t="shared" ca="1" si="13"/>
        <v>1177945.79871616</v>
      </c>
    </row>
    <row r="368" spans="1:5">
      <c r="A368" s="3">
        <v>43159</v>
      </c>
      <c r="B368">
        <v>296795.56</v>
      </c>
      <c r="C368">
        <f t="shared" ca="1" si="12"/>
        <v>177527.17220305701</v>
      </c>
      <c r="D368">
        <v>851724.9</v>
      </c>
      <c r="E368">
        <f t="shared" ca="1" si="13"/>
        <v>1177945.79871616</v>
      </c>
    </row>
    <row r="369" spans="1:5">
      <c r="A369" s="3">
        <v>43160</v>
      </c>
      <c r="B369">
        <v>296362.21999999997</v>
      </c>
      <c r="C369">
        <f t="shared" ca="1" si="12"/>
        <v>177527.17220305701</v>
      </c>
      <c r="D369">
        <v>849840.3</v>
      </c>
      <c r="E369">
        <f t="shared" ca="1" si="13"/>
        <v>1177945.79871616</v>
      </c>
    </row>
    <row r="370" spans="1:5">
      <c r="A370" s="3">
        <v>43161</v>
      </c>
      <c r="B370">
        <v>296254.7</v>
      </c>
      <c r="C370">
        <f t="shared" ca="1" si="12"/>
        <v>177527.17220305701</v>
      </c>
      <c r="D370">
        <v>849532</v>
      </c>
      <c r="E370">
        <f t="shared" ca="1" si="13"/>
        <v>1177945.79871616</v>
      </c>
    </row>
    <row r="371" spans="1:5">
      <c r="A371" s="3">
        <v>43164</v>
      </c>
      <c r="B371">
        <v>296601.5</v>
      </c>
      <c r="C371">
        <f t="shared" ca="1" si="12"/>
        <v>177527.17220305701</v>
      </c>
      <c r="D371">
        <v>850526.5</v>
      </c>
      <c r="E371">
        <f t="shared" ca="1" si="13"/>
        <v>1177945.79871616</v>
      </c>
    </row>
    <row r="372" spans="1:5">
      <c r="A372" s="3">
        <v>43165</v>
      </c>
      <c r="B372">
        <v>296694.96999999997</v>
      </c>
      <c r="C372">
        <f t="shared" ca="1" si="12"/>
        <v>177527.17220305701</v>
      </c>
      <c r="D372">
        <v>850794.56</v>
      </c>
      <c r="E372">
        <f t="shared" ca="1" si="13"/>
        <v>1177945.79871616</v>
      </c>
    </row>
    <row r="373" spans="1:5">
      <c r="A373" s="3">
        <v>43166</v>
      </c>
      <c r="B373">
        <v>297647.13</v>
      </c>
      <c r="C373">
        <f t="shared" ca="1" si="12"/>
        <v>177527.17220305701</v>
      </c>
      <c r="D373">
        <v>853524.9</v>
      </c>
      <c r="E373">
        <f t="shared" ca="1" si="13"/>
        <v>1177945.79871616</v>
      </c>
    </row>
    <row r="374" spans="1:5">
      <c r="A374" s="3">
        <v>43167</v>
      </c>
      <c r="B374">
        <v>297395.75</v>
      </c>
      <c r="C374">
        <f t="shared" ca="1" si="12"/>
        <v>177527.17220305701</v>
      </c>
      <c r="D374">
        <v>851436.2</v>
      </c>
      <c r="E374">
        <f t="shared" ca="1" si="13"/>
        <v>1177945.79871616</v>
      </c>
    </row>
    <row r="375" spans="1:5">
      <c r="A375" s="3">
        <v>43168</v>
      </c>
      <c r="B375">
        <v>297027.53000000003</v>
      </c>
      <c r="C375">
        <f t="shared" ca="1" si="12"/>
        <v>177527.17220305701</v>
      </c>
      <c r="D375">
        <v>850381.94</v>
      </c>
      <c r="E375">
        <f t="shared" ca="1" si="13"/>
        <v>1177945.79871616</v>
      </c>
    </row>
    <row r="376" spans="1:5">
      <c r="A376" s="3">
        <v>43171</v>
      </c>
      <c r="B376">
        <v>297779.5</v>
      </c>
      <c r="C376">
        <f t="shared" ca="1" si="12"/>
        <v>177527.17220305701</v>
      </c>
      <c r="D376">
        <v>852502.06</v>
      </c>
      <c r="E376">
        <f t="shared" ca="1" si="13"/>
        <v>1177945.79871616</v>
      </c>
    </row>
    <row r="377" spans="1:5">
      <c r="A377" s="3">
        <v>43172</v>
      </c>
      <c r="B377">
        <v>297541.34000000003</v>
      </c>
      <c r="C377">
        <f t="shared" ca="1" si="12"/>
        <v>177527.17220305701</v>
      </c>
      <c r="D377">
        <v>851820.25</v>
      </c>
      <c r="E377">
        <f t="shared" ca="1" si="13"/>
        <v>1177945.79871616</v>
      </c>
    </row>
    <row r="378" spans="1:5">
      <c r="A378" s="3">
        <v>43173</v>
      </c>
      <c r="B378">
        <v>298053.8</v>
      </c>
      <c r="C378">
        <f t="shared" ca="1" si="12"/>
        <v>177527.17220305701</v>
      </c>
      <c r="D378">
        <v>853543.9</v>
      </c>
      <c r="E378">
        <f t="shared" ca="1" si="13"/>
        <v>1177945.79871616</v>
      </c>
    </row>
    <row r="379" spans="1:5">
      <c r="A379" s="3">
        <v>43174</v>
      </c>
      <c r="B379">
        <v>297824.88</v>
      </c>
      <c r="C379">
        <f t="shared" ca="1" si="12"/>
        <v>177527.17220305701</v>
      </c>
      <c r="D379">
        <v>853110.5</v>
      </c>
      <c r="E379">
        <f t="shared" ca="1" si="13"/>
        <v>1177945.79871616</v>
      </c>
    </row>
    <row r="380" spans="1:5">
      <c r="A380" s="3">
        <v>43175</v>
      </c>
      <c r="B380">
        <v>297457.25</v>
      </c>
      <c r="C380">
        <f t="shared" ca="1" si="12"/>
        <v>177527.17220305701</v>
      </c>
      <c r="D380">
        <v>852953.1</v>
      </c>
      <c r="E380">
        <f t="shared" ca="1" si="13"/>
        <v>1177945.79871616</v>
      </c>
    </row>
    <row r="381" spans="1:5">
      <c r="A381" s="3">
        <v>43178</v>
      </c>
      <c r="B381">
        <v>297000</v>
      </c>
      <c r="C381">
        <f t="shared" ca="1" si="12"/>
        <v>177527.17220305701</v>
      </c>
      <c r="D381">
        <v>851829</v>
      </c>
      <c r="E381">
        <f t="shared" ca="1" si="13"/>
        <v>1177945.79871616</v>
      </c>
    </row>
    <row r="382" spans="1:5">
      <c r="A382" s="3">
        <v>43179</v>
      </c>
      <c r="B382">
        <v>297141.09999999998</v>
      </c>
      <c r="C382">
        <f t="shared" ca="1" si="12"/>
        <v>177527.17220305701</v>
      </c>
      <c r="D382">
        <v>852233.7</v>
      </c>
      <c r="E382">
        <f t="shared" ca="1" si="13"/>
        <v>1177945.79871616</v>
      </c>
    </row>
    <row r="383" spans="1:5">
      <c r="A383" s="3">
        <v>43180</v>
      </c>
      <c r="B383">
        <v>415068.8</v>
      </c>
      <c r="C383">
        <f t="shared" ca="1" si="12"/>
        <v>274157.94037399301</v>
      </c>
      <c r="D383">
        <v>852286.56</v>
      </c>
      <c r="E383">
        <f t="shared" ca="1" si="13"/>
        <v>1235246.6434285699</v>
      </c>
    </row>
    <row r="384" spans="1:5">
      <c r="A384" s="3">
        <v>43181</v>
      </c>
      <c r="B384">
        <v>415794.88</v>
      </c>
      <c r="C384">
        <f t="shared" ca="1" si="12"/>
        <v>274157.94037399301</v>
      </c>
      <c r="D384">
        <v>853798.44</v>
      </c>
      <c r="E384">
        <f t="shared" ca="1" si="13"/>
        <v>1235246.6434285699</v>
      </c>
    </row>
    <row r="385" spans="1:5">
      <c r="A385" s="3">
        <v>43182</v>
      </c>
      <c r="B385">
        <v>416505.53</v>
      </c>
      <c r="C385">
        <f t="shared" ca="1" si="12"/>
        <v>274157.94037399301</v>
      </c>
      <c r="D385">
        <v>853278.7</v>
      </c>
      <c r="E385">
        <f t="shared" ca="1" si="13"/>
        <v>1235246.6434285699</v>
      </c>
    </row>
    <row r="386" spans="1:5">
      <c r="A386" s="3">
        <v>43185</v>
      </c>
      <c r="B386">
        <v>418967.44</v>
      </c>
      <c r="C386">
        <f t="shared" ca="1" si="12"/>
        <v>274157.94037399301</v>
      </c>
      <c r="D386">
        <v>858322.25</v>
      </c>
      <c r="E386">
        <f t="shared" ca="1" si="13"/>
        <v>1235246.6434285699</v>
      </c>
    </row>
    <row r="387" spans="1:5">
      <c r="A387" s="3">
        <v>43186</v>
      </c>
      <c r="B387">
        <v>419991.1</v>
      </c>
      <c r="C387">
        <f t="shared" ca="1" si="12"/>
        <v>274157.94037399301</v>
      </c>
      <c r="D387">
        <v>936076.5</v>
      </c>
      <c r="E387">
        <f t="shared" ca="1" si="13"/>
        <v>1235246.6434285699</v>
      </c>
    </row>
    <row r="388" spans="1:5">
      <c r="A388" s="3">
        <v>43187</v>
      </c>
      <c r="B388">
        <v>419055.16</v>
      </c>
      <c r="C388">
        <f t="shared" ref="C388:C451" ca="1" si="14">IFERROR(OFFSET($H$1,MATCH(A388,$N$2:$N$12,0),0),C387)</f>
        <v>274157.94037399301</v>
      </c>
      <c r="D388">
        <v>935073.3</v>
      </c>
      <c r="E388">
        <f t="shared" ca="1" si="13"/>
        <v>1235246.6434285699</v>
      </c>
    </row>
    <row r="389" spans="1:5">
      <c r="A389" s="3">
        <v>43188</v>
      </c>
      <c r="B389">
        <v>419100.15999999997</v>
      </c>
      <c r="C389">
        <f t="shared" ca="1" si="14"/>
        <v>274157.94037399301</v>
      </c>
      <c r="D389">
        <v>935209.06</v>
      </c>
      <c r="E389">
        <f t="shared" ref="E389:E452" ca="1" si="15">IFERROR(OFFSET($I$1,MATCH(A389,$N$2:$N$12,0),0),E388)</f>
        <v>1235246.6434285699</v>
      </c>
    </row>
    <row r="390" spans="1:5">
      <c r="A390" s="3">
        <v>43189</v>
      </c>
      <c r="B390">
        <v>419098.28</v>
      </c>
      <c r="C390">
        <f t="shared" ca="1" si="14"/>
        <v>274157.94037399301</v>
      </c>
      <c r="D390">
        <v>934914.56000000006</v>
      </c>
      <c r="E390">
        <f t="shared" ca="1" si="15"/>
        <v>1235246.6434285699</v>
      </c>
    </row>
    <row r="391" spans="1:5">
      <c r="A391" s="3">
        <v>43192</v>
      </c>
      <c r="B391">
        <v>419876.94</v>
      </c>
      <c r="C391">
        <f t="shared" ca="1" si="14"/>
        <v>274157.94037399301</v>
      </c>
      <c r="D391">
        <v>935927.4</v>
      </c>
      <c r="E391">
        <f t="shared" ca="1" si="15"/>
        <v>1235246.6434285699</v>
      </c>
    </row>
    <row r="392" spans="1:5">
      <c r="A392" s="3">
        <v>43193</v>
      </c>
      <c r="B392">
        <v>419616.03</v>
      </c>
      <c r="C392">
        <f t="shared" ca="1" si="14"/>
        <v>274157.94037399301</v>
      </c>
      <c r="D392">
        <v>935215.2</v>
      </c>
      <c r="E392">
        <f t="shared" ca="1" si="15"/>
        <v>1235246.6434285699</v>
      </c>
    </row>
    <row r="393" spans="1:5">
      <c r="A393" s="3">
        <v>43194</v>
      </c>
      <c r="B393">
        <v>418729.63</v>
      </c>
      <c r="C393">
        <f t="shared" ca="1" si="14"/>
        <v>274157.94037399301</v>
      </c>
      <c r="D393">
        <v>932118.56</v>
      </c>
      <c r="E393">
        <f t="shared" ca="1" si="15"/>
        <v>1235246.6434285699</v>
      </c>
    </row>
    <row r="394" spans="1:5">
      <c r="A394" s="3">
        <v>43195</v>
      </c>
      <c r="B394">
        <v>418726.97</v>
      </c>
      <c r="C394">
        <f t="shared" ca="1" si="14"/>
        <v>274157.94037399301</v>
      </c>
      <c r="D394">
        <v>932112.6</v>
      </c>
      <c r="E394">
        <f t="shared" ca="1" si="15"/>
        <v>1235246.6434285699</v>
      </c>
    </row>
    <row r="395" spans="1:5">
      <c r="A395" s="3">
        <v>43196</v>
      </c>
      <c r="B395">
        <v>418735.78</v>
      </c>
      <c r="C395">
        <f t="shared" ca="1" si="14"/>
        <v>274157.94037399301</v>
      </c>
      <c r="D395">
        <v>932007.2</v>
      </c>
      <c r="E395">
        <f t="shared" ca="1" si="15"/>
        <v>1235246.6434285699</v>
      </c>
    </row>
    <row r="396" spans="1:5">
      <c r="A396" s="3">
        <v>43199</v>
      </c>
      <c r="B396">
        <v>418051.2</v>
      </c>
      <c r="C396">
        <f t="shared" ca="1" si="14"/>
        <v>274157.94037399301</v>
      </c>
      <c r="D396">
        <v>930483.44</v>
      </c>
      <c r="E396">
        <f t="shared" ca="1" si="15"/>
        <v>1235246.6434285699</v>
      </c>
    </row>
    <row r="397" spans="1:5">
      <c r="A397" s="3">
        <v>43200</v>
      </c>
      <c r="B397">
        <v>419048.63</v>
      </c>
      <c r="C397">
        <f t="shared" ca="1" si="14"/>
        <v>274157.94037399301</v>
      </c>
      <c r="D397">
        <v>932703.44</v>
      </c>
      <c r="E397">
        <f t="shared" ca="1" si="15"/>
        <v>1235246.6434285699</v>
      </c>
    </row>
    <row r="398" spans="1:5">
      <c r="A398" s="3">
        <v>43201</v>
      </c>
      <c r="B398">
        <v>419786</v>
      </c>
      <c r="C398">
        <f t="shared" ca="1" si="14"/>
        <v>274157.94037399301</v>
      </c>
      <c r="D398">
        <v>934344.7</v>
      </c>
      <c r="E398">
        <f t="shared" ca="1" si="15"/>
        <v>1235246.6434285699</v>
      </c>
    </row>
    <row r="399" spans="1:5">
      <c r="A399" s="3">
        <v>43202</v>
      </c>
      <c r="B399">
        <v>420054.66</v>
      </c>
      <c r="C399">
        <f t="shared" ca="1" si="14"/>
        <v>274157.94037399301</v>
      </c>
      <c r="D399">
        <v>934942.7</v>
      </c>
      <c r="E399">
        <f t="shared" ca="1" si="15"/>
        <v>1235246.6434285699</v>
      </c>
    </row>
    <row r="400" spans="1:5">
      <c r="A400" s="3">
        <v>43203</v>
      </c>
      <c r="B400">
        <v>420103.2</v>
      </c>
      <c r="C400">
        <f t="shared" ca="1" si="14"/>
        <v>274157.94037399301</v>
      </c>
      <c r="D400">
        <v>935023.06</v>
      </c>
      <c r="E400">
        <f t="shared" ca="1" si="15"/>
        <v>1235246.6434285699</v>
      </c>
    </row>
    <row r="401" spans="1:5">
      <c r="A401" s="3">
        <v>43206</v>
      </c>
      <c r="B401">
        <v>420052.3</v>
      </c>
      <c r="C401">
        <f t="shared" ca="1" si="14"/>
        <v>274157.94037399301</v>
      </c>
      <c r="D401">
        <v>934909.9</v>
      </c>
      <c r="E401">
        <f t="shared" ca="1" si="15"/>
        <v>1235246.6434285699</v>
      </c>
    </row>
    <row r="402" spans="1:5">
      <c r="A402" s="3">
        <v>43207</v>
      </c>
      <c r="B402">
        <v>420215.3</v>
      </c>
      <c r="C402">
        <f t="shared" ca="1" si="14"/>
        <v>274157.94037399301</v>
      </c>
      <c r="D402">
        <v>935618.94</v>
      </c>
      <c r="E402">
        <f t="shared" ca="1" si="15"/>
        <v>1235246.6434285699</v>
      </c>
    </row>
    <row r="403" spans="1:5">
      <c r="A403" s="3">
        <v>43208</v>
      </c>
      <c r="B403">
        <v>419882.53</v>
      </c>
      <c r="C403">
        <f t="shared" ca="1" si="14"/>
        <v>274157.94037399301</v>
      </c>
      <c r="D403">
        <v>933413.6</v>
      </c>
      <c r="E403">
        <f t="shared" ca="1" si="15"/>
        <v>1235246.6434285699</v>
      </c>
    </row>
    <row r="404" spans="1:5">
      <c r="A404" s="3">
        <v>43209</v>
      </c>
      <c r="B404">
        <v>420181.4</v>
      </c>
      <c r="C404">
        <f t="shared" ca="1" si="14"/>
        <v>274157.94037399301</v>
      </c>
      <c r="D404">
        <v>933769.7</v>
      </c>
      <c r="E404">
        <f t="shared" ca="1" si="15"/>
        <v>1235246.6434285699</v>
      </c>
    </row>
    <row r="405" spans="1:5">
      <c r="A405" s="3">
        <v>43210</v>
      </c>
      <c r="B405">
        <v>419101.06</v>
      </c>
      <c r="C405">
        <f t="shared" ca="1" si="14"/>
        <v>274157.94037399301</v>
      </c>
      <c r="D405">
        <v>931824.8</v>
      </c>
      <c r="E405">
        <f t="shared" ca="1" si="15"/>
        <v>1235246.6434285699</v>
      </c>
    </row>
    <row r="406" spans="1:5">
      <c r="A406" s="3">
        <v>43213</v>
      </c>
      <c r="B406">
        <v>418034.6</v>
      </c>
      <c r="C406">
        <f t="shared" ca="1" si="14"/>
        <v>274157.94037399301</v>
      </c>
      <c r="D406">
        <v>929615.6</v>
      </c>
      <c r="E406">
        <f t="shared" ca="1" si="15"/>
        <v>1235246.6434285699</v>
      </c>
    </row>
    <row r="407" spans="1:5">
      <c r="A407" s="3">
        <v>43214</v>
      </c>
      <c r="B407">
        <v>417833.97</v>
      </c>
      <c r="C407">
        <f t="shared" ca="1" si="14"/>
        <v>274157.94037399301</v>
      </c>
      <c r="D407">
        <v>929150</v>
      </c>
      <c r="E407">
        <f t="shared" ca="1" si="15"/>
        <v>1235246.6434285699</v>
      </c>
    </row>
    <row r="408" spans="1:5">
      <c r="A408" s="3">
        <v>43215</v>
      </c>
      <c r="B408">
        <v>417134.6</v>
      </c>
      <c r="C408">
        <f t="shared" ca="1" si="14"/>
        <v>274157.94037399301</v>
      </c>
      <c r="D408">
        <v>927594.75</v>
      </c>
      <c r="E408">
        <f t="shared" ca="1" si="15"/>
        <v>1235246.6434285699</v>
      </c>
    </row>
    <row r="409" spans="1:5">
      <c r="A409" s="3">
        <v>43216</v>
      </c>
      <c r="B409">
        <v>416575.16</v>
      </c>
      <c r="C409">
        <f t="shared" ca="1" si="14"/>
        <v>274157.94037399301</v>
      </c>
      <c r="D409">
        <v>926087.9</v>
      </c>
      <c r="E409">
        <f t="shared" ca="1" si="15"/>
        <v>1235246.6434285699</v>
      </c>
    </row>
    <row r="410" spans="1:5">
      <c r="A410" s="3">
        <v>43217</v>
      </c>
      <c r="B410">
        <v>415512.75</v>
      </c>
      <c r="C410">
        <f t="shared" ca="1" si="14"/>
        <v>274157.94037399301</v>
      </c>
      <c r="D410">
        <v>926705</v>
      </c>
      <c r="E410">
        <f t="shared" ca="1" si="15"/>
        <v>1235246.6434285699</v>
      </c>
    </row>
    <row r="411" spans="1:5">
      <c r="A411" s="3">
        <v>43220</v>
      </c>
      <c r="B411">
        <v>415523.34</v>
      </c>
      <c r="C411">
        <f t="shared" ca="1" si="14"/>
        <v>274157.94037399301</v>
      </c>
      <c r="D411">
        <v>926070.56</v>
      </c>
      <c r="E411">
        <f t="shared" ca="1" si="15"/>
        <v>1235246.6434285699</v>
      </c>
    </row>
    <row r="412" spans="1:5">
      <c r="A412" s="3">
        <v>43221</v>
      </c>
      <c r="B412">
        <v>415528.44</v>
      </c>
      <c r="C412">
        <f t="shared" ca="1" si="14"/>
        <v>274157.94037399301</v>
      </c>
      <c r="D412">
        <v>924046</v>
      </c>
      <c r="E412">
        <f t="shared" ca="1" si="15"/>
        <v>1235246.6434285699</v>
      </c>
    </row>
    <row r="413" spans="1:5">
      <c r="A413" s="3">
        <v>43222</v>
      </c>
      <c r="B413">
        <v>414572.47</v>
      </c>
      <c r="C413">
        <f t="shared" ca="1" si="14"/>
        <v>274157.94037399301</v>
      </c>
      <c r="D413">
        <v>921920.1</v>
      </c>
      <c r="E413">
        <f t="shared" ca="1" si="15"/>
        <v>1235246.6434285699</v>
      </c>
    </row>
    <row r="414" spans="1:5">
      <c r="A414" s="3">
        <v>43223</v>
      </c>
      <c r="B414">
        <v>414993.97</v>
      </c>
      <c r="C414">
        <f t="shared" ca="1" si="14"/>
        <v>274157.94037399301</v>
      </c>
      <c r="D414">
        <v>923347</v>
      </c>
      <c r="E414">
        <f t="shared" ca="1" si="15"/>
        <v>1235246.6434285699</v>
      </c>
    </row>
    <row r="415" spans="1:5">
      <c r="A415" s="3">
        <v>43224</v>
      </c>
      <c r="B415">
        <v>414722.47</v>
      </c>
      <c r="C415">
        <f t="shared" ca="1" si="14"/>
        <v>274157.94037399301</v>
      </c>
      <c r="D415">
        <v>922594.7</v>
      </c>
      <c r="E415">
        <f t="shared" ca="1" si="15"/>
        <v>1235246.6434285699</v>
      </c>
    </row>
    <row r="416" spans="1:5">
      <c r="A416" s="3">
        <v>43227</v>
      </c>
      <c r="B416">
        <v>414415.84</v>
      </c>
      <c r="C416">
        <f t="shared" ca="1" si="14"/>
        <v>274157.94037399301</v>
      </c>
      <c r="D416">
        <v>921252.2</v>
      </c>
      <c r="E416">
        <f t="shared" ca="1" si="15"/>
        <v>1235246.6434285699</v>
      </c>
    </row>
    <row r="417" spans="1:5">
      <c r="A417" s="3">
        <v>43228</v>
      </c>
      <c r="B417">
        <v>414360.16</v>
      </c>
      <c r="C417">
        <f t="shared" ca="1" si="14"/>
        <v>274157.94037399301</v>
      </c>
      <c r="D417">
        <v>921444.2</v>
      </c>
      <c r="E417">
        <f t="shared" ca="1" si="15"/>
        <v>1235246.6434285699</v>
      </c>
    </row>
    <row r="418" spans="1:5">
      <c r="A418" s="3">
        <v>43229</v>
      </c>
      <c r="B418">
        <v>413681.97</v>
      </c>
      <c r="C418">
        <f t="shared" ca="1" si="14"/>
        <v>274157.94037399301</v>
      </c>
      <c r="D418">
        <v>920003.06</v>
      </c>
      <c r="E418">
        <f t="shared" ca="1" si="15"/>
        <v>1235246.6434285699</v>
      </c>
    </row>
    <row r="419" spans="1:5">
      <c r="A419" s="3">
        <v>43230</v>
      </c>
      <c r="B419">
        <v>414548.2</v>
      </c>
      <c r="C419">
        <f t="shared" ca="1" si="14"/>
        <v>274157.94037399301</v>
      </c>
      <c r="D419">
        <v>922114.44</v>
      </c>
      <c r="E419">
        <f t="shared" ca="1" si="15"/>
        <v>1235246.6434285699</v>
      </c>
    </row>
    <row r="420" spans="1:5">
      <c r="A420" s="3">
        <v>43231</v>
      </c>
      <c r="B420">
        <v>416427.66</v>
      </c>
      <c r="C420">
        <f t="shared" ca="1" si="14"/>
        <v>274157.94037399301</v>
      </c>
      <c r="D420">
        <v>926295.1</v>
      </c>
      <c r="E420">
        <f t="shared" ca="1" si="15"/>
        <v>1235246.6434285699</v>
      </c>
    </row>
    <row r="421" spans="1:5">
      <c r="A421" s="3">
        <v>43234</v>
      </c>
      <c r="B421">
        <v>416269.84</v>
      </c>
      <c r="C421">
        <f t="shared" ca="1" si="14"/>
        <v>274157.94037399301</v>
      </c>
      <c r="D421">
        <v>925711.4</v>
      </c>
      <c r="E421">
        <f t="shared" ca="1" si="15"/>
        <v>1235246.6434285699</v>
      </c>
    </row>
    <row r="422" spans="1:5">
      <c r="A422" s="3">
        <v>43235</v>
      </c>
      <c r="B422">
        <v>415134.06</v>
      </c>
      <c r="C422">
        <f t="shared" ca="1" si="14"/>
        <v>274157.94037399301</v>
      </c>
      <c r="D422">
        <v>923185.6</v>
      </c>
      <c r="E422">
        <f t="shared" ca="1" si="15"/>
        <v>1235246.6434285699</v>
      </c>
    </row>
    <row r="423" spans="1:5">
      <c r="A423" s="3">
        <v>43236</v>
      </c>
      <c r="B423">
        <v>417716.8</v>
      </c>
      <c r="C423">
        <f t="shared" ca="1" si="14"/>
        <v>274157.94037399301</v>
      </c>
      <c r="D423">
        <v>921141.56</v>
      </c>
      <c r="E423">
        <f t="shared" ca="1" si="15"/>
        <v>1235246.6434285699</v>
      </c>
    </row>
    <row r="424" spans="1:5">
      <c r="A424" s="3">
        <v>43237</v>
      </c>
      <c r="B424">
        <v>418182.34</v>
      </c>
      <c r="C424">
        <f t="shared" ca="1" si="14"/>
        <v>274157.94037399301</v>
      </c>
      <c r="D424">
        <v>921344.2</v>
      </c>
      <c r="E424">
        <f t="shared" ca="1" si="15"/>
        <v>1235246.6434285699</v>
      </c>
    </row>
    <row r="425" spans="1:5">
      <c r="A425" s="3">
        <v>43238</v>
      </c>
      <c r="B425">
        <v>417962.44</v>
      </c>
      <c r="C425">
        <f t="shared" ca="1" si="14"/>
        <v>274157.94037399301</v>
      </c>
      <c r="D425">
        <v>919151.8</v>
      </c>
      <c r="E425">
        <f t="shared" ca="1" si="15"/>
        <v>1235246.6434285699</v>
      </c>
    </row>
    <row r="426" spans="1:5">
      <c r="A426" s="3">
        <v>43241</v>
      </c>
      <c r="B426">
        <v>417458.66</v>
      </c>
      <c r="C426">
        <f t="shared" ca="1" si="14"/>
        <v>274157.94037399301</v>
      </c>
      <c r="D426">
        <v>917069.9</v>
      </c>
      <c r="E426">
        <f t="shared" ca="1" si="15"/>
        <v>1235246.6434285699</v>
      </c>
    </row>
    <row r="427" spans="1:5">
      <c r="A427" s="3">
        <v>43242</v>
      </c>
      <c r="B427">
        <v>418658.63</v>
      </c>
      <c r="C427">
        <f t="shared" ca="1" si="14"/>
        <v>274157.94037399301</v>
      </c>
      <c r="D427">
        <v>919844</v>
      </c>
      <c r="E427">
        <f t="shared" ca="1" si="15"/>
        <v>1235246.6434285699</v>
      </c>
    </row>
    <row r="428" spans="1:5">
      <c r="A428" s="3">
        <v>43243</v>
      </c>
      <c r="B428">
        <v>417668.63</v>
      </c>
      <c r="C428">
        <f t="shared" ca="1" si="14"/>
        <v>274157.94037399301</v>
      </c>
      <c r="D428">
        <v>917924.3</v>
      </c>
      <c r="E428">
        <f t="shared" ca="1" si="15"/>
        <v>1235246.6434285699</v>
      </c>
    </row>
    <row r="429" spans="1:5">
      <c r="A429" s="3">
        <v>43244</v>
      </c>
      <c r="B429">
        <v>417631.5</v>
      </c>
      <c r="C429">
        <f t="shared" ca="1" si="14"/>
        <v>274157.94037399301</v>
      </c>
      <c r="D429">
        <v>917842.75</v>
      </c>
      <c r="E429">
        <f t="shared" ca="1" si="15"/>
        <v>1235246.6434285699</v>
      </c>
    </row>
    <row r="430" spans="1:5">
      <c r="A430" s="3">
        <v>43245</v>
      </c>
      <c r="B430">
        <v>417185.2</v>
      </c>
      <c r="C430">
        <f t="shared" ca="1" si="14"/>
        <v>274157.94037399301</v>
      </c>
      <c r="D430">
        <v>916911</v>
      </c>
      <c r="E430">
        <f t="shared" ca="1" si="15"/>
        <v>1235246.6434285699</v>
      </c>
    </row>
    <row r="431" spans="1:5">
      <c r="A431" s="3">
        <v>43248</v>
      </c>
      <c r="B431">
        <v>417020</v>
      </c>
      <c r="C431">
        <f t="shared" ca="1" si="14"/>
        <v>274157.94037399301</v>
      </c>
      <c r="D431">
        <v>916324.06</v>
      </c>
      <c r="E431">
        <f t="shared" ca="1" si="15"/>
        <v>1235246.6434285699</v>
      </c>
    </row>
    <row r="432" spans="1:5">
      <c r="A432" s="3">
        <v>43249</v>
      </c>
      <c r="B432">
        <v>415388.72</v>
      </c>
      <c r="C432">
        <f t="shared" ca="1" si="14"/>
        <v>274157.94037399301</v>
      </c>
      <c r="D432">
        <v>912739.6</v>
      </c>
      <c r="E432">
        <f t="shared" ca="1" si="15"/>
        <v>1235246.6434285699</v>
      </c>
    </row>
    <row r="433" spans="1:5">
      <c r="A433" s="3">
        <v>43250</v>
      </c>
      <c r="B433">
        <v>415052.6</v>
      </c>
      <c r="C433">
        <f t="shared" ca="1" si="14"/>
        <v>274157.94037399301</v>
      </c>
      <c r="D433">
        <v>913110.8</v>
      </c>
      <c r="E433">
        <f t="shared" ca="1" si="15"/>
        <v>1235246.6434285699</v>
      </c>
    </row>
    <row r="434" spans="1:5">
      <c r="A434" s="3">
        <v>43251</v>
      </c>
      <c r="B434">
        <v>416427.47</v>
      </c>
      <c r="C434">
        <f t="shared" ca="1" si="14"/>
        <v>274157.94037399301</v>
      </c>
      <c r="D434">
        <v>916135.5</v>
      </c>
      <c r="E434">
        <f t="shared" ca="1" si="15"/>
        <v>1235246.6434285699</v>
      </c>
    </row>
    <row r="435" spans="1:5">
      <c r="A435" s="3">
        <v>43252</v>
      </c>
      <c r="B435">
        <v>415476.2</v>
      </c>
      <c r="C435">
        <f t="shared" ca="1" si="14"/>
        <v>274157.94037399301</v>
      </c>
      <c r="D435">
        <v>913974.5</v>
      </c>
      <c r="E435">
        <f t="shared" ca="1" si="15"/>
        <v>1235246.6434285699</v>
      </c>
    </row>
    <row r="436" spans="1:5">
      <c r="A436" s="3">
        <v>43255</v>
      </c>
      <c r="B436">
        <v>415754.53</v>
      </c>
      <c r="C436">
        <f t="shared" ca="1" si="14"/>
        <v>274157.94037399301</v>
      </c>
      <c r="D436">
        <v>914123.7</v>
      </c>
      <c r="E436">
        <f t="shared" ca="1" si="15"/>
        <v>1235246.6434285699</v>
      </c>
    </row>
    <row r="437" spans="1:5">
      <c r="A437" s="3">
        <v>43256</v>
      </c>
      <c r="B437">
        <v>416522.1</v>
      </c>
      <c r="C437">
        <f t="shared" ca="1" si="14"/>
        <v>274157.94037399301</v>
      </c>
      <c r="D437">
        <v>915811.4</v>
      </c>
      <c r="E437">
        <f t="shared" ca="1" si="15"/>
        <v>1235246.6434285699</v>
      </c>
    </row>
    <row r="438" spans="1:5">
      <c r="A438" s="3">
        <v>43257</v>
      </c>
      <c r="B438">
        <v>416935.78</v>
      </c>
      <c r="C438">
        <f t="shared" ca="1" si="14"/>
        <v>274157.94037399301</v>
      </c>
      <c r="D438">
        <v>916720.94</v>
      </c>
      <c r="E438">
        <f t="shared" ca="1" si="15"/>
        <v>1235246.6434285699</v>
      </c>
    </row>
    <row r="439" spans="1:5">
      <c r="A439" s="3">
        <v>43258</v>
      </c>
      <c r="B439">
        <v>416984.78</v>
      </c>
      <c r="C439">
        <f t="shared" ca="1" si="14"/>
        <v>274157.94037399301</v>
      </c>
      <c r="D439">
        <v>916828.7</v>
      </c>
      <c r="E439">
        <f t="shared" ca="1" si="15"/>
        <v>1235246.6434285699</v>
      </c>
    </row>
    <row r="440" spans="1:5">
      <c r="A440" s="3">
        <v>43259</v>
      </c>
      <c r="B440">
        <v>416288.7</v>
      </c>
      <c r="C440">
        <f t="shared" ca="1" si="14"/>
        <v>274157.94037399301</v>
      </c>
      <c r="D440">
        <v>914486.75</v>
      </c>
      <c r="E440">
        <f t="shared" ca="1" si="15"/>
        <v>1235246.6434285699</v>
      </c>
    </row>
    <row r="441" spans="1:5">
      <c r="A441" s="3">
        <v>43262</v>
      </c>
      <c r="B441">
        <v>416903.9</v>
      </c>
      <c r="C441">
        <f t="shared" ca="1" si="14"/>
        <v>274157.94037399301</v>
      </c>
      <c r="D441">
        <v>915838.3</v>
      </c>
      <c r="E441">
        <f t="shared" ca="1" si="15"/>
        <v>1235246.6434285699</v>
      </c>
    </row>
    <row r="442" spans="1:5">
      <c r="A442" s="3">
        <v>43263</v>
      </c>
      <c r="B442">
        <v>416832.6</v>
      </c>
      <c r="C442">
        <f t="shared" ca="1" si="14"/>
        <v>274157.94037399301</v>
      </c>
      <c r="D442">
        <v>915597.8</v>
      </c>
      <c r="E442">
        <f t="shared" ca="1" si="15"/>
        <v>1235246.6434285699</v>
      </c>
    </row>
    <row r="443" spans="1:5">
      <c r="A443" s="3">
        <v>43264</v>
      </c>
      <c r="B443">
        <v>416783.53</v>
      </c>
      <c r="C443">
        <f t="shared" ca="1" si="14"/>
        <v>274157.94037399301</v>
      </c>
      <c r="D443">
        <v>915490.06</v>
      </c>
      <c r="E443">
        <f t="shared" ca="1" si="15"/>
        <v>1235246.6434285699</v>
      </c>
    </row>
    <row r="444" spans="1:5">
      <c r="A444" s="3">
        <v>43265</v>
      </c>
      <c r="B444">
        <v>417641.84</v>
      </c>
      <c r="C444">
        <f t="shared" ca="1" si="14"/>
        <v>274157.94037399301</v>
      </c>
      <c r="D444">
        <v>917375.44</v>
      </c>
      <c r="E444">
        <f t="shared" ca="1" si="15"/>
        <v>1235246.6434285699</v>
      </c>
    </row>
    <row r="445" spans="1:5">
      <c r="A445" s="3">
        <v>43266</v>
      </c>
      <c r="B445">
        <v>416114.38</v>
      </c>
      <c r="C445">
        <f t="shared" ca="1" si="14"/>
        <v>274157.94037399301</v>
      </c>
      <c r="D445">
        <v>914020.2</v>
      </c>
      <c r="E445">
        <f t="shared" ca="1" si="15"/>
        <v>1235246.6434285699</v>
      </c>
    </row>
    <row r="446" spans="1:5">
      <c r="A446" s="3">
        <v>43269</v>
      </c>
      <c r="B446">
        <v>416193.47</v>
      </c>
      <c r="C446">
        <f t="shared" ca="1" si="14"/>
        <v>274157.94037399301</v>
      </c>
      <c r="D446">
        <v>914002.75</v>
      </c>
      <c r="E446">
        <f t="shared" ca="1" si="15"/>
        <v>1235246.6434285699</v>
      </c>
    </row>
    <row r="447" spans="1:5">
      <c r="A447" s="3">
        <v>43270</v>
      </c>
      <c r="B447">
        <v>412535.63</v>
      </c>
      <c r="C447">
        <f t="shared" ca="1" si="14"/>
        <v>274157.94037399301</v>
      </c>
      <c r="D447">
        <v>905677.6</v>
      </c>
      <c r="E447">
        <f t="shared" ca="1" si="15"/>
        <v>1235246.6434285699</v>
      </c>
    </row>
    <row r="448" spans="1:5">
      <c r="A448" s="3">
        <v>43271</v>
      </c>
      <c r="B448">
        <v>412643.88</v>
      </c>
      <c r="C448">
        <f t="shared" ca="1" si="14"/>
        <v>274157.94037399301</v>
      </c>
      <c r="D448">
        <v>905915.25</v>
      </c>
      <c r="E448">
        <f t="shared" ca="1" si="15"/>
        <v>1235246.6434285699</v>
      </c>
    </row>
    <row r="449" spans="1:5">
      <c r="A449" s="3">
        <v>43272</v>
      </c>
      <c r="B449">
        <v>410837.75</v>
      </c>
      <c r="C449">
        <f t="shared" ca="1" si="14"/>
        <v>274157.94037399301</v>
      </c>
      <c r="D449">
        <v>901950.1</v>
      </c>
      <c r="E449">
        <f t="shared" ca="1" si="15"/>
        <v>1235246.6434285699</v>
      </c>
    </row>
    <row r="450" spans="1:5">
      <c r="A450" s="3">
        <v>43273</v>
      </c>
      <c r="B450">
        <v>410893.8</v>
      </c>
      <c r="C450">
        <f t="shared" ca="1" si="14"/>
        <v>274157.94037399301</v>
      </c>
      <c r="D450">
        <v>902297.7</v>
      </c>
      <c r="E450">
        <f t="shared" ca="1" si="15"/>
        <v>1235246.6434285699</v>
      </c>
    </row>
    <row r="451" spans="1:5">
      <c r="A451" s="3">
        <v>43276</v>
      </c>
      <c r="B451">
        <v>409067.84</v>
      </c>
      <c r="C451">
        <f t="shared" ca="1" si="14"/>
        <v>274157.94037399301</v>
      </c>
      <c r="D451">
        <v>898222.1</v>
      </c>
      <c r="E451">
        <f t="shared" ca="1" si="15"/>
        <v>1235246.6434285699</v>
      </c>
    </row>
    <row r="452" spans="1:5">
      <c r="A452" s="3">
        <v>43277</v>
      </c>
      <c r="B452">
        <v>407192.78</v>
      </c>
      <c r="C452">
        <f t="shared" ref="C452:C515" ca="1" si="16">IFERROR(OFFSET($H$1,MATCH(A452,$N$2:$N$12,0),0),C451)</f>
        <v>274157.94037399301</v>
      </c>
      <c r="D452">
        <v>894104.94</v>
      </c>
      <c r="E452">
        <f t="shared" ca="1" si="15"/>
        <v>1235246.6434285699</v>
      </c>
    </row>
    <row r="453" spans="1:5">
      <c r="A453" s="3">
        <v>43278</v>
      </c>
      <c r="B453">
        <v>404763.63</v>
      </c>
      <c r="C453">
        <f t="shared" ca="1" si="16"/>
        <v>274157.94037399301</v>
      </c>
      <c r="D453">
        <v>888771</v>
      </c>
      <c r="E453">
        <f t="shared" ref="E453:E516" ca="1" si="17">IFERROR(OFFSET($I$1,MATCH(A453,$N$2:$N$12,0),0),E452)</f>
        <v>1235246.6434285699</v>
      </c>
    </row>
    <row r="454" spans="1:5">
      <c r="A454" s="3">
        <v>43279</v>
      </c>
      <c r="B454">
        <v>402797.34</v>
      </c>
      <c r="C454">
        <f t="shared" ca="1" si="16"/>
        <v>274157.94037399301</v>
      </c>
      <c r="D454">
        <v>884551.6</v>
      </c>
      <c r="E454">
        <f t="shared" ca="1" si="17"/>
        <v>1235246.6434285699</v>
      </c>
    </row>
    <row r="455" spans="1:5">
      <c r="A455" s="3">
        <v>43280</v>
      </c>
      <c r="B455">
        <v>402858.5</v>
      </c>
      <c r="C455">
        <f t="shared" ca="1" si="16"/>
        <v>274157.94037399301</v>
      </c>
      <c r="D455">
        <v>884401.8</v>
      </c>
      <c r="E455">
        <f t="shared" ca="1" si="17"/>
        <v>1235246.6434285699</v>
      </c>
    </row>
    <row r="456" spans="1:5">
      <c r="A456" s="3">
        <v>43283</v>
      </c>
      <c r="B456">
        <v>401149.44</v>
      </c>
      <c r="C456">
        <f t="shared" ca="1" si="16"/>
        <v>274157.94037399301</v>
      </c>
      <c r="D456">
        <v>880706.6</v>
      </c>
      <c r="E456">
        <f t="shared" ca="1" si="17"/>
        <v>1235246.6434285699</v>
      </c>
    </row>
    <row r="457" spans="1:5">
      <c r="A457" s="3">
        <v>43284</v>
      </c>
      <c r="B457">
        <v>400350.8</v>
      </c>
      <c r="C457">
        <f t="shared" ca="1" si="16"/>
        <v>274157.94037399301</v>
      </c>
      <c r="D457">
        <v>879088.25</v>
      </c>
      <c r="E457">
        <f t="shared" ca="1" si="17"/>
        <v>1235246.6434285699</v>
      </c>
    </row>
    <row r="458" spans="1:5">
      <c r="A458" s="3">
        <v>43285</v>
      </c>
      <c r="B458">
        <v>402983.34</v>
      </c>
      <c r="C458">
        <f t="shared" ca="1" si="16"/>
        <v>274157.94037399301</v>
      </c>
      <c r="D458">
        <v>884868.75</v>
      </c>
      <c r="E458">
        <f t="shared" ca="1" si="17"/>
        <v>1235246.6434285699</v>
      </c>
    </row>
    <row r="459" spans="1:5">
      <c r="A459" s="3">
        <v>43286</v>
      </c>
      <c r="B459">
        <v>402344.16</v>
      </c>
      <c r="C459">
        <f t="shared" ca="1" si="16"/>
        <v>274157.94037399301</v>
      </c>
      <c r="D459">
        <v>881979.9</v>
      </c>
      <c r="E459">
        <f t="shared" ca="1" si="17"/>
        <v>1235246.6434285699</v>
      </c>
    </row>
    <row r="460" spans="1:5">
      <c r="A460" s="3">
        <v>43287</v>
      </c>
      <c r="B460">
        <v>401677.75</v>
      </c>
      <c r="C460">
        <f t="shared" ca="1" si="16"/>
        <v>274157.94037399301</v>
      </c>
      <c r="D460">
        <v>881361.75</v>
      </c>
      <c r="E460">
        <f t="shared" ca="1" si="17"/>
        <v>1235246.6434285699</v>
      </c>
    </row>
    <row r="461" spans="1:5">
      <c r="A461" s="3">
        <v>43290</v>
      </c>
      <c r="B461">
        <v>403329</v>
      </c>
      <c r="C461">
        <f t="shared" ca="1" si="16"/>
        <v>274157.94037399301</v>
      </c>
      <c r="D461">
        <v>884578.44</v>
      </c>
      <c r="E461">
        <f t="shared" ca="1" si="17"/>
        <v>1235246.6434285699</v>
      </c>
    </row>
    <row r="462" spans="1:5">
      <c r="A462" s="3">
        <v>43291</v>
      </c>
      <c r="B462">
        <v>402461.06</v>
      </c>
      <c r="C462">
        <f t="shared" ca="1" si="16"/>
        <v>274157.94037399301</v>
      </c>
      <c r="D462">
        <v>883889.56</v>
      </c>
      <c r="E462">
        <f t="shared" ca="1" si="17"/>
        <v>1235246.6434285699</v>
      </c>
    </row>
    <row r="463" spans="1:5">
      <c r="A463" s="3">
        <v>43292</v>
      </c>
      <c r="B463">
        <v>399164.53</v>
      </c>
      <c r="C463">
        <f t="shared" ca="1" si="16"/>
        <v>274157.94037399301</v>
      </c>
      <c r="D463">
        <v>878084.56</v>
      </c>
      <c r="E463">
        <f t="shared" ca="1" si="17"/>
        <v>1235246.6434285699</v>
      </c>
    </row>
    <row r="464" spans="1:5">
      <c r="A464" s="3">
        <v>43293</v>
      </c>
      <c r="B464">
        <v>399116.79999999999</v>
      </c>
      <c r="C464">
        <f t="shared" ca="1" si="16"/>
        <v>274157.94037399301</v>
      </c>
      <c r="D464">
        <v>878089.3</v>
      </c>
      <c r="E464">
        <f t="shared" ca="1" si="17"/>
        <v>1235246.6434285699</v>
      </c>
    </row>
    <row r="465" spans="1:5">
      <c r="A465" s="3">
        <v>43294</v>
      </c>
      <c r="B465">
        <v>397205.94</v>
      </c>
      <c r="C465">
        <f t="shared" ca="1" si="16"/>
        <v>274157.94037399301</v>
      </c>
      <c r="D465">
        <v>874992</v>
      </c>
      <c r="E465">
        <f t="shared" ca="1" si="17"/>
        <v>1235246.6434285699</v>
      </c>
    </row>
    <row r="466" spans="1:5">
      <c r="A466" s="3">
        <v>43297</v>
      </c>
      <c r="B466">
        <v>397297.47</v>
      </c>
      <c r="C466">
        <f t="shared" ca="1" si="16"/>
        <v>274157.94037399301</v>
      </c>
      <c r="D466">
        <v>875824.1</v>
      </c>
      <c r="E466">
        <f t="shared" ca="1" si="17"/>
        <v>1235246.6434285699</v>
      </c>
    </row>
    <row r="467" spans="1:5">
      <c r="A467" s="3">
        <v>43298</v>
      </c>
      <c r="B467">
        <v>397334</v>
      </c>
      <c r="C467">
        <f t="shared" ca="1" si="16"/>
        <v>274157.94037399301</v>
      </c>
      <c r="D467">
        <v>876455.25</v>
      </c>
      <c r="E467">
        <f t="shared" ca="1" si="17"/>
        <v>1235246.6434285699</v>
      </c>
    </row>
    <row r="468" spans="1:5">
      <c r="A468" s="3">
        <v>43299</v>
      </c>
      <c r="B468">
        <v>395298.97</v>
      </c>
      <c r="C468">
        <f t="shared" ca="1" si="16"/>
        <v>274157.94037399301</v>
      </c>
      <c r="D468">
        <v>871966.25</v>
      </c>
      <c r="E468">
        <f t="shared" ca="1" si="17"/>
        <v>1235246.6434285699</v>
      </c>
    </row>
    <row r="469" spans="1:5">
      <c r="A469" s="3">
        <v>43300</v>
      </c>
      <c r="B469">
        <v>391470.13</v>
      </c>
      <c r="C469">
        <f t="shared" ca="1" si="16"/>
        <v>274157.94037399301</v>
      </c>
      <c r="D469">
        <v>864597.44</v>
      </c>
      <c r="E469">
        <f t="shared" ca="1" si="17"/>
        <v>1235246.6434285699</v>
      </c>
    </row>
    <row r="470" spans="1:5">
      <c r="A470" s="3">
        <v>43301</v>
      </c>
      <c r="B470">
        <v>390605.28</v>
      </c>
      <c r="C470">
        <f t="shared" ca="1" si="16"/>
        <v>274157.94037399301</v>
      </c>
      <c r="D470">
        <v>863556.94</v>
      </c>
      <c r="E470">
        <f t="shared" ca="1" si="17"/>
        <v>1235246.6434285699</v>
      </c>
    </row>
    <row r="471" spans="1:5">
      <c r="A471" s="3">
        <v>43304</v>
      </c>
      <c r="B471">
        <v>390207.22</v>
      </c>
      <c r="C471">
        <f t="shared" ca="1" si="16"/>
        <v>274157.94037399301</v>
      </c>
      <c r="D471">
        <v>864044.94</v>
      </c>
      <c r="E471">
        <f t="shared" ca="1" si="17"/>
        <v>1235246.6434285699</v>
      </c>
    </row>
    <row r="472" spans="1:5">
      <c r="A472" s="3">
        <v>43305</v>
      </c>
      <c r="B472">
        <v>388084.94</v>
      </c>
      <c r="C472">
        <f t="shared" ca="1" si="16"/>
        <v>274157.94037399301</v>
      </c>
      <c r="D472">
        <v>859912.44</v>
      </c>
      <c r="E472">
        <f t="shared" ca="1" si="17"/>
        <v>1235246.6434285699</v>
      </c>
    </row>
    <row r="473" spans="1:5">
      <c r="A473" s="3">
        <v>43306</v>
      </c>
      <c r="B473">
        <v>390054.2</v>
      </c>
      <c r="C473">
        <f t="shared" ca="1" si="16"/>
        <v>274157.94037399301</v>
      </c>
      <c r="D473">
        <v>864275.94</v>
      </c>
      <c r="E473">
        <f t="shared" ca="1" si="17"/>
        <v>1235246.6434285699</v>
      </c>
    </row>
    <row r="474" spans="1:5">
      <c r="A474" s="3">
        <v>43307</v>
      </c>
      <c r="B474">
        <v>389658.44</v>
      </c>
      <c r="C474">
        <f t="shared" ca="1" si="16"/>
        <v>274157.94037399301</v>
      </c>
      <c r="D474">
        <v>865267</v>
      </c>
      <c r="E474">
        <f t="shared" ca="1" si="17"/>
        <v>1235246.6434285699</v>
      </c>
    </row>
    <row r="475" spans="1:5">
      <c r="A475" s="3">
        <v>43308</v>
      </c>
      <c r="B475">
        <v>387628.1</v>
      </c>
      <c r="C475">
        <f t="shared" ca="1" si="16"/>
        <v>274157.94037399301</v>
      </c>
      <c r="D475">
        <v>860758.44</v>
      </c>
      <c r="E475">
        <f t="shared" ca="1" si="17"/>
        <v>1235246.6434285699</v>
      </c>
    </row>
    <row r="476" spans="1:5">
      <c r="A476" s="3">
        <v>43311</v>
      </c>
      <c r="B476">
        <v>386803.84</v>
      </c>
      <c r="C476">
        <f t="shared" ca="1" si="16"/>
        <v>274157.94037399301</v>
      </c>
      <c r="D476">
        <v>859899.94</v>
      </c>
      <c r="E476">
        <f t="shared" ca="1" si="17"/>
        <v>1235246.6434285699</v>
      </c>
    </row>
    <row r="477" spans="1:5">
      <c r="A477" s="3">
        <v>43312</v>
      </c>
      <c r="B477">
        <v>386792.75</v>
      </c>
      <c r="C477">
        <f t="shared" ca="1" si="16"/>
        <v>274157.94037399301</v>
      </c>
      <c r="D477">
        <v>859875.25</v>
      </c>
      <c r="E477">
        <f t="shared" ca="1" si="17"/>
        <v>1235246.6434285699</v>
      </c>
    </row>
    <row r="478" spans="1:5">
      <c r="A478" s="3">
        <v>43313</v>
      </c>
      <c r="B478">
        <v>388667.53</v>
      </c>
      <c r="C478">
        <f t="shared" ca="1" si="16"/>
        <v>274157.94037399301</v>
      </c>
      <c r="D478">
        <v>864332</v>
      </c>
      <c r="E478">
        <f t="shared" ca="1" si="17"/>
        <v>1235246.6434285699</v>
      </c>
    </row>
    <row r="479" spans="1:5">
      <c r="A479" s="3">
        <v>43314</v>
      </c>
      <c r="B479">
        <v>386830.97</v>
      </c>
      <c r="C479">
        <f t="shared" ca="1" si="16"/>
        <v>274157.94037399301</v>
      </c>
      <c r="D479">
        <v>860247.8</v>
      </c>
      <c r="E479">
        <f t="shared" ca="1" si="17"/>
        <v>1235246.6434285699</v>
      </c>
    </row>
    <row r="480" spans="1:5">
      <c r="A480" s="3">
        <v>43315</v>
      </c>
      <c r="B480">
        <v>384953.1</v>
      </c>
      <c r="C480">
        <f t="shared" ca="1" si="16"/>
        <v>274157.94037399301</v>
      </c>
      <c r="D480">
        <v>856178.3</v>
      </c>
      <c r="E480">
        <f t="shared" ca="1" si="17"/>
        <v>1235246.6434285699</v>
      </c>
    </row>
    <row r="481" spans="1:5">
      <c r="A481" s="3">
        <v>43318</v>
      </c>
      <c r="B481">
        <v>386117.22</v>
      </c>
      <c r="C481">
        <f t="shared" ca="1" si="16"/>
        <v>274157.94037399301</v>
      </c>
      <c r="D481">
        <v>858805.44</v>
      </c>
      <c r="E481">
        <f t="shared" ca="1" si="17"/>
        <v>1235246.6434285699</v>
      </c>
    </row>
    <row r="482" spans="1:5">
      <c r="A482" s="3">
        <v>43319</v>
      </c>
      <c r="B482">
        <v>386644.28</v>
      </c>
      <c r="C482">
        <f t="shared" ca="1" si="16"/>
        <v>274157.94037399301</v>
      </c>
      <c r="D482">
        <v>859977.75</v>
      </c>
      <c r="E482">
        <f t="shared" ca="1" si="17"/>
        <v>1235246.6434285699</v>
      </c>
    </row>
    <row r="483" spans="1:5">
      <c r="A483" s="3">
        <v>43320</v>
      </c>
      <c r="B483">
        <v>386737.03</v>
      </c>
      <c r="C483">
        <f t="shared" ca="1" si="16"/>
        <v>274157.94037399301</v>
      </c>
      <c r="D483">
        <v>860184.06</v>
      </c>
      <c r="E483">
        <f t="shared" ca="1" si="17"/>
        <v>1235246.6434285699</v>
      </c>
    </row>
    <row r="484" spans="1:5">
      <c r="A484" s="3">
        <v>43321</v>
      </c>
      <c r="B484">
        <v>386967</v>
      </c>
      <c r="C484">
        <f t="shared" ca="1" si="16"/>
        <v>274157.94037399301</v>
      </c>
      <c r="D484">
        <v>860746.44</v>
      </c>
      <c r="E484">
        <f t="shared" ca="1" si="17"/>
        <v>1235246.6434285699</v>
      </c>
    </row>
    <row r="485" spans="1:5">
      <c r="A485" s="3">
        <v>43322</v>
      </c>
      <c r="B485">
        <v>385324.25</v>
      </c>
      <c r="C485">
        <f t="shared" ca="1" si="16"/>
        <v>274157.94037399301</v>
      </c>
      <c r="D485">
        <v>858371.75</v>
      </c>
      <c r="E485">
        <f t="shared" ca="1" si="17"/>
        <v>1235246.6434285699</v>
      </c>
    </row>
    <row r="486" spans="1:5">
      <c r="A486" s="3">
        <v>43325</v>
      </c>
      <c r="B486">
        <v>384472.22</v>
      </c>
      <c r="C486">
        <f t="shared" ca="1" si="16"/>
        <v>274157.94037399301</v>
      </c>
      <c r="D486">
        <v>855562.06</v>
      </c>
      <c r="E486">
        <f t="shared" ca="1" si="17"/>
        <v>1235246.6434285699</v>
      </c>
    </row>
    <row r="487" spans="1:5">
      <c r="A487" s="3">
        <v>43326</v>
      </c>
      <c r="B487">
        <v>384150.03</v>
      </c>
      <c r="C487">
        <f t="shared" ca="1" si="16"/>
        <v>274157.94037399301</v>
      </c>
      <c r="D487">
        <v>854845.06</v>
      </c>
      <c r="E487">
        <f t="shared" ca="1" si="17"/>
        <v>1235246.6434285699</v>
      </c>
    </row>
    <row r="488" spans="1:5">
      <c r="A488" s="3">
        <v>43327</v>
      </c>
      <c r="B488">
        <v>372085.72</v>
      </c>
      <c r="C488">
        <f t="shared" ca="1" si="16"/>
        <v>274157.94037399301</v>
      </c>
      <c r="D488">
        <v>850911</v>
      </c>
      <c r="E488">
        <f t="shared" ca="1" si="17"/>
        <v>1235246.6434285699</v>
      </c>
    </row>
    <row r="489" spans="1:5">
      <c r="A489" s="3">
        <v>43328</v>
      </c>
      <c r="B489">
        <v>371300.72</v>
      </c>
      <c r="C489">
        <f t="shared" ca="1" si="16"/>
        <v>274157.94037399301</v>
      </c>
      <c r="D489">
        <v>851687.25</v>
      </c>
      <c r="E489">
        <f t="shared" ca="1" si="17"/>
        <v>1235246.6434285699</v>
      </c>
    </row>
    <row r="490" spans="1:5">
      <c r="A490" s="3">
        <v>43329</v>
      </c>
      <c r="B490">
        <v>370788.56</v>
      </c>
      <c r="C490">
        <f t="shared" ca="1" si="16"/>
        <v>274157.94037399301</v>
      </c>
      <c r="D490">
        <v>853676.1</v>
      </c>
      <c r="E490">
        <f t="shared" ca="1" si="17"/>
        <v>1235246.6434285699</v>
      </c>
    </row>
    <row r="491" spans="1:5">
      <c r="A491" s="3">
        <v>43332</v>
      </c>
      <c r="B491">
        <v>372404.63</v>
      </c>
      <c r="C491">
        <f t="shared" ca="1" si="16"/>
        <v>274157.94037399301</v>
      </c>
      <c r="D491">
        <v>857396.75</v>
      </c>
      <c r="E491">
        <f t="shared" ca="1" si="17"/>
        <v>1235246.6434285699</v>
      </c>
    </row>
    <row r="492" spans="1:5">
      <c r="A492" s="3">
        <v>43333</v>
      </c>
      <c r="B492">
        <v>372467.47</v>
      </c>
      <c r="C492">
        <f t="shared" ca="1" si="16"/>
        <v>274157.94037399301</v>
      </c>
      <c r="D492">
        <v>857912.9</v>
      </c>
      <c r="E492">
        <f t="shared" ca="1" si="17"/>
        <v>1235246.6434285699</v>
      </c>
    </row>
    <row r="493" spans="1:5">
      <c r="A493" s="3">
        <v>43334</v>
      </c>
      <c r="B493">
        <v>372496.88</v>
      </c>
      <c r="C493">
        <f t="shared" ca="1" si="16"/>
        <v>274157.94037399301</v>
      </c>
      <c r="D493">
        <v>857721.6</v>
      </c>
      <c r="E493">
        <f t="shared" ca="1" si="17"/>
        <v>1235246.6434285699</v>
      </c>
    </row>
    <row r="494" spans="1:5">
      <c r="A494" s="3">
        <v>43335</v>
      </c>
      <c r="B494">
        <v>371013.72</v>
      </c>
      <c r="C494">
        <f t="shared" ca="1" si="16"/>
        <v>274157.94037399301</v>
      </c>
      <c r="D494">
        <v>854306.44</v>
      </c>
      <c r="E494">
        <f t="shared" ca="1" si="17"/>
        <v>1235246.6434285699</v>
      </c>
    </row>
    <row r="495" spans="1:5">
      <c r="A495" s="3">
        <v>43336</v>
      </c>
      <c r="B495">
        <v>370230.4</v>
      </c>
      <c r="C495">
        <f t="shared" ca="1" si="16"/>
        <v>274157.94037399301</v>
      </c>
      <c r="D495">
        <v>853842.44</v>
      </c>
      <c r="E495">
        <f t="shared" ca="1" si="17"/>
        <v>1235246.6434285699</v>
      </c>
    </row>
    <row r="496" spans="1:5">
      <c r="A496" s="3">
        <v>43339</v>
      </c>
      <c r="B496">
        <v>373551.75</v>
      </c>
      <c r="C496">
        <f t="shared" ca="1" si="16"/>
        <v>274157.94037399301</v>
      </c>
      <c r="D496">
        <v>862516.06</v>
      </c>
      <c r="E496">
        <f t="shared" ca="1" si="17"/>
        <v>1235246.6434285699</v>
      </c>
    </row>
    <row r="497" spans="1:5">
      <c r="A497" s="3">
        <v>43340</v>
      </c>
      <c r="B497">
        <v>374096.5</v>
      </c>
      <c r="C497">
        <f t="shared" ca="1" si="16"/>
        <v>274157.94037399301</v>
      </c>
      <c r="D497">
        <v>863773.94</v>
      </c>
      <c r="E497">
        <f t="shared" ca="1" si="17"/>
        <v>1235246.6434285699</v>
      </c>
    </row>
    <row r="498" spans="1:5">
      <c r="A498" s="3">
        <v>43341</v>
      </c>
      <c r="B498">
        <v>373258.75</v>
      </c>
      <c r="C498">
        <f t="shared" ca="1" si="16"/>
        <v>274157.94037399301</v>
      </c>
      <c r="D498">
        <v>861839.5</v>
      </c>
      <c r="E498">
        <f t="shared" ca="1" si="17"/>
        <v>1235246.6434285699</v>
      </c>
    </row>
    <row r="499" spans="1:5">
      <c r="A499" s="3">
        <v>43342</v>
      </c>
      <c r="B499">
        <v>372167.78</v>
      </c>
      <c r="C499">
        <f t="shared" ca="1" si="16"/>
        <v>274157.94037399301</v>
      </c>
      <c r="D499">
        <v>860011.56</v>
      </c>
      <c r="E499">
        <f t="shared" ca="1" si="17"/>
        <v>1235246.6434285699</v>
      </c>
    </row>
    <row r="500" spans="1:5">
      <c r="A500" s="3">
        <v>43343</v>
      </c>
      <c r="B500">
        <v>372373.5</v>
      </c>
      <c r="C500">
        <f t="shared" ca="1" si="16"/>
        <v>274157.94037399301</v>
      </c>
      <c r="D500">
        <v>860015.7</v>
      </c>
      <c r="E500">
        <f t="shared" ca="1" si="17"/>
        <v>1235246.6434285699</v>
      </c>
    </row>
    <row r="501" spans="1:5">
      <c r="A501" s="3">
        <v>43346</v>
      </c>
      <c r="B501">
        <v>373033.88</v>
      </c>
      <c r="C501">
        <f t="shared" ca="1" si="16"/>
        <v>274157.94037399301</v>
      </c>
      <c r="D501">
        <v>861540.9</v>
      </c>
      <c r="E501">
        <f t="shared" ca="1" si="17"/>
        <v>1235246.6434285699</v>
      </c>
    </row>
    <row r="502" spans="1:5">
      <c r="A502" s="3">
        <v>43347</v>
      </c>
      <c r="B502">
        <v>372288.2</v>
      </c>
      <c r="C502">
        <f t="shared" ca="1" si="16"/>
        <v>274157.94037399301</v>
      </c>
      <c r="D502">
        <v>858403.3</v>
      </c>
      <c r="E502">
        <f t="shared" ca="1" si="17"/>
        <v>1235246.6434285699</v>
      </c>
    </row>
    <row r="503" spans="1:5">
      <c r="A503" s="3">
        <v>43348</v>
      </c>
      <c r="B503">
        <v>371860.56</v>
      </c>
      <c r="C503">
        <f t="shared" ca="1" si="16"/>
        <v>274157.94037399301</v>
      </c>
      <c r="D503">
        <v>857417.3</v>
      </c>
      <c r="E503">
        <f t="shared" ca="1" si="17"/>
        <v>1235246.6434285699</v>
      </c>
    </row>
    <row r="504" spans="1:5">
      <c r="A504" s="3">
        <v>43349</v>
      </c>
      <c r="B504">
        <v>370837.03</v>
      </c>
      <c r="C504">
        <f t="shared" ca="1" si="16"/>
        <v>274157.94037399301</v>
      </c>
      <c r="D504">
        <v>859087.6</v>
      </c>
      <c r="E504">
        <f t="shared" ca="1" si="17"/>
        <v>1235246.6434285699</v>
      </c>
    </row>
    <row r="505" spans="1:5">
      <c r="A505" s="3">
        <v>43350</v>
      </c>
      <c r="B505">
        <v>370443.5</v>
      </c>
      <c r="C505">
        <f t="shared" ca="1" si="16"/>
        <v>274157.94037399301</v>
      </c>
      <c r="D505">
        <v>857113.06</v>
      </c>
      <c r="E505">
        <f t="shared" ca="1" si="17"/>
        <v>1235246.6434285699</v>
      </c>
    </row>
    <row r="506" spans="1:5">
      <c r="A506" s="3">
        <v>43353</v>
      </c>
      <c r="B506">
        <v>368985.9</v>
      </c>
      <c r="C506">
        <f t="shared" ca="1" si="16"/>
        <v>274157.94037399301</v>
      </c>
      <c r="D506">
        <v>853779.9</v>
      </c>
      <c r="E506">
        <f t="shared" ca="1" si="17"/>
        <v>1235246.6434285699</v>
      </c>
    </row>
    <row r="507" spans="1:5">
      <c r="A507" s="3">
        <v>43354</v>
      </c>
      <c r="B507">
        <v>369060.1</v>
      </c>
      <c r="C507">
        <f t="shared" ca="1" si="16"/>
        <v>274157.94037399301</v>
      </c>
      <c r="D507">
        <v>853951.6</v>
      </c>
      <c r="E507">
        <f t="shared" ca="1" si="17"/>
        <v>1235246.6434285699</v>
      </c>
    </row>
    <row r="508" spans="1:5">
      <c r="A508" s="3">
        <v>43355</v>
      </c>
      <c r="B508">
        <v>368789.13</v>
      </c>
      <c r="C508">
        <f t="shared" ca="1" si="16"/>
        <v>274157.94037399301</v>
      </c>
      <c r="D508">
        <v>853324.6</v>
      </c>
      <c r="E508">
        <f t="shared" ca="1" si="17"/>
        <v>1235246.6434285699</v>
      </c>
    </row>
    <row r="509" spans="1:5">
      <c r="A509" s="3">
        <v>43356</v>
      </c>
      <c r="B509">
        <v>369512.03</v>
      </c>
      <c r="C509">
        <f t="shared" ca="1" si="16"/>
        <v>274157.94037399301</v>
      </c>
      <c r="D509">
        <v>855774.9</v>
      </c>
      <c r="E509">
        <f t="shared" ca="1" si="17"/>
        <v>1235246.6434285699</v>
      </c>
    </row>
    <row r="510" spans="1:5">
      <c r="A510" s="3">
        <v>43357</v>
      </c>
      <c r="B510">
        <v>369234.56</v>
      </c>
      <c r="C510">
        <f t="shared" ca="1" si="16"/>
        <v>274157.94037399301</v>
      </c>
      <c r="D510">
        <v>855487</v>
      </c>
      <c r="E510">
        <f t="shared" ca="1" si="17"/>
        <v>1235246.6434285699</v>
      </c>
    </row>
    <row r="511" spans="1:5">
      <c r="A511" s="3">
        <v>43360</v>
      </c>
      <c r="B511">
        <v>368236.5</v>
      </c>
      <c r="C511">
        <f t="shared" ca="1" si="16"/>
        <v>274157.94037399301</v>
      </c>
      <c r="D511">
        <v>853174.56</v>
      </c>
      <c r="E511">
        <f t="shared" ca="1" si="17"/>
        <v>1235246.6434285699</v>
      </c>
    </row>
    <row r="512" spans="1:5">
      <c r="A512" s="3">
        <v>43361</v>
      </c>
      <c r="B512">
        <v>368373.88</v>
      </c>
      <c r="C512">
        <f t="shared" ca="1" si="16"/>
        <v>274157.94037399301</v>
      </c>
      <c r="D512">
        <v>853492.9</v>
      </c>
      <c r="E512">
        <f t="shared" ca="1" si="17"/>
        <v>1235246.6434285699</v>
      </c>
    </row>
    <row r="513" spans="1:5">
      <c r="A513" s="3">
        <v>43362</v>
      </c>
      <c r="B513">
        <v>369050.2</v>
      </c>
      <c r="C513">
        <f t="shared" ca="1" si="16"/>
        <v>274157.94037399301</v>
      </c>
      <c r="D513">
        <v>855059.8</v>
      </c>
      <c r="E513">
        <f t="shared" ca="1" si="17"/>
        <v>1235246.6434285699</v>
      </c>
    </row>
    <row r="514" spans="1:5">
      <c r="A514" s="3">
        <v>43363</v>
      </c>
      <c r="B514">
        <v>368973.53</v>
      </c>
      <c r="C514">
        <f t="shared" ca="1" si="16"/>
        <v>274157.94037399301</v>
      </c>
      <c r="D514">
        <v>854882.25</v>
      </c>
      <c r="E514">
        <f t="shared" ca="1" si="17"/>
        <v>1235246.6434285699</v>
      </c>
    </row>
    <row r="515" spans="1:5">
      <c r="A515" s="3">
        <v>43364</v>
      </c>
      <c r="B515">
        <v>367814</v>
      </c>
      <c r="C515">
        <f t="shared" ca="1" si="16"/>
        <v>274157.94037399301</v>
      </c>
      <c r="D515">
        <v>852493.44</v>
      </c>
      <c r="E515">
        <f t="shared" ca="1" si="17"/>
        <v>1235246.6434285699</v>
      </c>
    </row>
    <row r="516" spans="1:5">
      <c r="A516" s="3">
        <v>43367</v>
      </c>
      <c r="B516">
        <v>368148.63</v>
      </c>
      <c r="C516">
        <f t="shared" ref="C516:C579" ca="1" si="18">IFERROR(OFFSET($H$1,MATCH(A516,$N$2:$N$12,0),0),C515)</f>
        <v>274157.94037399301</v>
      </c>
      <c r="D516">
        <v>853269</v>
      </c>
      <c r="E516">
        <f t="shared" ca="1" si="17"/>
        <v>1235246.6434285699</v>
      </c>
    </row>
    <row r="517" spans="1:5">
      <c r="A517" s="3">
        <v>43368</v>
      </c>
      <c r="B517">
        <v>366066.56</v>
      </c>
      <c r="C517">
        <f t="shared" ca="1" si="18"/>
        <v>274157.94037399301</v>
      </c>
      <c r="D517">
        <v>848443.4</v>
      </c>
      <c r="E517">
        <f t="shared" ref="E517:E580" ca="1" si="19">IFERROR(OFFSET($I$1,MATCH(A517,$N$2:$N$12,0),0),E516)</f>
        <v>1235246.6434285699</v>
      </c>
    </row>
    <row r="518" spans="1:5">
      <c r="A518" s="3">
        <v>43369</v>
      </c>
      <c r="B518">
        <v>365403.97</v>
      </c>
      <c r="C518">
        <f t="shared" ca="1" si="18"/>
        <v>274157.94037399301</v>
      </c>
      <c r="D518">
        <v>848118.2</v>
      </c>
      <c r="E518">
        <f t="shared" ca="1" si="19"/>
        <v>1235246.6434285699</v>
      </c>
    </row>
    <row r="519" spans="1:5">
      <c r="A519" s="3">
        <v>43370</v>
      </c>
      <c r="B519">
        <v>365340.2</v>
      </c>
      <c r="C519">
        <f t="shared" ca="1" si="18"/>
        <v>274157.94037399301</v>
      </c>
      <c r="D519">
        <v>846743.2</v>
      </c>
      <c r="E519">
        <f t="shared" ca="1" si="19"/>
        <v>1235246.6434285699</v>
      </c>
    </row>
    <row r="520" spans="1:5">
      <c r="A520" s="3">
        <v>43371</v>
      </c>
      <c r="B520">
        <v>365683.06</v>
      </c>
      <c r="C520">
        <f t="shared" ca="1" si="18"/>
        <v>274157.94037399301</v>
      </c>
      <c r="D520">
        <v>847537.9</v>
      </c>
      <c r="E520">
        <f t="shared" ca="1" si="19"/>
        <v>1235246.6434285699</v>
      </c>
    </row>
    <row r="521" spans="1:5">
      <c r="A521" s="3">
        <v>43374</v>
      </c>
      <c r="B521">
        <v>365736.8</v>
      </c>
      <c r="C521">
        <f t="shared" ca="1" si="18"/>
        <v>274157.94037399301</v>
      </c>
      <c r="D521">
        <v>847662.44</v>
      </c>
      <c r="E521">
        <f t="shared" ca="1" si="19"/>
        <v>1235246.6434285699</v>
      </c>
    </row>
    <row r="522" spans="1:5">
      <c r="A522" s="3">
        <v>43375</v>
      </c>
      <c r="B522">
        <v>366115.34</v>
      </c>
      <c r="C522">
        <f t="shared" ca="1" si="18"/>
        <v>274157.94037399301</v>
      </c>
      <c r="D522">
        <v>848539.75</v>
      </c>
      <c r="E522">
        <f t="shared" ca="1" si="19"/>
        <v>1235246.6434285699</v>
      </c>
    </row>
    <row r="523" spans="1:5">
      <c r="A523" s="3">
        <v>43376</v>
      </c>
      <c r="B523">
        <v>366236.84</v>
      </c>
      <c r="C523">
        <f t="shared" ca="1" si="18"/>
        <v>274157.94037399301</v>
      </c>
      <c r="D523">
        <v>848821.4</v>
      </c>
      <c r="E523">
        <f t="shared" ca="1" si="19"/>
        <v>1235246.6434285699</v>
      </c>
    </row>
    <row r="524" spans="1:5">
      <c r="A524" s="3">
        <v>43377</v>
      </c>
      <c r="B524">
        <v>366115.34</v>
      </c>
      <c r="C524">
        <f t="shared" ca="1" si="18"/>
        <v>274157.94037399301</v>
      </c>
      <c r="D524">
        <v>848539.75</v>
      </c>
      <c r="E524">
        <f t="shared" ca="1" si="19"/>
        <v>1235246.6434285699</v>
      </c>
    </row>
    <row r="525" spans="1:5">
      <c r="A525" s="3">
        <v>43378</v>
      </c>
      <c r="B525">
        <v>366180.75</v>
      </c>
      <c r="C525">
        <f t="shared" ca="1" si="18"/>
        <v>274157.94037399301</v>
      </c>
      <c r="D525">
        <v>848691.3</v>
      </c>
      <c r="E525">
        <f t="shared" ca="1" si="19"/>
        <v>1235246.6434285699</v>
      </c>
    </row>
    <row r="526" spans="1:5">
      <c r="A526" s="3">
        <v>43381</v>
      </c>
      <c r="B526">
        <v>364043.38</v>
      </c>
      <c r="C526">
        <f t="shared" ca="1" si="18"/>
        <v>274157.94037399301</v>
      </c>
      <c r="D526">
        <v>844166.06</v>
      </c>
      <c r="E526">
        <f t="shared" ca="1" si="19"/>
        <v>1235246.6434285699</v>
      </c>
    </row>
    <row r="527" spans="1:5">
      <c r="A527" s="3">
        <v>43382</v>
      </c>
      <c r="B527">
        <v>363497.22</v>
      </c>
      <c r="C527">
        <f t="shared" ca="1" si="18"/>
        <v>274157.94037399301</v>
      </c>
      <c r="D527">
        <v>843277.7</v>
      </c>
      <c r="E527">
        <f t="shared" ca="1" si="19"/>
        <v>1235246.6434285699</v>
      </c>
    </row>
    <row r="528" spans="1:5">
      <c r="A528" s="3">
        <v>43383</v>
      </c>
      <c r="B528">
        <v>363876.9</v>
      </c>
      <c r="C528">
        <f t="shared" ca="1" si="18"/>
        <v>274157.94037399301</v>
      </c>
      <c r="D528">
        <v>843732.4</v>
      </c>
      <c r="E528">
        <f t="shared" ca="1" si="19"/>
        <v>1235246.6434285699</v>
      </c>
    </row>
    <row r="529" spans="1:5">
      <c r="A529" s="3">
        <v>43384</v>
      </c>
      <c r="B529">
        <v>363374.22</v>
      </c>
      <c r="C529">
        <f t="shared" ca="1" si="18"/>
        <v>274157.94037399301</v>
      </c>
      <c r="D529">
        <v>842823.25</v>
      </c>
      <c r="E529">
        <f t="shared" ca="1" si="19"/>
        <v>1235246.6434285699</v>
      </c>
    </row>
    <row r="530" spans="1:5">
      <c r="A530" s="3">
        <v>43385</v>
      </c>
      <c r="B530">
        <v>363430</v>
      </c>
      <c r="C530">
        <f t="shared" ca="1" si="18"/>
        <v>274157.94037399301</v>
      </c>
      <c r="D530">
        <v>845636.56</v>
      </c>
      <c r="E530">
        <f t="shared" ca="1" si="19"/>
        <v>1235246.6434285699</v>
      </c>
    </row>
    <row r="531" spans="1:5">
      <c r="A531" s="3">
        <v>43388</v>
      </c>
      <c r="B531">
        <v>362750</v>
      </c>
      <c r="C531">
        <f t="shared" ca="1" si="18"/>
        <v>274157.94037399301</v>
      </c>
      <c r="D531">
        <v>845166.8</v>
      </c>
      <c r="E531">
        <f t="shared" ca="1" si="19"/>
        <v>1235246.6434285699</v>
      </c>
    </row>
    <row r="532" spans="1:5">
      <c r="A532" s="3">
        <v>43389</v>
      </c>
      <c r="B532">
        <v>362987.72</v>
      </c>
      <c r="C532">
        <f t="shared" ca="1" si="18"/>
        <v>274157.94037399301</v>
      </c>
      <c r="D532">
        <v>846163</v>
      </c>
      <c r="E532">
        <f t="shared" ca="1" si="19"/>
        <v>1235246.6434285699</v>
      </c>
    </row>
    <row r="533" spans="1:5">
      <c r="A533" s="3">
        <v>43390</v>
      </c>
      <c r="B533">
        <v>362733.22</v>
      </c>
      <c r="C533">
        <f t="shared" ca="1" si="18"/>
        <v>274157.94037399301</v>
      </c>
      <c r="D533">
        <v>845569.7</v>
      </c>
      <c r="E533">
        <f t="shared" ca="1" si="19"/>
        <v>1235246.6434285699</v>
      </c>
    </row>
    <row r="534" spans="1:5">
      <c r="A534" s="3">
        <v>43391</v>
      </c>
      <c r="B534">
        <v>361882.7</v>
      </c>
      <c r="C534">
        <f t="shared" ca="1" si="18"/>
        <v>274157.94037399301</v>
      </c>
      <c r="D534">
        <v>843587</v>
      </c>
      <c r="E534">
        <f t="shared" ca="1" si="19"/>
        <v>1235246.6434285699</v>
      </c>
    </row>
    <row r="535" spans="1:5">
      <c r="A535" s="3">
        <v>43392</v>
      </c>
      <c r="B535">
        <v>362498.13</v>
      </c>
      <c r="C535">
        <f t="shared" ca="1" si="18"/>
        <v>274157.94037399301</v>
      </c>
      <c r="D535">
        <v>845021.7</v>
      </c>
      <c r="E535">
        <f t="shared" ca="1" si="19"/>
        <v>1235246.6434285699</v>
      </c>
    </row>
    <row r="536" spans="1:5">
      <c r="A536" s="3">
        <v>43395</v>
      </c>
      <c r="B536">
        <v>361661.03</v>
      </c>
      <c r="C536">
        <f t="shared" ca="1" si="18"/>
        <v>274157.94037399301</v>
      </c>
      <c r="D536">
        <v>844193.25</v>
      </c>
      <c r="E536">
        <f t="shared" ca="1" si="19"/>
        <v>1235246.6434285699</v>
      </c>
    </row>
    <row r="537" spans="1:5">
      <c r="A537" s="3">
        <v>43396</v>
      </c>
      <c r="B537">
        <v>361626.7</v>
      </c>
      <c r="C537">
        <f t="shared" ca="1" si="18"/>
        <v>274157.94037399301</v>
      </c>
      <c r="D537">
        <v>844058.56</v>
      </c>
      <c r="E537">
        <f t="shared" ca="1" si="19"/>
        <v>1235246.6434285699</v>
      </c>
    </row>
    <row r="538" spans="1:5">
      <c r="A538" s="3">
        <v>43397</v>
      </c>
      <c r="B538">
        <v>361603.28</v>
      </c>
      <c r="C538">
        <f t="shared" ca="1" si="18"/>
        <v>274157.94037399301</v>
      </c>
      <c r="D538">
        <v>844003.9</v>
      </c>
      <c r="E538">
        <f t="shared" ca="1" si="19"/>
        <v>1235246.6434285699</v>
      </c>
    </row>
    <row r="539" spans="1:5">
      <c r="A539" s="3">
        <v>43398</v>
      </c>
      <c r="B539">
        <v>361007.44</v>
      </c>
      <c r="C539">
        <f t="shared" ca="1" si="18"/>
        <v>274157.94037399301</v>
      </c>
      <c r="D539">
        <v>842683.4</v>
      </c>
      <c r="E539">
        <f t="shared" ca="1" si="19"/>
        <v>1235246.6434285699</v>
      </c>
    </row>
    <row r="540" spans="1:5">
      <c r="A540" s="3">
        <v>43399</v>
      </c>
      <c r="B540">
        <v>360855.44</v>
      </c>
      <c r="C540">
        <f t="shared" ca="1" si="18"/>
        <v>274157.94037399301</v>
      </c>
      <c r="D540">
        <v>842885.6</v>
      </c>
      <c r="E540">
        <f t="shared" ca="1" si="19"/>
        <v>1235246.6434285699</v>
      </c>
    </row>
    <row r="541" spans="1:5">
      <c r="A541" s="3">
        <v>43402</v>
      </c>
      <c r="B541">
        <v>360634.16</v>
      </c>
      <c r="C541">
        <f t="shared" ca="1" si="18"/>
        <v>274157.94037399301</v>
      </c>
      <c r="D541">
        <v>842368.75</v>
      </c>
      <c r="E541">
        <f t="shared" ca="1" si="19"/>
        <v>1235246.6434285699</v>
      </c>
    </row>
    <row r="542" spans="1:5">
      <c r="A542" s="3">
        <v>43403</v>
      </c>
      <c r="B542">
        <v>360070.97</v>
      </c>
      <c r="C542">
        <f t="shared" ca="1" si="18"/>
        <v>274157.94037399301</v>
      </c>
      <c r="D542">
        <v>841645.3</v>
      </c>
      <c r="E542">
        <f t="shared" ca="1" si="19"/>
        <v>1235246.6434285699</v>
      </c>
    </row>
    <row r="543" spans="1:5">
      <c r="A543" s="3">
        <v>43404</v>
      </c>
      <c r="B543">
        <v>359221.13</v>
      </c>
      <c r="C543">
        <f t="shared" ca="1" si="18"/>
        <v>274157.94037399301</v>
      </c>
      <c r="D543">
        <v>839373.4</v>
      </c>
      <c r="E543">
        <f t="shared" ca="1" si="19"/>
        <v>1235246.6434285699</v>
      </c>
    </row>
    <row r="544" spans="1:5">
      <c r="A544" s="3">
        <v>43405</v>
      </c>
      <c r="B544">
        <v>360286.13</v>
      </c>
      <c r="C544">
        <f t="shared" ca="1" si="18"/>
        <v>274157.94037399301</v>
      </c>
      <c r="D544">
        <v>841861.94</v>
      </c>
      <c r="E544">
        <f t="shared" ca="1" si="19"/>
        <v>1235246.6434285699</v>
      </c>
    </row>
    <row r="545" spans="1:5">
      <c r="A545" s="3">
        <v>43406</v>
      </c>
      <c r="B545">
        <v>361972.53</v>
      </c>
      <c r="C545">
        <f t="shared" ca="1" si="18"/>
        <v>274157.94037399301</v>
      </c>
      <c r="D545">
        <v>847635.56</v>
      </c>
      <c r="E545">
        <f t="shared" ca="1" si="19"/>
        <v>1235246.6434285699</v>
      </c>
    </row>
    <row r="546" spans="1:5">
      <c r="A546" s="3">
        <v>43409</v>
      </c>
      <c r="B546">
        <v>360319.47</v>
      </c>
      <c r="C546">
        <f t="shared" ca="1" si="18"/>
        <v>274157.94037399301</v>
      </c>
      <c r="D546">
        <v>844226.94</v>
      </c>
      <c r="E546">
        <f t="shared" ca="1" si="19"/>
        <v>1235246.6434285699</v>
      </c>
    </row>
    <row r="547" spans="1:5">
      <c r="A547" s="3">
        <v>43410</v>
      </c>
      <c r="B547">
        <v>359623.97</v>
      </c>
      <c r="C547">
        <f t="shared" ca="1" si="18"/>
        <v>274157.94037399301</v>
      </c>
      <c r="D547">
        <v>845287.5</v>
      </c>
      <c r="E547">
        <f t="shared" ca="1" si="19"/>
        <v>1235246.6434285699</v>
      </c>
    </row>
    <row r="548" spans="1:5">
      <c r="A548" s="3">
        <v>43411</v>
      </c>
      <c r="B548">
        <v>359078.25</v>
      </c>
      <c r="C548">
        <f t="shared" ca="1" si="18"/>
        <v>274157.94037399301</v>
      </c>
      <c r="D548">
        <v>844295.3</v>
      </c>
      <c r="E548">
        <f t="shared" ca="1" si="19"/>
        <v>1235246.6434285699</v>
      </c>
    </row>
    <row r="549" spans="1:5">
      <c r="A549" s="3">
        <v>43412</v>
      </c>
      <c r="B549">
        <v>358674.22</v>
      </c>
      <c r="C549">
        <f t="shared" ca="1" si="18"/>
        <v>274157.94037399301</v>
      </c>
      <c r="D549">
        <v>843451.56</v>
      </c>
      <c r="E549">
        <f t="shared" ca="1" si="19"/>
        <v>1235246.6434285699</v>
      </c>
    </row>
    <row r="550" spans="1:5">
      <c r="A550" s="3">
        <v>43413</v>
      </c>
      <c r="B550">
        <v>357764.4</v>
      </c>
      <c r="C550">
        <f t="shared" ca="1" si="18"/>
        <v>274157.94037399301</v>
      </c>
      <c r="D550">
        <v>841801.75</v>
      </c>
      <c r="E550">
        <f t="shared" ca="1" si="19"/>
        <v>1235246.6434285699</v>
      </c>
    </row>
    <row r="551" spans="1:5">
      <c r="A551" s="3">
        <v>43416</v>
      </c>
      <c r="B551">
        <v>356750.03</v>
      </c>
      <c r="C551">
        <f t="shared" ca="1" si="18"/>
        <v>274157.94037399301</v>
      </c>
      <c r="D551">
        <v>839479.44</v>
      </c>
      <c r="E551">
        <f t="shared" ca="1" si="19"/>
        <v>1235246.6434285699</v>
      </c>
    </row>
    <row r="552" spans="1:5">
      <c r="A552" s="3">
        <v>43417</v>
      </c>
      <c r="B552">
        <v>357119.97</v>
      </c>
      <c r="C552">
        <f t="shared" ca="1" si="18"/>
        <v>274157.94037399301</v>
      </c>
      <c r="D552">
        <v>840349.94</v>
      </c>
      <c r="E552">
        <f t="shared" ca="1" si="19"/>
        <v>1235246.6434285699</v>
      </c>
    </row>
    <row r="553" spans="1:5">
      <c r="A553" s="3">
        <v>43418</v>
      </c>
      <c r="B553">
        <v>357454.28</v>
      </c>
      <c r="C553">
        <f t="shared" ca="1" si="18"/>
        <v>274157.94037399301</v>
      </c>
      <c r="D553">
        <v>841136.6</v>
      </c>
      <c r="E553">
        <f t="shared" ca="1" si="19"/>
        <v>1235246.6434285699</v>
      </c>
    </row>
    <row r="554" spans="1:5">
      <c r="A554" s="3">
        <v>43419</v>
      </c>
      <c r="B554">
        <v>355079.6</v>
      </c>
      <c r="C554">
        <f t="shared" ca="1" si="18"/>
        <v>274157.94037399301</v>
      </c>
      <c r="D554">
        <v>842864.44</v>
      </c>
      <c r="E554">
        <f t="shared" ca="1" si="19"/>
        <v>1235246.6434285699</v>
      </c>
    </row>
    <row r="555" spans="1:5">
      <c r="A555" s="3">
        <v>43420</v>
      </c>
      <c r="B555">
        <v>354405.22</v>
      </c>
      <c r="C555">
        <f t="shared" ca="1" si="18"/>
        <v>274157.94037399301</v>
      </c>
      <c r="D555">
        <v>842149.1</v>
      </c>
      <c r="E555">
        <f t="shared" ca="1" si="19"/>
        <v>1235246.6434285699</v>
      </c>
    </row>
    <row r="556" spans="1:5">
      <c r="A556" s="3">
        <v>43423</v>
      </c>
      <c r="B556">
        <v>354731.2</v>
      </c>
      <c r="C556">
        <f t="shared" ca="1" si="18"/>
        <v>274157.94037399301</v>
      </c>
      <c r="D556">
        <v>842923.7</v>
      </c>
      <c r="E556">
        <f t="shared" ca="1" si="19"/>
        <v>1235246.6434285699</v>
      </c>
    </row>
    <row r="557" spans="1:5">
      <c r="A557" s="3">
        <v>43424</v>
      </c>
      <c r="B557">
        <v>354826.44</v>
      </c>
      <c r="C557">
        <f t="shared" ca="1" si="18"/>
        <v>274157.94037399301</v>
      </c>
      <c r="D557">
        <v>843388.44</v>
      </c>
      <c r="E557">
        <f t="shared" ca="1" si="19"/>
        <v>1235246.6434285699</v>
      </c>
    </row>
    <row r="558" spans="1:5">
      <c r="A558" s="3">
        <v>43425</v>
      </c>
      <c r="B558">
        <v>354915.84000000003</v>
      </c>
      <c r="C558">
        <f t="shared" ca="1" si="18"/>
        <v>274157.94037399301</v>
      </c>
      <c r="D558">
        <v>843600.94</v>
      </c>
      <c r="E558">
        <f t="shared" ca="1" si="19"/>
        <v>1235246.6434285699</v>
      </c>
    </row>
    <row r="559" spans="1:5">
      <c r="A559" s="3">
        <v>43426</v>
      </c>
      <c r="B559">
        <v>355040.13</v>
      </c>
      <c r="C559">
        <f t="shared" ca="1" si="18"/>
        <v>274157.94037399301</v>
      </c>
      <c r="D559">
        <v>843896.3</v>
      </c>
      <c r="E559">
        <f t="shared" ca="1" si="19"/>
        <v>1235246.6434285699</v>
      </c>
    </row>
    <row r="560" spans="1:5">
      <c r="A560" s="3">
        <v>43427</v>
      </c>
      <c r="B560">
        <v>353324.84</v>
      </c>
      <c r="C560">
        <f t="shared" ca="1" si="18"/>
        <v>274157.94037399301</v>
      </c>
      <c r="D560">
        <v>842962.1</v>
      </c>
      <c r="E560">
        <f t="shared" ca="1" si="19"/>
        <v>1235246.6434285699</v>
      </c>
    </row>
    <row r="561" spans="1:5">
      <c r="A561" s="3">
        <v>43430</v>
      </c>
      <c r="B561">
        <v>353697.94</v>
      </c>
      <c r="C561">
        <f t="shared" ca="1" si="18"/>
        <v>274157.94037399301</v>
      </c>
      <c r="D561">
        <v>843840.1</v>
      </c>
      <c r="E561">
        <f t="shared" ca="1" si="19"/>
        <v>1235246.6434285699</v>
      </c>
    </row>
    <row r="562" spans="1:5">
      <c r="A562" s="3">
        <v>43431</v>
      </c>
      <c r="B562">
        <v>353252.6</v>
      </c>
      <c r="C562">
        <f t="shared" ca="1" si="18"/>
        <v>274157.94037399301</v>
      </c>
      <c r="D562">
        <v>842780.5</v>
      </c>
      <c r="E562">
        <f t="shared" ca="1" si="19"/>
        <v>1235246.6434285699</v>
      </c>
    </row>
    <row r="563" spans="1:5">
      <c r="A563" s="3">
        <v>43432</v>
      </c>
      <c r="B563">
        <v>352699.88</v>
      </c>
      <c r="C563">
        <f t="shared" ca="1" si="18"/>
        <v>274157.94037399301</v>
      </c>
      <c r="D563">
        <v>841461.8</v>
      </c>
      <c r="E563">
        <f t="shared" ca="1" si="19"/>
        <v>1235246.6434285699</v>
      </c>
    </row>
    <row r="564" spans="1:5">
      <c r="A564" s="3">
        <v>43433</v>
      </c>
      <c r="B564">
        <v>352816.13</v>
      </c>
      <c r="C564">
        <f t="shared" ca="1" si="18"/>
        <v>274157.94037399301</v>
      </c>
      <c r="D564">
        <v>842576.7</v>
      </c>
      <c r="E564">
        <f t="shared" ca="1" si="19"/>
        <v>1235246.6434285699</v>
      </c>
    </row>
    <row r="565" spans="1:5">
      <c r="A565" s="3">
        <v>43434</v>
      </c>
      <c r="B565">
        <v>353018.03</v>
      </c>
      <c r="C565">
        <f t="shared" ca="1" si="18"/>
        <v>274157.94037399301</v>
      </c>
      <c r="D565">
        <v>843367.94</v>
      </c>
      <c r="E565">
        <f t="shared" ca="1" si="19"/>
        <v>1235246.6434285699</v>
      </c>
    </row>
    <row r="566" spans="1:5">
      <c r="A566" s="3">
        <v>43437</v>
      </c>
      <c r="B566">
        <v>355405.94</v>
      </c>
      <c r="C566">
        <f t="shared" ca="1" si="18"/>
        <v>274157.94037399301</v>
      </c>
      <c r="D566">
        <v>849072.7</v>
      </c>
      <c r="E566">
        <f t="shared" ca="1" si="19"/>
        <v>1235246.6434285699</v>
      </c>
    </row>
    <row r="567" spans="1:5">
      <c r="A567" s="3">
        <v>43438</v>
      </c>
      <c r="B567">
        <v>357243.72</v>
      </c>
      <c r="C567">
        <f t="shared" ca="1" si="18"/>
        <v>274157.94037399301</v>
      </c>
      <c r="D567">
        <v>852833.6</v>
      </c>
      <c r="E567">
        <f t="shared" ca="1" si="19"/>
        <v>1235246.6434285699</v>
      </c>
    </row>
    <row r="568" spans="1:5">
      <c r="A568" s="3">
        <v>43439</v>
      </c>
      <c r="B568">
        <v>356354.63</v>
      </c>
      <c r="C568">
        <f t="shared" ca="1" si="18"/>
        <v>274157.94037399301</v>
      </c>
      <c r="D568">
        <v>850711.1</v>
      </c>
      <c r="E568">
        <f t="shared" ca="1" si="19"/>
        <v>1235246.6434285699</v>
      </c>
    </row>
    <row r="569" spans="1:5">
      <c r="A569" s="3">
        <v>43440</v>
      </c>
      <c r="B569">
        <v>355315.97</v>
      </c>
      <c r="C569">
        <f t="shared" ca="1" si="18"/>
        <v>274157.94037399301</v>
      </c>
      <c r="D569">
        <v>848303.6</v>
      </c>
      <c r="E569">
        <f t="shared" ca="1" si="19"/>
        <v>1235246.6434285699</v>
      </c>
    </row>
    <row r="570" spans="1:5">
      <c r="A570" s="3">
        <v>43441</v>
      </c>
      <c r="B570">
        <v>355704.97</v>
      </c>
      <c r="C570">
        <f t="shared" ca="1" si="18"/>
        <v>274157.94037399301</v>
      </c>
      <c r="D570">
        <v>849232.4</v>
      </c>
      <c r="E570">
        <f t="shared" ca="1" si="19"/>
        <v>1235246.6434285699</v>
      </c>
    </row>
    <row r="571" spans="1:5">
      <c r="A571" s="3">
        <v>43444</v>
      </c>
      <c r="B571">
        <v>353935.63</v>
      </c>
      <c r="C571">
        <f t="shared" ca="1" si="18"/>
        <v>274157.94037399301</v>
      </c>
      <c r="D571">
        <v>843108</v>
      </c>
      <c r="E571">
        <f t="shared" ca="1" si="19"/>
        <v>1235246.6434285699</v>
      </c>
    </row>
    <row r="572" spans="1:5">
      <c r="A572" s="3">
        <v>43445</v>
      </c>
      <c r="B572">
        <v>354667.06</v>
      </c>
      <c r="C572">
        <f t="shared" ca="1" si="18"/>
        <v>274157.94037399301</v>
      </c>
      <c r="D572">
        <v>845145.44</v>
      </c>
      <c r="E572">
        <f t="shared" ca="1" si="19"/>
        <v>1235246.6434285699</v>
      </c>
    </row>
    <row r="573" spans="1:5">
      <c r="A573" s="3">
        <v>43446</v>
      </c>
      <c r="B573">
        <v>355099.38</v>
      </c>
      <c r="C573">
        <f t="shared" ca="1" si="18"/>
        <v>274157.94037399301</v>
      </c>
      <c r="D573">
        <v>846175.6</v>
      </c>
      <c r="E573">
        <f t="shared" ca="1" si="19"/>
        <v>1235246.6434285699</v>
      </c>
    </row>
    <row r="574" spans="1:5">
      <c r="A574" s="3">
        <v>43447</v>
      </c>
      <c r="B574">
        <v>356075.72</v>
      </c>
      <c r="C574">
        <f t="shared" ca="1" si="18"/>
        <v>274157.94037399301</v>
      </c>
      <c r="D574">
        <v>848032.3</v>
      </c>
      <c r="E574">
        <f t="shared" ca="1" si="19"/>
        <v>1235246.6434285699</v>
      </c>
    </row>
    <row r="575" spans="1:5">
      <c r="A575" s="3">
        <v>43448</v>
      </c>
      <c r="B575">
        <v>354427.78</v>
      </c>
      <c r="C575">
        <f t="shared" ca="1" si="18"/>
        <v>274157.94037399301</v>
      </c>
      <c r="D575">
        <v>843428.25</v>
      </c>
      <c r="E575">
        <f t="shared" ca="1" si="19"/>
        <v>1235246.6434285699</v>
      </c>
    </row>
    <row r="576" spans="1:5">
      <c r="A576" s="3">
        <v>43451</v>
      </c>
      <c r="B576">
        <v>354385.5</v>
      </c>
      <c r="C576">
        <f t="shared" ca="1" si="18"/>
        <v>274157.94037399301</v>
      </c>
      <c r="D576">
        <v>844385.06</v>
      </c>
      <c r="E576">
        <f t="shared" ca="1" si="19"/>
        <v>1235246.6434285699</v>
      </c>
    </row>
    <row r="577" spans="1:5">
      <c r="A577" s="3">
        <v>43452</v>
      </c>
      <c r="B577">
        <v>354994.16</v>
      </c>
      <c r="C577">
        <f t="shared" ca="1" si="18"/>
        <v>274157.94037399301</v>
      </c>
      <c r="D577">
        <v>846159.6</v>
      </c>
      <c r="E577">
        <f t="shared" ca="1" si="19"/>
        <v>1235246.6434285699</v>
      </c>
    </row>
    <row r="578" spans="1:5">
      <c r="A578" s="3">
        <v>43453</v>
      </c>
      <c r="B578">
        <v>355311.7</v>
      </c>
      <c r="C578">
        <f t="shared" ca="1" si="18"/>
        <v>274157.94037399301</v>
      </c>
      <c r="D578">
        <v>846916.44</v>
      </c>
      <c r="E578">
        <f t="shared" ca="1" si="19"/>
        <v>1235246.6434285699</v>
      </c>
    </row>
    <row r="579" spans="1:5">
      <c r="A579" s="3">
        <v>43454</v>
      </c>
      <c r="B579">
        <v>355222.94</v>
      </c>
      <c r="C579">
        <f t="shared" ca="1" si="18"/>
        <v>274157.94037399301</v>
      </c>
      <c r="D579">
        <v>846909.3</v>
      </c>
      <c r="E579">
        <f t="shared" ca="1" si="19"/>
        <v>1235246.6434285699</v>
      </c>
    </row>
    <row r="580" spans="1:5">
      <c r="A580" s="3">
        <v>43455</v>
      </c>
      <c r="B580">
        <v>355073.84</v>
      </c>
      <c r="C580">
        <f t="shared" ref="C580:C643" ca="1" si="20">IFERROR(OFFSET($H$1,MATCH(A580,$N$2:$N$12,0),0),C579)</f>
        <v>274157.94037399301</v>
      </c>
      <c r="D580">
        <v>846553.8</v>
      </c>
      <c r="E580">
        <f t="shared" ca="1" si="19"/>
        <v>1235246.6434285699</v>
      </c>
    </row>
    <row r="581" spans="1:5">
      <c r="A581" s="3">
        <v>43458</v>
      </c>
      <c r="B581">
        <v>355499.7</v>
      </c>
      <c r="C581">
        <f t="shared" ca="1" si="20"/>
        <v>274157.94037399301</v>
      </c>
      <c r="D581">
        <v>846292.75</v>
      </c>
      <c r="E581">
        <f t="shared" ref="E581:E644" ca="1" si="21">IFERROR(OFFSET($I$1,MATCH(A581,$N$2:$N$12,0),0),E580)</f>
        <v>1235246.6434285699</v>
      </c>
    </row>
    <row r="582" spans="1:5">
      <c r="A582" s="3">
        <v>43459</v>
      </c>
      <c r="B582">
        <v>355498.28</v>
      </c>
      <c r="C582">
        <f t="shared" ca="1" si="20"/>
        <v>274157.94037399301</v>
      </c>
      <c r="D582">
        <v>846289.4</v>
      </c>
      <c r="E582">
        <f t="shared" ca="1" si="21"/>
        <v>1235246.6434285699</v>
      </c>
    </row>
    <row r="583" spans="1:5">
      <c r="A583" s="3">
        <v>43460</v>
      </c>
      <c r="B583">
        <v>356021.6</v>
      </c>
      <c r="C583">
        <f t="shared" ca="1" si="20"/>
        <v>274157.94037399301</v>
      </c>
      <c r="D583">
        <v>847535.2</v>
      </c>
      <c r="E583">
        <f t="shared" ca="1" si="21"/>
        <v>1235246.6434285699</v>
      </c>
    </row>
    <row r="584" spans="1:5">
      <c r="A584" s="3">
        <v>43461</v>
      </c>
      <c r="B584">
        <v>356740.72</v>
      </c>
      <c r="C584">
        <f t="shared" ca="1" si="20"/>
        <v>274157.94037399301</v>
      </c>
      <c r="D584">
        <v>849247.1</v>
      </c>
      <c r="E584">
        <f t="shared" ca="1" si="21"/>
        <v>1235246.6434285699</v>
      </c>
    </row>
    <row r="585" spans="1:5">
      <c r="A585" s="3">
        <v>43462</v>
      </c>
      <c r="B585">
        <v>356936.47</v>
      </c>
      <c r="C585">
        <f t="shared" ca="1" si="20"/>
        <v>274157.94037399301</v>
      </c>
      <c r="D585">
        <v>849713.06</v>
      </c>
      <c r="E585">
        <f t="shared" ca="1" si="21"/>
        <v>1235246.6434285699</v>
      </c>
    </row>
    <row r="586" spans="1:5">
      <c r="A586" s="3">
        <v>43465</v>
      </c>
      <c r="B586">
        <v>356899.97</v>
      </c>
      <c r="C586">
        <f t="shared" ca="1" si="20"/>
        <v>274157.94037399301</v>
      </c>
      <c r="D586">
        <v>849626.2</v>
      </c>
      <c r="E586">
        <f t="shared" ca="1" si="21"/>
        <v>1235246.6434285699</v>
      </c>
    </row>
    <row r="587" spans="1:5">
      <c r="A587" s="3">
        <v>43466</v>
      </c>
      <c r="B587">
        <v>356899.75</v>
      </c>
      <c r="C587">
        <f t="shared" ca="1" si="20"/>
        <v>274157.94037399301</v>
      </c>
      <c r="D587">
        <v>849625.75</v>
      </c>
      <c r="E587">
        <f t="shared" ca="1" si="21"/>
        <v>1235246.6434285699</v>
      </c>
    </row>
    <row r="588" spans="1:5">
      <c r="A588" s="3">
        <v>43467</v>
      </c>
      <c r="B588">
        <v>357947.53</v>
      </c>
      <c r="C588">
        <f t="shared" ca="1" si="20"/>
        <v>274157.94037399301</v>
      </c>
      <c r="D588">
        <v>851817.3</v>
      </c>
      <c r="E588">
        <f t="shared" ca="1" si="21"/>
        <v>1235246.6434285699</v>
      </c>
    </row>
    <row r="589" spans="1:5">
      <c r="A589" s="3">
        <v>43468</v>
      </c>
      <c r="B589">
        <v>356801.94</v>
      </c>
      <c r="C589">
        <f t="shared" ca="1" si="20"/>
        <v>274157.94037399301</v>
      </c>
      <c r="D589">
        <v>848296.6</v>
      </c>
      <c r="E589">
        <f t="shared" ca="1" si="21"/>
        <v>1235246.6434285699</v>
      </c>
    </row>
    <row r="590" spans="1:5">
      <c r="A590" s="3">
        <v>43469</v>
      </c>
      <c r="B590">
        <v>357269</v>
      </c>
      <c r="C590">
        <f t="shared" ca="1" si="20"/>
        <v>274157.94037399301</v>
      </c>
      <c r="D590">
        <v>849407.06</v>
      </c>
      <c r="E590">
        <f t="shared" ca="1" si="21"/>
        <v>1235246.6434285699</v>
      </c>
    </row>
    <row r="591" spans="1:5">
      <c r="A591" s="3">
        <v>43472</v>
      </c>
      <c r="B591">
        <v>358089.34</v>
      </c>
      <c r="C591">
        <f t="shared" ca="1" si="20"/>
        <v>274157.94037399301</v>
      </c>
      <c r="D591">
        <v>854786.6</v>
      </c>
      <c r="E591">
        <f t="shared" ca="1" si="21"/>
        <v>1235246.6434285699</v>
      </c>
    </row>
    <row r="592" spans="1:5">
      <c r="A592" s="3">
        <v>43473</v>
      </c>
      <c r="B592">
        <v>357847.6</v>
      </c>
      <c r="C592">
        <f t="shared" ca="1" si="20"/>
        <v>274157.94037399301</v>
      </c>
      <c r="D592">
        <v>854336.7</v>
      </c>
      <c r="E592">
        <f t="shared" ca="1" si="21"/>
        <v>1235246.6434285699</v>
      </c>
    </row>
    <row r="593" spans="1:5">
      <c r="A593" s="3">
        <v>43474</v>
      </c>
      <c r="B593">
        <v>359046.22</v>
      </c>
      <c r="C593">
        <f t="shared" ca="1" si="20"/>
        <v>274157.94037399301</v>
      </c>
      <c r="D593">
        <v>856048.25</v>
      </c>
      <c r="E593">
        <f t="shared" ca="1" si="21"/>
        <v>1235246.6434285699</v>
      </c>
    </row>
    <row r="594" spans="1:5">
      <c r="A594" s="3">
        <v>43475</v>
      </c>
      <c r="B594">
        <v>361901.38</v>
      </c>
      <c r="C594">
        <f t="shared" ca="1" si="20"/>
        <v>274157.94037399301</v>
      </c>
      <c r="D594">
        <v>862855.6</v>
      </c>
      <c r="E594">
        <f t="shared" ca="1" si="21"/>
        <v>1235246.6434285699</v>
      </c>
    </row>
    <row r="595" spans="1:5">
      <c r="A595" s="3">
        <v>43476</v>
      </c>
      <c r="B595">
        <v>363663.75</v>
      </c>
      <c r="C595">
        <f t="shared" ca="1" si="20"/>
        <v>274157.94037399301</v>
      </c>
      <c r="D595">
        <v>866031.44</v>
      </c>
      <c r="E595">
        <f t="shared" ca="1" si="21"/>
        <v>1235246.6434285699</v>
      </c>
    </row>
    <row r="596" spans="1:5">
      <c r="A596" s="3">
        <v>43479</v>
      </c>
      <c r="B596">
        <v>363254.5</v>
      </c>
      <c r="C596">
        <f t="shared" ca="1" si="20"/>
        <v>274157.94037399301</v>
      </c>
      <c r="D596">
        <v>865056.94</v>
      </c>
      <c r="E596">
        <f t="shared" ca="1" si="21"/>
        <v>1235246.6434285699</v>
      </c>
    </row>
    <row r="597" spans="1:5">
      <c r="A597" s="3">
        <v>43480</v>
      </c>
      <c r="B597">
        <v>363474.28</v>
      </c>
      <c r="C597">
        <f t="shared" ca="1" si="20"/>
        <v>274157.94037399301</v>
      </c>
      <c r="D597">
        <v>864820.94</v>
      </c>
      <c r="E597">
        <f t="shared" ca="1" si="21"/>
        <v>1235246.6434285699</v>
      </c>
    </row>
    <row r="598" spans="1:5">
      <c r="A598" s="3">
        <v>43481</v>
      </c>
      <c r="B598">
        <v>363528.28</v>
      </c>
      <c r="C598">
        <f t="shared" ca="1" si="20"/>
        <v>274157.94037399301</v>
      </c>
      <c r="D598">
        <v>864949.44</v>
      </c>
      <c r="E598">
        <f t="shared" ca="1" si="21"/>
        <v>1235246.6434285699</v>
      </c>
    </row>
    <row r="599" spans="1:5">
      <c r="A599" s="3">
        <v>43482</v>
      </c>
      <c r="B599">
        <v>362312.97</v>
      </c>
      <c r="C599">
        <f t="shared" ca="1" si="20"/>
        <v>274157.94037399301</v>
      </c>
      <c r="D599">
        <v>862260.94</v>
      </c>
      <c r="E599">
        <f t="shared" ca="1" si="21"/>
        <v>1235246.6434285699</v>
      </c>
    </row>
    <row r="600" spans="1:5">
      <c r="A600" s="3">
        <v>43483</v>
      </c>
      <c r="B600">
        <v>362589.06</v>
      </c>
      <c r="C600">
        <f t="shared" ca="1" si="20"/>
        <v>274157.94037399301</v>
      </c>
      <c r="D600">
        <v>863000.2</v>
      </c>
      <c r="E600">
        <f t="shared" ca="1" si="21"/>
        <v>1235246.6434285699</v>
      </c>
    </row>
    <row r="601" spans="1:5">
      <c r="A601" s="3">
        <v>43486</v>
      </c>
      <c r="B601">
        <v>361562.66</v>
      </c>
      <c r="C601">
        <f t="shared" ca="1" si="20"/>
        <v>274157.94037399301</v>
      </c>
      <c r="D601">
        <v>858176.9</v>
      </c>
      <c r="E601">
        <f t="shared" ca="1" si="21"/>
        <v>1235246.6434285699</v>
      </c>
    </row>
    <row r="602" spans="1:5">
      <c r="A602" s="3">
        <v>43487</v>
      </c>
      <c r="B602">
        <v>360537.63</v>
      </c>
      <c r="C602">
        <f t="shared" ca="1" si="20"/>
        <v>274157.94037399301</v>
      </c>
      <c r="D602">
        <v>855743.94</v>
      </c>
      <c r="E602">
        <f t="shared" ca="1" si="21"/>
        <v>1235246.6434285699</v>
      </c>
    </row>
    <row r="603" spans="1:5">
      <c r="A603" s="3">
        <v>43488</v>
      </c>
      <c r="B603">
        <v>361540.22</v>
      </c>
      <c r="C603">
        <f t="shared" ca="1" si="20"/>
        <v>274157.94037399301</v>
      </c>
      <c r="D603">
        <v>858565.94</v>
      </c>
      <c r="E603">
        <f t="shared" ca="1" si="21"/>
        <v>1235246.6434285699</v>
      </c>
    </row>
    <row r="604" spans="1:5">
      <c r="A604" s="3">
        <v>43489</v>
      </c>
      <c r="B604">
        <v>361237.8</v>
      </c>
      <c r="C604">
        <f t="shared" ca="1" si="20"/>
        <v>274157.94037399301</v>
      </c>
      <c r="D604">
        <v>857144</v>
      </c>
      <c r="E604">
        <f t="shared" ca="1" si="21"/>
        <v>1235246.6434285699</v>
      </c>
    </row>
    <row r="605" spans="1:5">
      <c r="A605" s="3">
        <v>43490</v>
      </c>
      <c r="B605">
        <v>362738.88</v>
      </c>
      <c r="C605">
        <f t="shared" ca="1" si="20"/>
        <v>274157.94037399301</v>
      </c>
      <c r="D605">
        <v>860927.4</v>
      </c>
      <c r="E605">
        <f t="shared" ca="1" si="21"/>
        <v>1235246.6434285699</v>
      </c>
    </row>
    <row r="606" spans="1:5">
      <c r="A606" s="3">
        <v>43493</v>
      </c>
      <c r="B606">
        <v>364072.34</v>
      </c>
      <c r="C606">
        <f t="shared" ca="1" si="20"/>
        <v>274157.94037399301</v>
      </c>
      <c r="D606">
        <v>864092.25</v>
      </c>
      <c r="E606">
        <f t="shared" ca="1" si="21"/>
        <v>1235246.6434285699</v>
      </c>
    </row>
    <row r="607" spans="1:5">
      <c r="A607" s="3">
        <v>43494</v>
      </c>
      <c r="B607">
        <v>364520.6</v>
      </c>
      <c r="C607">
        <f t="shared" ca="1" si="20"/>
        <v>274157.94037399301</v>
      </c>
      <c r="D607">
        <v>865156.1</v>
      </c>
      <c r="E607">
        <f t="shared" ca="1" si="21"/>
        <v>1235246.6434285699</v>
      </c>
    </row>
    <row r="608" spans="1:5">
      <c r="A608" s="3">
        <v>43495</v>
      </c>
      <c r="B608">
        <v>365286.53</v>
      </c>
      <c r="C608">
        <f t="shared" ca="1" si="20"/>
        <v>274157.94037399301</v>
      </c>
      <c r="D608">
        <v>867108.44</v>
      </c>
      <c r="E608">
        <f t="shared" ca="1" si="21"/>
        <v>1235246.6434285699</v>
      </c>
    </row>
    <row r="609" spans="1:5">
      <c r="A609" s="3">
        <v>43496</v>
      </c>
      <c r="B609">
        <v>365870.84</v>
      </c>
      <c r="C609">
        <f t="shared" ca="1" si="20"/>
        <v>274157.94037399301</v>
      </c>
      <c r="D609">
        <v>868331.9</v>
      </c>
      <c r="E609">
        <f t="shared" ca="1" si="21"/>
        <v>1235246.6434285699</v>
      </c>
    </row>
    <row r="610" spans="1:5">
      <c r="A610" s="3">
        <v>43497</v>
      </c>
      <c r="B610">
        <v>364223.47</v>
      </c>
      <c r="C610">
        <f t="shared" ca="1" si="20"/>
        <v>274157.94037399301</v>
      </c>
      <c r="D610">
        <v>864422.06</v>
      </c>
      <c r="E610">
        <f t="shared" ca="1" si="21"/>
        <v>1235246.6434285699</v>
      </c>
    </row>
    <row r="611" spans="1:5">
      <c r="A611" s="3">
        <v>43500</v>
      </c>
      <c r="B611">
        <v>364207.22</v>
      </c>
      <c r="C611">
        <f t="shared" ca="1" si="20"/>
        <v>274157.94037399301</v>
      </c>
      <c r="D611">
        <v>864383.44</v>
      </c>
      <c r="E611">
        <f t="shared" ca="1" si="21"/>
        <v>1235246.6434285699</v>
      </c>
    </row>
    <row r="612" spans="1:5">
      <c r="A612" s="3">
        <v>43501</v>
      </c>
      <c r="B612">
        <v>364197.97</v>
      </c>
      <c r="C612">
        <f t="shared" ca="1" si="20"/>
        <v>274157.94037399301</v>
      </c>
      <c r="D612">
        <v>864361.56</v>
      </c>
      <c r="E612">
        <f t="shared" ca="1" si="21"/>
        <v>1235246.6434285699</v>
      </c>
    </row>
    <row r="613" spans="1:5">
      <c r="A613" s="3">
        <v>43502</v>
      </c>
      <c r="B613">
        <v>364197.97</v>
      </c>
      <c r="C613">
        <f t="shared" ca="1" si="20"/>
        <v>274157.94037399301</v>
      </c>
      <c r="D613">
        <v>864361.56</v>
      </c>
      <c r="E613">
        <f t="shared" ca="1" si="21"/>
        <v>1235246.6434285699</v>
      </c>
    </row>
    <row r="614" spans="1:5">
      <c r="A614" s="3">
        <v>43503</v>
      </c>
      <c r="B614">
        <v>364239.7</v>
      </c>
      <c r="C614">
        <f t="shared" ca="1" si="20"/>
        <v>274157.94037399301</v>
      </c>
      <c r="D614">
        <v>864460.56</v>
      </c>
      <c r="E614">
        <f t="shared" ca="1" si="21"/>
        <v>1235246.6434285699</v>
      </c>
    </row>
    <row r="615" spans="1:5">
      <c r="A615" s="3">
        <v>43504</v>
      </c>
      <c r="B615">
        <v>364186.34</v>
      </c>
      <c r="C615">
        <f t="shared" ca="1" si="20"/>
        <v>274157.94037399301</v>
      </c>
      <c r="D615">
        <v>864416.5</v>
      </c>
      <c r="E615">
        <f t="shared" ca="1" si="21"/>
        <v>1235246.6434285699</v>
      </c>
    </row>
    <row r="616" spans="1:5">
      <c r="A616" s="3">
        <v>43507</v>
      </c>
      <c r="B616">
        <v>361838.8</v>
      </c>
      <c r="C616">
        <f t="shared" ca="1" si="20"/>
        <v>274157.94037399301</v>
      </c>
      <c r="D616">
        <v>858865.56</v>
      </c>
      <c r="E616">
        <f t="shared" ca="1" si="21"/>
        <v>1235246.6434285699</v>
      </c>
    </row>
    <row r="617" spans="1:5">
      <c r="A617" s="3">
        <v>43508</v>
      </c>
      <c r="B617">
        <v>361961.16</v>
      </c>
      <c r="C617">
        <f t="shared" ca="1" si="20"/>
        <v>274157.94037399301</v>
      </c>
      <c r="D617">
        <v>859155.94</v>
      </c>
      <c r="E617">
        <f t="shared" ca="1" si="21"/>
        <v>1235246.6434285699</v>
      </c>
    </row>
    <row r="618" spans="1:5">
      <c r="A618" s="3">
        <v>43509</v>
      </c>
      <c r="B618">
        <v>362968.38</v>
      </c>
      <c r="C618">
        <f t="shared" ca="1" si="20"/>
        <v>274157.94037399301</v>
      </c>
      <c r="D618">
        <v>861546.7</v>
      </c>
      <c r="E618">
        <f t="shared" ca="1" si="21"/>
        <v>1235246.6434285699</v>
      </c>
    </row>
    <row r="619" spans="1:5">
      <c r="A619" s="3">
        <v>43510</v>
      </c>
      <c r="B619">
        <v>362289.25</v>
      </c>
      <c r="C619">
        <f t="shared" ca="1" si="20"/>
        <v>274157.94037399301</v>
      </c>
      <c r="D619">
        <v>860012.4</v>
      </c>
      <c r="E619">
        <f t="shared" ca="1" si="21"/>
        <v>1235246.6434285699</v>
      </c>
    </row>
    <row r="620" spans="1:5">
      <c r="A620" s="3">
        <v>43511</v>
      </c>
      <c r="B620">
        <v>361769.2</v>
      </c>
      <c r="C620">
        <f t="shared" ca="1" si="20"/>
        <v>274157.94037399301</v>
      </c>
      <c r="D620">
        <v>858800.2</v>
      </c>
      <c r="E620">
        <f t="shared" ca="1" si="21"/>
        <v>1235246.6434285699</v>
      </c>
    </row>
    <row r="621" spans="1:5">
      <c r="A621" s="3">
        <v>43514</v>
      </c>
      <c r="B621">
        <v>362292.34</v>
      </c>
      <c r="C621">
        <f t="shared" ca="1" si="20"/>
        <v>274157.94037399301</v>
      </c>
      <c r="D621">
        <v>860537.2</v>
      </c>
      <c r="E621">
        <f t="shared" ca="1" si="21"/>
        <v>1235246.6434285699</v>
      </c>
    </row>
    <row r="622" spans="1:5">
      <c r="A622" s="3">
        <v>43515</v>
      </c>
      <c r="B622">
        <v>362317.06</v>
      </c>
      <c r="C622">
        <f t="shared" ca="1" si="20"/>
        <v>274157.94037399301</v>
      </c>
      <c r="D622">
        <v>860595.94</v>
      </c>
      <c r="E622">
        <f t="shared" ca="1" si="21"/>
        <v>1235246.6434285699</v>
      </c>
    </row>
    <row r="623" spans="1:5">
      <c r="A623" s="3">
        <v>43516</v>
      </c>
      <c r="B623">
        <v>364643.97</v>
      </c>
      <c r="C623">
        <f t="shared" ca="1" si="20"/>
        <v>274157.94037399301</v>
      </c>
      <c r="D623">
        <v>866123</v>
      </c>
      <c r="E623">
        <f t="shared" ca="1" si="21"/>
        <v>1235246.6434285699</v>
      </c>
    </row>
    <row r="624" spans="1:5">
      <c r="A624" s="3">
        <v>43517</v>
      </c>
      <c r="B624">
        <v>365269.7</v>
      </c>
      <c r="C624">
        <f t="shared" ca="1" si="20"/>
        <v>274157.94037399301</v>
      </c>
      <c r="D624">
        <v>867609.2</v>
      </c>
      <c r="E624">
        <f t="shared" ca="1" si="21"/>
        <v>1235246.6434285699</v>
      </c>
    </row>
    <row r="625" spans="1:5">
      <c r="A625" s="3">
        <v>43518</v>
      </c>
      <c r="B625">
        <v>364940.13</v>
      </c>
      <c r="C625">
        <f t="shared" ca="1" si="20"/>
        <v>274157.94037399301</v>
      </c>
      <c r="D625">
        <v>866132.25</v>
      </c>
      <c r="E625">
        <f t="shared" ca="1" si="21"/>
        <v>1235246.6434285699</v>
      </c>
    </row>
    <row r="626" spans="1:5">
      <c r="A626" s="3">
        <v>43521</v>
      </c>
      <c r="B626">
        <v>365940.47</v>
      </c>
      <c r="C626">
        <f t="shared" ca="1" si="20"/>
        <v>274157.94037399301</v>
      </c>
      <c r="D626">
        <v>869350.40000000002</v>
      </c>
      <c r="E626">
        <f t="shared" ca="1" si="21"/>
        <v>1235246.6434285699</v>
      </c>
    </row>
    <row r="627" spans="1:5">
      <c r="A627" s="3">
        <v>43522</v>
      </c>
      <c r="B627">
        <v>365868.5</v>
      </c>
      <c r="C627">
        <f t="shared" ca="1" si="20"/>
        <v>274157.94037399301</v>
      </c>
      <c r="D627">
        <v>869179.4</v>
      </c>
      <c r="E627">
        <f t="shared" ca="1" si="21"/>
        <v>1235246.6434285699</v>
      </c>
    </row>
    <row r="628" spans="1:5">
      <c r="A628" s="3">
        <v>43523</v>
      </c>
      <c r="B628">
        <v>366547.25</v>
      </c>
      <c r="C628">
        <f t="shared" ca="1" si="20"/>
        <v>274157.94037399301</v>
      </c>
      <c r="D628">
        <v>870791.94</v>
      </c>
      <c r="E628">
        <f t="shared" ca="1" si="21"/>
        <v>1235246.6434285699</v>
      </c>
    </row>
    <row r="629" spans="1:5">
      <c r="A629" s="3">
        <v>43524</v>
      </c>
      <c r="B629">
        <v>366189.3</v>
      </c>
      <c r="C629">
        <f t="shared" ca="1" si="20"/>
        <v>274157.94037399301</v>
      </c>
      <c r="D629">
        <v>870484.56</v>
      </c>
      <c r="E629">
        <f t="shared" ca="1" si="21"/>
        <v>1235246.6434285699</v>
      </c>
    </row>
    <row r="630" spans="1:5">
      <c r="A630" s="3">
        <v>43525</v>
      </c>
      <c r="B630">
        <v>364927.44</v>
      </c>
      <c r="C630">
        <f t="shared" ca="1" si="20"/>
        <v>274157.94037399301</v>
      </c>
      <c r="D630">
        <v>867510.25</v>
      </c>
      <c r="E630">
        <f t="shared" ca="1" si="21"/>
        <v>1235246.6434285699</v>
      </c>
    </row>
    <row r="631" spans="1:5">
      <c r="A631" s="3">
        <v>43528</v>
      </c>
      <c r="B631">
        <v>365437.97</v>
      </c>
      <c r="C631">
        <f t="shared" ca="1" si="20"/>
        <v>274157.94037399301</v>
      </c>
      <c r="D631">
        <v>868758.8</v>
      </c>
      <c r="E631">
        <f t="shared" ca="1" si="21"/>
        <v>1235246.6434285699</v>
      </c>
    </row>
    <row r="632" spans="1:5">
      <c r="A632" s="3">
        <v>43529</v>
      </c>
      <c r="B632">
        <v>365199.53</v>
      </c>
      <c r="C632">
        <f t="shared" ca="1" si="20"/>
        <v>274157.94037399301</v>
      </c>
      <c r="D632">
        <v>868191.94</v>
      </c>
      <c r="E632">
        <f t="shared" ca="1" si="21"/>
        <v>1235246.6434285699</v>
      </c>
    </row>
    <row r="633" spans="1:5">
      <c r="A633" s="3">
        <v>43530</v>
      </c>
      <c r="B633">
        <v>364813.16</v>
      </c>
      <c r="C633">
        <f t="shared" ca="1" si="20"/>
        <v>274157.94037399301</v>
      </c>
      <c r="D633">
        <v>867273.44</v>
      </c>
      <c r="E633">
        <f t="shared" ca="1" si="21"/>
        <v>1235246.6434285699</v>
      </c>
    </row>
    <row r="634" spans="1:5">
      <c r="A634" s="3">
        <v>43531</v>
      </c>
      <c r="B634">
        <v>365020.6</v>
      </c>
      <c r="C634">
        <f t="shared" ca="1" si="20"/>
        <v>274157.94037399301</v>
      </c>
      <c r="D634">
        <v>867766.6</v>
      </c>
      <c r="E634">
        <f t="shared" ca="1" si="21"/>
        <v>1235246.6434285699</v>
      </c>
    </row>
    <row r="635" spans="1:5">
      <c r="A635" s="3">
        <v>43532</v>
      </c>
      <c r="B635">
        <v>363948.94</v>
      </c>
      <c r="C635">
        <f t="shared" ca="1" si="20"/>
        <v>274157.94037399301</v>
      </c>
      <c r="D635">
        <v>865280.44</v>
      </c>
      <c r="E635">
        <f t="shared" ca="1" si="21"/>
        <v>1235246.6434285699</v>
      </c>
    </row>
    <row r="636" spans="1:5">
      <c r="A636" s="3">
        <v>43535</v>
      </c>
      <c r="B636">
        <v>363989.9</v>
      </c>
      <c r="C636">
        <f t="shared" ca="1" si="20"/>
        <v>274157.94037399301</v>
      </c>
      <c r="D636">
        <v>865377.8</v>
      </c>
      <c r="E636">
        <f t="shared" ca="1" si="21"/>
        <v>1235246.6434285699</v>
      </c>
    </row>
    <row r="637" spans="1:5">
      <c r="A637" s="3">
        <v>43536</v>
      </c>
      <c r="B637">
        <v>364772.4</v>
      </c>
      <c r="C637">
        <f t="shared" ca="1" si="20"/>
        <v>274157.94037399301</v>
      </c>
      <c r="D637">
        <v>867238.25</v>
      </c>
      <c r="E637">
        <f t="shared" ca="1" si="21"/>
        <v>1235246.6434285699</v>
      </c>
    </row>
    <row r="638" spans="1:5">
      <c r="A638" s="3">
        <v>43537</v>
      </c>
      <c r="B638">
        <v>364889.7</v>
      </c>
      <c r="C638">
        <f t="shared" ca="1" si="20"/>
        <v>274157.94037399301</v>
      </c>
      <c r="D638">
        <v>867517</v>
      </c>
      <c r="E638">
        <f t="shared" ca="1" si="21"/>
        <v>1235246.6434285699</v>
      </c>
    </row>
    <row r="639" spans="1:5">
      <c r="A639" s="3">
        <v>43538</v>
      </c>
      <c r="B639">
        <v>364401</v>
      </c>
      <c r="C639">
        <f t="shared" ca="1" si="20"/>
        <v>274157.94037399301</v>
      </c>
      <c r="D639">
        <v>866509.56</v>
      </c>
      <c r="E639">
        <f t="shared" ca="1" si="21"/>
        <v>1235246.6434285699</v>
      </c>
    </row>
    <row r="640" spans="1:5">
      <c r="A640" s="3">
        <v>43539</v>
      </c>
      <c r="B640">
        <v>364615.16</v>
      </c>
      <c r="C640">
        <f t="shared" ca="1" si="20"/>
        <v>274157.94037399301</v>
      </c>
      <c r="D640">
        <v>867018.8</v>
      </c>
      <c r="E640">
        <f t="shared" ca="1" si="21"/>
        <v>1235246.6434285699</v>
      </c>
    </row>
    <row r="641" spans="1:5">
      <c r="A641" s="3">
        <v>43542</v>
      </c>
      <c r="B641">
        <v>364592.7</v>
      </c>
      <c r="C641">
        <f t="shared" ca="1" si="20"/>
        <v>274157.94037399301</v>
      </c>
      <c r="D641">
        <v>867121.94</v>
      </c>
      <c r="E641">
        <f t="shared" ca="1" si="21"/>
        <v>1235246.6434285699</v>
      </c>
    </row>
    <row r="642" spans="1:5">
      <c r="A642" s="3">
        <v>43543</v>
      </c>
      <c r="B642">
        <v>364438.3</v>
      </c>
      <c r="C642">
        <f t="shared" ca="1" si="20"/>
        <v>274157.94037399301</v>
      </c>
      <c r="D642">
        <v>866754.75</v>
      </c>
      <c r="E642">
        <f t="shared" ca="1" si="21"/>
        <v>1235246.6434285699</v>
      </c>
    </row>
    <row r="643" spans="1:5">
      <c r="A643" s="3">
        <v>43544</v>
      </c>
      <c r="B643">
        <v>365305.63</v>
      </c>
      <c r="C643">
        <f t="shared" ca="1" si="20"/>
        <v>274157.94037399301</v>
      </c>
      <c r="D643">
        <v>868817.5</v>
      </c>
      <c r="E643">
        <f t="shared" ca="1" si="21"/>
        <v>1235246.6434285699</v>
      </c>
    </row>
    <row r="644" spans="1:5">
      <c r="A644" s="3">
        <v>43545</v>
      </c>
      <c r="B644">
        <v>365838.5</v>
      </c>
      <c r="C644">
        <f t="shared" ref="C644:C707" ca="1" si="22">IFERROR(OFFSET($H$1,MATCH(A644,$N$2:$N$12,0),0),C643)</f>
        <v>370371.62431054801</v>
      </c>
      <c r="D644">
        <v>870004.6</v>
      </c>
      <c r="E644">
        <f t="shared" ca="1" si="21"/>
        <v>1359814.6559780799</v>
      </c>
    </row>
    <row r="645" spans="1:5">
      <c r="A645" s="3">
        <v>43546</v>
      </c>
      <c r="B645">
        <v>467348.72</v>
      </c>
      <c r="C645">
        <f t="shared" ca="1" si="22"/>
        <v>370371.62431054801</v>
      </c>
      <c r="D645">
        <v>867582.9</v>
      </c>
      <c r="E645">
        <f t="shared" ref="E645:E708" ca="1" si="23">IFERROR(OFFSET($I$1,MATCH(A645,$N$2:$N$12,0),0),E644)</f>
        <v>1359814.6559780799</v>
      </c>
    </row>
    <row r="646" spans="1:5">
      <c r="A646" s="3">
        <v>43549</v>
      </c>
      <c r="B646">
        <v>466941.84</v>
      </c>
      <c r="C646">
        <f t="shared" ca="1" si="22"/>
        <v>370371.62431054801</v>
      </c>
      <c r="D646">
        <v>866827.5</v>
      </c>
      <c r="E646">
        <f t="shared" ca="1" si="23"/>
        <v>1359814.6559780799</v>
      </c>
    </row>
    <row r="647" spans="1:5">
      <c r="A647" s="3">
        <v>43550</v>
      </c>
      <c r="B647">
        <v>466993.25</v>
      </c>
      <c r="C647">
        <f t="shared" ca="1" si="22"/>
        <v>370371.62431054801</v>
      </c>
      <c r="D647">
        <v>866922.94</v>
      </c>
      <c r="E647">
        <f t="shared" ca="1" si="23"/>
        <v>1359814.6559780799</v>
      </c>
    </row>
    <row r="648" spans="1:5">
      <c r="A648" s="3">
        <v>43551</v>
      </c>
      <c r="B648">
        <v>466407.66</v>
      </c>
      <c r="C648">
        <f t="shared" ca="1" si="22"/>
        <v>370371.62431054801</v>
      </c>
      <c r="D648">
        <v>865835.9</v>
      </c>
      <c r="E648">
        <f t="shared" ca="1" si="23"/>
        <v>1359814.6559780799</v>
      </c>
    </row>
    <row r="649" spans="1:5">
      <c r="A649" s="3">
        <v>43552</v>
      </c>
      <c r="B649">
        <v>465938.2</v>
      </c>
      <c r="C649">
        <f t="shared" ca="1" si="22"/>
        <v>370371.62431054801</v>
      </c>
      <c r="D649">
        <v>864964.3</v>
      </c>
      <c r="E649">
        <f t="shared" ca="1" si="23"/>
        <v>1359814.6559780799</v>
      </c>
    </row>
    <row r="650" spans="1:5">
      <c r="A650" s="3">
        <v>43553</v>
      </c>
      <c r="B650">
        <v>466598.72</v>
      </c>
      <c r="C650">
        <f t="shared" ca="1" si="22"/>
        <v>370371.62431054801</v>
      </c>
      <c r="D650">
        <v>919487.3</v>
      </c>
      <c r="E650">
        <f t="shared" ca="1" si="23"/>
        <v>1359814.6559780799</v>
      </c>
    </row>
    <row r="651" spans="1:5">
      <c r="A651" s="3">
        <v>43556</v>
      </c>
      <c r="B651">
        <v>467250.38</v>
      </c>
      <c r="C651">
        <f t="shared" ca="1" si="22"/>
        <v>370371.62431054801</v>
      </c>
      <c r="D651">
        <v>920771.4</v>
      </c>
      <c r="E651">
        <f t="shared" ca="1" si="23"/>
        <v>1359814.6559780799</v>
      </c>
    </row>
    <row r="652" spans="1:5">
      <c r="A652" s="3">
        <v>43557</v>
      </c>
      <c r="B652">
        <v>466505.56</v>
      </c>
      <c r="C652">
        <f t="shared" ca="1" si="22"/>
        <v>370371.62431054801</v>
      </c>
      <c r="D652">
        <v>919303.7</v>
      </c>
      <c r="E652">
        <f t="shared" ca="1" si="23"/>
        <v>1359814.6559780799</v>
      </c>
    </row>
    <row r="653" spans="1:5">
      <c r="A653" s="3">
        <v>43558</v>
      </c>
      <c r="B653">
        <v>467708.1</v>
      </c>
      <c r="C653">
        <f t="shared" ca="1" si="22"/>
        <v>370371.62431054801</v>
      </c>
      <c r="D653">
        <v>921085.3</v>
      </c>
      <c r="E653">
        <f t="shared" ca="1" si="23"/>
        <v>1359814.6559780799</v>
      </c>
    </row>
    <row r="654" spans="1:5">
      <c r="A654" s="3">
        <v>43559</v>
      </c>
      <c r="B654">
        <v>466961.28</v>
      </c>
      <c r="C654">
        <f t="shared" ca="1" si="22"/>
        <v>370371.62431054801</v>
      </c>
      <c r="D654">
        <v>919614.56</v>
      </c>
      <c r="E654">
        <f t="shared" ca="1" si="23"/>
        <v>1359814.6559780799</v>
      </c>
    </row>
    <row r="655" spans="1:5">
      <c r="A655" s="3">
        <v>43560</v>
      </c>
      <c r="B655">
        <v>466997.03</v>
      </c>
      <c r="C655">
        <f t="shared" ca="1" si="22"/>
        <v>370371.62431054801</v>
      </c>
      <c r="D655">
        <v>920738.1</v>
      </c>
      <c r="E655">
        <f t="shared" ca="1" si="23"/>
        <v>1359814.6559780799</v>
      </c>
    </row>
    <row r="656" spans="1:5">
      <c r="A656" s="3">
        <v>43563</v>
      </c>
      <c r="B656">
        <v>466902.88</v>
      </c>
      <c r="C656">
        <f t="shared" ca="1" si="22"/>
        <v>370371.62431054801</v>
      </c>
      <c r="D656">
        <v>920010.6</v>
      </c>
      <c r="E656">
        <f t="shared" ca="1" si="23"/>
        <v>1359814.6559780799</v>
      </c>
    </row>
    <row r="657" spans="1:5">
      <c r="A657" s="3">
        <v>43564</v>
      </c>
      <c r="B657">
        <v>467207.16</v>
      </c>
      <c r="C657">
        <f t="shared" ca="1" si="22"/>
        <v>370371.62431054801</v>
      </c>
      <c r="D657">
        <v>920610.2</v>
      </c>
      <c r="E657">
        <f t="shared" ca="1" si="23"/>
        <v>1359814.6559780799</v>
      </c>
    </row>
    <row r="658" spans="1:5">
      <c r="A658" s="3">
        <v>43565</v>
      </c>
      <c r="B658">
        <v>467138.56</v>
      </c>
      <c r="C658">
        <f t="shared" ca="1" si="22"/>
        <v>370371.62431054801</v>
      </c>
      <c r="D658">
        <v>919356</v>
      </c>
      <c r="E658">
        <f t="shared" ca="1" si="23"/>
        <v>1359814.6559780799</v>
      </c>
    </row>
    <row r="659" spans="1:5">
      <c r="A659" s="3">
        <v>43566</v>
      </c>
      <c r="B659">
        <v>467548.84</v>
      </c>
      <c r="C659">
        <f t="shared" ca="1" si="22"/>
        <v>370371.62431054801</v>
      </c>
      <c r="D659">
        <v>920163.44</v>
      </c>
      <c r="E659">
        <f t="shared" ca="1" si="23"/>
        <v>1359814.6559780799</v>
      </c>
    </row>
    <row r="660" spans="1:5">
      <c r="A660" s="3">
        <v>43567</v>
      </c>
      <c r="B660">
        <v>467722.94</v>
      </c>
      <c r="C660">
        <f t="shared" ca="1" si="22"/>
        <v>370371.62431054801</v>
      </c>
      <c r="D660">
        <v>918378.75</v>
      </c>
      <c r="E660">
        <f t="shared" ca="1" si="23"/>
        <v>1359814.6559780799</v>
      </c>
    </row>
    <row r="661" spans="1:5">
      <c r="A661" s="3">
        <v>43570</v>
      </c>
      <c r="B661">
        <v>467813.97</v>
      </c>
      <c r="C661">
        <f t="shared" ca="1" si="22"/>
        <v>370371.62431054801</v>
      </c>
      <c r="D661">
        <v>918779.1</v>
      </c>
      <c r="E661">
        <f t="shared" ca="1" si="23"/>
        <v>1359814.6559780799</v>
      </c>
    </row>
    <row r="662" spans="1:5">
      <c r="A662" s="3">
        <v>43571</v>
      </c>
      <c r="B662">
        <v>468391.06</v>
      </c>
      <c r="C662">
        <f t="shared" ca="1" si="22"/>
        <v>370371.62431054801</v>
      </c>
      <c r="D662">
        <v>919114.7</v>
      </c>
      <c r="E662">
        <f t="shared" ca="1" si="23"/>
        <v>1359814.6559780799</v>
      </c>
    </row>
    <row r="663" spans="1:5">
      <c r="A663" s="3">
        <v>43572</v>
      </c>
      <c r="B663">
        <v>469840.4</v>
      </c>
      <c r="C663">
        <f t="shared" ca="1" si="22"/>
        <v>370371.62431054801</v>
      </c>
      <c r="D663">
        <v>922500.2</v>
      </c>
      <c r="E663">
        <f t="shared" ca="1" si="23"/>
        <v>1359814.6559780799</v>
      </c>
    </row>
    <row r="664" spans="1:5">
      <c r="A664" s="3">
        <v>43573</v>
      </c>
      <c r="B664">
        <v>468694.1</v>
      </c>
      <c r="C664">
        <f t="shared" ca="1" si="22"/>
        <v>370371.62431054801</v>
      </c>
      <c r="D664">
        <v>920041.06</v>
      </c>
      <c r="E664">
        <f t="shared" ca="1" si="23"/>
        <v>1359814.6559780799</v>
      </c>
    </row>
    <row r="665" spans="1:5">
      <c r="A665" s="3">
        <v>43574</v>
      </c>
      <c r="B665">
        <v>468984.22</v>
      </c>
      <c r="C665">
        <f t="shared" ca="1" si="22"/>
        <v>370371.62431054801</v>
      </c>
      <c r="D665">
        <v>920124.6</v>
      </c>
      <c r="E665">
        <f t="shared" ca="1" si="23"/>
        <v>1359814.6559780799</v>
      </c>
    </row>
    <row r="666" spans="1:5">
      <c r="A666" s="3">
        <v>43577</v>
      </c>
      <c r="B666">
        <v>468454.78</v>
      </c>
      <c r="C666">
        <f t="shared" ca="1" si="22"/>
        <v>370371.62431054801</v>
      </c>
      <c r="D666">
        <v>915349</v>
      </c>
      <c r="E666">
        <f t="shared" ca="1" si="23"/>
        <v>1359814.6559780799</v>
      </c>
    </row>
    <row r="667" spans="1:5">
      <c r="A667" s="3">
        <v>43578</v>
      </c>
      <c r="B667">
        <v>467912.1</v>
      </c>
      <c r="C667">
        <f t="shared" ca="1" si="22"/>
        <v>370371.62431054801</v>
      </c>
      <c r="D667">
        <v>914288.7</v>
      </c>
      <c r="E667">
        <f t="shared" ca="1" si="23"/>
        <v>1359814.6559780799</v>
      </c>
    </row>
    <row r="668" spans="1:5">
      <c r="A668" s="3">
        <v>43579</v>
      </c>
      <c r="B668">
        <v>467783.47</v>
      </c>
      <c r="C668">
        <f t="shared" ca="1" si="22"/>
        <v>370371.62431054801</v>
      </c>
      <c r="D668">
        <v>909945.8</v>
      </c>
      <c r="E668">
        <f t="shared" ca="1" si="23"/>
        <v>1359814.6559780799</v>
      </c>
    </row>
    <row r="669" spans="1:5">
      <c r="A669" s="3">
        <v>43580</v>
      </c>
      <c r="B669">
        <v>466489.44</v>
      </c>
      <c r="C669">
        <f t="shared" ca="1" si="22"/>
        <v>370371.62431054801</v>
      </c>
      <c r="D669">
        <v>906565.3</v>
      </c>
      <c r="E669">
        <f t="shared" ca="1" si="23"/>
        <v>1359814.6559780799</v>
      </c>
    </row>
    <row r="670" spans="1:5">
      <c r="A670" s="3">
        <v>43581</v>
      </c>
      <c r="B670">
        <v>466749.47</v>
      </c>
      <c r="C670">
        <f t="shared" ca="1" si="22"/>
        <v>370371.62431054801</v>
      </c>
      <c r="D670">
        <v>907070.6</v>
      </c>
      <c r="E670">
        <f t="shared" ca="1" si="23"/>
        <v>1359814.6559780799</v>
      </c>
    </row>
    <row r="671" spans="1:5">
      <c r="A671" s="3">
        <v>43584</v>
      </c>
      <c r="B671">
        <v>467003.97</v>
      </c>
      <c r="C671">
        <f t="shared" ca="1" si="22"/>
        <v>370371.62431054801</v>
      </c>
      <c r="D671">
        <v>907565.2</v>
      </c>
      <c r="E671">
        <f t="shared" ca="1" si="23"/>
        <v>1359814.6559780799</v>
      </c>
    </row>
    <row r="672" spans="1:5">
      <c r="A672" s="3">
        <v>43585</v>
      </c>
      <c r="B672">
        <v>466913.7</v>
      </c>
      <c r="C672">
        <f t="shared" ca="1" si="22"/>
        <v>370371.62431054801</v>
      </c>
      <c r="D672">
        <v>908976.1</v>
      </c>
      <c r="E672">
        <f t="shared" ca="1" si="23"/>
        <v>1359814.6559780799</v>
      </c>
    </row>
    <row r="673" spans="1:5">
      <c r="A673" s="3">
        <v>43586</v>
      </c>
      <c r="B673">
        <v>466844.34</v>
      </c>
      <c r="C673">
        <f t="shared" ca="1" si="22"/>
        <v>370371.62431054801</v>
      </c>
      <c r="D673">
        <v>908947.25</v>
      </c>
      <c r="E673">
        <f t="shared" ca="1" si="23"/>
        <v>1359814.6559780799</v>
      </c>
    </row>
    <row r="674" spans="1:5">
      <c r="A674" s="3">
        <v>43587</v>
      </c>
      <c r="B674">
        <v>466519.1</v>
      </c>
      <c r="C674">
        <f t="shared" ca="1" si="22"/>
        <v>370371.62431054801</v>
      </c>
      <c r="D674">
        <v>908963.1</v>
      </c>
      <c r="E674">
        <f t="shared" ca="1" si="23"/>
        <v>1359814.6559780799</v>
      </c>
    </row>
    <row r="675" spans="1:5">
      <c r="A675" s="3">
        <v>43588</v>
      </c>
      <c r="B675">
        <v>466676.25</v>
      </c>
      <c r="C675">
        <f t="shared" ca="1" si="22"/>
        <v>370371.62431054801</v>
      </c>
      <c r="D675">
        <v>909171.7</v>
      </c>
      <c r="E675">
        <f t="shared" ca="1" si="23"/>
        <v>1359814.6559780799</v>
      </c>
    </row>
    <row r="676" spans="1:5">
      <c r="A676" s="3">
        <v>43591</v>
      </c>
      <c r="B676">
        <v>464834.75</v>
      </c>
      <c r="C676">
        <f t="shared" ca="1" si="22"/>
        <v>370371.62431054801</v>
      </c>
      <c r="D676">
        <v>909040.5</v>
      </c>
      <c r="E676">
        <f t="shared" ca="1" si="23"/>
        <v>1359814.6559780799</v>
      </c>
    </row>
    <row r="677" spans="1:5">
      <c r="A677" s="3">
        <v>43592</v>
      </c>
      <c r="B677">
        <v>465828.06</v>
      </c>
      <c r="C677">
        <f t="shared" ca="1" si="22"/>
        <v>370371.62431054801</v>
      </c>
      <c r="D677">
        <v>908726</v>
      </c>
      <c r="E677">
        <f t="shared" ca="1" si="23"/>
        <v>1359814.6559780799</v>
      </c>
    </row>
    <row r="678" spans="1:5">
      <c r="A678" s="3">
        <v>43593</v>
      </c>
      <c r="B678">
        <v>465329.47</v>
      </c>
      <c r="C678">
        <f t="shared" ca="1" si="22"/>
        <v>370371.62431054801</v>
      </c>
      <c r="D678">
        <v>907326.6</v>
      </c>
      <c r="E678">
        <f t="shared" ca="1" si="23"/>
        <v>1359814.6559780799</v>
      </c>
    </row>
    <row r="679" spans="1:5">
      <c r="A679" s="3">
        <v>43594</v>
      </c>
      <c r="B679">
        <v>462013.4</v>
      </c>
      <c r="C679">
        <f t="shared" ca="1" si="22"/>
        <v>370371.62431054801</v>
      </c>
      <c r="D679">
        <v>900611.56</v>
      </c>
      <c r="E679">
        <f t="shared" ca="1" si="23"/>
        <v>1359814.6559780799</v>
      </c>
    </row>
    <row r="680" spans="1:5">
      <c r="A680" s="3">
        <v>43595</v>
      </c>
      <c r="B680">
        <v>462942.5</v>
      </c>
      <c r="C680">
        <f t="shared" ca="1" si="22"/>
        <v>370371.62431054801</v>
      </c>
      <c r="D680">
        <v>901890.1</v>
      </c>
      <c r="E680">
        <f t="shared" ca="1" si="23"/>
        <v>1359814.6559780799</v>
      </c>
    </row>
    <row r="681" spans="1:5">
      <c r="A681" s="3">
        <v>43598</v>
      </c>
      <c r="B681">
        <v>458453.8</v>
      </c>
      <c r="C681">
        <f t="shared" ca="1" si="22"/>
        <v>370371.62431054801</v>
      </c>
      <c r="D681">
        <v>894027.6</v>
      </c>
      <c r="E681">
        <f t="shared" ca="1" si="23"/>
        <v>1359814.6559780799</v>
      </c>
    </row>
    <row r="682" spans="1:5">
      <c r="A682" s="3">
        <v>43599</v>
      </c>
      <c r="B682">
        <v>457656</v>
      </c>
      <c r="C682">
        <f t="shared" ca="1" si="22"/>
        <v>370371.62431054801</v>
      </c>
      <c r="D682">
        <v>892314.5</v>
      </c>
      <c r="E682">
        <f t="shared" ca="1" si="23"/>
        <v>1359814.6559780799</v>
      </c>
    </row>
    <row r="683" spans="1:5">
      <c r="A683" s="3">
        <v>43600</v>
      </c>
      <c r="B683">
        <v>458571.72</v>
      </c>
      <c r="C683">
        <f t="shared" ca="1" si="22"/>
        <v>370371.62431054801</v>
      </c>
      <c r="D683">
        <v>894099.94</v>
      </c>
      <c r="E683">
        <f t="shared" ca="1" si="23"/>
        <v>1359814.6559780799</v>
      </c>
    </row>
    <row r="684" spans="1:5">
      <c r="A684" s="3">
        <v>43601</v>
      </c>
      <c r="B684">
        <v>451379.7</v>
      </c>
      <c r="C684">
        <f t="shared" ca="1" si="22"/>
        <v>370371.62431054801</v>
      </c>
      <c r="D684">
        <v>892802.5</v>
      </c>
      <c r="E684">
        <f t="shared" ca="1" si="23"/>
        <v>1359814.6559780799</v>
      </c>
    </row>
    <row r="685" spans="1:5">
      <c r="A685" s="3">
        <v>43602</v>
      </c>
      <c r="B685">
        <v>448998.72</v>
      </c>
      <c r="C685">
        <f t="shared" ca="1" si="22"/>
        <v>370371.62431054801</v>
      </c>
      <c r="D685">
        <v>890859.4</v>
      </c>
      <c r="E685">
        <f t="shared" ca="1" si="23"/>
        <v>1359814.6559780799</v>
      </c>
    </row>
    <row r="686" spans="1:5">
      <c r="A686" s="3">
        <v>43605</v>
      </c>
      <c r="B686">
        <v>448935.34</v>
      </c>
      <c r="C686">
        <f t="shared" ca="1" si="22"/>
        <v>370371.62431054801</v>
      </c>
      <c r="D686">
        <v>890733.6</v>
      </c>
      <c r="E686">
        <f t="shared" ca="1" si="23"/>
        <v>1359814.6559780799</v>
      </c>
    </row>
    <row r="687" spans="1:5">
      <c r="A687" s="3">
        <v>43606</v>
      </c>
      <c r="B687">
        <v>448786.06</v>
      </c>
      <c r="C687">
        <f t="shared" ca="1" si="22"/>
        <v>370371.62431054801</v>
      </c>
      <c r="D687">
        <v>890437.44</v>
      </c>
      <c r="E687">
        <f t="shared" ca="1" si="23"/>
        <v>1359814.6559780799</v>
      </c>
    </row>
    <row r="688" spans="1:5">
      <c r="A688" s="3">
        <v>43607</v>
      </c>
      <c r="B688">
        <v>449651.94</v>
      </c>
      <c r="C688">
        <f t="shared" ca="1" si="22"/>
        <v>370371.62431054801</v>
      </c>
      <c r="D688">
        <v>892155.44</v>
      </c>
      <c r="E688">
        <f t="shared" ca="1" si="23"/>
        <v>1359814.6559780799</v>
      </c>
    </row>
    <row r="689" spans="1:5">
      <c r="A689" s="3">
        <v>43608</v>
      </c>
      <c r="B689">
        <v>448637.06</v>
      </c>
      <c r="C689">
        <f t="shared" ca="1" si="22"/>
        <v>370371.62431054801</v>
      </c>
      <c r="D689">
        <v>890141.8</v>
      </c>
      <c r="E689">
        <f t="shared" ca="1" si="23"/>
        <v>1359814.6559780799</v>
      </c>
    </row>
    <row r="690" spans="1:5">
      <c r="A690" s="3">
        <v>43609</v>
      </c>
      <c r="B690">
        <v>449525.63</v>
      </c>
      <c r="C690">
        <f t="shared" ca="1" si="22"/>
        <v>370371.62431054801</v>
      </c>
      <c r="D690">
        <v>891904.8</v>
      </c>
      <c r="E690">
        <f t="shared" ca="1" si="23"/>
        <v>1359814.6559780799</v>
      </c>
    </row>
    <row r="691" spans="1:5">
      <c r="A691" s="3">
        <v>43612</v>
      </c>
      <c r="B691">
        <v>450083.8</v>
      </c>
      <c r="C691">
        <f t="shared" ca="1" si="22"/>
        <v>370371.62431054801</v>
      </c>
      <c r="D691">
        <v>893012.3</v>
      </c>
      <c r="E691">
        <f t="shared" ca="1" si="23"/>
        <v>1359814.6559780799</v>
      </c>
    </row>
    <row r="692" spans="1:5">
      <c r="A692" s="3">
        <v>43613</v>
      </c>
      <c r="B692">
        <v>449022.56</v>
      </c>
      <c r="C692">
        <f t="shared" ca="1" si="22"/>
        <v>370371.62431054801</v>
      </c>
      <c r="D692">
        <v>890906.7</v>
      </c>
      <c r="E692">
        <f t="shared" ca="1" si="23"/>
        <v>1359814.6559780799</v>
      </c>
    </row>
    <row r="693" spans="1:5">
      <c r="A693" s="3">
        <v>43614</v>
      </c>
      <c r="B693">
        <v>449215.4</v>
      </c>
      <c r="C693">
        <f t="shared" ca="1" si="22"/>
        <v>370371.62431054801</v>
      </c>
      <c r="D693">
        <v>891289.3</v>
      </c>
      <c r="E693">
        <f t="shared" ca="1" si="23"/>
        <v>1359814.6559780799</v>
      </c>
    </row>
    <row r="694" spans="1:5">
      <c r="A694" s="3">
        <v>43615</v>
      </c>
      <c r="B694">
        <v>449472.78</v>
      </c>
      <c r="C694">
        <f t="shared" ca="1" si="22"/>
        <v>370371.62431054801</v>
      </c>
      <c r="D694">
        <v>891800</v>
      </c>
      <c r="E694">
        <f t="shared" ca="1" si="23"/>
        <v>1359814.6559780799</v>
      </c>
    </row>
    <row r="695" spans="1:5">
      <c r="A695" s="3">
        <v>43616</v>
      </c>
      <c r="B695">
        <v>448945.38</v>
      </c>
      <c r="C695">
        <f t="shared" ca="1" si="22"/>
        <v>370371.62431054801</v>
      </c>
      <c r="D695">
        <v>891157.4</v>
      </c>
      <c r="E695">
        <f t="shared" ca="1" si="23"/>
        <v>1359814.6559780799</v>
      </c>
    </row>
    <row r="696" spans="1:5">
      <c r="A696" s="3">
        <v>43619</v>
      </c>
      <c r="B696">
        <v>448224.8</v>
      </c>
      <c r="C696">
        <f t="shared" ca="1" si="22"/>
        <v>370371.62431054801</v>
      </c>
      <c r="D696">
        <v>889576.44</v>
      </c>
      <c r="E696">
        <f t="shared" ca="1" si="23"/>
        <v>1359814.6559780799</v>
      </c>
    </row>
    <row r="697" spans="1:5">
      <c r="A697" s="3">
        <v>43620</v>
      </c>
      <c r="B697">
        <v>448408.4</v>
      </c>
      <c r="C697">
        <f t="shared" ca="1" si="22"/>
        <v>370371.62431054801</v>
      </c>
      <c r="D697">
        <v>889940.8</v>
      </c>
      <c r="E697">
        <f t="shared" ca="1" si="23"/>
        <v>1359814.6559780799</v>
      </c>
    </row>
    <row r="698" spans="1:5">
      <c r="A698" s="3">
        <v>43621</v>
      </c>
      <c r="B698">
        <v>448559.97</v>
      </c>
      <c r="C698">
        <f t="shared" ca="1" si="22"/>
        <v>370371.62431054801</v>
      </c>
      <c r="D698">
        <v>890069.4</v>
      </c>
      <c r="E698">
        <f t="shared" ca="1" si="23"/>
        <v>1359814.6559780799</v>
      </c>
    </row>
    <row r="699" spans="1:5">
      <c r="A699" s="3">
        <v>43622</v>
      </c>
      <c r="B699">
        <v>448055.6</v>
      </c>
      <c r="C699">
        <f t="shared" ca="1" si="22"/>
        <v>370371.62431054801</v>
      </c>
      <c r="D699">
        <v>889068.6</v>
      </c>
      <c r="E699">
        <f t="shared" ca="1" si="23"/>
        <v>1359814.6559780799</v>
      </c>
    </row>
    <row r="700" spans="1:5">
      <c r="A700" s="3">
        <v>43623</v>
      </c>
      <c r="B700">
        <v>448200.5</v>
      </c>
      <c r="C700">
        <f t="shared" ca="1" si="22"/>
        <v>370371.62431054801</v>
      </c>
      <c r="D700">
        <v>888153.25</v>
      </c>
      <c r="E700">
        <f t="shared" ca="1" si="23"/>
        <v>1359814.6559780799</v>
      </c>
    </row>
    <row r="701" spans="1:5">
      <c r="A701" s="3">
        <v>43626</v>
      </c>
      <c r="B701">
        <v>447297.97</v>
      </c>
      <c r="C701">
        <f t="shared" ca="1" si="22"/>
        <v>370371.62431054801</v>
      </c>
      <c r="D701">
        <v>891639</v>
      </c>
      <c r="E701">
        <f t="shared" ca="1" si="23"/>
        <v>1359814.6559780799</v>
      </c>
    </row>
    <row r="702" spans="1:5">
      <c r="A702" s="3">
        <v>43627</v>
      </c>
      <c r="B702">
        <v>448013.4</v>
      </c>
      <c r="C702">
        <f t="shared" ca="1" si="22"/>
        <v>370371.62431054801</v>
      </c>
      <c r="D702">
        <v>893365.56</v>
      </c>
      <c r="E702">
        <f t="shared" ca="1" si="23"/>
        <v>1359814.6559780799</v>
      </c>
    </row>
    <row r="703" spans="1:5">
      <c r="A703" s="3">
        <v>43628</v>
      </c>
      <c r="B703">
        <v>446864.6</v>
      </c>
      <c r="C703">
        <f t="shared" ca="1" si="22"/>
        <v>370371.62431054801</v>
      </c>
      <c r="D703">
        <v>891334.25</v>
      </c>
      <c r="E703">
        <f t="shared" ca="1" si="23"/>
        <v>1359814.6559780799</v>
      </c>
    </row>
    <row r="704" spans="1:5">
      <c r="A704" s="3">
        <v>43629</v>
      </c>
      <c r="B704">
        <v>446818.97</v>
      </c>
      <c r="C704">
        <f t="shared" ca="1" si="22"/>
        <v>370371.62431054801</v>
      </c>
      <c r="D704">
        <v>891383.06</v>
      </c>
      <c r="E704">
        <f t="shared" ca="1" si="23"/>
        <v>1359814.6559780799</v>
      </c>
    </row>
    <row r="705" spans="1:5">
      <c r="A705" s="3">
        <v>43630</v>
      </c>
      <c r="B705">
        <v>446472.38</v>
      </c>
      <c r="C705">
        <f t="shared" ca="1" si="22"/>
        <v>370371.62431054801</v>
      </c>
      <c r="D705">
        <v>890966.8</v>
      </c>
      <c r="E705">
        <f t="shared" ca="1" si="23"/>
        <v>1359814.6559780799</v>
      </c>
    </row>
    <row r="706" spans="1:5">
      <c r="A706" s="3">
        <v>43633</v>
      </c>
      <c r="B706">
        <v>446809.8</v>
      </c>
      <c r="C706">
        <f t="shared" ca="1" si="22"/>
        <v>370371.62431054801</v>
      </c>
      <c r="D706">
        <v>891640.25</v>
      </c>
      <c r="E706">
        <f t="shared" ca="1" si="23"/>
        <v>1359814.6559780799</v>
      </c>
    </row>
    <row r="707" spans="1:5">
      <c r="A707" s="3">
        <v>43634</v>
      </c>
      <c r="B707">
        <v>446656.8</v>
      </c>
      <c r="C707">
        <f t="shared" ca="1" si="22"/>
        <v>370371.62431054801</v>
      </c>
      <c r="D707">
        <v>891334.9</v>
      </c>
      <c r="E707">
        <f t="shared" ca="1" si="23"/>
        <v>1359814.6559780799</v>
      </c>
    </row>
    <row r="708" spans="1:5">
      <c r="A708" s="3">
        <v>43635</v>
      </c>
      <c r="B708">
        <v>447549</v>
      </c>
      <c r="C708">
        <f t="shared" ref="C708:C771" ca="1" si="24">IFERROR(OFFSET($H$1,MATCH(A708,$N$2:$N$12,0),0),C707)</f>
        <v>370371.62431054801</v>
      </c>
      <c r="D708">
        <v>893115.3</v>
      </c>
      <c r="E708">
        <f t="shared" ca="1" si="23"/>
        <v>1359814.6559780799</v>
      </c>
    </row>
    <row r="709" spans="1:5">
      <c r="A709" s="3">
        <v>43636</v>
      </c>
      <c r="B709">
        <v>450536.06</v>
      </c>
      <c r="C709">
        <f t="shared" ca="1" si="24"/>
        <v>370371.62431054801</v>
      </c>
      <c r="D709">
        <v>899076.25</v>
      </c>
      <c r="E709">
        <f t="shared" ref="E709:E772" ca="1" si="25">IFERROR(OFFSET($I$1,MATCH(A709,$N$2:$N$12,0),0),E708)</f>
        <v>1359814.6559780799</v>
      </c>
    </row>
    <row r="710" spans="1:5">
      <c r="A710" s="3">
        <v>43637</v>
      </c>
      <c r="B710">
        <v>448673.22</v>
      </c>
      <c r="C710">
        <f t="shared" ca="1" si="24"/>
        <v>370371.62431054801</v>
      </c>
      <c r="D710">
        <v>895418.9</v>
      </c>
      <c r="E710">
        <f t="shared" ca="1" si="25"/>
        <v>1359814.6559780799</v>
      </c>
    </row>
    <row r="711" spans="1:5">
      <c r="A711" s="3">
        <v>43640</v>
      </c>
      <c r="B711">
        <v>448373.22</v>
      </c>
      <c r="C711">
        <f t="shared" ca="1" si="24"/>
        <v>370371.62431054801</v>
      </c>
      <c r="D711">
        <v>894820.1</v>
      </c>
      <c r="E711">
        <f t="shared" ca="1" si="25"/>
        <v>1359814.6559780799</v>
      </c>
    </row>
    <row r="712" spans="1:5">
      <c r="A712" s="3">
        <v>43641</v>
      </c>
      <c r="B712">
        <v>448301.28</v>
      </c>
      <c r="C712">
        <f t="shared" ca="1" si="24"/>
        <v>370371.62431054801</v>
      </c>
      <c r="D712">
        <v>894676.56</v>
      </c>
      <c r="E712">
        <f t="shared" ca="1" si="25"/>
        <v>1359814.6559780799</v>
      </c>
    </row>
    <row r="713" spans="1:5">
      <c r="A713" s="3">
        <v>43642</v>
      </c>
      <c r="B713">
        <v>447760.9</v>
      </c>
      <c r="C713">
        <f t="shared" ca="1" si="24"/>
        <v>370371.62431054801</v>
      </c>
      <c r="D713">
        <v>893865.2</v>
      </c>
      <c r="E713">
        <f t="shared" ca="1" si="25"/>
        <v>1359814.6559780799</v>
      </c>
    </row>
    <row r="714" spans="1:5">
      <c r="A714" s="3">
        <v>43643</v>
      </c>
      <c r="B714">
        <v>448187</v>
      </c>
      <c r="C714">
        <f t="shared" ca="1" si="24"/>
        <v>370371.62431054801</v>
      </c>
      <c r="D714">
        <v>895434.1</v>
      </c>
      <c r="E714">
        <f t="shared" ca="1" si="25"/>
        <v>1359814.6559780799</v>
      </c>
    </row>
    <row r="715" spans="1:5">
      <c r="A715" s="3">
        <v>43644</v>
      </c>
      <c r="B715">
        <v>448602.13</v>
      </c>
      <c r="C715">
        <f t="shared" ca="1" si="24"/>
        <v>370371.62431054801</v>
      </c>
      <c r="D715">
        <v>896499.44</v>
      </c>
      <c r="E715">
        <f t="shared" ca="1" si="25"/>
        <v>1359814.6559780799</v>
      </c>
    </row>
    <row r="716" spans="1:5">
      <c r="A716" s="3">
        <v>43647</v>
      </c>
      <c r="B716">
        <v>449754.4</v>
      </c>
      <c r="C716">
        <f t="shared" ca="1" si="24"/>
        <v>370371.62431054801</v>
      </c>
      <c r="D716">
        <v>899604.5</v>
      </c>
      <c r="E716">
        <f t="shared" ca="1" si="25"/>
        <v>1359814.6559780799</v>
      </c>
    </row>
    <row r="717" spans="1:5">
      <c r="A717" s="3">
        <v>43648</v>
      </c>
      <c r="B717">
        <v>446649.94</v>
      </c>
      <c r="C717">
        <f t="shared" ca="1" si="24"/>
        <v>370371.62431054801</v>
      </c>
      <c r="D717">
        <v>893394.9</v>
      </c>
      <c r="E717">
        <f t="shared" ca="1" si="25"/>
        <v>1359814.6559780799</v>
      </c>
    </row>
    <row r="718" spans="1:5">
      <c r="A718" s="3">
        <v>43649</v>
      </c>
      <c r="B718">
        <v>446264.06</v>
      </c>
      <c r="C718">
        <f t="shared" ca="1" si="24"/>
        <v>370371.62431054801</v>
      </c>
      <c r="D718">
        <v>892623.06</v>
      </c>
      <c r="E718">
        <f t="shared" ca="1" si="25"/>
        <v>1359814.6559780799</v>
      </c>
    </row>
    <row r="719" spans="1:5">
      <c r="A719" s="3">
        <v>43650</v>
      </c>
      <c r="B719">
        <v>446581.16</v>
      </c>
      <c r="C719">
        <f t="shared" ca="1" si="24"/>
        <v>370371.62431054801</v>
      </c>
      <c r="D719">
        <v>893257.3</v>
      </c>
      <c r="E719">
        <f t="shared" ca="1" si="25"/>
        <v>1359814.6559780799</v>
      </c>
    </row>
    <row r="720" spans="1:5">
      <c r="A720" s="3">
        <v>43651</v>
      </c>
      <c r="B720">
        <v>446644.78</v>
      </c>
      <c r="C720">
        <f t="shared" ca="1" si="24"/>
        <v>370371.62431054801</v>
      </c>
      <c r="D720">
        <v>893384.56</v>
      </c>
      <c r="E720">
        <f t="shared" ca="1" si="25"/>
        <v>1359814.6559780799</v>
      </c>
    </row>
    <row r="721" spans="1:5">
      <c r="A721" s="3">
        <v>43654</v>
      </c>
      <c r="B721">
        <v>446648.25</v>
      </c>
      <c r="C721">
        <f t="shared" ca="1" si="24"/>
        <v>370371.62431054801</v>
      </c>
      <c r="D721">
        <v>895269.3</v>
      </c>
      <c r="E721">
        <f t="shared" ca="1" si="25"/>
        <v>1359814.6559780799</v>
      </c>
    </row>
    <row r="722" spans="1:5">
      <c r="A722" s="3">
        <v>43655</v>
      </c>
      <c r="B722">
        <v>447141.03</v>
      </c>
      <c r="C722">
        <f t="shared" ca="1" si="24"/>
        <v>370371.62431054801</v>
      </c>
      <c r="D722">
        <v>895853.3</v>
      </c>
      <c r="E722">
        <f t="shared" ca="1" si="25"/>
        <v>1359814.6559780799</v>
      </c>
    </row>
    <row r="723" spans="1:5">
      <c r="A723" s="3">
        <v>43656</v>
      </c>
      <c r="B723">
        <v>447666.22</v>
      </c>
      <c r="C723">
        <f t="shared" ca="1" si="24"/>
        <v>370371.62431054801</v>
      </c>
      <c r="D723">
        <v>897045.44</v>
      </c>
      <c r="E723">
        <f t="shared" ca="1" si="25"/>
        <v>1359814.6559780799</v>
      </c>
    </row>
    <row r="724" spans="1:5">
      <c r="A724" s="3">
        <v>43657</v>
      </c>
      <c r="B724">
        <v>448831.47</v>
      </c>
      <c r="C724">
        <f t="shared" ca="1" si="24"/>
        <v>370371.62431054801</v>
      </c>
      <c r="D724">
        <v>900034.2</v>
      </c>
      <c r="E724">
        <f t="shared" ca="1" si="25"/>
        <v>1359814.6559780799</v>
      </c>
    </row>
    <row r="725" spans="1:5">
      <c r="A725" s="3">
        <v>43658</v>
      </c>
      <c r="B725">
        <v>447857.78</v>
      </c>
      <c r="C725">
        <f t="shared" ca="1" si="24"/>
        <v>370371.62431054801</v>
      </c>
      <c r="D725">
        <v>898870.8</v>
      </c>
      <c r="E725">
        <f t="shared" ca="1" si="25"/>
        <v>1359814.6559780799</v>
      </c>
    </row>
    <row r="726" spans="1:5">
      <c r="A726" s="3">
        <v>43661</v>
      </c>
      <c r="B726">
        <v>447634.6</v>
      </c>
      <c r="C726">
        <f t="shared" ca="1" si="24"/>
        <v>370371.62431054801</v>
      </c>
      <c r="D726">
        <v>898506.75</v>
      </c>
      <c r="E726">
        <f t="shared" ca="1" si="25"/>
        <v>1359814.6559780799</v>
      </c>
    </row>
    <row r="727" spans="1:5">
      <c r="A727" s="3">
        <v>43662</v>
      </c>
      <c r="B727">
        <v>447052.56</v>
      </c>
      <c r="C727">
        <f t="shared" ca="1" si="24"/>
        <v>370371.62431054801</v>
      </c>
      <c r="D727">
        <v>899458.7</v>
      </c>
      <c r="E727">
        <f t="shared" ca="1" si="25"/>
        <v>1359814.6559780799</v>
      </c>
    </row>
    <row r="728" spans="1:5">
      <c r="A728" s="3">
        <v>43663</v>
      </c>
      <c r="B728">
        <v>446641.16</v>
      </c>
      <c r="C728">
        <f t="shared" ca="1" si="24"/>
        <v>370371.62431054801</v>
      </c>
      <c r="D728">
        <v>898631</v>
      </c>
      <c r="E728">
        <f t="shared" ca="1" si="25"/>
        <v>1359814.6559780799</v>
      </c>
    </row>
    <row r="729" spans="1:5">
      <c r="A729" s="3">
        <v>43664</v>
      </c>
      <c r="B729">
        <v>447133.4</v>
      </c>
      <c r="C729">
        <f t="shared" ca="1" si="24"/>
        <v>370371.62431054801</v>
      </c>
      <c r="D729">
        <v>899621.4</v>
      </c>
      <c r="E729">
        <f t="shared" ca="1" si="25"/>
        <v>1359814.6559780799</v>
      </c>
    </row>
    <row r="730" spans="1:5">
      <c r="A730" s="3">
        <v>43665</v>
      </c>
      <c r="B730">
        <v>445906.84</v>
      </c>
      <c r="C730">
        <f t="shared" ca="1" si="24"/>
        <v>370371.62431054801</v>
      </c>
      <c r="D730">
        <v>898124.5</v>
      </c>
      <c r="E730">
        <f t="shared" ca="1" si="25"/>
        <v>1359814.6559780799</v>
      </c>
    </row>
    <row r="731" spans="1:5">
      <c r="A731" s="3">
        <v>43668</v>
      </c>
      <c r="B731">
        <v>445905.28</v>
      </c>
      <c r="C731">
        <f t="shared" ca="1" si="24"/>
        <v>370371.62431054801</v>
      </c>
      <c r="D731">
        <v>899884.8</v>
      </c>
      <c r="E731">
        <f t="shared" ca="1" si="25"/>
        <v>1359814.6559780799</v>
      </c>
    </row>
    <row r="732" spans="1:5">
      <c r="A732" s="3">
        <v>43669</v>
      </c>
      <c r="B732">
        <v>445845.13</v>
      </c>
      <c r="C732">
        <f t="shared" ca="1" si="24"/>
        <v>370371.62431054801</v>
      </c>
      <c r="D732">
        <v>900251.94</v>
      </c>
      <c r="E732">
        <f t="shared" ca="1" si="25"/>
        <v>1359814.6559780799</v>
      </c>
    </row>
    <row r="733" spans="1:5">
      <c r="A733" s="3">
        <v>43670</v>
      </c>
      <c r="B733">
        <v>445947.22</v>
      </c>
      <c r="C733">
        <f t="shared" ca="1" si="24"/>
        <v>370371.62431054801</v>
      </c>
      <c r="D733">
        <v>901182.75</v>
      </c>
      <c r="E733">
        <f t="shared" ca="1" si="25"/>
        <v>1359814.6559780799</v>
      </c>
    </row>
    <row r="734" spans="1:5">
      <c r="A734" s="3">
        <v>43671</v>
      </c>
      <c r="B734">
        <v>445886.3</v>
      </c>
      <c r="C734">
        <f t="shared" ca="1" si="24"/>
        <v>370371.62431054801</v>
      </c>
      <c r="D734">
        <v>901015.1</v>
      </c>
      <c r="E734">
        <f t="shared" ca="1" si="25"/>
        <v>1359814.6559780799</v>
      </c>
    </row>
    <row r="735" spans="1:5">
      <c r="A735" s="3">
        <v>43672</v>
      </c>
      <c r="B735">
        <v>445900.03</v>
      </c>
      <c r="C735">
        <f t="shared" ca="1" si="24"/>
        <v>370371.62431054801</v>
      </c>
      <c r="D735">
        <v>900964.25</v>
      </c>
      <c r="E735">
        <f t="shared" ca="1" si="25"/>
        <v>1359814.6559780799</v>
      </c>
    </row>
    <row r="736" spans="1:5">
      <c r="A736" s="3">
        <v>43675</v>
      </c>
      <c r="B736">
        <v>445292.4</v>
      </c>
      <c r="C736">
        <f t="shared" ca="1" si="24"/>
        <v>370371.62431054801</v>
      </c>
      <c r="D736">
        <v>898588.5</v>
      </c>
      <c r="E736">
        <f t="shared" ca="1" si="25"/>
        <v>1359814.6559780799</v>
      </c>
    </row>
    <row r="737" spans="1:5">
      <c r="A737" s="3">
        <v>43676</v>
      </c>
      <c r="B737">
        <v>446075.72</v>
      </c>
      <c r="C737">
        <f t="shared" ca="1" si="24"/>
        <v>370371.62431054801</v>
      </c>
      <c r="D737">
        <v>900169.25</v>
      </c>
      <c r="E737">
        <f t="shared" ca="1" si="25"/>
        <v>1359814.6559780799</v>
      </c>
    </row>
    <row r="738" spans="1:5">
      <c r="A738" s="3">
        <v>43677</v>
      </c>
      <c r="B738">
        <v>446146.75</v>
      </c>
      <c r="C738">
        <f t="shared" ca="1" si="24"/>
        <v>370371.62431054801</v>
      </c>
      <c r="D738">
        <v>900445.3</v>
      </c>
      <c r="E738">
        <f t="shared" ca="1" si="25"/>
        <v>1359814.6559780799</v>
      </c>
    </row>
    <row r="739" spans="1:5">
      <c r="A739" s="3">
        <v>43678</v>
      </c>
      <c r="B739">
        <v>444628.2</v>
      </c>
      <c r="C739">
        <f t="shared" ca="1" si="24"/>
        <v>370371.62431054801</v>
      </c>
      <c r="D739">
        <v>898218.06</v>
      </c>
      <c r="E739">
        <f t="shared" ca="1" si="25"/>
        <v>1359814.6559780799</v>
      </c>
    </row>
    <row r="740" spans="1:5">
      <c r="A740" s="3">
        <v>43679</v>
      </c>
      <c r="B740">
        <v>441596.2</v>
      </c>
      <c r="C740">
        <f t="shared" ca="1" si="24"/>
        <v>370371.62431054801</v>
      </c>
      <c r="D740">
        <v>893145.1</v>
      </c>
      <c r="E740">
        <f t="shared" ca="1" si="25"/>
        <v>1359814.6559780799</v>
      </c>
    </row>
    <row r="741" spans="1:5">
      <c r="A741" s="3">
        <v>43682</v>
      </c>
      <c r="B741">
        <v>436390.3</v>
      </c>
      <c r="C741">
        <f t="shared" ca="1" si="24"/>
        <v>370371.62431054801</v>
      </c>
      <c r="D741">
        <v>882616.06</v>
      </c>
      <c r="E741">
        <f t="shared" ca="1" si="25"/>
        <v>1359814.6559780799</v>
      </c>
    </row>
    <row r="742" spans="1:5">
      <c r="A742" s="3">
        <v>43683</v>
      </c>
      <c r="B742">
        <v>436379.06</v>
      </c>
      <c r="C742">
        <f t="shared" ca="1" si="24"/>
        <v>370371.62431054801</v>
      </c>
      <c r="D742">
        <v>882593.3</v>
      </c>
      <c r="E742">
        <f t="shared" ca="1" si="25"/>
        <v>1359814.6559780799</v>
      </c>
    </row>
    <row r="743" spans="1:5">
      <c r="A743" s="3">
        <v>43684</v>
      </c>
      <c r="B743">
        <v>435806.13</v>
      </c>
      <c r="C743">
        <f t="shared" ca="1" si="24"/>
        <v>370371.62431054801</v>
      </c>
      <c r="D743">
        <v>881250.8</v>
      </c>
      <c r="E743">
        <f t="shared" ca="1" si="25"/>
        <v>1359814.6559780799</v>
      </c>
    </row>
    <row r="744" spans="1:5">
      <c r="A744" s="3">
        <v>43685</v>
      </c>
      <c r="B744">
        <v>435408.5</v>
      </c>
      <c r="C744">
        <f t="shared" ca="1" si="24"/>
        <v>370371.62431054801</v>
      </c>
      <c r="D744">
        <v>890286</v>
      </c>
      <c r="E744">
        <f t="shared" ca="1" si="25"/>
        <v>1359814.6559780799</v>
      </c>
    </row>
    <row r="745" spans="1:5">
      <c r="A745" s="3">
        <v>43686</v>
      </c>
      <c r="B745">
        <v>435132.5</v>
      </c>
      <c r="C745">
        <f t="shared" ca="1" si="24"/>
        <v>370371.62431054801</v>
      </c>
      <c r="D745">
        <v>887652.7</v>
      </c>
      <c r="E745">
        <f t="shared" ca="1" si="25"/>
        <v>1359814.6559780799</v>
      </c>
    </row>
    <row r="746" spans="1:5">
      <c r="A746" s="3">
        <v>43689</v>
      </c>
      <c r="B746">
        <v>434390.8</v>
      </c>
      <c r="C746">
        <f t="shared" ca="1" si="24"/>
        <v>370371.62431054801</v>
      </c>
      <c r="D746">
        <v>886139.7</v>
      </c>
      <c r="E746">
        <f t="shared" ca="1" si="25"/>
        <v>1359814.6559780799</v>
      </c>
    </row>
    <row r="747" spans="1:5">
      <c r="A747" s="3">
        <v>43690</v>
      </c>
      <c r="B747">
        <v>434452.28</v>
      </c>
      <c r="C747">
        <f t="shared" ca="1" si="24"/>
        <v>370371.62431054801</v>
      </c>
      <c r="D747">
        <v>886265.06</v>
      </c>
      <c r="E747">
        <f t="shared" ca="1" si="25"/>
        <v>1359814.6559780799</v>
      </c>
    </row>
    <row r="748" spans="1:5">
      <c r="A748" s="3">
        <v>43691</v>
      </c>
      <c r="B748">
        <v>431748.53</v>
      </c>
      <c r="C748">
        <f t="shared" ca="1" si="24"/>
        <v>370371.62431054801</v>
      </c>
      <c r="D748">
        <v>892622.5</v>
      </c>
      <c r="E748">
        <f t="shared" ca="1" si="25"/>
        <v>1359814.6559780799</v>
      </c>
    </row>
    <row r="749" spans="1:5">
      <c r="A749" s="3">
        <v>43692</v>
      </c>
      <c r="B749">
        <v>429287.6</v>
      </c>
      <c r="C749">
        <f t="shared" ca="1" si="24"/>
        <v>370371.62431054801</v>
      </c>
      <c r="D749">
        <v>892252.25</v>
      </c>
      <c r="E749">
        <f t="shared" ca="1" si="25"/>
        <v>1359814.6559780799</v>
      </c>
    </row>
    <row r="750" spans="1:5">
      <c r="A750" s="3">
        <v>43693</v>
      </c>
      <c r="B750">
        <v>428117.06</v>
      </c>
      <c r="C750">
        <f t="shared" ca="1" si="24"/>
        <v>370371.62431054801</v>
      </c>
      <c r="D750">
        <v>890569.2</v>
      </c>
      <c r="E750">
        <f t="shared" ca="1" si="25"/>
        <v>1359814.6559780799</v>
      </c>
    </row>
    <row r="751" spans="1:5">
      <c r="A751" s="3">
        <v>43696</v>
      </c>
      <c r="B751">
        <v>427773.53</v>
      </c>
      <c r="C751">
        <f t="shared" ca="1" si="24"/>
        <v>370371.62431054801</v>
      </c>
      <c r="D751">
        <v>890905.3</v>
      </c>
      <c r="E751">
        <f t="shared" ca="1" si="25"/>
        <v>1359814.6559780799</v>
      </c>
    </row>
    <row r="752" spans="1:5">
      <c r="A752" s="3">
        <v>43697</v>
      </c>
      <c r="B752">
        <v>426509.3</v>
      </c>
      <c r="C752">
        <f t="shared" ca="1" si="24"/>
        <v>370371.62431054801</v>
      </c>
      <c r="D752">
        <v>888272.44</v>
      </c>
      <c r="E752">
        <f t="shared" ca="1" si="25"/>
        <v>1359814.6559780799</v>
      </c>
    </row>
    <row r="753" spans="1:5">
      <c r="A753" s="3">
        <v>43698</v>
      </c>
      <c r="B753">
        <v>426534.94</v>
      </c>
      <c r="C753">
        <f t="shared" ca="1" si="24"/>
        <v>370371.62431054801</v>
      </c>
      <c r="D753">
        <v>888325.75</v>
      </c>
      <c r="E753">
        <f t="shared" ca="1" si="25"/>
        <v>1359814.6559780799</v>
      </c>
    </row>
    <row r="754" spans="1:5">
      <c r="A754" s="3">
        <v>43699</v>
      </c>
      <c r="B754">
        <v>424924.44</v>
      </c>
      <c r="C754">
        <f t="shared" ca="1" si="24"/>
        <v>370371.62431054801</v>
      </c>
      <c r="D754">
        <v>884971.6</v>
      </c>
      <c r="E754">
        <f t="shared" ca="1" si="25"/>
        <v>1359814.6559780799</v>
      </c>
    </row>
    <row r="755" spans="1:5">
      <c r="A755" s="3">
        <v>43700</v>
      </c>
      <c r="B755">
        <v>425315.72</v>
      </c>
      <c r="C755">
        <f t="shared" ca="1" si="24"/>
        <v>370371.62431054801</v>
      </c>
      <c r="D755">
        <v>885786.56</v>
      </c>
      <c r="E755">
        <f t="shared" ca="1" si="25"/>
        <v>1359814.6559780799</v>
      </c>
    </row>
    <row r="756" spans="1:5">
      <c r="A756" s="3">
        <v>43703</v>
      </c>
      <c r="B756">
        <v>421436.15999999997</v>
      </c>
      <c r="C756">
        <f t="shared" ca="1" si="24"/>
        <v>370371.62431054801</v>
      </c>
      <c r="D756">
        <v>878631.06</v>
      </c>
      <c r="E756">
        <f t="shared" ca="1" si="25"/>
        <v>1359814.6559780799</v>
      </c>
    </row>
    <row r="757" spans="1:5">
      <c r="A757" s="3">
        <v>43704</v>
      </c>
      <c r="B757">
        <v>420086.56</v>
      </c>
      <c r="C757">
        <f t="shared" ca="1" si="24"/>
        <v>370371.62431054801</v>
      </c>
      <c r="D757">
        <v>875817.3</v>
      </c>
      <c r="E757">
        <f t="shared" ca="1" si="25"/>
        <v>1359814.6559780799</v>
      </c>
    </row>
    <row r="758" spans="1:5">
      <c r="A758" s="3">
        <v>43705</v>
      </c>
      <c r="B758">
        <v>419736.3</v>
      </c>
      <c r="C758">
        <f t="shared" ca="1" si="24"/>
        <v>370371.62431054801</v>
      </c>
      <c r="D758">
        <v>876105.6</v>
      </c>
      <c r="E758">
        <f t="shared" ca="1" si="25"/>
        <v>1359814.6559780799</v>
      </c>
    </row>
    <row r="759" spans="1:5">
      <c r="A759" s="3">
        <v>43706</v>
      </c>
      <c r="B759">
        <v>420071.72</v>
      </c>
      <c r="C759">
        <f t="shared" ca="1" si="24"/>
        <v>370371.62431054801</v>
      </c>
      <c r="D759">
        <v>877665.1</v>
      </c>
      <c r="E759">
        <f t="shared" ca="1" si="25"/>
        <v>1359814.6559780799</v>
      </c>
    </row>
    <row r="760" spans="1:5">
      <c r="A760" s="3">
        <v>43707</v>
      </c>
      <c r="B760">
        <v>419854.03</v>
      </c>
      <c r="C760">
        <f t="shared" ca="1" si="24"/>
        <v>370371.62431054801</v>
      </c>
      <c r="D760">
        <v>883306.75</v>
      </c>
      <c r="E760">
        <f t="shared" ca="1" si="25"/>
        <v>1359814.6559780799</v>
      </c>
    </row>
    <row r="761" spans="1:5">
      <c r="A761" s="3">
        <v>43710</v>
      </c>
      <c r="B761">
        <v>418672.06</v>
      </c>
      <c r="C761">
        <f t="shared" ca="1" si="24"/>
        <v>370371.62431054801</v>
      </c>
      <c r="D761">
        <v>880854.75</v>
      </c>
      <c r="E761">
        <f t="shared" ca="1" si="25"/>
        <v>1359814.6559780799</v>
      </c>
    </row>
    <row r="762" spans="1:5">
      <c r="A762" s="3">
        <v>43711</v>
      </c>
      <c r="B762">
        <v>418298.9</v>
      </c>
      <c r="C762">
        <f t="shared" ca="1" si="24"/>
        <v>370371.62431054801</v>
      </c>
      <c r="D762">
        <v>880069.7</v>
      </c>
      <c r="E762">
        <f t="shared" ca="1" si="25"/>
        <v>1359814.6559780799</v>
      </c>
    </row>
    <row r="763" spans="1:5">
      <c r="A763" s="3">
        <v>43712</v>
      </c>
      <c r="B763">
        <v>419553.13</v>
      </c>
      <c r="C763">
        <f t="shared" ca="1" si="24"/>
        <v>370371.62431054801</v>
      </c>
      <c r="D763">
        <v>882708.44</v>
      </c>
      <c r="E763">
        <f t="shared" ca="1" si="25"/>
        <v>1359814.6559780799</v>
      </c>
    </row>
    <row r="764" spans="1:5">
      <c r="A764" s="3">
        <v>43713</v>
      </c>
      <c r="B764">
        <v>419992.97</v>
      </c>
      <c r="C764">
        <f t="shared" ca="1" si="24"/>
        <v>370371.62431054801</v>
      </c>
      <c r="D764">
        <v>883633.8</v>
      </c>
      <c r="E764">
        <f t="shared" ca="1" si="25"/>
        <v>1359814.6559780799</v>
      </c>
    </row>
    <row r="765" spans="1:5">
      <c r="A765" s="3">
        <v>43714</v>
      </c>
      <c r="B765">
        <v>421285.1</v>
      </c>
      <c r="C765">
        <f t="shared" ca="1" si="24"/>
        <v>370371.62431054801</v>
      </c>
      <c r="D765">
        <v>884714.4</v>
      </c>
      <c r="E765">
        <f t="shared" ca="1" si="25"/>
        <v>1359814.6559780799</v>
      </c>
    </row>
    <row r="766" spans="1:5">
      <c r="A766" s="3">
        <v>43717</v>
      </c>
      <c r="B766">
        <v>421041.72</v>
      </c>
      <c r="C766">
        <f t="shared" ca="1" si="24"/>
        <v>370371.62431054801</v>
      </c>
      <c r="D766">
        <v>884203.25</v>
      </c>
      <c r="E766">
        <f t="shared" ca="1" si="25"/>
        <v>1359814.6559780799</v>
      </c>
    </row>
    <row r="767" spans="1:5">
      <c r="A767" s="3">
        <v>43718</v>
      </c>
      <c r="B767">
        <v>422454.84</v>
      </c>
      <c r="C767">
        <f t="shared" ca="1" si="24"/>
        <v>370371.62431054801</v>
      </c>
      <c r="D767">
        <v>887170.9</v>
      </c>
      <c r="E767">
        <f t="shared" ca="1" si="25"/>
        <v>1359814.6559780799</v>
      </c>
    </row>
    <row r="768" spans="1:5">
      <c r="A768" s="3">
        <v>43719</v>
      </c>
      <c r="B768">
        <v>421621.75</v>
      </c>
      <c r="C768">
        <f t="shared" ca="1" si="24"/>
        <v>370371.62431054801</v>
      </c>
      <c r="D768">
        <v>885569.75</v>
      </c>
      <c r="E768">
        <f t="shared" ca="1" si="25"/>
        <v>1359814.6559780799</v>
      </c>
    </row>
    <row r="769" spans="1:5">
      <c r="A769" s="3">
        <v>43720</v>
      </c>
      <c r="B769">
        <v>422614.47</v>
      </c>
      <c r="C769">
        <f t="shared" ca="1" si="24"/>
        <v>370371.62431054801</v>
      </c>
      <c r="D769">
        <v>887654.9</v>
      </c>
      <c r="E769">
        <f t="shared" ca="1" si="25"/>
        <v>1359814.6559780799</v>
      </c>
    </row>
    <row r="770" spans="1:5">
      <c r="A770" s="3">
        <v>43721</v>
      </c>
      <c r="B770">
        <v>422135.53</v>
      </c>
      <c r="C770">
        <f t="shared" ca="1" si="24"/>
        <v>370371.62431054801</v>
      </c>
      <c r="D770">
        <v>887371.25</v>
      </c>
      <c r="E770">
        <f t="shared" ca="1" si="25"/>
        <v>1359814.6559780799</v>
      </c>
    </row>
    <row r="771" spans="1:5">
      <c r="A771" s="3">
        <v>43724</v>
      </c>
      <c r="B771">
        <v>423278.4</v>
      </c>
      <c r="C771">
        <f t="shared" ca="1" si="24"/>
        <v>370371.62431054801</v>
      </c>
      <c r="D771">
        <v>892334.56</v>
      </c>
      <c r="E771">
        <f t="shared" ca="1" si="25"/>
        <v>1359814.6559780799</v>
      </c>
    </row>
    <row r="772" spans="1:5">
      <c r="A772" s="3">
        <v>43725</v>
      </c>
      <c r="B772">
        <v>421814.16</v>
      </c>
      <c r="C772">
        <f t="shared" ref="C772:C835" ca="1" si="26">IFERROR(OFFSET($H$1,MATCH(A772,$N$2:$N$12,0),0),C771)</f>
        <v>370371.62431054801</v>
      </c>
      <c r="D772">
        <v>889247.7</v>
      </c>
      <c r="E772">
        <f t="shared" ca="1" si="25"/>
        <v>1359814.6559780799</v>
      </c>
    </row>
    <row r="773" spans="1:5">
      <c r="A773" s="3">
        <v>43726</v>
      </c>
      <c r="B773">
        <v>422452.84</v>
      </c>
      <c r="C773">
        <f t="shared" ca="1" si="26"/>
        <v>370371.62431054801</v>
      </c>
      <c r="D773">
        <v>890594.1</v>
      </c>
      <c r="E773">
        <f t="shared" ref="E773:E836" ca="1" si="27">IFERROR(OFFSET($I$1,MATCH(A773,$N$2:$N$12,0),0),E772)</f>
        <v>1359814.6559780799</v>
      </c>
    </row>
    <row r="774" spans="1:5">
      <c r="A774" s="3">
        <v>43727</v>
      </c>
      <c r="B774">
        <v>422025.7</v>
      </c>
      <c r="C774">
        <f t="shared" ca="1" si="26"/>
        <v>370371.62431054801</v>
      </c>
      <c r="D774">
        <v>889693.7</v>
      </c>
      <c r="E774">
        <f t="shared" ca="1" si="27"/>
        <v>1359814.6559780799</v>
      </c>
    </row>
    <row r="775" spans="1:5">
      <c r="A775" s="3">
        <v>43728</v>
      </c>
      <c r="B775">
        <v>422977.28000000003</v>
      </c>
      <c r="C775">
        <f t="shared" ca="1" si="26"/>
        <v>370371.62431054801</v>
      </c>
      <c r="D775">
        <v>891699.75</v>
      </c>
      <c r="E775">
        <f t="shared" ca="1" si="27"/>
        <v>1359814.6559780799</v>
      </c>
    </row>
    <row r="776" spans="1:5">
      <c r="A776" s="3">
        <v>43731</v>
      </c>
      <c r="B776">
        <v>420819.53</v>
      </c>
      <c r="C776">
        <f t="shared" ca="1" si="26"/>
        <v>370371.62431054801</v>
      </c>
      <c r="D776">
        <v>879831.8</v>
      </c>
      <c r="E776">
        <f t="shared" ca="1" si="27"/>
        <v>1359814.6559780799</v>
      </c>
    </row>
    <row r="777" spans="1:5">
      <c r="A777" s="3">
        <v>43732</v>
      </c>
      <c r="B777">
        <v>421994.03</v>
      </c>
      <c r="C777">
        <f t="shared" ca="1" si="26"/>
        <v>370371.62431054801</v>
      </c>
      <c r="D777">
        <v>882287.44</v>
      </c>
      <c r="E777">
        <f t="shared" ca="1" si="27"/>
        <v>1359814.6559780799</v>
      </c>
    </row>
    <row r="778" spans="1:5">
      <c r="A778" s="3">
        <v>43733</v>
      </c>
      <c r="B778">
        <v>420801.88</v>
      </c>
      <c r="C778">
        <f t="shared" ca="1" si="26"/>
        <v>370371.62431054801</v>
      </c>
      <c r="D778">
        <v>879794.94</v>
      </c>
      <c r="E778">
        <f t="shared" ca="1" si="27"/>
        <v>1359814.6559780799</v>
      </c>
    </row>
    <row r="779" spans="1:5">
      <c r="A779" s="3">
        <v>43734</v>
      </c>
      <c r="B779">
        <v>420285.34</v>
      </c>
      <c r="C779">
        <f t="shared" ca="1" si="26"/>
        <v>370371.62431054801</v>
      </c>
      <c r="D779">
        <v>878715</v>
      </c>
      <c r="E779">
        <f t="shared" ca="1" si="27"/>
        <v>1359814.6559780799</v>
      </c>
    </row>
    <row r="780" spans="1:5">
      <c r="A780" s="3">
        <v>43735</v>
      </c>
      <c r="B780">
        <v>421110.75</v>
      </c>
      <c r="C780">
        <f t="shared" ca="1" si="26"/>
        <v>370371.62431054801</v>
      </c>
      <c r="D780">
        <v>880440.7</v>
      </c>
      <c r="E780">
        <f t="shared" ca="1" si="27"/>
        <v>1359814.6559780799</v>
      </c>
    </row>
    <row r="781" spans="1:5">
      <c r="A781" s="3">
        <v>43738</v>
      </c>
      <c r="B781">
        <v>420064.4</v>
      </c>
      <c r="C781">
        <f t="shared" ca="1" si="26"/>
        <v>370371.62431054801</v>
      </c>
      <c r="D781">
        <v>878253</v>
      </c>
      <c r="E781">
        <f t="shared" ca="1" si="27"/>
        <v>1359814.6559780799</v>
      </c>
    </row>
    <row r="782" spans="1:5">
      <c r="A782" s="3">
        <v>43739</v>
      </c>
      <c r="B782">
        <v>420211.75</v>
      </c>
      <c r="C782">
        <f t="shared" ca="1" si="26"/>
        <v>370371.62431054801</v>
      </c>
      <c r="D782">
        <v>878561.1</v>
      </c>
      <c r="E782">
        <f t="shared" ca="1" si="27"/>
        <v>1359814.6559780799</v>
      </c>
    </row>
    <row r="783" spans="1:5">
      <c r="A783" s="3">
        <v>43740</v>
      </c>
      <c r="B783">
        <v>420227.84000000003</v>
      </c>
      <c r="C783">
        <f t="shared" ca="1" si="26"/>
        <v>370371.62431054801</v>
      </c>
      <c r="D783">
        <v>878594.75</v>
      </c>
      <c r="E783">
        <f t="shared" ca="1" si="27"/>
        <v>1359814.6559780799</v>
      </c>
    </row>
    <row r="784" spans="1:5">
      <c r="A784" s="3">
        <v>43741</v>
      </c>
      <c r="B784">
        <v>420158.78</v>
      </c>
      <c r="C784">
        <f t="shared" ca="1" si="26"/>
        <v>370371.62431054801</v>
      </c>
      <c r="D784">
        <v>878695.56</v>
      </c>
      <c r="E784">
        <f t="shared" ca="1" si="27"/>
        <v>1359814.6559780799</v>
      </c>
    </row>
    <row r="785" spans="1:5">
      <c r="A785" s="3">
        <v>43742</v>
      </c>
      <c r="B785">
        <v>420193.56</v>
      </c>
      <c r="C785">
        <f t="shared" ca="1" si="26"/>
        <v>370371.62431054801</v>
      </c>
      <c r="D785">
        <v>877691.4</v>
      </c>
      <c r="E785">
        <f t="shared" ca="1" si="27"/>
        <v>1359814.6559780799</v>
      </c>
    </row>
    <row r="786" spans="1:5">
      <c r="A786" s="3">
        <v>43745</v>
      </c>
      <c r="B786">
        <v>420193.56</v>
      </c>
      <c r="C786">
        <f t="shared" ca="1" si="26"/>
        <v>370371.62431054801</v>
      </c>
      <c r="D786">
        <v>876230</v>
      </c>
      <c r="E786">
        <f t="shared" ca="1" si="27"/>
        <v>1359814.6559780799</v>
      </c>
    </row>
    <row r="787" spans="1:5">
      <c r="A787" s="3">
        <v>43746</v>
      </c>
      <c r="B787">
        <v>420681.66</v>
      </c>
      <c r="C787">
        <f t="shared" ca="1" si="26"/>
        <v>370371.62431054801</v>
      </c>
      <c r="D787">
        <v>877247.8</v>
      </c>
      <c r="E787">
        <f t="shared" ca="1" si="27"/>
        <v>1359814.6559780799</v>
      </c>
    </row>
    <row r="788" spans="1:5">
      <c r="A788" s="3">
        <v>43747</v>
      </c>
      <c r="B788">
        <v>420556.25</v>
      </c>
      <c r="C788">
        <f t="shared" ca="1" si="26"/>
        <v>370371.62431054801</v>
      </c>
      <c r="D788">
        <v>876986.25</v>
      </c>
      <c r="E788">
        <f t="shared" ca="1" si="27"/>
        <v>1359814.6559780799</v>
      </c>
    </row>
    <row r="789" spans="1:5">
      <c r="A789" s="3">
        <v>43748</v>
      </c>
      <c r="B789">
        <v>420880.78</v>
      </c>
      <c r="C789">
        <f t="shared" ca="1" si="26"/>
        <v>370371.62431054801</v>
      </c>
      <c r="D789">
        <v>877663.06</v>
      </c>
      <c r="E789">
        <f t="shared" ca="1" si="27"/>
        <v>1359814.6559780799</v>
      </c>
    </row>
    <row r="790" spans="1:5">
      <c r="A790" s="3">
        <v>43749</v>
      </c>
      <c r="B790">
        <v>422114.47</v>
      </c>
      <c r="C790">
        <f t="shared" ca="1" si="26"/>
        <v>370371.62431054801</v>
      </c>
      <c r="D790">
        <v>880238.4</v>
      </c>
      <c r="E790">
        <f t="shared" ca="1" si="27"/>
        <v>1359814.6559780799</v>
      </c>
    </row>
    <row r="791" spans="1:5">
      <c r="A791" s="3">
        <v>43752</v>
      </c>
      <c r="B791">
        <v>424051.4</v>
      </c>
      <c r="C791">
        <f t="shared" ca="1" si="26"/>
        <v>370371.62431054801</v>
      </c>
      <c r="D791">
        <v>884586.2</v>
      </c>
      <c r="E791">
        <f t="shared" ca="1" si="27"/>
        <v>1359814.6559780799</v>
      </c>
    </row>
    <row r="792" spans="1:5">
      <c r="A792" s="3">
        <v>43753</v>
      </c>
      <c r="B792">
        <v>422868.75</v>
      </c>
      <c r="C792">
        <f t="shared" ca="1" si="26"/>
        <v>370371.62431054801</v>
      </c>
      <c r="D792">
        <v>883014.7</v>
      </c>
      <c r="E792">
        <f t="shared" ca="1" si="27"/>
        <v>1359814.6559780799</v>
      </c>
    </row>
    <row r="793" spans="1:5">
      <c r="A793" s="3">
        <v>43754</v>
      </c>
      <c r="B793">
        <v>421490.84</v>
      </c>
      <c r="C793">
        <f t="shared" ca="1" si="26"/>
        <v>370371.62431054801</v>
      </c>
      <c r="D793">
        <v>880124.4</v>
      </c>
      <c r="E793">
        <f t="shared" ca="1" si="27"/>
        <v>1359814.6559780799</v>
      </c>
    </row>
    <row r="794" spans="1:5">
      <c r="A794" s="3">
        <v>43755</v>
      </c>
      <c r="B794">
        <v>422585.78</v>
      </c>
      <c r="C794">
        <f t="shared" ca="1" si="26"/>
        <v>370371.62431054801</v>
      </c>
      <c r="D794">
        <v>882410.7</v>
      </c>
      <c r="E794">
        <f t="shared" ca="1" si="27"/>
        <v>1359814.6559780799</v>
      </c>
    </row>
    <row r="795" spans="1:5">
      <c r="A795" s="3">
        <v>43756</v>
      </c>
      <c r="B795">
        <v>422551.72</v>
      </c>
      <c r="C795">
        <f t="shared" ca="1" si="26"/>
        <v>370371.62431054801</v>
      </c>
      <c r="D795">
        <v>881152.5</v>
      </c>
      <c r="E795">
        <f t="shared" ca="1" si="27"/>
        <v>1359814.6559780799</v>
      </c>
    </row>
    <row r="796" spans="1:5">
      <c r="A796" s="3">
        <v>43759</v>
      </c>
      <c r="B796">
        <v>423712.5</v>
      </c>
      <c r="C796">
        <f t="shared" ca="1" si="26"/>
        <v>370371.62431054801</v>
      </c>
      <c r="D796">
        <v>883020.25</v>
      </c>
      <c r="E796">
        <f t="shared" ca="1" si="27"/>
        <v>1359814.6559780799</v>
      </c>
    </row>
    <row r="797" spans="1:5">
      <c r="A797" s="3">
        <v>43760</v>
      </c>
      <c r="B797">
        <v>422590.34</v>
      </c>
      <c r="C797">
        <f t="shared" ca="1" si="26"/>
        <v>370371.62431054801</v>
      </c>
      <c r="D797">
        <v>881280.2</v>
      </c>
      <c r="E797">
        <f t="shared" ca="1" si="27"/>
        <v>1359814.6559780799</v>
      </c>
    </row>
    <row r="798" spans="1:5">
      <c r="A798" s="3">
        <v>43761</v>
      </c>
      <c r="B798">
        <v>422772.84</v>
      </c>
      <c r="C798">
        <f t="shared" ca="1" si="26"/>
        <v>370371.62431054801</v>
      </c>
      <c r="D798">
        <v>882134.56</v>
      </c>
      <c r="E798">
        <f t="shared" ca="1" si="27"/>
        <v>1359814.6559780799</v>
      </c>
    </row>
    <row r="799" spans="1:5">
      <c r="A799" s="3">
        <v>43762</v>
      </c>
      <c r="B799">
        <v>422793.5</v>
      </c>
      <c r="C799">
        <f t="shared" ca="1" si="26"/>
        <v>370371.62431054801</v>
      </c>
      <c r="D799">
        <v>882177.6</v>
      </c>
      <c r="E799">
        <f t="shared" ca="1" si="27"/>
        <v>1359814.6559780799</v>
      </c>
    </row>
    <row r="800" spans="1:5">
      <c r="A800" s="3">
        <v>43763</v>
      </c>
      <c r="B800">
        <v>422765.78</v>
      </c>
      <c r="C800">
        <f t="shared" ca="1" si="26"/>
        <v>370371.62431054801</v>
      </c>
      <c r="D800">
        <v>882119.8</v>
      </c>
      <c r="E800">
        <f t="shared" ca="1" si="27"/>
        <v>1359814.6559780799</v>
      </c>
    </row>
    <row r="801" spans="1:5">
      <c r="A801" s="3">
        <v>43766</v>
      </c>
      <c r="B801">
        <v>423365.3</v>
      </c>
      <c r="C801">
        <f t="shared" ca="1" si="26"/>
        <v>370371.62431054801</v>
      </c>
      <c r="D801">
        <v>880249.7</v>
      </c>
      <c r="E801">
        <f t="shared" ca="1" si="27"/>
        <v>1359814.6559780799</v>
      </c>
    </row>
    <row r="802" spans="1:5">
      <c r="A802" s="3">
        <v>43767</v>
      </c>
      <c r="B802">
        <v>423225.06</v>
      </c>
      <c r="C802">
        <f t="shared" ca="1" si="26"/>
        <v>370371.62431054801</v>
      </c>
      <c r="D802">
        <v>879958.06</v>
      </c>
      <c r="E802">
        <f t="shared" ca="1" si="27"/>
        <v>1359814.6559780799</v>
      </c>
    </row>
    <row r="803" spans="1:5">
      <c r="A803" s="3">
        <v>43768</v>
      </c>
      <c r="B803">
        <v>423520.38</v>
      </c>
      <c r="C803">
        <f t="shared" ca="1" si="26"/>
        <v>370371.62431054801</v>
      </c>
      <c r="D803">
        <v>880711.1</v>
      </c>
      <c r="E803">
        <f t="shared" ca="1" si="27"/>
        <v>1359814.6559780799</v>
      </c>
    </row>
    <row r="804" spans="1:5">
      <c r="A804" s="3">
        <v>43769</v>
      </c>
      <c r="B804">
        <v>424751.1</v>
      </c>
      <c r="C804">
        <f t="shared" ca="1" si="26"/>
        <v>370371.62431054801</v>
      </c>
      <c r="D804">
        <v>883270.4</v>
      </c>
      <c r="E804">
        <f t="shared" ca="1" si="27"/>
        <v>1359814.6559780799</v>
      </c>
    </row>
    <row r="805" spans="1:5">
      <c r="A805" s="3">
        <v>43770</v>
      </c>
      <c r="B805">
        <v>424552.03</v>
      </c>
      <c r="C805">
        <f t="shared" ca="1" si="26"/>
        <v>370371.62431054801</v>
      </c>
      <c r="D805">
        <v>882856.44</v>
      </c>
      <c r="E805">
        <f t="shared" ca="1" si="27"/>
        <v>1359814.6559780799</v>
      </c>
    </row>
    <row r="806" spans="1:5">
      <c r="A806" s="3">
        <v>43773</v>
      </c>
      <c r="B806">
        <v>424497.34</v>
      </c>
      <c r="C806">
        <f t="shared" ca="1" si="26"/>
        <v>370371.62431054801</v>
      </c>
      <c r="D806">
        <v>883831.8</v>
      </c>
      <c r="E806">
        <f t="shared" ca="1" si="27"/>
        <v>1359814.6559780799</v>
      </c>
    </row>
    <row r="807" spans="1:5">
      <c r="A807" s="3">
        <v>43774</v>
      </c>
      <c r="B807">
        <v>426184.16</v>
      </c>
      <c r="C807">
        <f t="shared" ca="1" si="26"/>
        <v>370371.62431054801</v>
      </c>
      <c r="D807">
        <v>886633.06</v>
      </c>
      <c r="E807">
        <f t="shared" ca="1" si="27"/>
        <v>1359814.6559780799</v>
      </c>
    </row>
    <row r="808" spans="1:5">
      <c r="A808" s="3">
        <v>43775</v>
      </c>
      <c r="B808">
        <v>425668.9</v>
      </c>
      <c r="C808">
        <f t="shared" ca="1" si="26"/>
        <v>370371.62431054801</v>
      </c>
      <c r="D808">
        <v>885594.75</v>
      </c>
      <c r="E808">
        <f t="shared" ca="1" si="27"/>
        <v>1359814.6559780799</v>
      </c>
    </row>
    <row r="809" spans="1:5">
      <c r="A809" s="3">
        <v>43776</v>
      </c>
      <c r="B809">
        <v>426206.63</v>
      </c>
      <c r="C809">
        <f t="shared" ca="1" si="26"/>
        <v>370371.62431054801</v>
      </c>
      <c r="D809">
        <v>886548.94</v>
      </c>
      <c r="E809">
        <f t="shared" ca="1" si="27"/>
        <v>1359814.6559780799</v>
      </c>
    </row>
    <row r="810" spans="1:5">
      <c r="A810" s="3">
        <v>43777</v>
      </c>
      <c r="B810">
        <v>423768.38</v>
      </c>
      <c r="C810">
        <f t="shared" ca="1" si="26"/>
        <v>370371.62431054801</v>
      </c>
      <c r="D810">
        <v>886651.1</v>
      </c>
      <c r="E810">
        <f t="shared" ca="1" si="27"/>
        <v>1359814.6559780799</v>
      </c>
    </row>
    <row r="811" spans="1:5">
      <c r="A811" s="3">
        <v>43780</v>
      </c>
      <c r="B811">
        <v>422660.3</v>
      </c>
      <c r="C811">
        <f t="shared" ca="1" si="26"/>
        <v>370371.62431054801</v>
      </c>
      <c r="D811">
        <v>884248.44</v>
      </c>
      <c r="E811">
        <f t="shared" ca="1" si="27"/>
        <v>1359814.6559780799</v>
      </c>
    </row>
    <row r="812" spans="1:5">
      <c r="A812" s="3">
        <v>43781</v>
      </c>
      <c r="B812">
        <v>422898.7</v>
      </c>
      <c r="C812">
        <f t="shared" ca="1" si="26"/>
        <v>370371.62431054801</v>
      </c>
      <c r="D812">
        <v>884747.1</v>
      </c>
      <c r="E812">
        <f t="shared" ca="1" si="27"/>
        <v>1359814.6559780799</v>
      </c>
    </row>
    <row r="813" spans="1:5">
      <c r="A813" s="3">
        <v>43782</v>
      </c>
      <c r="B813">
        <v>422301</v>
      </c>
      <c r="C813">
        <f t="shared" ca="1" si="26"/>
        <v>370371.62431054801</v>
      </c>
      <c r="D813">
        <v>884070.2</v>
      </c>
      <c r="E813">
        <f t="shared" ca="1" si="27"/>
        <v>1359814.6559780799</v>
      </c>
    </row>
    <row r="814" spans="1:5">
      <c r="A814" s="3">
        <v>43783</v>
      </c>
      <c r="B814">
        <v>420438.88</v>
      </c>
      <c r="C814">
        <f t="shared" ca="1" si="26"/>
        <v>370371.62431054801</v>
      </c>
      <c r="D814">
        <v>883490.56</v>
      </c>
      <c r="E814">
        <f t="shared" ca="1" si="27"/>
        <v>1359814.6559780799</v>
      </c>
    </row>
    <row r="815" spans="1:5">
      <c r="A815" s="3">
        <v>43784</v>
      </c>
      <c r="B815">
        <v>420754.56</v>
      </c>
      <c r="C815">
        <f t="shared" ca="1" si="26"/>
        <v>370371.62431054801</v>
      </c>
      <c r="D815">
        <v>884153.9</v>
      </c>
      <c r="E815">
        <f t="shared" ca="1" si="27"/>
        <v>1359814.6559780799</v>
      </c>
    </row>
    <row r="816" spans="1:5">
      <c r="A816" s="3">
        <v>43787</v>
      </c>
      <c r="B816">
        <v>420792.78</v>
      </c>
      <c r="C816">
        <f t="shared" ca="1" si="26"/>
        <v>370371.62431054801</v>
      </c>
      <c r="D816">
        <v>884234.25</v>
      </c>
      <c r="E816">
        <f t="shared" ca="1" si="27"/>
        <v>1359814.6559780799</v>
      </c>
    </row>
    <row r="817" spans="1:5">
      <c r="A817" s="3">
        <v>43788</v>
      </c>
      <c r="B817">
        <v>420100.56</v>
      </c>
      <c r="C817">
        <f t="shared" ca="1" si="26"/>
        <v>370371.62431054801</v>
      </c>
      <c r="D817">
        <v>882779.56</v>
      </c>
      <c r="E817">
        <f t="shared" ca="1" si="27"/>
        <v>1359814.6559780799</v>
      </c>
    </row>
    <row r="818" spans="1:5">
      <c r="A818" s="3">
        <v>43789</v>
      </c>
      <c r="B818">
        <v>419182.7</v>
      </c>
      <c r="C818">
        <f t="shared" ca="1" si="26"/>
        <v>370371.62431054801</v>
      </c>
      <c r="D818">
        <v>882526.7</v>
      </c>
      <c r="E818">
        <f t="shared" ca="1" si="27"/>
        <v>1359814.6559780799</v>
      </c>
    </row>
    <row r="819" spans="1:5">
      <c r="A819" s="3">
        <v>43790</v>
      </c>
      <c r="B819">
        <v>418835.78</v>
      </c>
      <c r="C819">
        <f t="shared" ca="1" si="26"/>
        <v>370371.62431054801</v>
      </c>
      <c r="D819">
        <v>881796.3</v>
      </c>
      <c r="E819">
        <f t="shared" ca="1" si="27"/>
        <v>1359814.6559780799</v>
      </c>
    </row>
    <row r="820" spans="1:5">
      <c r="A820" s="3">
        <v>43791</v>
      </c>
      <c r="B820">
        <v>418463.63</v>
      </c>
      <c r="C820">
        <f t="shared" ca="1" si="26"/>
        <v>370371.62431054801</v>
      </c>
      <c r="D820">
        <v>882447.25</v>
      </c>
      <c r="E820">
        <f t="shared" ca="1" si="27"/>
        <v>1359814.6559780799</v>
      </c>
    </row>
    <row r="821" spans="1:5">
      <c r="A821" s="3">
        <v>43794</v>
      </c>
      <c r="B821">
        <v>418899.66</v>
      </c>
      <c r="C821">
        <f t="shared" ca="1" si="26"/>
        <v>370371.62431054801</v>
      </c>
      <c r="D821">
        <v>883118.3</v>
      </c>
      <c r="E821">
        <f t="shared" ca="1" si="27"/>
        <v>1359814.6559780799</v>
      </c>
    </row>
    <row r="822" spans="1:5">
      <c r="A822" s="3">
        <v>43795</v>
      </c>
      <c r="B822">
        <v>418910.28</v>
      </c>
      <c r="C822">
        <f t="shared" ca="1" si="26"/>
        <v>370371.62431054801</v>
      </c>
      <c r="D822">
        <v>887880.75</v>
      </c>
      <c r="E822">
        <f t="shared" ca="1" si="27"/>
        <v>1359814.6559780799</v>
      </c>
    </row>
    <row r="823" spans="1:5">
      <c r="A823" s="3">
        <v>43796</v>
      </c>
      <c r="B823">
        <v>419362.63</v>
      </c>
      <c r="C823">
        <f t="shared" ca="1" si="26"/>
        <v>370371.62431054801</v>
      </c>
      <c r="D823">
        <v>888880.7</v>
      </c>
      <c r="E823">
        <f t="shared" ca="1" si="27"/>
        <v>1359814.6559780799</v>
      </c>
    </row>
    <row r="824" spans="1:5">
      <c r="A824" s="3">
        <v>43797</v>
      </c>
      <c r="B824">
        <v>418873.4</v>
      </c>
      <c r="C824">
        <f t="shared" ca="1" si="26"/>
        <v>370371.62431054801</v>
      </c>
      <c r="D824">
        <v>887906.8</v>
      </c>
      <c r="E824">
        <f t="shared" ca="1" si="27"/>
        <v>1359814.6559780799</v>
      </c>
    </row>
    <row r="825" spans="1:5">
      <c r="A825" s="3">
        <v>43798</v>
      </c>
      <c r="B825">
        <v>419217.78</v>
      </c>
      <c r="C825">
        <f t="shared" ca="1" si="26"/>
        <v>370371.62431054801</v>
      </c>
      <c r="D825">
        <v>888761.56</v>
      </c>
      <c r="E825">
        <f t="shared" ca="1" si="27"/>
        <v>1359814.6559780799</v>
      </c>
    </row>
    <row r="826" spans="1:5">
      <c r="A826" s="3">
        <v>43801</v>
      </c>
      <c r="B826">
        <v>418136</v>
      </c>
      <c r="C826">
        <f t="shared" ca="1" si="26"/>
        <v>370371.62431054801</v>
      </c>
      <c r="D826">
        <v>886618.25</v>
      </c>
      <c r="E826">
        <f t="shared" ca="1" si="27"/>
        <v>1359814.6559780799</v>
      </c>
    </row>
    <row r="827" spans="1:5">
      <c r="A827" s="3">
        <v>43802</v>
      </c>
      <c r="B827">
        <v>417882.03</v>
      </c>
      <c r="C827">
        <f t="shared" ca="1" si="26"/>
        <v>370371.62431054801</v>
      </c>
      <c r="D827">
        <v>886370.4</v>
      </c>
      <c r="E827">
        <f t="shared" ca="1" si="27"/>
        <v>1359814.6559780799</v>
      </c>
    </row>
    <row r="828" spans="1:5">
      <c r="A828" s="3">
        <v>43803</v>
      </c>
      <c r="B828">
        <v>416516.97</v>
      </c>
      <c r="C828">
        <f t="shared" ca="1" si="26"/>
        <v>370371.62431054801</v>
      </c>
      <c r="D828">
        <v>882651.25</v>
      </c>
      <c r="E828">
        <f t="shared" ca="1" si="27"/>
        <v>1359814.6559780799</v>
      </c>
    </row>
    <row r="829" spans="1:5">
      <c r="A829" s="3">
        <v>43804</v>
      </c>
      <c r="B829">
        <v>418118.22</v>
      </c>
      <c r="C829">
        <f t="shared" ca="1" si="26"/>
        <v>370371.62431054801</v>
      </c>
      <c r="D829">
        <v>886044.44</v>
      </c>
      <c r="E829">
        <f t="shared" ca="1" si="27"/>
        <v>1359814.6559780799</v>
      </c>
    </row>
    <row r="830" spans="1:5">
      <c r="A830" s="3">
        <v>43805</v>
      </c>
      <c r="B830">
        <v>418816.5</v>
      </c>
      <c r="C830">
        <f t="shared" ca="1" si="26"/>
        <v>370371.62431054801</v>
      </c>
      <c r="D830">
        <v>887093.75</v>
      </c>
      <c r="E830">
        <f t="shared" ca="1" si="27"/>
        <v>1359814.6559780799</v>
      </c>
    </row>
    <row r="831" spans="1:5">
      <c r="A831" s="3">
        <v>43808</v>
      </c>
      <c r="B831">
        <v>418431</v>
      </c>
      <c r="C831">
        <f t="shared" ca="1" si="26"/>
        <v>370371.62431054801</v>
      </c>
      <c r="D831">
        <v>886277.25</v>
      </c>
      <c r="E831">
        <f t="shared" ca="1" si="27"/>
        <v>1359814.6559780799</v>
      </c>
    </row>
    <row r="832" spans="1:5">
      <c r="A832" s="3">
        <v>43809</v>
      </c>
      <c r="B832">
        <v>418455.47</v>
      </c>
      <c r="C832">
        <f t="shared" ca="1" si="26"/>
        <v>370371.62431054801</v>
      </c>
      <c r="D832">
        <v>886329.1</v>
      </c>
      <c r="E832">
        <f t="shared" ca="1" si="27"/>
        <v>1359814.6559780799</v>
      </c>
    </row>
    <row r="833" spans="1:5">
      <c r="A833" s="3">
        <v>43810</v>
      </c>
      <c r="B833">
        <v>417631.25</v>
      </c>
      <c r="C833">
        <f t="shared" ca="1" si="26"/>
        <v>370371.62431054801</v>
      </c>
      <c r="D833">
        <v>884147</v>
      </c>
      <c r="E833">
        <f t="shared" ca="1" si="27"/>
        <v>1359814.6559780799</v>
      </c>
    </row>
    <row r="834" spans="1:5">
      <c r="A834" s="3">
        <v>43811</v>
      </c>
      <c r="B834">
        <v>417624.06</v>
      </c>
      <c r="C834">
        <f t="shared" ca="1" si="26"/>
        <v>370371.62431054801</v>
      </c>
      <c r="D834">
        <v>884131.75</v>
      </c>
      <c r="E834">
        <f t="shared" ca="1" si="27"/>
        <v>1359814.6559780799</v>
      </c>
    </row>
    <row r="835" spans="1:5">
      <c r="A835" s="3">
        <v>43812</v>
      </c>
      <c r="B835">
        <v>419993.1</v>
      </c>
      <c r="C835">
        <f t="shared" ca="1" si="26"/>
        <v>370371.62431054801</v>
      </c>
      <c r="D835">
        <v>889147.2</v>
      </c>
      <c r="E835">
        <f t="shared" ca="1" si="27"/>
        <v>1359814.6559780799</v>
      </c>
    </row>
    <row r="836" spans="1:5">
      <c r="A836" s="3">
        <v>43815</v>
      </c>
      <c r="B836">
        <v>418862.3</v>
      </c>
      <c r="C836">
        <f t="shared" ref="C836:C899" ca="1" si="28">IFERROR(OFFSET($H$1,MATCH(A836,$N$2:$N$12,0),0),C835)</f>
        <v>370371.62431054801</v>
      </c>
      <c r="D836">
        <v>887734.2</v>
      </c>
      <c r="E836">
        <f t="shared" ca="1" si="27"/>
        <v>1359814.6559780799</v>
      </c>
    </row>
    <row r="837" spans="1:5">
      <c r="A837" s="3">
        <v>43816</v>
      </c>
      <c r="B837">
        <v>418490.44</v>
      </c>
      <c r="C837">
        <f t="shared" ca="1" si="28"/>
        <v>370371.62431054801</v>
      </c>
      <c r="D837">
        <v>886946.06</v>
      </c>
      <c r="E837">
        <f t="shared" ref="E837:E900" ca="1" si="29">IFERROR(OFFSET($I$1,MATCH(A837,$N$2:$N$12,0),0),E836)</f>
        <v>1359814.6559780799</v>
      </c>
    </row>
    <row r="838" spans="1:5">
      <c r="A838" s="3">
        <v>43817</v>
      </c>
      <c r="B838">
        <v>418606.16</v>
      </c>
      <c r="C838">
        <f t="shared" ca="1" si="28"/>
        <v>370371.62431054801</v>
      </c>
      <c r="D838">
        <v>886257.25</v>
      </c>
      <c r="E838">
        <f t="shared" ca="1" si="29"/>
        <v>1359814.6559780799</v>
      </c>
    </row>
    <row r="839" spans="1:5">
      <c r="A839" s="3">
        <v>43818</v>
      </c>
      <c r="B839">
        <v>418592.13</v>
      </c>
      <c r="C839">
        <f t="shared" ca="1" si="28"/>
        <v>370371.62431054801</v>
      </c>
      <c r="D839">
        <v>885778.06</v>
      </c>
      <c r="E839">
        <f t="shared" ca="1" si="29"/>
        <v>1359814.6559780799</v>
      </c>
    </row>
    <row r="840" spans="1:5">
      <c r="A840" s="3">
        <v>43819</v>
      </c>
      <c r="B840">
        <v>418655.1</v>
      </c>
      <c r="C840">
        <f t="shared" ca="1" si="28"/>
        <v>370371.62431054801</v>
      </c>
      <c r="D840">
        <v>885911.3</v>
      </c>
      <c r="E840">
        <f t="shared" ca="1" si="29"/>
        <v>1359814.6559780799</v>
      </c>
    </row>
    <row r="841" spans="1:5">
      <c r="A841" s="3">
        <v>43822</v>
      </c>
      <c r="B841">
        <v>417762.34</v>
      </c>
      <c r="C841">
        <f t="shared" ca="1" si="28"/>
        <v>370371.62431054801</v>
      </c>
      <c r="D841">
        <v>884022.2</v>
      </c>
      <c r="E841">
        <f t="shared" ca="1" si="29"/>
        <v>1359814.6559780799</v>
      </c>
    </row>
    <row r="842" spans="1:5">
      <c r="A842" s="3">
        <v>43823</v>
      </c>
      <c r="B842">
        <v>418212.03</v>
      </c>
      <c r="C842">
        <f t="shared" ca="1" si="28"/>
        <v>370371.62431054801</v>
      </c>
      <c r="D842">
        <v>884973.75</v>
      </c>
      <c r="E842">
        <f t="shared" ca="1" si="29"/>
        <v>1359814.6559780799</v>
      </c>
    </row>
    <row r="843" spans="1:5">
      <c r="A843" s="3">
        <v>43824</v>
      </c>
      <c r="B843">
        <v>418212.22</v>
      </c>
      <c r="C843">
        <f t="shared" ca="1" si="28"/>
        <v>370371.62431054801</v>
      </c>
      <c r="D843">
        <v>884974.1</v>
      </c>
      <c r="E843">
        <f t="shared" ca="1" si="29"/>
        <v>1359814.6559780799</v>
      </c>
    </row>
    <row r="844" spans="1:5">
      <c r="A844" s="3">
        <v>43825</v>
      </c>
      <c r="B844">
        <v>418749.88</v>
      </c>
      <c r="C844">
        <f t="shared" ca="1" si="28"/>
        <v>370371.62431054801</v>
      </c>
      <c r="D844">
        <v>886111.8</v>
      </c>
      <c r="E844">
        <f t="shared" ca="1" si="29"/>
        <v>1359814.6559780799</v>
      </c>
    </row>
    <row r="845" spans="1:5">
      <c r="A845" s="3">
        <v>43826</v>
      </c>
      <c r="B845">
        <v>418450.4</v>
      </c>
      <c r="C845">
        <f t="shared" ca="1" si="28"/>
        <v>370371.62431054801</v>
      </c>
      <c r="D845">
        <v>885750.2</v>
      </c>
      <c r="E845">
        <f t="shared" ca="1" si="29"/>
        <v>1359814.6559780799</v>
      </c>
    </row>
    <row r="846" spans="1:5">
      <c r="A846" s="3">
        <v>43829</v>
      </c>
      <c r="B846">
        <v>419213.2</v>
      </c>
      <c r="C846">
        <f t="shared" ca="1" si="28"/>
        <v>370371.62431054801</v>
      </c>
      <c r="D846">
        <v>887364.8</v>
      </c>
      <c r="E846">
        <f t="shared" ca="1" si="29"/>
        <v>1359814.6559780799</v>
      </c>
    </row>
    <row r="847" spans="1:5">
      <c r="A847" s="3">
        <v>43830</v>
      </c>
      <c r="B847">
        <v>420800.38</v>
      </c>
      <c r="C847">
        <f t="shared" ca="1" si="28"/>
        <v>370371.62431054801</v>
      </c>
      <c r="D847">
        <v>890111.3</v>
      </c>
      <c r="E847">
        <f t="shared" ca="1" si="29"/>
        <v>1359814.6559780799</v>
      </c>
    </row>
    <row r="848" spans="1:5">
      <c r="A848" s="3">
        <v>43831</v>
      </c>
      <c r="B848">
        <v>420799.13</v>
      </c>
      <c r="C848">
        <f t="shared" ca="1" si="28"/>
        <v>370371.62431054801</v>
      </c>
      <c r="D848">
        <v>890108.6</v>
      </c>
      <c r="E848">
        <f t="shared" ca="1" si="29"/>
        <v>1359814.6559780799</v>
      </c>
    </row>
    <row r="849" spans="1:5">
      <c r="A849" s="3">
        <v>43832</v>
      </c>
      <c r="B849">
        <v>420848.03</v>
      </c>
      <c r="C849">
        <f t="shared" ca="1" si="28"/>
        <v>370371.62431054801</v>
      </c>
      <c r="D849">
        <v>890122.4</v>
      </c>
      <c r="E849">
        <f t="shared" ca="1" si="29"/>
        <v>1359814.6559780799</v>
      </c>
    </row>
    <row r="850" spans="1:5">
      <c r="A850" s="3">
        <v>43833</v>
      </c>
      <c r="B850">
        <v>419630.94</v>
      </c>
      <c r="C850">
        <f t="shared" ca="1" si="28"/>
        <v>370371.62431054801</v>
      </c>
      <c r="D850">
        <v>887362.75</v>
      </c>
      <c r="E850">
        <f t="shared" ca="1" si="29"/>
        <v>1359814.6559780799</v>
      </c>
    </row>
    <row r="851" spans="1:5">
      <c r="A851" s="3">
        <v>43836</v>
      </c>
      <c r="B851">
        <v>418991.84</v>
      </c>
      <c r="C851">
        <f t="shared" ca="1" si="28"/>
        <v>370371.62431054801</v>
      </c>
      <c r="D851">
        <v>886117.5</v>
      </c>
      <c r="E851">
        <f t="shared" ca="1" si="29"/>
        <v>1359814.6559780799</v>
      </c>
    </row>
    <row r="852" spans="1:5">
      <c r="A852" s="3">
        <v>43837</v>
      </c>
      <c r="B852">
        <v>421653.97</v>
      </c>
      <c r="C852">
        <f t="shared" ca="1" si="28"/>
        <v>370371.62431054801</v>
      </c>
      <c r="D852">
        <v>891758.1</v>
      </c>
      <c r="E852">
        <f t="shared" ca="1" si="29"/>
        <v>1359814.6559780799</v>
      </c>
    </row>
    <row r="853" spans="1:5">
      <c r="A853" s="3">
        <v>43838</v>
      </c>
      <c r="B853">
        <v>421469.78</v>
      </c>
      <c r="C853">
        <f t="shared" ca="1" si="28"/>
        <v>370371.62431054801</v>
      </c>
      <c r="D853">
        <v>890350.9</v>
      </c>
      <c r="E853">
        <f t="shared" ca="1" si="29"/>
        <v>1359814.6559780799</v>
      </c>
    </row>
    <row r="854" spans="1:5">
      <c r="A854" s="3">
        <v>43839</v>
      </c>
      <c r="B854">
        <v>421402.22</v>
      </c>
      <c r="C854">
        <f t="shared" ca="1" si="28"/>
        <v>370371.62431054801</v>
      </c>
      <c r="D854">
        <v>891801.44</v>
      </c>
      <c r="E854">
        <f t="shared" ca="1" si="29"/>
        <v>1359814.6559780799</v>
      </c>
    </row>
    <row r="855" spans="1:5">
      <c r="A855" s="3">
        <v>43840</v>
      </c>
      <c r="B855">
        <v>421465.28</v>
      </c>
      <c r="C855">
        <f t="shared" ca="1" si="28"/>
        <v>370371.62431054801</v>
      </c>
      <c r="D855">
        <v>892103.44</v>
      </c>
      <c r="E855">
        <f t="shared" ca="1" si="29"/>
        <v>1359814.6559780799</v>
      </c>
    </row>
    <row r="856" spans="1:5">
      <c r="A856" s="3">
        <v>43843</v>
      </c>
      <c r="B856">
        <v>423723.53</v>
      </c>
      <c r="C856">
        <f t="shared" ca="1" si="28"/>
        <v>370371.62431054801</v>
      </c>
      <c r="D856">
        <v>897533.4</v>
      </c>
      <c r="E856">
        <f t="shared" ca="1" si="29"/>
        <v>1359814.6559780799</v>
      </c>
    </row>
    <row r="857" spans="1:5">
      <c r="A857" s="3">
        <v>43844</v>
      </c>
      <c r="B857">
        <v>424647.3</v>
      </c>
      <c r="C857">
        <f t="shared" ca="1" si="28"/>
        <v>370371.62431054801</v>
      </c>
      <c r="D857">
        <v>899499.1</v>
      </c>
      <c r="E857">
        <f t="shared" ca="1" si="29"/>
        <v>1359814.6559780799</v>
      </c>
    </row>
    <row r="858" spans="1:5">
      <c r="A858" s="3">
        <v>43845</v>
      </c>
      <c r="B858">
        <v>424283.78</v>
      </c>
      <c r="C858">
        <f t="shared" ca="1" si="28"/>
        <v>370371.62431054801</v>
      </c>
      <c r="D858">
        <v>899112.44</v>
      </c>
      <c r="E858">
        <f t="shared" ca="1" si="29"/>
        <v>1359814.6559780799</v>
      </c>
    </row>
    <row r="859" spans="1:5">
      <c r="A859" s="3">
        <v>43846</v>
      </c>
      <c r="B859">
        <v>424408.8</v>
      </c>
      <c r="C859">
        <f t="shared" ca="1" si="28"/>
        <v>370371.62431054801</v>
      </c>
      <c r="D859">
        <v>899535.8</v>
      </c>
      <c r="E859">
        <f t="shared" ca="1" si="29"/>
        <v>1359814.6559780799</v>
      </c>
    </row>
    <row r="860" spans="1:5">
      <c r="A860" s="3">
        <v>43847</v>
      </c>
      <c r="B860">
        <v>425501.2</v>
      </c>
      <c r="C860">
        <f t="shared" ca="1" si="28"/>
        <v>370371.62431054801</v>
      </c>
      <c r="D860">
        <v>902464.9</v>
      </c>
      <c r="E860">
        <f t="shared" ca="1" si="29"/>
        <v>1359814.6559780799</v>
      </c>
    </row>
    <row r="861" spans="1:5">
      <c r="A861" s="3">
        <v>43850</v>
      </c>
      <c r="B861">
        <v>425281.56</v>
      </c>
      <c r="C861">
        <f t="shared" ca="1" si="28"/>
        <v>370371.62431054801</v>
      </c>
      <c r="D861">
        <v>902150.8</v>
      </c>
      <c r="E861">
        <f t="shared" ca="1" si="29"/>
        <v>1359814.6559780799</v>
      </c>
    </row>
    <row r="862" spans="1:5">
      <c r="A862" s="3">
        <v>43851</v>
      </c>
      <c r="B862">
        <v>422635.72</v>
      </c>
      <c r="C862">
        <f t="shared" ca="1" si="28"/>
        <v>370371.62431054801</v>
      </c>
      <c r="D862">
        <v>896382.1</v>
      </c>
      <c r="E862">
        <f t="shared" ca="1" si="29"/>
        <v>1359814.6559780799</v>
      </c>
    </row>
    <row r="863" spans="1:5">
      <c r="A863" s="3">
        <v>43852</v>
      </c>
      <c r="B863">
        <v>423113.4</v>
      </c>
      <c r="C863">
        <f t="shared" ca="1" si="28"/>
        <v>370371.62431054801</v>
      </c>
      <c r="D863">
        <v>897395.19999999995</v>
      </c>
      <c r="E863">
        <f t="shared" ca="1" si="29"/>
        <v>1359814.6559780799</v>
      </c>
    </row>
    <row r="864" spans="1:5">
      <c r="A864" s="3">
        <v>43853</v>
      </c>
      <c r="B864">
        <v>421368.6</v>
      </c>
      <c r="C864">
        <f t="shared" ca="1" si="28"/>
        <v>370371.62431054801</v>
      </c>
      <c r="D864">
        <v>893694.56</v>
      </c>
      <c r="E864">
        <f t="shared" ca="1" si="29"/>
        <v>1359814.6559780799</v>
      </c>
    </row>
    <row r="865" spans="1:5">
      <c r="A865" s="3">
        <v>43854</v>
      </c>
      <c r="B865">
        <v>421357.78</v>
      </c>
      <c r="C865">
        <f t="shared" ca="1" si="28"/>
        <v>370371.62431054801</v>
      </c>
      <c r="D865">
        <v>893671.6</v>
      </c>
      <c r="E865">
        <f t="shared" ca="1" si="29"/>
        <v>1359814.6559780799</v>
      </c>
    </row>
    <row r="866" spans="1:5">
      <c r="A866" s="3">
        <v>43857</v>
      </c>
      <c r="B866">
        <v>421647.78</v>
      </c>
      <c r="C866">
        <f t="shared" ca="1" si="28"/>
        <v>370371.62431054801</v>
      </c>
      <c r="D866">
        <v>894286.7</v>
      </c>
      <c r="E866">
        <f t="shared" ca="1" si="29"/>
        <v>1359814.6559780799</v>
      </c>
    </row>
    <row r="867" spans="1:5">
      <c r="A867" s="3">
        <v>43858</v>
      </c>
      <c r="B867">
        <v>421566.5</v>
      </c>
      <c r="C867">
        <f t="shared" ca="1" si="28"/>
        <v>370371.62431054801</v>
      </c>
      <c r="D867">
        <v>894114.3</v>
      </c>
      <c r="E867">
        <f t="shared" ca="1" si="29"/>
        <v>1359814.6559780799</v>
      </c>
    </row>
    <row r="868" spans="1:5">
      <c r="A868" s="3">
        <v>43859</v>
      </c>
      <c r="B868">
        <v>421436.38</v>
      </c>
      <c r="C868">
        <f t="shared" ca="1" si="28"/>
        <v>370371.62431054801</v>
      </c>
      <c r="D868">
        <v>893838.3</v>
      </c>
      <c r="E868">
        <f t="shared" ca="1" si="29"/>
        <v>1359814.6559780799</v>
      </c>
    </row>
    <row r="869" spans="1:5">
      <c r="A869" s="3">
        <v>43860</v>
      </c>
      <c r="B869">
        <v>421105.7</v>
      </c>
      <c r="C869">
        <f t="shared" ca="1" si="28"/>
        <v>370371.62431054801</v>
      </c>
      <c r="D869">
        <v>893136.94</v>
      </c>
      <c r="E869">
        <f t="shared" ca="1" si="29"/>
        <v>1359814.6559780799</v>
      </c>
    </row>
    <row r="870" spans="1:5">
      <c r="A870" s="3">
        <v>43861</v>
      </c>
      <c r="B870">
        <v>420959.28</v>
      </c>
      <c r="C870">
        <f t="shared" ca="1" si="28"/>
        <v>370371.62431054801</v>
      </c>
      <c r="D870">
        <v>892837.94</v>
      </c>
      <c r="E870">
        <f t="shared" ca="1" si="29"/>
        <v>1359814.6559780799</v>
      </c>
    </row>
    <row r="871" spans="1:5">
      <c r="A871" s="3">
        <v>43864</v>
      </c>
      <c r="B871">
        <v>415468.9</v>
      </c>
      <c r="C871">
        <f t="shared" ca="1" si="28"/>
        <v>370371.62431054801</v>
      </c>
      <c r="D871">
        <v>881193.1</v>
      </c>
      <c r="E871">
        <f t="shared" ca="1" si="29"/>
        <v>1359814.6559780799</v>
      </c>
    </row>
    <row r="872" spans="1:5">
      <c r="A872" s="3">
        <v>43865</v>
      </c>
      <c r="B872">
        <v>417467.3</v>
      </c>
      <c r="C872">
        <f t="shared" ca="1" si="28"/>
        <v>370371.62431054801</v>
      </c>
      <c r="D872">
        <v>885310.9</v>
      </c>
      <c r="E872">
        <f t="shared" ca="1" si="29"/>
        <v>1359814.6559780799</v>
      </c>
    </row>
    <row r="873" spans="1:5">
      <c r="A873" s="3">
        <v>43866</v>
      </c>
      <c r="B873">
        <v>416778.78</v>
      </c>
      <c r="C873">
        <f t="shared" ca="1" si="28"/>
        <v>370371.62431054801</v>
      </c>
      <c r="D873">
        <v>883850.7</v>
      </c>
      <c r="E873">
        <f t="shared" ca="1" si="29"/>
        <v>1359814.6559780799</v>
      </c>
    </row>
    <row r="874" spans="1:5">
      <c r="A874" s="3">
        <v>43867</v>
      </c>
      <c r="B874">
        <v>418473.6</v>
      </c>
      <c r="C874">
        <f t="shared" ca="1" si="28"/>
        <v>370371.62431054801</v>
      </c>
      <c r="D874">
        <v>887444.9</v>
      </c>
      <c r="E874">
        <f t="shared" ca="1" si="29"/>
        <v>1359814.6559780799</v>
      </c>
    </row>
    <row r="875" spans="1:5">
      <c r="A875" s="3">
        <v>43868</v>
      </c>
      <c r="B875">
        <v>417633.72</v>
      </c>
      <c r="C875">
        <f t="shared" ca="1" si="28"/>
        <v>370371.62431054801</v>
      </c>
      <c r="D875">
        <v>885663.8</v>
      </c>
      <c r="E875">
        <f t="shared" ca="1" si="29"/>
        <v>1359814.6559780799</v>
      </c>
    </row>
    <row r="876" spans="1:5">
      <c r="A876" s="3">
        <v>43871</v>
      </c>
      <c r="B876">
        <v>417757.2</v>
      </c>
      <c r="C876">
        <f t="shared" ca="1" si="28"/>
        <v>370371.62431054801</v>
      </c>
      <c r="D876">
        <v>885925.6</v>
      </c>
      <c r="E876">
        <f t="shared" ca="1" si="29"/>
        <v>1359814.6559780799</v>
      </c>
    </row>
    <row r="877" spans="1:5">
      <c r="A877" s="3">
        <v>43872</v>
      </c>
      <c r="B877">
        <v>418207.75</v>
      </c>
      <c r="C877">
        <f t="shared" ca="1" si="28"/>
        <v>370371.62431054801</v>
      </c>
      <c r="D877">
        <v>886881.06</v>
      </c>
      <c r="E877">
        <f t="shared" ca="1" si="29"/>
        <v>1359814.6559780799</v>
      </c>
    </row>
    <row r="878" spans="1:5">
      <c r="A878" s="3">
        <v>43873</v>
      </c>
      <c r="B878">
        <v>418779.78</v>
      </c>
      <c r="C878">
        <f t="shared" ca="1" si="28"/>
        <v>370371.62431054801</v>
      </c>
      <c r="D878">
        <v>888094.2</v>
      </c>
      <c r="E878">
        <f t="shared" ca="1" si="29"/>
        <v>1359814.6559780799</v>
      </c>
    </row>
    <row r="879" spans="1:5">
      <c r="A879" s="3">
        <v>43874</v>
      </c>
      <c r="B879">
        <v>418198.5</v>
      </c>
      <c r="C879">
        <f t="shared" ca="1" si="28"/>
        <v>370371.62431054801</v>
      </c>
      <c r="D879">
        <v>886612.1</v>
      </c>
      <c r="E879">
        <f t="shared" ca="1" si="29"/>
        <v>1359814.6559780799</v>
      </c>
    </row>
    <row r="880" spans="1:5">
      <c r="A880" s="3">
        <v>43875</v>
      </c>
      <c r="B880">
        <v>418276.66</v>
      </c>
      <c r="C880">
        <f t="shared" ca="1" si="28"/>
        <v>370371.62431054801</v>
      </c>
      <c r="D880">
        <v>886619.2</v>
      </c>
      <c r="E880">
        <f t="shared" ca="1" si="29"/>
        <v>1359814.6559780799</v>
      </c>
    </row>
    <row r="881" spans="1:5">
      <c r="A881" s="3">
        <v>43878</v>
      </c>
      <c r="B881">
        <v>418336.16</v>
      </c>
      <c r="C881">
        <f t="shared" ca="1" si="28"/>
        <v>370371.62431054801</v>
      </c>
      <c r="D881">
        <v>886745.3</v>
      </c>
      <c r="E881">
        <f t="shared" ca="1" si="29"/>
        <v>1359814.6559780799</v>
      </c>
    </row>
    <row r="882" spans="1:5">
      <c r="A882" s="3">
        <v>43879</v>
      </c>
      <c r="B882">
        <v>416874.13</v>
      </c>
      <c r="C882">
        <f t="shared" ca="1" si="28"/>
        <v>370371.62431054801</v>
      </c>
      <c r="D882">
        <v>883646.3</v>
      </c>
      <c r="E882">
        <f t="shared" ca="1" si="29"/>
        <v>1359814.6559780799</v>
      </c>
    </row>
    <row r="883" spans="1:5">
      <c r="A883" s="3">
        <v>43880</v>
      </c>
      <c r="B883">
        <v>417760.75</v>
      </c>
      <c r="C883">
        <f t="shared" ca="1" si="28"/>
        <v>370371.62431054801</v>
      </c>
      <c r="D883">
        <v>885442</v>
      </c>
      <c r="E883">
        <f t="shared" ca="1" si="29"/>
        <v>1359814.6559780799</v>
      </c>
    </row>
    <row r="884" spans="1:5">
      <c r="A884" s="3">
        <v>43881</v>
      </c>
      <c r="B884">
        <v>417053.28</v>
      </c>
      <c r="C884">
        <f t="shared" ca="1" si="28"/>
        <v>370371.62431054801</v>
      </c>
      <c r="D884">
        <v>884095.6</v>
      </c>
      <c r="E884">
        <f t="shared" ca="1" si="29"/>
        <v>1359814.6559780799</v>
      </c>
    </row>
    <row r="885" spans="1:5">
      <c r="A885" s="3">
        <v>43882</v>
      </c>
      <c r="B885">
        <v>415923.16</v>
      </c>
      <c r="C885">
        <f t="shared" ca="1" si="28"/>
        <v>370371.62431054801</v>
      </c>
      <c r="D885">
        <v>881699.94</v>
      </c>
      <c r="E885">
        <f t="shared" ca="1" si="29"/>
        <v>1359814.6559780799</v>
      </c>
    </row>
    <row r="886" spans="1:5">
      <c r="A886" s="3">
        <v>43885</v>
      </c>
      <c r="B886">
        <v>416711.2</v>
      </c>
      <c r="C886">
        <f t="shared" ca="1" si="28"/>
        <v>370371.62431054801</v>
      </c>
      <c r="D886">
        <v>883370.44</v>
      </c>
      <c r="E886">
        <f t="shared" ca="1" si="29"/>
        <v>1359814.6559780799</v>
      </c>
    </row>
    <row r="887" spans="1:5">
      <c r="A887" s="3">
        <v>43886</v>
      </c>
      <c r="B887">
        <v>417451.97</v>
      </c>
      <c r="C887">
        <f t="shared" ca="1" si="28"/>
        <v>370371.62431054801</v>
      </c>
      <c r="D887">
        <v>884940.80000000005</v>
      </c>
      <c r="E887">
        <f t="shared" ca="1" si="29"/>
        <v>1359814.6559780799</v>
      </c>
    </row>
    <row r="888" spans="1:5">
      <c r="A888" s="3">
        <v>43887</v>
      </c>
      <c r="B888">
        <v>417452.3</v>
      </c>
      <c r="C888">
        <f t="shared" ca="1" si="28"/>
        <v>370371.62431054801</v>
      </c>
      <c r="D888">
        <v>885092.2</v>
      </c>
      <c r="E888">
        <f t="shared" ca="1" si="29"/>
        <v>1359814.6559780799</v>
      </c>
    </row>
    <row r="889" spans="1:5">
      <c r="A889" s="3">
        <v>43888</v>
      </c>
      <c r="B889">
        <v>417529.4</v>
      </c>
      <c r="C889">
        <f t="shared" ca="1" si="28"/>
        <v>370371.62431054801</v>
      </c>
      <c r="D889">
        <v>885255.6</v>
      </c>
      <c r="E889">
        <f t="shared" ca="1" si="29"/>
        <v>1359814.6559780799</v>
      </c>
    </row>
    <row r="890" spans="1:5">
      <c r="A890" s="3">
        <v>43889</v>
      </c>
      <c r="B890">
        <v>419004.44</v>
      </c>
      <c r="C890">
        <f t="shared" ca="1" si="28"/>
        <v>370371.62431054801</v>
      </c>
      <c r="D890">
        <v>888383.06</v>
      </c>
      <c r="E890">
        <f t="shared" ca="1" si="29"/>
        <v>1359814.6559780799</v>
      </c>
    </row>
    <row r="891" spans="1:5">
      <c r="A891" s="3">
        <v>43892</v>
      </c>
      <c r="B891">
        <v>420395.3</v>
      </c>
      <c r="C891">
        <f t="shared" ca="1" si="28"/>
        <v>370371.62431054801</v>
      </c>
      <c r="D891">
        <v>891332</v>
      </c>
      <c r="E891">
        <f t="shared" ca="1" si="29"/>
        <v>1359814.6559780799</v>
      </c>
    </row>
    <row r="892" spans="1:5">
      <c r="A892" s="3">
        <v>43893</v>
      </c>
      <c r="B892">
        <v>418331.78</v>
      </c>
      <c r="C892">
        <f t="shared" ca="1" si="28"/>
        <v>370371.62431054801</v>
      </c>
      <c r="D892">
        <v>886852.94</v>
      </c>
      <c r="E892">
        <f t="shared" ca="1" si="29"/>
        <v>1359814.6559780799</v>
      </c>
    </row>
    <row r="893" spans="1:5">
      <c r="A893" s="3">
        <v>43894</v>
      </c>
      <c r="B893">
        <v>421298.06</v>
      </c>
      <c r="C893">
        <f t="shared" ca="1" si="28"/>
        <v>370371.62431054801</v>
      </c>
      <c r="D893">
        <v>893141.4</v>
      </c>
      <c r="E893">
        <f t="shared" ca="1" si="29"/>
        <v>1359814.6559780799</v>
      </c>
    </row>
    <row r="894" spans="1:5">
      <c r="A894" s="3">
        <v>43895</v>
      </c>
      <c r="B894">
        <v>420849.22</v>
      </c>
      <c r="C894">
        <f t="shared" ca="1" si="28"/>
        <v>370371.62431054801</v>
      </c>
      <c r="D894">
        <v>892189.9</v>
      </c>
      <c r="E894">
        <f t="shared" ca="1" si="29"/>
        <v>1359814.6559780799</v>
      </c>
    </row>
    <row r="895" spans="1:5">
      <c r="A895" s="3">
        <v>43896</v>
      </c>
      <c r="B895">
        <v>420799.5</v>
      </c>
      <c r="C895">
        <f t="shared" ca="1" si="28"/>
        <v>370371.62431054801</v>
      </c>
      <c r="D895">
        <v>892205.8</v>
      </c>
      <c r="E895">
        <f t="shared" ca="1" si="29"/>
        <v>1359814.6559780799</v>
      </c>
    </row>
    <row r="896" spans="1:5">
      <c r="A896" s="3">
        <v>43899</v>
      </c>
      <c r="B896">
        <v>420304.56</v>
      </c>
      <c r="C896">
        <f t="shared" ca="1" si="28"/>
        <v>370371.62431054801</v>
      </c>
      <c r="D896">
        <v>891156.44</v>
      </c>
      <c r="E896">
        <f t="shared" ca="1" si="29"/>
        <v>1359814.6559780799</v>
      </c>
    </row>
    <row r="897" spans="1:5">
      <c r="A897" s="3">
        <v>43900</v>
      </c>
      <c r="B897">
        <v>420382.38</v>
      </c>
      <c r="C897">
        <f t="shared" ca="1" si="28"/>
        <v>370371.62431054801</v>
      </c>
      <c r="D897">
        <v>891321.44</v>
      </c>
      <c r="E897">
        <f t="shared" ca="1" si="29"/>
        <v>1359814.6559780799</v>
      </c>
    </row>
    <row r="898" spans="1:5">
      <c r="A898" s="3">
        <v>43901</v>
      </c>
      <c r="B898">
        <v>420160.5</v>
      </c>
      <c r="C898">
        <f t="shared" ca="1" si="28"/>
        <v>370371.62431054801</v>
      </c>
      <c r="D898">
        <v>890866.1</v>
      </c>
      <c r="E898">
        <f t="shared" ca="1" si="29"/>
        <v>1359814.6559780799</v>
      </c>
    </row>
    <row r="899" spans="1:5">
      <c r="A899" s="3">
        <v>43902</v>
      </c>
      <c r="B899">
        <v>418856.66</v>
      </c>
      <c r="C899">
        <f t="shared" ca="1" si="28"/>
        <v>370371.62431054801</v>
      </c>
      <c r="D899">
        <v>888219.2</v>
      </c>
      <c r="E899">
        <f t="shared" ca="1" si="29"/>
        <v>1359814.6559780799</v>
      </c>
    </row>
    <row r="900" spans="1:5">
      <c r="A900" s="3">
        <v>43903</v>
      </c>
      <c r="B900">
        <v>417726.75</v>
      </c>
      <c r="C900">
        <f t="shared" ref="C900:C963" ca="1" si="30">IFERROR(OFFSET($H$1,MATCH(A900,$N$2:$N$12,0),0),C899)</f>
        <v>370371.62431054801</v>
      </c>
      <c r="D900">
        <v>885785.1</v>
      </c>
      <c r="E900">
        <f t="shared" ca="1" si="29"/>
        <v>1359814.6559780799</v>
      </c>
    </row>
    <row r="901" spans="1:5">
      <c r="A901" s="3">
        <v>43906</v>
      </c>
      <c r="B901">
        <v>417223</v>
      </c>
      <c r="C901">
        <f t="shared" ca="1" si="30"/>
        <v>370371.62431054801</v>
      </c>
      <c r="D901">
        <v>884716.94</v>
      </c>
      <c r="E901">
        <f t="shared" ref="E901:E964" ca="1" si="31">IFERROR(OFFSET($I$1,MATCH(A901,$N$2:$N$12,0),0),E900)</f>
        <v>1359814.6559780799</v>
      </c>
    </row>
    <row r="902" spans="1:5">
      <c r="A902" s="3">
        <v>43907</v>
      </c>
      <c r="B902">
        <v>416076.1</v>
      </c>
      <c r="C902">
        <f t="shared" ca="1" si="30"/>
        <v>370371.62431054801</v>
      </c>
      <c r="D902">
        <v>881615.4</v>
      </c>
      <c r="E902">
        <f t="shared" ca="1" si="31"/>
        <v>1359814.6559780799</v>
      </c>
    </row>
    <row r="903" spans="1:5">
      <c r="A903" s="3">
        <v>43908</v>
      </c>
      <c r="B903">
        <v>415497.63</v>
      </c>
      <c r="C903">
        <f t="shared" ca="1" si="30"/>
        <v>427814.21474940999</v>
      </c>
      <c r="D903">
        <v>880389.7</v>
      </c>
      <c r="E903">
        <f t="shared" ca="1" si="31"/>
        <v>1438735.90791428</v>
      </c>
    </row>
    <row r="904" spans="1:5">
      <c r="A904" s="3">
        <v>43909</v>
      </c>
      <c r="B904">
        <v>505563.63</v>
      </c>
      <c r="C904">
        <f t="shared" ca="1" si="30"/>
        <v>427814.21474940999</v>
      </c>
      <c r="D904">
        <v>871421.2</v>
      </c>
      <c r="E904">
        <f t="shared" ca="1" si="31"/>
        <v>1438735.90791428</v>
      </c>
    </row>
    <row r="905" spans="1:5">
      <c r="A905" s="3">
        <v>43910</v>
      </c>
      <c r="B905">
        <v>506708.25</v>
      </c>
      <c r="C905">
        <f t="shared" ca="1" si="30"/>
        <v>427814.21474940999</v>
      </c>
      <c r="D905">
        <v>873935.2</v>
      </c>
      <c r="E905">
        <f t="shared" ca="1" si="31"/>
        <v>1438735.90791428</v>
      </c>
    </row>
    <row r="906" spans="1:5">
      <c r="A906" s="3">
        <v>43913</v>
      </c>
      <c r="B906">
        <v>502980.38</v>
      </c>
      <c r="C906">
        <f t="shared" ca="1" si="30"/>
        <v>427814.21474940999</v>
      </c>
      <c r="D906">
        <v>867505.6</v>
      </c>
      <c r="E906">
        <f t="shared" ca="1" si="31"/>
        <v>1438735.90791428</v>
      </c>
    </row>
    <row r="907" spans="1:5">
      <c r="A907" s="3">
        <v>43914</v>
      </c>
      <c r="B907">
        <v>505956.56</v>
      </c>
      <c r="C907">
        <f t="shared" ca="1" si="30"/>
        <v>427814.21474940999</v>
      </c>
      <c r="D907">
        <v>872638.75</v>
      </c>
      <c r="E907">
        <f t="shared" ca="1" si="31"/>
        <v>1438735.90791428</v>
      </c>
    </row>
    <row r="908" spans="1:5">
      <c r="A908" s="3">
        <v>43915</v>
      </c>
      <c r="B908">
        <v>503970.5</v>
      </c>
      <c r="C908">
        <f t="shared" ca="1" si="30"/>
        <v>427814.21474940999</v>
      </c>
      <c r="D908">
        <v>869467.9</v>
      </c>
      <c r="E908">
        <f t="shared" ca="1" si="31"/>
        <v>1438735.90791428</v>
      </c>
    </row>
    <row r="909" spans="1:5">
      <c r="A909" s="3">
        <v>43916</v>
      </c>
      <c r="B909">
        <v>504290</v>
      </c>
      <c r="C909">
        <f t="shared" ca="1" si="30"/>
        <v>427814.21474940999</v>
      </c>
      <c r="D909">
        <v>862327.25</v>
      </c>
      <c r="E909">
        <f t="shared" ca="1" si="31"/>
        <v>1438735.90791428</v>
      </c>
    </row>
    <row r="910" spans="1:5">
      <c r="A910" s="3">
        <v>43917</v>
      </c>
      <c r="B910">
        <v>503695.56</v>
      </c>
      <c r="C910">
        <f t="shared" ca="1" si="30"/>
        <v>427814.21474940999</v>
      </c>
      <c r="D910">
        <v>862776.44</v>
      </c>
      <c r="E910">
        <f t="shared" ca="1" si="31"/>
        <v>1438735.90791428</v>
      </c>
    </row>
    <row r="911" spans="1:5">
      <c r="A911" s="3">
        <v>43920</v>
      </c>
      <c r="B911">
        <v>503479.5</v>
      </c>
      <c r="C911">
        <f t="shared" ca="1" si="30"/>
        <v>427814.21474940999</v>
      </c>
      <c r="D911">
        <v>917290.1</v>
      </c>
      <c r="E911">
        <f t="shared" ca="1" si="31"/>
        <v>1438735.90791428</v>
      </c>
    </row>
    <row r="912" spans="1:5">
      <c r="A912" s="3">
        <v>43921</v>
      </c>
      <c r="B912">
        <v>503498.16</v>
      </c>
      <c r="C912">
        <f t="shared" ca="1" si="30"/>
        <v>427814.21474940999</v>
      </c>
      <c r="D912">
        <v>917324.06</v>
      </c>
      <c r="E912">
        <f t="shared" ca="1" si="31"/>
        <v>1438735.90791428</v>
      </c>
    </row>
    <row r="913" spans="1:5">
      <c r="A913" s="3">
        <v>43922</v>
      </c>
      <c r="B913">
        <v>502770.06</v>
      </c>
      <c r="C913">
        <f t="shared" ca="1" si="30"/>
        <v>427814.21474940999</v>
      </c>
      <c r="D913">
        <v>915997.56</v>
      </c>
      <c r="E913">
        <f t="shared" ca="1" si="31"/>
        <v>1438735.90791428</v>
      </c>
    </row>
    <row r="914" spans="1:5">
      <c r="A914" s="3">
        <v>43923</v>
      </c>
      <c r="B914">
        <v>503173.3</v>
      </c>
      <c r="C914">
        <f t="shared" ca="1" si="30"/>
        <v>427814.21474940999</v>
      </c>
      <c r="D914">
        <v>913294.56</v>
      </c>
      <c r="E914">
        <f t="shared" ca="1" si="31"/>
        <v>1438735.90791428</v>
      </c>
    </row>
    <row r="915" spans="1:5">
      <c r="A915" s="3">
        <v>43924</v>
      </c>
      <c r="B915">
        <v>504177.25</v>
      </c>
      <c r="C915">
        <f t="shared" ca="1" si="30"/>
        <v>427814.21474940999</v>
      </c>
      <c r="D915">
        <v>914439.6</v>
      </c>
      <c r="E915">
        <f t="shared" ca="1" si="31"/>
        <v>1438735.90791428</v>
      </c>
    </row>
    <row r="916" spans="1:5">
      <c r="A916" s="3">
        <v>43927</v>
      </c>
      <c r="B916">
        <v>504205.06</v>
      </c>
      <c r="C916">
        <f t="shared" ca="1" si="30"/>
        <v>427814.21474940999</v>
      </c>
      <c r="D916">
        <v>914410.25</v>
      </c>
      <c r="E916">
        <f t="shared" ca="1" si="31"/>
        <v>1438735.90791428</v>
      </c>
    </row>
    <row r="917" spans="1:5">
      <c r="A917" s="3">
        <v>43928</v>
      </c>
      <c r="B917">
        <v>506318.25</v>
      </c>
      <c r="C917">
        <f t="shared" ca="1" si="30"/>
        <v>427814.21474940999</v>
      </c>
      <c r="D917">
        <v>917559.9</v>
      </c>
      <c r="E917">
        <f t="shared" ca="1" si="31"/>
        <v>1438735.90791428</v>
      </c>
    </row>
    <row r="918" spans="1:5">
      <c r="A918" s="3">
        <v>43929</v>
      </c>
      <c r="B918">
        <v>505411.75</v>
      </c>
      <c r="C918">
        <f t="shared" ca="1" si="30"/>
        <v>427814.21474940999</v>
      </c>
      <c r="D918">
        <v>915917.1</v>
      </c>
      <c r="E918">
        <f t="shared" ca="1" si="31"/>
        <v>1438735.90791428</v>
      </c>
    </row>
    <row r="919" spans="1:5">
      <c r="A919" s="3">
        <v>43930</v>
      </c>
      <c r="B919">
        <v>506144.9</v>
      </c>
      <c r="C919">
        <f t="shared" ca="1" si="30"/>
        <v>427814.21474940999</v>
      </c>
      <c r="D919">
        <v>917245.75</v>
      </c>
      <c r="E919">
        <f t="shared" ca="1" si="31"/>
        <v>1438735.90791428</v>
      </c>
    </row>
    <row r="920" spans="1:5">
      <c r="A920" s="3">
        <v>43931</v>
      </c>
      <c r="B920">
        <v>506143.34</v>
      </c>
      <c r="C920">
        <f t="shared" ca="1" si="30"/>
        <v>427814.21474940999</v>
      </c>
      <c r="D920">
        <v>917242.9</v>
      </c>
      <c r="E920">
        <f t="shared" ca="1" si="31"/>
        <v>1438735.90791428</v>
      </c>
    </row>
    <row r="921" spans="1:5">
      <c r="A921" s="3">
        <v>43934</v>
      </c>
      <c r="B921">
        <v>506881.28000000003</v>
      </c>
      <c r="C921">
        <f t="shared" ca="1" si="30"/>
        <v>427814.21474940999</v>
      </c>
      <c r="D921">
        <v>918580.25</v>
      </c>
      <c r="E921">
        <f t="shared" ca="1" si="31"/>
        <v>1438735.90791428</v>
      </c>
    </row>
    <row r="922" spans="1:5">
      <c r="A922" s="3">
        <v>43935</v>
      </c>
      <c r="B922">
        <v>506271.38</v>
      </c>
      <c r="C922">
        <f t="shared" ca="1" si="30"/>
        <v>427814.21474940999</v>
      </c>
      <c r="D922">
        <v>916874.7</v>
      </c>
      <c r="E922">
        <f t="shared" ca="1" si="31"/>
        <v>1438735.90791428</v>
      </c>
    </row>
    <row r="923" spans="1:5">
      <c r="A923" s="3">
        <v>43936</v>
      </c>
      <c r="B923">
        <v>506032.06</v>
      </c>
      <c r="C923">
        <f t="shared" ca="1" si="30"/>
        <v>427814.21474940999</v>
      </c>
      <c r="D923">
        <v>916441.3</v>
      </c>
      <c r="E923">
        <f t="shared" ca="1" si="31"/>
        <v>1438735.90791428</v>
      </c>
    </row>
    <row r="924" spans="1:5">
      <c r="A924" s="3">
        <v>43937</v>
      </c>
      <c r="B924">
        <v>505275.72</v>
      </c>
      <c r="C924">
        <f t="shared" ca="1" si="30"/>
        <v>427814.21474940999</v>
      </c>
      <c r="D924">
        <v>915076.3</v>
      </c>
      <c r="E924">
        <f t="shared" ca="1" si="31"/>
        <v>1438735.90791428</v>
      </c>
    </row>
    <row r="925" spans="1:5">
      <c r="A925" s="3">
        <v>43938</v>
      </c>
      <c r="B925">
        <v>505389.1</v>
      </c>
      <c r="C925">
        <f t="shared" ca="1" si="30"/>
        <v>427814.21474940999</v>
      </c>
      <c r="D925">
        <v>913079.2</v>
      </c>
      <c r="E925">
        <f t="shared" ca="1" si="31"/>
        <v>1438735.90791428</v>
      </c>
    </row>
    <row r="926" spans="1:5">
      <c r="A926" s="3">
        <v>43941</v>
      </c>
      <c r="B926">
        <v>505479.06</v>
      </c>
      <c r="C926">
        <f t="shared" ca="1" si="30"/>
        <v>427814.21474940999</v>
      </c>
      <c r="D926">
        <v>913295.75</v>
      </c>
      <c r="E926">
        <f t="shared" ca="1" si="31"/>
        <v>1438735.90791428</v>
      </c>
    </row>
    <row r="927" spans="1:5">
      <c r="A927" s="3">
        <v>43942</v>
      </c>
      <c r="B927">
        <v>504791.97</v>
      </c>
      <c r="C927">
        <f t="shared" ca="1" si="30"/>
        <v>427814.21474940999</v>
      </c>
      <c r="D927">
        <v>911553.9</v>
      </c>
      <c r="E927">
        <f t="shared" ca="1" si="31"/>
        <v>1438735.90791428</v>
      </c>
    </row>
    <row r="928" spans="1:5">
      <c r="A928" s="3">
        <v>43943</v>
      </c>
      <c r="B928">
        <v>505423.28</v>
      </c>
      <c r="C928">
        <f t="shared" ca="1" si="30"/>
        <v>427814.21474940999</v>
      </c>
      <c r="D928">
        <v>912100.2</v>
      </c>
      <c r="E928">
        <f t="shared" ca="1" si="31"/>
        <v>1438735.90791428</v>
      </c>
    </row>
    <row r="929" spans="1:5">
      <c r="A929" s="3">
        <v>43944</v>
      </c>
      <c r="B929">
        <v>506027.97</v>
      </c>
      <c r="C929">
        <f t="shared" ca="1" si="30"/>
        <v>427814.21474940999</v>
      </c>
      <c r="D929">
        <v>912575.6</v>
      </c>
      <c r="E929">
        <f t="shared" ca="1" si="31"/>
        <v>1438735.90791428</v>
      </c>
    </row>
    <row r="930" spans="1:5">
      <c r="A930" s="3">
        <v>43945</v>
      </c>
      <c r="B930">
        <v>505877.2</v>
      </c>
      <c r="C930">
        <f t="shared" ca="1" si="30"/>
        <v>427814.21474940999</v>
      </c>
      <c r="D930">
        <v>911771.94</v>
      </c>
      <c r="E930">
        <f t="shared" ca="1" si="31"/>
        <v>1438735.90791428</v>
      </c>
    </row>
    <row r="931" spans="1:5">
      <c r="A931" s="3">
        <v>43948</v>
      </c>
      <c r="B931">
        <v>505866.44</v>
      </c>
      <c r="C931">
        <f t="shared" ca="1" si="30"/>
        <v>427814.21474940999</v>
      </c>
      <c r="D931">
        <v>911548</v>
      </c>
      <c r="E931">
        <f t="shared" ca="1" si="31"/>
        <v>1438735.90791428</v>
      </c>
    </row>
    <row r="932" spans="1:5">
      <c r="A932" s="3">
        <v>43949</v>
      </c>
      <c r="B932">
        <v>505785.72</v>
      </c>
      <c r="C932">
        <f t="shared" ca="1" si="30"/>
        <v>427814.21474940999</v>
      </c>
      <c r="D932">
        <v>911392.5</v>
      </c>
      <c r="E932">
        <f t="shared" ca="1" si="31"/>
        <v>1438735.90791428</v>
      </c>
    </row>
    <row r="933" spans="1:5">
      <c r="A933" s="3">
        <v>43950</v>
      </c>
      <c r="B933">
        <v>506530.63</v>
      </c>
      <c r="C933">
        <f t="shared" ca="1" si="30"/>
        <v>427814.21474940999</v>
      </c>
      <c r="D933">
        <v>917282.75</v>
      </c>
      <c r="E933">
        <f t="shared" ca="1" si="31"/>
        <v>1438735.90791428</v>
      </c>
    </row>
    <row r="934" spans="1:5">
      <c r="A934" s="3">
        <v>43951</v>
      </c>
      <c r="B934">
        <v>508441.75</v>
      </c>
      <c r="C934">
        <f t="shared" ca="1" si="30"/>
        <v>427814.21474940999</v>
      </c>
      <c r="D934">
        <v>920449.06</v>
      </c>
      <c r="E934">
        <f t="shared" ca="1" si="31"/>
        <v>1438735.90791428</v>
      </c>
    </row>
    <row r="935" spans="1:5">
      <c r="A935" s="3">
        <v>43952</v>
      </c>
      <c r="B935">
        <v>508448.34</v>
      </c>
      <c r="C935">
        <f t="shared" ca="1" si="30"/>
        <v>427814.21474940999</v>
      </c>
      <c r="D935">
        <v>920461</v>
      </c>
      <c r="E935">
        <f t="shared" ca="1" si="31"/>
        <v>1438735.90791428</v>
      </c>
    </row>
    <row r="936" spans="1:5">
      <c r="A936" s="3">
        <v>43955</v>
      </c>
      <c r="B936">
        <v>508728.4</v>
      </c>
      <c r="C936">
        <f t="shared" ca="1" si="30"/>
        <v>427814.21474940999</v>
      </c>
      <c r="D936">
        <v>920627.1</v>
      </c>
      <c r="E936">
        <f t="shared" ca="1" si="31"/>
        <v>1438735.90791428</v>
      </c>
    </row>
    <row r="937" spans="1:5">
      <c r="A937" s="3">
        <v>43956</v>
      </c>
      <c r="B937">
        <v>508698.94</v>
      </c>
      <c r="C937">
        <f t="shared" ca="1" si="30"/>
        <v>427814.21474940999</v>
      </c>
      <c r="D937">
        <v>920573.8</v>
      </c>
      <c r="E937">
        <f t="shared" ca="1" si="31"/>
        <v>1438735.90791428</v>
      </c>
    </row>
    <row r="938" spans="1:5">
      <c r="A938" s="3">
        <v>43957</v>
      </c>
      <c r="B938">
        <v>505469.44</v>
      </c>
      <c r="C938">
        <f t="shared" ca="1" si="30"/>
        <v>427814.21474940999</v>
      </c>
      <c r="D938">
        <v>914810.6</v>
      </c>
      <c r="E938">
        <f t="shared" ca="1" si="31"/>
        <v>1438735.90791428</v>
      </c>
    </row>
    <row r="939" spans="1:5">
      <c r="A939" s="3">
        <v>43958</v>
      </c>
      <c r="B939">
        <v>505740.72</v>
      </c>
      <c r="C939">
        <f t="shared" ca="1" si="30"/>
        <v>427814.21474940999</v>
      </c>
      <c r="D939">
        <v>915182.25</v>
      </c>
      <c r="E939">
        <f t="shared" ca="1" si="31"/>
        <v>1438735.90791428</v>
      </c>
    </row>
    <row r="940" spans="1:5">
      <c r="A940" s="3">
        <v>43959</v>
      </c>
      <c r="B940">
        <v>506951.6</v>
      </c>
      <c r="C940">
        <f t="shared" ca="1" si="30"/>
        <v>427814.21474940999</v>
      </c>
      <c r="D940">
        <v>916810.2</v>
      </c>
      <c r="E940">
        <f t="shared" ca="1" si="31"/>
        <v>1438735.90791428</v>
      </c>
    </row>
    <row r="941" spans="1:5">
      <c r="A941" s="3">
        <v>43962</v>
      </c>
      <c r="B941">
        <v>506211.28</v>
      </c>
      <c r="C941">
        <f t="shared" ca="1" si="30"/>
        <v>427814.21474940999</v>
      </c>
      <c r="D941">
        <v>915752.25</v>
      </c>
      <c r="E941">
        <f t="shared" ca="1" si="31"/>
        <v>1438735.90791428</v>
      </c>
    </row>
    <row r="942" spans="1:5">
      <c r="A942" s="3">
        <v>43963</v>
      </c>
      <c r="B942">
        <v>506076.38</v>
      </c>
      <c r="C942">
        <f t="shared" ca="1" si="30"/>
        <v>427814.21474940999</v>
      </c>
      <c r="D942">
        <v>915508.2</v>
      </c>
      <c r="E942">
        <f t="shared" ca="1" si="31"/>
        <v>1438735.90791428</v>
      </c>
    </row>
    <row r="943" spans="1:5">
      <c r="A943" s="3">
        <v>43964</v>
      </c>
      <c r="B943">
        <v>505692.97</v>
      </c>
      <c r="C943">
        <f t="shared" ca="1" si="30"/>
        <v>427814.21474940999</v>
      </c>
      <c r="D943">
        <v>914814.6</v>
      </c>
      <c r="E943">
        <f t="shared" ca="1" si="31"/>
        <v>1438735.90791428</v>
      </c>
    </row>
    <row r="944" spans="1:5">
      <c r="A944" s="3">
        <v>43965</v>
      </c>
      <c r="B944">
        <v>515066.47</v>
      </c>
      <c r="C944">
        <f t="shared" ca="1" si="30"/>
        <v>427814.21474940999</v>
      </c>
      <c r="D944">
        <v>915601.25</v>
      </c>
      <c r="E944">
        <f t="shared" ca="1" si="31"/>
        <v>1438735.90791428</v>
      </c>
    </row>
    <row r="945" spans="1:5">
      <c r="A945" s="3">
        <v>43966</v>
      </c>
      <c r="B945">
        <v>514682.8</v>
      </c>
      <c r="C945">
        <f t="shared" ca="1" si="30"/>
        <v>427814.21474940999</v>
      </c>
      <c r="D945">
        <v>913411.94</v>
      </c>
      <c r="E945">
        <f t="shared" ca="1" si="31"/>
        <v>1438735.90791428</v>
      </c>
    </row>
    <row r="946" spans="1:5">
      <c r="A946" s="3">
        <v>43969</v>
      </c>
      <c r="B946">
        <v>513662.7</v>
      </c>
      <c r="C946">
        <f t="shared" ca="1" si="30"/>
        <v>427814.21474940999</v>
      </c>
      <c r="D946">
        <v>911597.4</v>
      </c>
      <c r="E946">
        <f t="shared" ca="1" si="31"/>
        <v>1438735.90791428</v>
      </c>
    </row>
    <row r="947" spans="1:5">
      <c r="A947" s="3">
        <v>43970</v>
      </c>
      <c r="B947">
        <v>514140.63</v>
      </c>
      <c r="C947">
        <f t="shared" ca="1" si="30"/>
        <v>427814.21474940999</v>
      </c>
      <c r="D947">
        <v>912445.56</v>
      </c>
      <c r="E947">
        <f t="shared" ca="1" si="31"/>
        <v>1438735.90791428</v>
      </c>
    </row>
    <row r="948" spans="1:5">
      <c r="A948" s="3">
        <v>43971</v>
      </c>
      <c r="B948">
        <v>514803.66</v>
      </c>
      <c r="C948">
        <f t="shared" ca="1" si="30"/>
        <v>427814.21474940999</v>
      </c>
      <c r="D948">
        <v>912189.3</v>
      </c>
      <c r="E948">
        <f t="shared" ca="1" si="31"/>
        <v>1438735.90791428</v>
      </c>
    </row>
    <row r="949" spans="1:5">
      <c r="A949" s="3">
        <v>43972</v>
      </c>
      <c r="B949">
        <v>515652.63</v>
      </c>
      <c r="C949">
        <f t="shared" ca="1" si="30"/>
        <v>427814.21474940999</v>
      </c>
      <c r="D949">
        <v>913539.4</v>
      </c>
      <c r="E949">
        <f t="shared" ca="1" si="31"/>
        <v>1438735.90791428</v>
      </c>
    </row>
    <row r="950" spans="1:5">
      <c r="A950" s="3">
        <v>43973</v>
      </c>
      <c r="B950">
        <v>512776.56</v>
      </c>
      <c r="C950">
        <f t="shared" ca="1" si="30"/>
        <v>427814.21474940999</v>
      </c>
      <c r="D950">
        <v>908444.06</v>
      </c>
      <c r="E950">
        <f t="shared" ca="1" si="31"/>
        <v>1438735.90791428</v>
      </c>
    </row>
    <row r="951" spans="1:5">
      <c r="A951" s="3">
        <v>43976</v>
      </c>
      <c r="B951">
        <v>512754.2</v>
      </c>
      <c r="C951">
        <f t="shared" ca="1" si="30"/>
        <v>427814.21474940999</v>
      </c>
      <c r="D951">
        <v>908404.44</v>
      </c>
      <c r="E951">
        <f t="shared" ca="1" si="31"/>
        <v>1438735.90791428</v>
      </c>
    </row>
    <row r="952" spans="1:5">
      <c r="A952" s="3">
        <v>43977</v>
      </c>
      <c r="B952">
        <v>512997.66</v>
      </c>
      <c r="C952">
        <f t="shared" ca="1" si="30"/>
        <v>427814.21474940999</v>
      </c>
      <c r="D952">
        <v>908835.75</v>
      </c>
      <c r="E952">
        <f t="shared" ca="1" si="31"/>
        <v>1438735.90791428</v>
      </c>
    </row>
    <row r="953" spans="1:5">
      <c r="A953" s="3">
        <v>43978</v>
      </c>
      <c r="B953">
        <v>511610.5</v>
      </c>
      <c r="C953">
        <f t="shared" ca="1" si="30"/>
        <v>427814.21474940999</v>
      </c>
      <c r="D953">
        <v>906378.25</v>
      </c>
      <c r="E953">
        <f t="shared" ca="1" si="31"/>
        <v>1438735.90791428</v>
      </c>
    </row>
    <row r="954" spans="1:5">
      <c r="A954" s="3">
        <v>43979</v>
      </c>
      <c r="B954">
        <v>511299.38</v>
      </c>
      <c r="C954">
        <f t="shared" ca="1" si="30"/>
        <v>427814.21474940999</v>
      </c>
      <c r="D954">
        <v>905827.06</v>
      </c>
      <c r="E954">
        <f t="shared" ca="1" si="31"/>
        <v>1438735.90791428</v>
      </c>
    </row>
    <row r="955" spans="1:5">
      <c r="A955" s="3">
        <v>43980</v>
      </c>
      <c r="B955">
        <v>512229.44</v>
      </c>
      <c r="C955">
        <f t="shared" ca="1" si="30"/>
        <v>427814.21474940999</v>
      </c>
      <c r="D955">
        <v>907322.9</v>
      </c>
      <c r="E955">
        <f t="shared" ca="1" si="31"/>
        <v>1438735.90791428</v>
      </c>
    </row>
    <row r="956" spans="1:5">
      <c r="A956" s="3">
        <v>43983</v>
      </c>
      <c r="B956">
        <v>513024.06</v>
      </c>
      <c r="C956">
        <f t="shared" ca="1" si="30"/>
        <v>427814.21474940999</v>
      </c>
      <c r="D956">
        <v>908730.4</v>
      </c>
      <c r="E956">
        <f t="shared" ca="1" si="31"/>
        <v>1438735.90791428</v>
      </c>
    </row>
    <row r="957" spans="1:5">
      <c r="A957" s="3">
        <v>43984</v>
      </c>
      <c r="B957">
        <v>514620.53</v>
      </c>
      <c r="C957">
        <f t="shared" ca="1" si="30"/>
        <v>427814.21474940999</v>
      </c>
      <c r="D957">
        <v>911742.94</v>
      </c>
      <c r="E957">
        <f t="shared" ca="1" si="31"/>
        <v>1438735.90791428</v>
      </c>
    </row>
    <row r="958" spans="1:5">
      <c r="A958" s="3">
        <v>43985</v>
      </c>
      <c r="B958">
        <v>514647.3</v>
      </c>
      <c r="C958">
        <f t="shared" ca="1" si="30"/>
        <v>427814.21474940999</v>
      </c>
      <c r="D958">
        <v>911790.44</v>
      </c>
      <c r="E958">
        <f t="shared" ca="1" si="31"/>
        <v>1438735.90791428</v>
      </c>
    </row>
    <row r="959" spans="1:5">
      <c r="A959" s="3">
        <v>43986</v>
      </c>
      <c r="B959">
        <v>513744.72</v>
      </c>
      <c r="C959">
        <f t="shared" ca="1" si="30"/>
        <v>427814.21474940999</v>
      </c>
      <c r="D959">
        <v>910191.3</v>
      </c>
      <c r="E959">
        <f t="shared" ca="1" si="31"/>
        <v>1438735.90791428</v>
      </c>
    </row>
    <row r="960" spans="1:5">
      <c r="A960" s="3">
        <v>43987</v>
      </c>
      <c r="B960">
        <v>516444.34</v>
      </c>
      <c r="C960">
        <f t="shared" ca="1" si="30"/>
        <v>427814.21474940999</v>
      </c>
      <c r="D960">
        <v>914764.75</v>
      </c>
      <c r="E960">
        <f t="shared" ca="1" si="31"/>
        <v>1438735.90791428</v>
      </c>
    </row>
    <row r="961" spans="1:5">
      <c r="A961" s="3">
        <v>43990</v>
      </c>
      <c r="B961">
        <v>517359.7</v>
      </c>
      <c r="C961">
        <f t="shared" ca="1" si="30"/>
        <v>427814.21474940999</v>
      </c>
      <c r="D961">
        <v>916232.8</v>
      </c>
      <c r="E961">
        <f t="shared" ca="1" si="31"/>
        <v>1438735.90791428</v>
      </c>
    </row>
    <row r="962" spans="1:5">
      <c r="A962" s="3">
        <v>43991</v>
      </c>
      <c r="B962">
        <v>516563.06</v>
      </c>
      <c r="C962">
        <f t="shared" ca="1" si="30"/>
        <v>427814.21474940999</v>
      </c>
      <c r="D962">
        <v>914661.44</v>
      </c>
      <c r="E962">
        <f t="shared" ca="1" si="31"/>
        <v>1438735.90791428</v>
      </c>
    </row>
    <row r="963" spans="1:5">
      <c r="A963" s="3">
        <v>43992</v>
      </c>
      <c r="B963">
        <v>518057.6</v>
      </c>
      <c r="C963">
        <f t="shared" ca="1" si="30"/>
        <v>427814.21474940999</v>
      </c>
      <c r="D963">
        <v>917307.75</v>
      </c>
      <c r="E963">
        <f t="shared" ca="1" si="31"/>
        <v>1438735.90791428</v>
      </c>
    </row>
    <row r="964" spans="1:5">
      <c r="A964" s="3">
        <v>43993</v>
      </c>
      <c r="B964">
        <v>517859.06</v>
      </c>
      <c r="C964">
        <f t="shared" ref="C964:C1027" ca="1" si="32">IFERROR(OFFSET($H$1,MATCH(A964,$N$2:$N$12,0),0),C963)</f>
        <v>427814.21474940999</v>
      </c>
      <c r="D964">
        <v>916956.2</v>
      </c>
      <c r="E964">
        <f t="shared" ca="1" si="31"/>
        <v>1438735.90791428</v>
      </c>
    </row>
    <row r="965" spans="1:5">
      <c r="A965" s="3">
        <v>43994</v>
      </c>
      <c r="B965">
        <v>517660.66</v>
      </c>
      <c r="C965">
        <f t="shared" ca="1" si="32"/>
        <v>427814.21474940999</v>
      </c>
      <c r="D965">
        <v>914815</v>
      </c>
      <c r="E965">
        <f t="shared" ref="E965:E1028" ca="1" si="33">IFERROR(OFFSET($I$1,MATCH(A965,$N$2:$N$12,0),0),E964)</f>
        <v>1438735.90791428</v>
      </c>
    </row>
    <row r="966" spans="1:5">
      <c r="A966" s="3">
        <v>43997</v>
      </c>
      <c r="B966">
        <v>516199.44</v>
      </c>
      <c r="C966">
        <f t="shared" ca="1" si="32"/>
        <v>427814.21474940999</v>
      </c>
      <c r="D966">
        <v>912232.75</v>
      </c>
      <c r="E966">
        <f t="shared" ca="1" si="33"/>
        <v>1438735.90791428</v>
      </c>
    </row>
    <row r="967" spans="1:5">
      <c r="A967" s="3">
        <v>43998</v>
      </c>
      <c r="B967">
        <v>517380.28</v>
      </c>
      <c r="C967">
        <f t="shared" ca="1" si="32"/>
        <v>427814.21474940999</v>
      </c>
      <c r="D967">
        <v>913833.3</v>
      </c>
      <c r="E967">
        <f t="shared" ca="1" si="33"/>
        <v>1438735.90791428</v>
      </c>
    </row>
    <row r="968" spans="1:5">
      <c r="A968" s="3">
        <v>43999</v>
      </c>
      <c r="B968">
        <v>517139.28</v>
      </c>
      <c r="C968">
        <f t="shared" ca="1" si="32"/>
        <v>427814.21474940999</v>
      </c>
      <c r="D968">
        <v>913407.7</v>
      </c>
      <c r="E968">
        <f t="shared" ca="1" si="33"/>
        <v>1438735.90791428</v>
      </c>
    </row>
    <row r="969" spans="1:5">
      <c r="A969" s="3">
        <v>44000</v>
      </c>
      <c r="B969">
        <v>517653</v>
      </c>
      <c r="C969">
        <f t="shared" ca="1" si="32"/>
        <v>427814.21474940999</v>
      </c>
      <c r="D969">
        <v>914130.1</v>
      </c>
      <c r="E969">
        <f t="shared" ca="1" si="33"/>
        <v>1438735.90791428</v>
      </c>
    </row>
    <row r="970" spans="1:5">
      <c r="A970" s="3">
        <v>44001</v>
      </c>
      <c r="B970">
        <v>517972.63</v>
      </c>
      <c r="C970">
        <f t="shared" ca="1" si="32"/>
        <v>427814.21474940999</v>
      </c>
      <c r="D970">
        <v>914252.44</v>
      </c>
      <c r="E970">
        <f t="shared" ca="1" si="33"/>
        <v>1438735.90791428</v>
      </c>
    </row>
    <row r="971" spans="1:5">
      <c r="A971" s="3">
        <v>44004</v>
      </c>
      <c r="B971">
        <v>518967.44</v>
      </c>
      <c r="C971">
        <f t="shared" ca="1" si="32"/>
        <v>427814.21474940999</v>
      </c>
      <c r="D971">
        <v>914459.06</v>
      </c>
      <c r="E971">
        <f t="shared" ca="1" si="33"/>
        <v>1438735.90791428</v>
      </c>
    </row>
    <row r="972" spans="1:5">
      <c r="A972" s="3">
        <v>44005</v>
      </c>
      <c r="B972">
        <v>519842.22</v>
      </c>
      <c r="C972">
        <f t="shared" ca="1" si="32"/>
        <v>427814.21474940999</v>
      </c>
      <c r="D972">
        <v>912391.2</v>
      </c>
      <c r="E972">
        <f t="shared" ca="1" si="33"/>
        <v>1438735.90791428</v>
      </c>
    </row>
    <row r="973" spans="1:5">
      <c r="A973" s="3">
        <v>44006</v>
      </c>
      <c r="B973">
        <v>519161.47</v>
      </c>
      <c r="C973">
        <f t="shared" ca="1" si="32"/>
        <v>427814.21474940999</v>
      </c>
      <c r="D973">
        <v>911196.4</v>
      </c>
      <c r="E973">
        <f t="shared" ca="1" si="33"/>
        <v>1438735.90791428</v>
      </c>
    </row>
    <row r="974" spans="1:5">
      <c r="A974" s="3">
        <v>44007</v>
      </c>
      <c r="B974">
        <v>519307.75</v>
      </c>
      <c r="C974">
        <f t="shared" ca="1" si="32"/>
        <v>427814.21474940999</v>
      </c>
      <c r="D974">
        <v>911231.75</v>
      </c>
      <c r="E974">
        <f t="shared" ca="1" si="33"/>
        <v>1438735.90791428</v>
      </c>
    </row>
    <row r="975" spans="1:5">
      <c r="A975" s="3">
        <v>44008</v>
      </c>
      <c r="B975">
        <v>519300.88</v>
      </c>
      <c r="C975">
        <f t="shared" ca="1" si="32"/>
        <v>427814.21474940999</v>
      </c>
      <c r="D975">
        <v>911214</v>
      </c>
      <c r="E975">
        <f t="shared" ca="1" si="33"/>
        <v>1438735.90791428</v>
      </c>
    </row>
    <row r="976" spans="1:5">
      <c r="A976" s="3">
        <v>44011</v>
      </c>
      <c r="B976">
        <v>520208.44</v>
      </c>
      <c r="C976">
        <f t="shared" ca="1" si="32"/>
        <v>427814.21474940999</v>
      </c>
      <c r="D976">
        <v>910806.9</v>
      </c>
      <c r="E976">
        <f t="shared" ca="1" si="33"/>
        <v>1438735.90791428</v>
      </c>
    </row>
    <row r="977" spans="1:5">
      <c r="A977" s="3">
        <v>44012</v>
      </c>
      <c r="B977">
        <v>520655.78</v>
      </c>
      <c r="C977">
        <f t="shared" ca="1" si="32"/>
        <v>427814.21474940999</v>
      </c>
      <c r="D977">
        <v>911264.5</v>
      </c>
      <c r="E977">
        <f t="shared" ca="1" si="33"/>
        <v>1438735.90791428</v>
      </c>
    </row>
    <row r="978" spans="1:5">
      <c r="A978" s="3">
        <v>44013</v>
      </c>
      <c r="B978">
        <v>521645.3</v>
      </c>
      <c r="C978">
        <f t="shared" ca="1" si="32"/>
        <v>427814.21474940999</v>
      </c>
      <c r="D978">
        <v>912996.4</v>
      </c>
      <c r="E978">
        <f t="shared" ca="1" si="33"/>
        <v>1438735.90791428</v>
      </c>
    </row>
    <row r="979" spans="1:5">
      <c r="A979" s="3">
        <v>44014</v>
      </c>
      <c r="B979">
        <v>521265.3</v>
      </c>
      <c r="C979">
        <f t="shared" ca="1" si="32"/>
        <v>427814.21474940999</v>
      </c>
      <c r="D979">
        <v>912331.3</v>
      </c>
      <c r="E979">
        <f t="shared" ca="1" si="33"/>
        <v>1438735.90791428</v>
      </c>
    </row>
    <row r="980" spans="1:5">
      <c r="A980" s="3">
        <v>44015</v>
      </c>
      <c r="B980">
        <v>520955.25</v>
      </c>
      <c r="C980">
        <f t="shared" ca="1" si="32"/>
        <v>427814.21474940999</v>
      </c>
      <c r="D980">
        <v>912700.8</v>
      </c>
      <c r="E980">
        <f t="shared" ca="1" si="33"/>
        <v>1438735.90791428</v>
      </c>
    </row>
    <row r="981" spans="1:5">
      <c r="A981" s="3">
        <v>44018</v>
      </c>
      <c r="B981">
        <v>523432.3</v>
      </c>
      <c r="C981">
        <f t="shared" ca="1" si="32"/>
        <v>427814.21474940999</v>
      </c>
      <c r="D981">
        <v>917040.5</v>
      </c>
      <c r="E981">
        <f t="shared" ca="1" si="33"/>
        <v>1438735.90791428</v>
      </c>
    </row>
    <row r="982" spans="1:5">
      <c r="A982" s="3">
        <v>44019</v>
      </c>
      <c r="B982">
        <v>524245.78</v>
      </c>
      <c r="C982">
        <f t="shared" ca="1" si="32"/>
        <v>427814.21474940999</v>
      </c>
      <c r="D982">
        <v>918327.1</v>
      </c>
      <c r="E982">
        <f t="shared" ca="1" si="33"/>
        <v>1438735.90791428</v>
      </c>
    </row>
    <row r="983" spans="1:5">
      <c r="A983" s="3">
        <v>44020</v>
      </c>
      <c r="B983">
        <v>524723.93999999994</v>
      </c>
      <c r="C983">
        <f t="shared" ca="1" si="32"/>
        <v>427814.21474940999</v>
      </c>
      <c r="D983">
        <v>914491.4</v>
      </c>
      <c r="E983">
        <f t="shared" ca="1" si="33"/>
        <v>1438735.90791428</v>
      </c>
    </row>
    <row r="984" spans="1:5">
      <c r="A984" s="3">
        <v>44021</v>
      </c>
      <c r="B984">
        <v>527052.1</v>
      </c>
      <c r="C984">
        <f t="shared" ca="1" si="32"/>
        <v>427814.21474940999</v>
      </c>
      <c r="D984">
        <v>918549</v>
      </c>
      <c r="E984">
        <f t="shared" ca="1" si="33"/>
        <v>1438735.90791428</v>
      </c>
    </row>
    <row r="985" spans="1:5">
      <c r="A985" s="3">
        <v>44022</v>
      </c>
      <c r="B985">
        <v>525687</v>
      </c>
      <c r="C985">
        <f t="shared" ca="1" si="32"/>
        <v>427814.21474940999</v>
      </c>
      <c r="D985">
        <v>916128.6</v>
      </c>
      <c r="E985">
        <f t="shared" ca="1" si="33"/>
        <v>1438735.90791428</v>
      </c>
    </row>
    <row r="986" spans="1:5">
      <c r="A986" s="3">
        <v>44025</v>
      </c>
      <c r="B986">
        <v>525500.56000000006</v>
      </c>
      <c r="C986">
        <f t="shared" ca="1" si="32"/>
        <v>427814.21474940999</v>
      </c>
      <c r="D986">
        <v>919403.56</v>
      </c>
      <c r="E986">
        <f t="shared" ca="1" si="33"/>
        <v>1438735.90791428</v>
      </c>
    </row>
    <row r="987" spans="1:5">
      <c r="A987" s="3">
        <v>44026</v>
      </c>
      <c r="B987">
        <v>524324.69999999995</v>
      </c>
      <c r="C987">
        <f t="shared" ca="1" si="32"/>
        <v>427814.21474940999</v>
      </c>
      <c r="D987">
        <v>917346.3</v>
      </c>
      <c r="E987">
        <f t="shared" ca="1" si="33"/>
        <v>1438735.90791428</v>
      </c>
    </row>
    <row r="988" spans="1:5">
      <c r="A988" s="3">
        <v>44027</v>
      </c>
      <c r="B988">
        <v>526736.5</v>
      </c>
      <c r="C988">
        <f t="shared" ca="1" si="32"/>
        <v>427814.21474940999</v>
      </c>
      <c r="D988">
        <v>921511.8</v>
      </c>
      <c r="E988">
        <f t="shared" ca="1" si="33"/>
        <v>1438735.90791428</v>
      </c>
    </row>
    <row r="989" spans="1:5">
      <c r="A989" s="3">
        <v>44028</v>
      </c>
      <c r="B989">
        <v>525972.75</v>
      </c>
      <c r="C989">
        <f t="shared" ca="1" si="32"/>
        <v>427814.21474940999</v>
      </c>
      <c r="D989">
        <v>921534.1</v>
      </c>
      <c r="E989">
        <f t="shared" ca="1" si="33"/>
        <v>1438735.90791428</v>
      </c>
    </row>
    <row r="990" spans="1:5">
      <c r="A990" s="3">
        <v>44029</v>
      </c>
      <c r="B990">
        <v>525823.75</v>
      </c>
      <c r="C990">
        <f t="shared" ca="1" si="32"/>
        <v>427814.21474940999</v>
      </c>
      <c r="D990">
        <v>921273</v>
      </c>
      <c r="E990">
        <f t="shared" ca="1" si="33"/>
        <v>1438735.90791428</v>
      </c>
    </row>
    <row r="991" spans="1:5">
      <c r="A991" s="3">
        <v>44032</v>
      </c>
      <c r="B991">
        <v>526328.1</v>
      </c>
      <c r="C991">
        <f t="shared" ca="1" si="32"/>
        <v>427814.21474940999</v>
      </c>
      <c r="D991">
        <v>922368.25</v>
      </c>
      <c r="E991">
        <f t="shared" ca="1" si="33"/>
        <v>1438735.90791428</v>
      </c>
    </row>
    <row r="992" spans="1:5">
      <c r="A992" s="3">
        <v>44033</v>
      </c>
      <c r="B992">
        <v>525998.30000000005</v>
      </c>
      <c r="C992">
        <f t="shared" ca="1" si="32"/>
        <v>427814.21474940999</v>
      </c>
      <c r="D992">
        <v>921790.4</v>
      </c>
      <c r="E992">
        <f t="shared" ca="1" si="33"/>
        <v>1438735.90791428</v>
      </c>
    </row>
    <row r="993" spans="1:5">
      <c r="A993" s="3">
        <v>44034</v>
      </c>
      <c r="B993">
        <v>524979.5</v>
      </c>
      <c r="C993">
        <f t="shared" ca="1" si="32"/>
        <v>427814.21474940999</v>
      </c>
      <c r="D993">
        <v>920686.2</v>
      </c>
      <c r="E993">
        <f t="shared" ca="1" si="33"/>
        <v>1438735.90791428</v>
      </c>
    </row>
    <row r="994" spans="1:5">
      <c r="A994" s="3">
        <v>44035</v>
      </c>
      <c r="B994">
        <v>525455.9</v>
      </c>
      <c r="C994">
        <f t="shared" ca="1" si="32"/>
        <v>427814.21474940999</v>
      </c>
      <c r="D994">
        <v>921521.56</v>
      </c>
      <c r="E994">
        <f t="shared" ca="1" si="33"/>
        <v>1438735.90791428</v>
      </c>
    </row>
    <row r="995" spans="1:5">
      <c r="A995" s="3">
        <v>44036</v>
      </c>
      <c r="B995">
        <v>523920</v>
      </c>
      <c r="C995">
        <f t="shared" ca="1" si="32"/>
        <v>427814.21474940999</v>
      </c>
      <c r="D995">
        <v>918826.44</v>
      </c>
      <c r="E995">
        <f t="shared" ca="1" si="33"/>
        <v>1438735.90791428</v>
      </c>
    </row>
    <row r="996" spans="1:5">
      <c r="A996" s="3">
        <v>44039</v>
      </c>
      <c r="B996">
        <v>525048.75</v>
      </c>
      <c r="C996">
        <f t="shared" ca="1" si="32"/>
        <v>427814.21474940999</v>
      </c>
      <c r="D996">
        <v>922746.25</v>
      </c>
      <c r="E996">
        <f t="shared" ca="1" si="33"/>
        <v>1438735.90791428</v>
      </c>
    </row>
    <row r="997" spans="1:5">
      <c r="A997" s="3">
        <v>44040</v>
      </c>
      <c r="B997">
        <v>524510.19999999995</v>
      </c>
      <c r="C997">
        <f t="shared" ca="1" si="32"/>
        <v>427814.21474940999</v>
      </c>
      <c r="D997">
        <v>921799.8</v>
      </c>
      <c r="E997">
        <f t="shared" ca="1" si="33"/>
        <v>1438735.90791428</v>
      </c>
    </row>
    <row r="998" spans="1:5">
      <c r="A998" s="3">
        <v>44041</v>
      </c>
      <c r="B998">
        <v>524991</v>
      </c>
      <c r="C998">
        <f t="shared" ca="1" si="32"/>
        <v>427814.21474940999</v>
      </c>
      <c r="D998">
        <v>921869.56</v>
      </c>
      <c r="E998">
        <f t="shared" ca="1" si="33"/>
        <v>1438735.90791428</v>
      </c>
    </row>
    <row r="999" spans="1:5">
      <c r="A999" s="3">
        <v>44042</v>
      </c>
      <c r="B999">
        <v>524635.1</v>
      </c>
      <c r="C999">
        <f t="shared" ca="1" si="32"/>
        <v>427814.21474940999</v>
      </c>
      <c r="D999">
        <v>920307.7</v>
      </c>
      <c r="E999">
        <f t="shared" ca="1" si="33"/>
        <v>1438735.90791428</v>
      </c>
    </row>
    <row r="1000" spans="1:5">
      <c r="A1000" s="3">
        <v>44043</v>
      </c>
      <c r="B1000">
        <v>527037.5</v>
      </c>
      <c r="C1000">
        <f t="shared" ca="1" si="32"/>
        <v>427814.21474940999</v>
      </c>
      <c r="D1000">
        <v>923733.44</v>
      </c>
      <c r="E1000">
        <f t="shared" ca="1" si="33"/>
        <v>1438735.90791428</v>
      </c>
    </row>
    <row r="1001" spans="1:5">
      <c r="A1001" s="3">
        <v>44046</v>
      </c>
      <c r="B1001">
        <v>527190.5</v>
      </c>
      <c r="C1001">
        <f t="shared" ca="1" si="32"/>
        <v>427814.21474940999</v>
      </c>
      <c r="D1001">
        <v>924001.56</v>
      </c>
      <c r="E1001">
        <f t="shared" ca="1" si="33"/>
        <v>1438735.90791428</v>
      </c>
    </row>
    <row r="1002" spans="1:5">
      <c r="A1002" s="3">
        <v>44047</v>
      </c>
      <c r="B1002">
        <v>526766.6</v>
      </c>
      <c r="C1002">
        <f t="shared" ca="1" si="32"/>
        <v>427814.21474940999</v>
      </c>
      <c r="D1002">
        <v>923258.6</v>
      </c>
      <c r="E1002">
        <f t="shared" ca="1" si="33"/>
        <v>1438735.90791428</v>
      </c>
    </row>
    <row r="1003" spans="1:5">
      <c r="A1003" s="3">
        <v>44048</v>
      </c>
      <c r="B1003">
        <v>529169.30000000005</v>
      </c>
      <c r="C1003">
        <f t="shared" ca="1" si="32"/>
        <v>427814.21474940999</v>
      </c>
      <c r="D1003">
        <v>926892.44</v>
      </c>
      <c r="E1003">
        <f t="shared" ca="1" si="33"/>
        <v>1438735.90791428</v>
      </c>
    </row>
    <row r="1004" spans="1:5">
      <c r="A1004" s="3">
        <v>44049</v>
      </c>
      <c r="B1004">
        <v>529768.6</v>
      </c>
      <c r="C1004">
        <f t="shared" ca="1" si="32"/>
        <v>427814.21474940999</v>
      </c>
      <c r="D1004">
        <v>927942.3</v>
      </c>
      <c r="E1004">
        <f t="shared" ca="1" si="33"/>
        <v>1438735.90791428</v>
      </c>
    </row>
    <row r="1005" spans="1:5">
      <c r="A1005" s="3">
        <v>44050</v>
      </c>
      <c r="B1005">
        <v>528543.06000000006</v>
      </c>
      <c r="C1005">
        <f t="shared" ca="1" si="32"/>
        <v>427814.21474940999</v>
      </c>
      <c r="D1005">
        <v>906487.25</v>
      </c>
      <c r="E1005">
        <f t="shared" ca="1" si="33"/>
        <v>1438735.90791428</v>
      </c>
    </row>
    <row r="1006" spans="1:5">
      <c r="A1006" s="3">
        <v>44053</v>
      </c>
      <c r="B1006">
        <v>527774.56000000006</v>
      </c>
      <c r="C1006">
        <f t="shared" ca="1" si="32"/>
        <v>427814.21474940999</v>
      </c>
      <c r="D1006">
        <v>905169.25</v>
      </c>
      <c r="E1006">
        <f t="shared" ca="1" si="33"/>
        <v>1438735.90791428</v>
      </c>
    </row>
    <row r="1007" spans="1:5">
      <c r="A1007" s="3">
        <v>44054</v>
      </c>
      <c r="B1007">
        <v>529172.25</v>
      </c>
      <c r="C1007">
        <f t="shared" ca="1" si="32"/>
        <v>427814.21474940999</v>
      </c>
      <c r="D1007">
        <v>907566.4</v>
      </c>
      <c r="E1007">
        <f t="shared" ca="1" si="33"/>
        <v>1438735.90791428</v>
      </c>
    </row>
    <row r="1008" spans="1:5">
      <c r="A1008" s="3">
        <v>44055</v>
      </c>
      <c r="B1008">
        <v>529654.43999999994</v>
      </c>
      <c r="C1008">
        <f t="shared" ca="1" si="32"/>
        <v>427814.21474940999</v>
      </c>
      <c r="D1008">
        <v>908393.3</v>
      </c>
      <c r="E1008">
        <f t="shared" ca="1" si="33"/>
        <v>1438735.90791428</v>
      </c>
    </row>
    <row r="1009" spans="1:5">
      <c r="A1009" s="3">
        <v>44056</v>
      </c>
      <c r="B1009">
        <v>533373.80000000005</v>
      </c>
      <c r="C1009">
        <f t="shared" ca="1" si="32"/>
        <v>427814.21474940999</v>
      </c>
      <c r="D1009">
        <v>908530.8</v>
      </c>
      <c r="E1009">
        <f t="shared" ca="1" si="33"/>
        <v>1438735.90791428</v>
      </c>
    </row>
    <row r="1010" spans="1:5">
      <c r="A1010" s="3">
        <v>44057</v>
      </c>
      <c r="B1010">
        <v>532749.25</v>
      </c>
      <c r="C1010">
        <f t="shared" ca="1" si="32"/>
        <v>427814.21474940999</v>
      </c>
      <c r="D1010">
        <v>907822.2</v>
      </c>
      <c r="E1010">
        <f t="shared" ca="1" si="33"/>
        <v>1438735.90791428</v>
      </c>
    </row>
    <row r="1011" spans="1:5">
      <c r="A1011" s="3">
        <v>44060</v>
      </c>
      <c r="B1011">
        <v>533342.56000000006</v>
      </c>
      <c r="C1011">
        <f t="shared" ca="1" si="32"/>
        <v>427814.21474940999</v>
      </c>
      <c r="D1011">
        <v>908833.25</v>
      </c>
      <c r="E1011">
        <f t="shared" ca="1" si="33"/>
        <v>1438735.90791428</v>
      </c>
    </row>
    <row r="1012" spans="1:5">
      <c r="A1012" s="3">
        <v>44061</v>
      </c>
      <c r="B1012">
        <v>534548.1</v>
      </c>
      <c r="C1012">
        <f t="shared" ca="1" si="32"/>
        <v>427814.21474940999</v>
      </c>
      <c r="D1012">
        <v>910887.56</v>
      </c>
      <c r="E1012">
        <f t="shared" ca="1" si="33"/>
        <v>1438735.90791428</v>
      </c>
    </row>
    <row r="1013" spans="1:5">
      <c r="A1013" s="3">
        <v>44062</v>
      </c>
      <c r="B1013">
        <v>535875.4</v>
      </c>
      <c r="C1013">
        <f t="shared" ca="1" si="32"/>
        <v>427814.21474940999</v>
      </c>
      <c r="D1013">
        <v>913149.25</v>
      </c>
      <c r="E1013">
        <f t="shared" ca="1" si="33"/>
        <v>1438735.90791428</v>
      </c>
    </row>
    <row r="1014" spans="1:5">
      <c r="A1014" s="3">
        <v>44063</v>
      </c>
      <c r="B1014">
        <v>534880.19999999995</v>
      </c>
      <c r="C1014">
        <f t="shared" ca="1" si="32"/>
        <v>427814.21474940999</v>
      </c>
      <c r="D1014">
        <v>911453.4</v>
      </c>
      <c r="E1014">
        <f t="shared" ca="1" si="33"/>
        <v>1438735.90791428</v>
      </c>
    </row>
    <row r="1015" spans="1:5">
      <c r="A1015" s="3">
        <v>44064</v>
      </c>
      <c r="B1015">
        <v>535532.6</v>
      </c>
      <c r="C1015">
        <f t="shared" ca="1" si="32"/>
        <v>427814.21474940999</v>
      </c>
      <c r="D1015">
        <v>912565.2</v>
      </c>
      <c r="E1015">
        <f t="shared" ca="1" si="33"/>
        <v>1438735.90791428</v>
      </c>
    </row>
    <row r="1016" spans="1:5">
      <c r="A1016" s="3">
        <v>44067</v>
      </c>
      <c r="B1016">
        <v>536739.6</v>
      </c>
      <c r="C1016">
        <f t="shared" ca="1" si="32"/>
        <v>427814.21474940999</v>
      </c>
      <c r="D1016">
        <v>913601.9</v>
      </c>
      <c r="E1016">
        <f t="shared" ca="1" si="33"/>
        <v>1438735.90791428</v>
      </c>
    </row>
    <row r="1017" spans="1:5">
      <c r="A1017" s="3">
        <v>44068</v>
      </c>
      <c r="B1017">
        <v>537099.1</v>
      </c>
      <c r="C1017">
        <f t="shared" ca="1" si="32"/>
        <v>427814.21474940999</v>
      </c>
      <c r="D1017">
        <v>913770.8</v>
      </c>
      <c r="E1017">
        <f t="shared" ca="1" si="33"/>
        <v>1438735.90791428</v>
      </c>
    </row>
    <row r="1018" spans="1:5">
      <c r="A1018" s="3">
        <v>44069</v>
      </c>
      <c r="B1018">
        <v>538645.6</v>
      </c>
      <c r="C1018">
        <f t="shared" ca="1" si="32"/>
        <v>427814.21474940999</v>
      </c>
      <c r="D1018">
        <v>916401.94</v>
      </c>
      <c r="E1018">
        <f t="shared" ca="1" si="33"/>
        <v>1438735.90791428</v>
      </c>
    </row>
    <row r="1019" spans="1:5">
      <c r="A1019" s="3">
        <v>44070</v>
      </c>
      <c r="B1019">
        <v>539564.25</v>
      </c>
      <c r="C1019">
        <f t="shared" ca="1" si="32"/>
        <v>427814.21474940999</v>
      </c>
      <c r="D1019">
        <v>917762</v>
      </c>
      <c r="E1019">
        <f t="shared" ca="1" si="33"/>
        <v>1438735.90791428</v>
      </c>
    </row>
    <row r="1020" spans="1:5">
      <c r="A1020" s="3">
        <v>44071</v>
      </c>
      <c r="B1020">
        <v>540611.43999999994</v>
      </c>
      <c r="C1020">
        <f t="shared" ca="1" si="32"/>
        <v>427814.21474940999</v>
      </c>
      <c r="D1020">
        <v>939893.8</v>
      </c>
      <c r="E1020">
        <f t="shared" ca="1" si="33"/>
        <v>1438735.90791428</v>
      </c>
    </row>
    <row r="1021" spans="1:5">
      <c r="A1021" s="3">
        <v>44074</v>
      </c>
      <c r="B1021">
        <v>541596.80000000005</v>
      </c>
      <c r="C1021">
        <f t="shared" ca="1" si="32"/>
        <v>427814.21474940999</v>
      </c>
      <c r="D1021">
        <v>937677.7</v>
      </c>
      <c r="E1021">
        <f t="shared" ca="1" si="33"/>
        <v>1438735.90791428</v>
      </c>
    </row>
    <row r="1022" spans="1:5">
      <c r="A1022" s="3">
        <v>44075</v>
      </c>
      <c r="B1022">
        <v>544050.25</v>
      </c>
      <c r="C1022">
        <f t="shared" ca="1" si="32"/>
        <v>427814.21474940999</v>
      </c>
      <c r="D1022">
        <v>938175.5</v>
      </c>
      <c r="E1022">
        <f t="shared" ca="1" si="33"/>
        <v>1438735.90791428</v>
      </c>
    </row>
    <row r="1023" spans="1:5">
      <c r="A1023" s="3">
        <v>44076</v>
      </c>
      <c r="B1023">
        <v>543859.1</v>
      </c>
      <c r="C1023">
        <f t="shared" ca="1" si="32"/>
        <v>427814.21474940999</v>
      </c>
      <c r="D1023">
        <v>937871.44</v>
      </c>
      <c r="E1023">
        <f t="shared" ca="1" si="33"/>
        <v>1438735.90791428</v>
      </c>
    </row>
    <row r="1024" spans="1:5">
      <c r="A1024" s="3">
        <v>44077</v>
      </c>
      <c r="B1024">
        <v>543132.25</v>
      </c>
      <c r="C1024">
        <f t="shared" ca="1" si="32"/>
        <v>427814.21474940999</v>
      </c>
      <c r="D1024">
        <v>936618.06</v>
      </c>
      <c r="E1024">
        <f t="shared" ca="1" si="33"/>
        <v>1438735.90791428</v>
      </c>
    </row>
    <row r="1025" spans="1:5">
      <c r="A1025" s="3">
        <v>44078</v>
      </c>
      <c r="B1025">
        <v>542810.19999999995</v>
      </c>
      <c r="C1025">
        <f t="shared" ca="1" si="32"/>
        <v>427814.21474940999</v>
      </c>
      <c r="D1025">
        <v>935761.44</v>
      </c>
      <c r="E1025">
        <f t="shared" ca="1" si="33"/>
        <v>1438735.90791428</v>
      </c>
    </row>
    <row r="1026" spans="1:5">
      <c r="A1026" s="3">
        <v>44081</v>
      </c>
      <c r="B1026">
        <v>543495.43999999994</v>
      </c>
      <c r="C1026">
        <f t="shared" ca="1" si="32"/>
        <v>427814.21474940999</v>
      </c>
      <c r="D1026">
        <v>936942.75</v>
      </c>
      <c r="E1026">
        <f t="shared" ca="1" si="33"/>
        <v>1438735.90791428</v>
      </c>
    </row>
    <row r="1027" spans="1:5">
      <c r="A1027" s="3">
        <v>44082</v>
      </c>
      <c r="B1027">
        <v>542808.6</v>
      </c>
      <c r="C1027">
        <f t="shared" ca="1" si="32"/>
        <v>427814.21474940999</v>
      </c>
      <c r="D1027">
        <v>936755.1</v>
      </c>
      <c r="E1027">
        <f t="shared" ca="1" si="33"/>
        <v>1438735.90791428</v>
      </c>
    </row>
    <row r="1028" spans="1:5">
      <c r="A1028" s="3">
        <v>44083</v>
      </c>
      <c r="B1028">
        <v>541628.5</v>
      </c>
      <c r="C1028">
        <f t="shared" ref="C1028:C1091" ca="1" si="34">IFERROR(OFFSET($H$1,MATCH(A1028,$N$2:$N$12,0),0),C1027)</f>
        <v>427814.21474940999</v>
      </c>
      <c r="D1028">
        <v>934886.6</v>
      </c>
      <c r="E1028">
        <f t="shared" ca="1" si="33"/>
        <v>1438735.90791428</v>
      </c>
    </row>
    <row r="1029" spans="1:5">
      <c r="A1029" s="3">
        <v>44084</v>
      </c>
      <c r="B1029">
        <v>542108.93999999994</v>
      </c>
      <c r="C1029">
        <f t="shared" ca="1" si="34"/>
        <v>427814.21474940999</v>
      </c>
      <c r="D1029">
        <v>935715.9</v>
      </c>
      <c r="E1029">
        <f t="shared" ref="E1029:E1092" ca="1" si="35">IFERROR(OFFSET($I$1,MATCH(A1029,$N$2:$N$12,0),0),E1028)</f>
        <v>1438735.90791428</v>
      </c>
    </row>
    <row r="1030" spans="1:5">
      <c r="A1030" s="3">
        <v>44085</v>
      </c>
      <c r="B1030">
        <v>542431.56000000006</v>
      </c>
      <c r="C1030">
        <f t="shared" ca="1" si="34"/>
        <v>427814.21474940999</v>
      </c>
      <c r="D1030">
        <v>936141.75</v>
      </c>
      <c r="E1030">
        <f t="shared" ca="1" si="35"/>
        <v>1438735.90791428</v>
      </c>
    </row>
    <row r="1031" spans="1:5">
      <c r="A1031" s="3">
        <v>44088</v>
      </c>
      <c r="B1031">
        <v>543462.40000000002</v>
      </c>
      <c r="C1031">
        <f t="shared" ca="1" si="34"/>
        <v>427814.21474940999</v>
      </c>
      <c r="D1031">
        <v>937920.9</v>
      </c>
      <c r="E1031">
        <f t="shared" ca="1" si="35"/>
        <v>1438735.90791428</v>
      </c>
    </row>
    <row r="1032" spans="1:5">
      <c r="A1032" s="3">
        <v>44089</v>
      </c>
      <c r="B1032">
        <v>547103.56000000006</v>
      </c>
      <c r="C1032">
        <f t="shared" ca="1" si="34"/>
        <v>427814.21474940999</v>
      </c>
      <c r="D1032">
        <v>944204.9</v>
      </c>
      <c r="E1032">
        <f t="shared" ca="1" si="35"/>
        <v>1438735.90791428</v>
      </c>
    </row>
    <row r="1033" spans="1:5">
      <c r="A1033" s="3">
        <v>44090</v>
      </c>
      <c r="B1033">
        <v>548922.56000000006</v>
      </c>
      <c r="C1033">
        <f t="shared" ca="1" si="34"/>
        <v>427814.21474940999</v>
      </c>
      <c r="D1033">
        <v>946521.3</v>
      </c>
      <c r="E1033">
        <f t="shared" ca="1" si="35"/>
        <v>1438735.90791428</v>
      </c>
    </row>
    <row r="1034" spans="1:5">
      <c r="A1034" s="3">
        <v>44091</v>
      </c>
      <c r="B1034">
        <v>548550.40000000002</v>
      </c>
      <c r="C1034">
        <f t="shared" ca="1" si="34"/>
        <v>427814.21474940999</v>
      </c>
      <c r="D1034">
        <v>945207.2</v>
      </c>
      <c r="E1034">
        <f t="shared" ca="1" si="35"/>
        <v>1438735.90791428</v>
      </c>
    </row>
    <row r="1035" spans="1:5">
      <c r="A1035" s="3">
        <v>44092</v>
      </c>
      <c r="B1035">
        <v>549146.30000000005</v>
      </c>
      <c r="C1035">
        <f t="shared" ca="1" si="34"/>
        <v>427814.21474940999</v>
      </c>
      <c r="D1035">
        <v>945166.75</v>
      </c>
      <c r="E1035">
        <f t="shared" ca="1" si="35"/>
        <v>1438735.90791428</v>
      </c>
    </row>
    <row r="1036" spans="1:5">
      <c r="A1036" s="3">
        <v>44095</v>
      </c>
      <c r="B1036">
        <v>547898</v>
      </c>
      <c r="C1036">
        <f t="shared" ca="1" si="34"/>
        <v>427814.21474940999</v>
      </c>
      <c r="D1036">
        <v>944262.5</v>
      </c>
      <c r="E1036">
        <f t="shared" ca="1" si="35"/>
        <v>1438735.90791428</v>
      </c>
    </row>
    <row r="1037" spans="1:5">
      <c r="A1037" s="3">
        <v>44096</v>
      </c>
      <c r="B1037">
        <v>546620.69999999995</v>
      </c>
      <c r="C1037">
        <f t="shared" ca="1" si="34"/>
        <v>427814.21474940999</v>
      </c>
      <c r="D1037">
        <v>942353.06</v>
      </c>
      <c r="E1037">
        <f t="shared" ca="1" si="35"/>
        <v>1438735.90791428</v>
      </c>
    </row>
    <row r="1038" spans="1:5">
      <c r="A1038" s="3">
        <v>44097</v>
      </c>
      <c r="B1038">
        <v>546296.25</v>
      </c>
      <c r="C1038">
        <f t="shared" ca="1" si="34"/>
        <v>427814.21474940999</v>
      </c>
      <c r="D1038">
        <v>941793.75</v>
      </c>
      <c r="E1038">
        <f t="shared" ca="1" si="35"/>
        <v>1438735.90791428</v>
      </c>
    </row>
    <row r="1039" spans="1:5">
      <c r="A1039" s="3">
        <v>44098</v>
      </c>
      <c r="B1039">
        <v>543660.9</v>
      </c>
      <c r="C1039">
        <f t="shared" ca="1" si="34"/>
        <v>427814.21474940999</v>
      </c>
      <c r="D1039">
        <v>937287.3</v>
      </c>
      <c r="E1039">
        <f t="shared" ca="1" si="35"/>
        <v>1438735.90791428</v>
      </c>
    </row>
    <row r="1040" spans="1:5">
      <c r="A1040" s="3">
        <v>44099</v>
      </c>
      <c r="B1040">
        <v>544076.30000000005</v>
      </c>
      <c r="C1040">
        <f t="shared" ca="1" si="34"/>
        <v>427814.21474940999</v>
      </c>
      <c r="D1040">
        <v>938003.56</v>
      </c>
      <c r="E1040">
        <f t="shared" ca="1" si="35"/>
        <v>1438735.90791428</v>
      </c>
    </row>
    <row r="1041" spans="1:5">
      <c r="A1041" s="3">
        <v>44102</v>
      </c>
      <c r="B1041">
        <v>543956.75</v>
      </c>
      <c r="C1041">
        <f t="shared" ca="1" si="34"/>
        <v>427814.21474940999</v>
      </c>
      <c r="D1041">
        <v>937797.4</v>
      </c>
      <c r="E1041">
        <f t="shared" ca="1" si="35"/>
        <v>1438735.90791428</v>
      </c>
    </row>
    <row r="1042" spans="1:5">
      <c r="A1042" s="3">
        <v>44103</v>
      </c>
      <c r="B1042">
        <v>543848.56000000006</v>
      </c>
      <c r="C1042">
        <f t="shared" ca="1" si="34"/>
        <v>427814.21474940999</v>
      </c>
      <c r="D1042">
        <v>937610.9</v>
      </c>
      <c r="E1042">
        <f t="shared" ca="1" si="35"/>
        <v>1438735.90791428</v>
      </c>
    </row>
    <row r="1043" spans="1:5">
      <c r="A1043" s="3">
        <v>44104</v>
      </c>
      <c r="B1043">
        <v>544767.9</v>
      </c>
      <c r="C1043">
        <f t="shared" ca="1" si="34"/>
        <v>427814.21474940999</v>
      </c>
      <c r="D1043">
        <v>939195.9</v>
      </c>
      <c r="E1043">
        <f t="shared" ca="1" si="35"/>
        <v>1438735.90791428</v>
      </c>
    </row>
    <row r="1044" spans="1:5">
      <c r="A1044" s="3">
        <v>44105</v>
      </c>
      <c r="B1044">
        <v>544781.93999999994</v>
      </c>
      <c r="C1044">
        <f t="shared" ca="1" si="34"/>
        <v>427814.21474940999</v>
      </c>
      <c r="D1044">
        <v>939220</v>
      </c>
      <c r="E1044">
        <f t="shared" ca="1" si="35"/>
        <v>1438735.90791428</v>
      </c>
    </row>
    <row r="1045" spans="1:5">
      <c r="A1045" s="3">
        <v>44106</v>
      </c>
      <c r="B1045">
        <v>544785.43999999994</v>
      </c>
      <c r="C1045">
        <f t="shared" ca="1" si="34"/>
        <v>427814.21474940999</v>
      </c>
      <c r="D1045">
        <v>939226.06</v>
      </c>
      <c r="E1045">
        <f t="shared" ca="1" si="35"/>
        <v>1438735.90791428</v>
      </c>
    </row>
    <row r="1046" spans="1:5">
      <c r="A1046" s="3">
        <v>44109</v>
      </c>
      <c r="B1046">
        <v>544771.4</v>
      </c>
      <c r="C1046">
        <f t="shared" ca="1" si="34"/>
        <v>427814.21474940999</v>
      </c>
      <c r="D1046">
        <v>939201.9</v>
      </c>
      <c r="E1046">
        <f t="shared" ca="1" si="35"/>
        <v>1438735.90791428</v>
      </c>
    </row>
    <row r="1047" spans="1:5">
      <c r="A1047" s="3">
        <v>44110</v>
      </c>
      <c r="B1047">
        <v>544767.9</v>
      </c>
      <c r="C1047">
        <f t="shared" ca="1" si="34"/>
        <v>427814.21474940999</v>
      </c>
      <c r="D1047">
        <v>939195.9</v>
      </c>
      <c r="E1047">
        <f t="shared" ca="1" si="35"/>
        <v>1438735.90791428</v>
      </c>
    </row>
    <row r="1048" spans="1:5">
      <c r="A1048" s="3">
        <v>44111</v>
      </c>
      <c r="B1048">
        <v>544698.19999999995</v>
      </c>
      <c r="C1048">
        <f t="shared" ca="1" si="34"/>
        <v>427814.21474940999</v>
      </c>
      <c r="D1048">
        <v>939207.94</v>
      </c>
      <c r="E1048">
        <f t="shared" ca="1" si="35"/>
        <v>1438735.90791428</v>
      </c>
    </row>
    <row r="1049" spans="1:5">
      <c r="A1049" s="3">
        <v>44112</v>
      </c>
      <c r="B1049">
        <v>544693.9</v>
      </c>
      <c r="C1049">
        <f t="shared" ca="1" si="34"/>
        <v>427814.21474940999</v>
      </c>
      <c r="D1049">
        <v>939214.06</v>
      </c>
      <c r="E1049">
        <f t="shared" ca="1" si="35"/>
        <v>1438735.90791428</v>
      </c>
    </row>
    <row r="1050" spans="1:5">
      <c r="A1050" s="3">
        <v>44113</v>
      </c>
      <c r="B1050">
        <v>552548.4</v>
      </c>
      <c r="C1050">
        <f t="shared" ca="1" si="34"/>
        <v>427814.21474940999</v>
      </c>
      <c r="D1050">
        <v>952757.5</v>
      </c>
      <c r="E1050">
        <f t="shared" ca="1" si="35"/>
        <v>1438735.90791428</v>
      </c>
    </row>
    <row r="1051" spans="1:5">
      <c r="A1051" s="3">
        <v>44116</v>
      </c>
      <c r="B1051">
        <v>550903.6</v>
      </c>
      <c r="C1051">
        <f t="shared" ca="1" si="34"/>
        <v>427814.21474940999</v>
      </c>
      <c r="D1051">
        <v>949710.06</v>
      </c>
      <c r="E1051">
        <f t="shared" ca="1" si="35"/>
        <v>1438735.90791428</v>
      </c>
    </row>
    <row r="1052" spans="1:5">
      <c r="A1052" s="3">
        <v>44117</v>
      </c>
      <c r="B1052">
        <v>550633.75</v>
      </c>
      <c r="C1052">
        <f t="shared" ca="1" si="34"/>
        <v>427814.21474940999</v>
      </c>
      <c r="D1052">
        <v>949801.75</v>
      </c>
      <c r="E1052">
        <f t="shared" ca="1" si="35"/>
        <v>1438735.90791428</v>
      </c>
    </row>
    <row r="1053" spans="1:5">
      <c r="A1053" s="3">
        <v>44118</v>
      </c>
      <c r="B1053">
        <v>550778.6</v>
      </c>
      <c r="C1053">
        <f t="shared" ca="1" si="34"/>
        <v>427814.21474940999</v>
      </c>
      <c r="D1053">
        <v>949824.3</v>
      </c>
      <c r="E1053">
        <f t="shared" ca="1" si="35"/>
        <v>1438735.90791428</v>
      </c>
    </row>
    <row r="1054" spans="1:5">
      <c r="A1054" s="3">
        <v>44119</v>
      </c>
      <c r="B1054">
        <v>551393.75</v>
      </c>
      <c r="C1054">
        <f t="shared" ca="1" si="34"/>
        <v>427814.21474940999</v>
      </c>
      <c r="D1054">
        <v>950810.3</v>
      </c>
      <c r="E1054">
        <f t="shared" ca="1" si="35"/>
        <v>1438735.90791428</v>
      </c>
    </row>
    <row r="1055" spans="1:5">
      <c r="A1055" s="3">
        <v>44120</v>
      </c>
      <c r="B1055">
        <v>554291.69999999995</v>
      </c>
      <c r="C1055">
        <f t="shared" ca="1" si="34"/>
        <v>427814.21474940999</v>
      </c>
      <c r="D1055">
        <v>954626</v>
      </c>
      <c r="E1055">
        <f t="shared" ca="1" si="35"/>
        <v>1438735.90791428</v>
      </c>
    </row>
    <row r="1056" spans="1:5">
      <c r="A1056" s="3">
        <v>44123</v>
      </c>
      <c r="B1056">
        <v>554647.80000000005</v>
      </c>
      <c r="C1056">
        <f t="shared" ca="1" si="34"/>
        <v>427814.21474940999</v>
      </c>
      <c r="D1056">
        <v>955239.3</v>
      </c>
      <c r="E1056">
        <f t="shared" ca="1" si="35"/>
        <v>1438735.90791428</v>
      </c>
    </row>
    <row r="1057" spans="1:5">
      <c r="A1057" s="3">
        <v>44124</v>
      </c>
      <c r="B1057">
        <v>555396.9</v>
      </c>
      <c r="C1057">
        <f t="shared" ca="1" si="34"/>
        <v>427814.21474940999</v>
      </c>
      <c r="D1057">
        <v>956799.44</v>
      </c>
      <c r="E1057">
        <f t="shared" ca="1" si="35"/>
        <v>1438735.90791428</v>
      </c>
    </row>
    <row r="1058" spans="1:5">
      <c r="A1058" s="3">
        <v>44125</v>
      </c>
      <c r="B1058">
        <v>557362.5</v>
      </c>
      <c r="C1058">
        <f t="shared" ca="1" si="34"/>
        <v>427814.21474940999</v>
      </c>
      <c r="D1058">
        <v>960297.56</v>
      </c>
      <c r="E1058">
        <f t="shared" ca="1" si="35"/>
        <v>1438735.90791428</v>
      </c>
    </row>
    <row r="1059" spans="1:5">
      <c r="A1059" s="3">
        <v>44126</v>
      </c>
      <c r="B1059">
        <v>556351.56000000006</v>
      </c>
      <c r="C1059">
        <f t="shared" ca="1" si="34"/>
        <v>427814.21474940999</v>
      </c>
      <c r="D1059">
        <v>958664.3</v>
      </c>
      <c r="E1059">
        <f t="shared" ca="1" si="35"/>
        <v>1438735.90791428</v>
      </c>
    </row>
    <row r="1060" spans="1:5">
      <c r="A1060" s="3">
        <v>44127</v>
      </c>
      <c r="B1060">
        <v>556322.93999999994</v>
      </c>
      <c r="C1060">
        <f t="shared" ca="1" si="34"/>
        <v>427814.21474940999</v>
      </c>
      <c r="D1060">
        <v>958656.1</v>
      </c>
      <c r="E1060">
        <f t="shared" ca="1" si="35"/>
        <v>1438735.90791428</v>
      </c>
    </row>
    <row r="1061" spans="1:5">
      <c r="A1061" s="3">
        <v>44130</v>
      </c>
      <c r="B1061">
        <v>553919.19999999995</v>
      </c>
      <c r="C1061">
        <f t="shared" ca="1" si="34"/>
        <v>427814.21474940999</v>
      </c>
      <c r="D1061">
        <v>954514</v>
      </c>
      <c r="E1061">
        <f t="shared" ca="1" si="35"/>
        <v>1438735.90791428</v>
      </c>
    </row>
    <row r="1062" spans="1:5">
      <c r="A1062" s="3">
        <v>44131</v>
      </c>
      <c r="B1062">
        <v>552517</v>
      </c>
      <c r="C1062">
        <f t="shared" ca="1" si="34"/>
        <v>427814.21474940999</v>
      </c>
      <c r="D1062">
        <v>952097.7</v>
      </c>
      <c r="E1062">
        <f t="shared" ca="1" si="35"/>
        <v>1438735.90791428</v>
      </c>
    </row>
    <row r="1063" spans="1:5">
      <c r="A1063" s="3">
        <v>44132</v>
      </c>
      <c r="B1063">
        <v>552609.25</v>
      </c>
      <c r="C1063">
        <f t="shared" ca="1" si="34"/>
        <v>427814.21474940999</v>
      </c>
      <c r="D1063">
        <v>952280.06</v>
      </c>
      <c r="E1063">
        <f t="shared" ca="1" si="35"/>
        <v>1438735.90791428</v>
      </c>
    </row>
    <row r="1064" spans="1:5">
      <c r="A1064" s="3">
        <v>44133</v>
      </c>
      <c r="B1064">
        <v>553165.9</v>
      </c>
      <c r="C1064">
        <f t="shared" ca="1" si="34"/>
        <v>427814.21474940999</v>
      </c>
      <c r="D1064">
        <v>953239.3</v>
      </c>
      <c r="E1064">
        <f t="shared" ca="1" si="35"/>
        <v>1438735.90791428</v>
      </c>
    </row>
    <row r="1065" spans="1:5">
      <c r="A1065" s="3">
        <v>44134</v>
      </c>
      <c r="B1065">
        <v>554013.30000000005</v>
      </c>
      <c r="C1065">
        <f t="shared" ca="1" si="34"/>
        <v>427814.21474940999</v>
      </c>
      <c r="D1065">
        <v>954868.9</v>
      </c>
      <c r="E1065">
        <f t="shared" ca="1" si="35"/>
        <v>1438735.90791428</v>
      </c>
    </row>
    <row r="1066" spans="1:5">
      <c r="A1066" s="3">
        <v>44137</v>
      </c>
      <c r="B1066">
        <v>555973.75</v>
      </c>
      <c r="C1066">
        <f t="shared" ca="1" si="34"/>
        <v>427814.21474940999</v>
      </c>
      <c r="D1066">
        <v>952939.3</v>
      </c>
      <c r="E1066">
        <f t="shared" ca="1" si="35"/>
        <v>1438735.90791428</v>
      </c>
    </row>
    <row r="1067" spans="1:5">
      <c r="A1067" s="3">
        <v>44138</v>
      </c>
      <c r="B1067">
        <v>557133.56000000006</v>
      </c>
      <c r="C1067">
        <f t="shared" ca="1" si="34"/>
        <v>427814.21474940999</v>
      </c>
      <c r="D1067">
        <v>954702.4</v>
      </c>
      <c r="E1067">
        <f t="shared" ca="1" si="35"/>
        <v>1438735.90791428</v>
      </c>
    </row>
    <row r="1068" spans="1:5">
      <c r="A1068" s="3">
        <v>44139</v>
      </c>
      <c r="B1068">
        <v>555376.30000000005</v>
      </c>
      <c r="C1068">
        <f t="shared" ca="1" si="34"/>
        <v>427814.21474940999</v>
      </c>
      <c r="D1068">
        <v>951691.06</v>
      </c>
      <c r="E1068">
        <f t="shared" ca="1" si="35"/>
        <v>1438735.90791428</v>
      </c>
    </row>
    <row r="1069" spans="1:5">
      <c r="A1069" s="3">
        <v>44140</v>
      </c>
      <c r="B1069">
        <v>561471.19999999995</v>
      </c>
      <c r="C1069">
        <f t="shared" ca="1" si="34"/>
        <v>427814.21474940999</v>
      </c>
      <c r="D1069">
        <v>962135.3</v>
      </c>
      <c r="E1069">
        <f t="shared" ca="1" si="35"/>
        <v>1438735.90791428</v>
      </c>
    </row>
    <row r="1070" spans="1:5">
      <c r="A1070" s="3">
        <v>44141</v>
      </c>
      <c r="B1070">
        <v>562258.43999999994</v>
      </c>
      <c r="C1070">
        <f t="shared" ca="1" si="34"/>
        <v>427814.21474940999</v>
      </c>
      <c r="D1070">
        <v>965091.8</v>
      </c>
      <c r="E1070">
        <f t="shared" ca="1" si="35"/>
        <v>1438735.90791428</v>
      </c>
    </row>
    <row r="1071" spans="1:5">
      <c r="A1071" s="3">
        <v>44144</v>
      </c>
      <c r="B1071">
        <v>566497.30000000005</v>
      </c>
      <c r="C1071">
        <f t="shared" ca="1" si="34"/>
        <v>427814.21474940999</v>
      </c>
      <c r="D1071">
        <v>971201.25</v>
      </c>
      <c r="E1071">
        <f t="shared" ca="1" si="35"/>
        <v>1438735.90791428</v>
      </c>
    </row>
    <row r="1072" spans="1:5">
      <c r="A1072" s="3">
        <v>44145</v>
      </c>
      <c r="B1072">
        <v>563714.43999999994</v>
      </c>
      <c r="C1072">
        <f t="shared" ca="1" si="34"/>
        <v>427814.21474940999</v>
      </c>
      <c r="D1072">
        <v>969566</v>
      </c>
      <c r="E1072">
        <f t="shared" ca="1" si="35"/>
        <v>1438735.90791428</v>
      </c>
    </row>
    <row r="1073" spans="1:5">
      <c r="A1073" s="3">
        <v>44146</v>
      </c>
      <c r="B1073">
        <v>562306.25</v>
      </c>
      <c r="C1073">
        <f t="shared" ca="1" si="34"/>
        <v>427814.21474940999</v>
      </c>
      <c r="D1073">
        <v>967144</v>
      </c>
      <c r="E1073">
        <f t="shared" ca="1" si="35"/>
        <v>1438735.90791428</v>
      </c>
    </row>
    <row r="1074" spans="1:5">
      <c r="A1074" s="3">
        <v>44147</v>
      </c>
      <c r="B1074">
        <v>561537.93999999994</v>
      </c>
      <c r="C1074">
        <f t="shared" ca="1" si="34"/>
        <v>427814.21474940999</v>
      </c>
      <c r="D1074">
        <v>965915.9</v>
      </c>
      <c r="E1074">
        <f t="shared" ca="1" si="35"/>
        <v>1438735.90791428</v>
      </c>
    </row>
    <row r="1075" spans="1:5">
      <c r="A1075" s="3">
        <v>44148</v>
      </c>
      <c r="B1075">
        <v>563114.4</v>
      </c>
      <c r="C1075">
        <f t="shared" ca="1" si="34"/>
        <v>427814.21474940999</v>
      </c>
      <c r="D1075">
        <v>968019.1</v>
      </c>
      <c r="E1075">
        <f t="shared" ca="1" si="35"/>
        <v>1438735.90791428</v>
      </c>
    </row>
    <row r="1076" spans="1:5">
      <c r="A1076" s="3">
        <v>44151</v>
      </c>
      <c r="B1076">
        <v>567071.1</v>
      </c>
      <c r="C1076">
        <f t="shared" ca="1" si="34"/>
        <v>427814.21474940999</v>
      </c>
      <c r="D1076">
        <v>973506.1</v>
      </c>
      <c r="E1076">
        <f t="shared" ca="1" si="35"/>
        <v>1438735.90791428</v>
      </c>
    </row>
    <row r="1077" spans="1:5">
      <c r="A1077" s="3">
        <v>44152</v>
      </c>
      <c r="B1077">
        <v>568614.93999999994</v>
      </c>
      <c r="C1077">
        <f t="shared" ca="1" si="34"/>
        <v>427814.21474940999</v>
      </c>
      <c r="D1077">
        <v>975034</v>
      </c>
      <c r="E1077">
        <f t="shared" ca="1" si="35"/>
        <v>1438735.90791428</v>
      </c>
    </row>
    <row r="1078" spans="1:5">
      <c r="A1078" s="3">
        <v>44153</v>
      </c>
      <c r="B1078">
        <v>569947.93999999994</v>
      </c>
      <c r="C1078">
        <f t="shared" ca="1" si="34"/>
        <v>427814.21474940999</v>
      </c>
      <c r="D1078">
        <v>977319.8</v>
      </c>
      <c r="E1078">
        <f t="shared" ca="1" si="35"/>
        <v>1438735.90791428</v>
      </c>
    </row>
    <row r="1079" spans="1:5">
      <c r="A1079" s="3">
        <v>44154</v>
      </c>
      <c r="B1079">
        <v>566406.40000000002</v>
      </c>
      <c r="C1079">
        <f t="shared" ca="1" si="34"/>
        <v>427814.21474940999</v>
      </c>
      <c r="D1079">
        <v>971246.94</v>
      </c>
      <c r="E1079">
        <f t="shared" ca="1" si="35"/>
        <v>1438735.90791428</v>
      </c>
    </row>
    <row r="1080" spans="1:5">
      <c r="A1080" s="3">
        <v>44155</v>
      </c>
      <c r="B1080">
        <v>567521.6</v>
      </c>
      <c r="C1080">
        <f t="shared" ca="1" si="34"/>
        <v>427814.21474940999</v>
      </c>
      <c r="D1080">
        <v>973159.3</v>
      </c>
      <c r="E1080">
        <f t="shared" ca="1" si="35"/>
        <v>1438735.90791428</v>
      </c>
    </row>
    <row r="1081" spans="1:5">
      <c r="A1081" s="3">
        <v>44158</v>
      </c>
      <c r="B1081">
        <v>567583.5</v>
      </c>
      <c r="C1081">
        <f t="shared" ca="1" si="34"/>
        <v>427814.21474940999</v>
      </c>
      <c r="D1081">
        <v>973326.06</v>
      </c>
      <c r="E1081">
        <f t="shared" ca="1" si="35"/>
        <v>1438735.90791428</v>
      </c>
    </row>
    <row r="1082" spans="1:5">
      <c r="A1082" s="3">
        <v>44159</v>
      </c>
      <c r="B1082">
        <v>566963.43999999994</v>
      </c>
      <c r="C1082">
        <f t="shared" ca="1" si="34"/>
        <v>427814.21474940999</v>
      </c>
      <c r="D1082">
        <v>972262.75</v>
      </c>
      <c r="E1082">
        <f t="shared" ca="1" si="35"/>
        <v>1438735.90791428</v>
      </c>
    </row>
    <row r="1083" spans="1:5">
      <c r="A1083" s="3">
        <v>44160</v>
      </c>
      <c r="B1083">
        <v>566701.5</v>
      </c>
      <c r="C1083">
        <f t="shared" ca="1" si="34"/>
        <v>427814.21474940999</v>
      </c>
      <c r="D1083">
        <v>971813.5</v>
      </c>
      <c r="E1083">
        <f t="shared" ca="1" si="35"/>
        <v>1438735.90791428</v>
      </c>
    </row>
    <row r="1084" spans="1:5">
      <c r="A1084" s="3">
        <v>44161</v>
      </c>
      <c r="B1084">
        <v>567252.30000000005</v>
      </c>
      <c r="C1084">
        <f t="shared" ca="1" si="34"/>
        <v>427814.21474940999</v>
      </c>
      <c r="D1084">
        <v>972758.1</v>
      </c>
      <c r="E1084">
        <f t="shared" ca="1" si="35"/>
        <v>1438735.90791428</v>
      </c>
    </row>
    <row r="1085" spans="1:5">
      <c r="A1085" s="3">
        <v>44162</v>
      </c>
      <c r="B1085">
        <v>566361</v>
      </c>
      <c r="C1085">
        <f t="shared" ca="1" si="34"/>
        <v>427814.21474940999</v>
      </c>
      <c r="D1085">
        <v>971229.6</v>
      </c>
      <c r="E1085">
        <f t="shared" ca="1" si="35"/>
        <v>1438735.90791428</v>
      </c>
    </row>
    <row r="1086" spans="1:5">
      <c r="A1086" s="3">
        <v>44165</v>
      </c>
      <c r="B1086">
        <v>566615.06000000006</v>
      </c>
      <c r="C1086">
        <f t="shared" ca="1" si="34"/>
        <v>427814.21474940999</v>
      </c>
      <c r="D1086">
        <v>971493.3</v>
      </c>
      <c r="E1086">
        <f t="shared" ca="1" si="35"/>
        <v>1438735.90791428</v>
      </c>
    </row>
    <row r="1087" spans="1:5">
      <c r="A1087" s="3">
        <v>44166</v>
      </c>
      <c r="B1087">
        <v>567559.1</v>
      </c>
      <c r="C1087">
        <f t="shared" ca="1" si="34"/>
        <v>427814.21474940999</v>
      </c>
      <c r="D1087">
        <v>973111.94</v>
      </c>
      <c r="E1087">
        <f t="shared" ca="1" si="35"/>
        <v>1438735.90791428</v>
      </c>
    </row>
    <row r="1088" spans="1:5">
      <c r="A1088" s="3">
        <v>44167</v>
      </c>
      <c r="B1088">
        <v>567807.1</v>
      </c>
      <c r="C1088">
        <f t="shared" ca="1" si="34"/>
        <v>427814.21474940999</v>
      </c>
      <c r="D1088">
        <v>973537.2</v>
      </c>
      <c r="E1088">
        <f t="shared" ca="1" si="35"/>
        <v>1438735.90791428</v>
      </c>
    </row>
    <row r="1089" spans="1:5">
      <c r="A1089" s="3">
        <v>44168</v>
      </c>
      <c r="B1089">
        <v>568516.56000000006</v>
      </c>
      <c r="C1089">
        <f t="shared" ca="1" si="34"/>
        <v>427814.21474940999</v>
      </c>
      <c r="D1089">
        <v>974753.5</v>
      </c>
      <c r="E1089">
        <f t="shared" ca="1" si="35"/>
        <v>1438735.90791428</v>
      </c>
    </row>
    <row r="1090" spans="1:5">
      <c r="A1090" s="3">
        <v>44169</v>
      </c>
      <c r="B1090">
        <v>570791.75</v>
      </c>
      <c r="C1090">
        <f t="shared" ca="1" si="34"/>
        <v>427814.21474940999</v>
      </c>
      <c r="D1090">
        <v>978938</v>
      </c>
      <c r="E1090">
        <f t="shared" ca="1" si="35"/>
        <v>1438735.90791428</v>
      </c>
    </row>
    <row r="1091" spans="1:5">
      <c r="A1091" s="3">
        <v>44172</v>
      </c>
      <c r="B1091">
        <v>570119.43999999994</v>
      </c>
      <c r="C1091">
        <f t="shared" ca="1" si="34"/>
        <v>427814.21474940999</v>
      </c>
      <c r="D1091">
        <v>981915.9</v>
      </c>
      <c r="E1091">
        <f t="shared" ca="1" si="35"/>
        <v>1438735.90791428</v>
      </c>
    </row>
    <row r="1092" spans="1:5">
      <c r="A1092" s="3">
        <v>44173</v>
      </c>
      <c r="B1092">
        <v>570690.06000000006</v>
      </c>
      <c r="C1092">
        <f t="shared" ref="C1092:C1155" ca="1" si="36">IFERROR(OFFSET($H$1,MATCH(A1092,$N$2:$N$12,0),0),C1091)</f>
        <v>427814.21474940999</v>
      </c>
      <c r="D1092">
        <v>981347.75</v>
      </c>
      <c r="E1092">
        <f t="shared" ca="1" si="35"/>
        <v>1438735.90791428</v>
      </c>
    </row>
    <row r="1093" spans="1:5">
      <c r="A1093" s="3">
        <v>44174</v>
      </c>
      <c r="B1093">
        <v>570314.30000000005</v>
      </c>
      <c r="C1093">
        <f t="shared" ca="1" si="36"/>
        <v>427814.21474940999</v>
      </c>
      <c r="D1093">
        <v>980701.6</v>
      </c>
      <c r="E1093">
        <f t="shared" ref="E1093:E1156" ca="1" si="37">IFERROR(OFFSET($I$1,MATCH(A1093,$N$2:$N$12,0),0),E1092)</f>
        <v>1438735.90791428</v>
      </c>
    </row>
    <row r="1094" spans="1:5">
      <c r="A1094" s="3">
        <v>44175</v>
      </c>
      <c r="B1094">
        <v>569371.4</v>
      </c>
      <c r="C1094">
        <f t="shared" ca="1" si="36"/>
        <v>427814.21474940999</v>
      </c>
      <c r="D1094">
        <v>982539.8</v>
      </c>
      <c r="E1094">
        <f t="shared" ca="1" si="37"/>
        <v>1438735.90791428</v>
      </c>
    </row>
    <row r="1095" spans="1:5">
      <c r="A1095" s="3">
        <v>44176</v>
      </c>
      <c r="B1095">
        <v>569829.80000000005</v>
      </c>
      <c r="C1095">
        <f t="shared" ca="1" si="36"/>
        <v>427814.21474940999</v>
      </c>
      <c r="D1095">
        <v>983535.9</v>
      </c>
      <c r="E1095">
        <f t="shared" ca="1" si="37"/>
        <v>1438735.90791428</v>
      </c>
    </row>
    <row r="1096" spans="1:5">
      <c r="A1096" s="3">
        <v>44179</v>
      </c>
      <c r="B1096">
        <v>570250.25</v>
      </c>
      <c r="C1096">
        <f t="shared" ca="1" si="36"/>
        <v>427814.21474940999</v>
      </c>
      <c r="D1096">
        <v>984795.7</v>
      </c>
      <c r="E1096">
        <f t="shared" ca="1" si="37"/>
        <v>1438735.90791428</v>
      </c>
    </row>
    <row r="1097" spans="1:5">
      <c r="A1097" s="3">
        <v>44180</v>
      </c>
      <c r="B1097">
        <v>569524.25</v>
      </c>
      <c r="C1097">
        <f t="shared" ca="1" si="36"/>
        <v>427814.21474940999</v>
      </c>
      <c r="D1097">
        <v>983541.9</v>
      </c>
      <c r="E1097">
        <f t="shared" ca="1" si="37"/>
        <v>1438735.90791428</v>
      </c>
    </row>
    <row r="1098" spans="1:5">
      <c r="A1098" s="3">
        <v>44181</v>
      </c>
      <c r="B1098">
        <v>570244.69999999995</v>
      </c>
      <c r="C1098">
        <f t="shared" ca="1" si="36"/>
        <v>427814.21474940999</v>
      </c>
      <c r="D1098">
        <v>986503.9</v>
      </c>
      <c r="E1098">
        <f t="shared" ca="1" si="37"/>
        <v>1438735.90791428</v>
      </c>
    </row>
    <row r="1099" spans="1:5">
      <c r="A1099" s="3">
        <v>44182</v>
      </c>
      <c r="B1099">
        <v>570986.80000000005</v>
      </c>
      <c r="C1099">
        <f t="shared" ca="1" si="36"/>
        <v>427814.21474940999</v>
      </c>
      <c r="D1099">
        <v>985673.7</v>
      </c>
      <c r="E1099">
        <f t="shared" ca="1" si="37"/>
        <v>1438735.90791428</v>
      </c>
    </row>
    <row r="1100" spans="1:5">
      <c r="A1100" s="3">
        <v>44183</v>
      </c>
      <c r="B1100">
        <v>570272.5</v>
      </c>
      <c r="C1100">
        <f t="shared" ca="1" si="36"/>
        <v>427814.21474940999</v>
      </c>
      <c r="D1100">
        <v>984440.5</v>
      </c>
      <c r="E1100">
        <f t="shared" ca="1" si="37"/>
        <v>1438735.90791428</v>
      </c>
    </row>
    <row r="1101" spans="1:5">
      <c r="A1101" s="3">
        <v>44186</v>
      </c>
      <c r="B1101">
        <v>569654.80000000005</v>
      </c>
      <c r="C1101">
        <f t="shared" ca="1" si="36"/>
        <v>427814.21474940999</v>
      </c>
      <c r="D1101">
        <v>983374.25</v>
      </c>
      <c r="E1101">
        <f t="shared" ca="1" si="37"/>
        <v>1438735.90791428</v>
      </c>
    </row>
    <row r="1102" spans="1:5">
      <c r="A1102" s="3">
        <v>44187</v>
      </c>
      <c r="B1102">
        <v>569779.25</v>
      </c>
      <c r="C1102">
        <f t="shared" ca="1" si="36"/>
        <v>427814.21474940999</v>
      </c>
      <c r="D1102">
        <v>983589.1</v>
      </c>
      <c r="E1102">
        <f t="shared" ca="1" si="37"/>
        <v>1438735.90791428</v>
      </c>
    </row>
    <row r="1103" spans="1:5">
      <c r="A1103" s="3">
        <v>44188</v>
      </c>
      <c r="B1103">
        <v>570676.6</v>
      </c>
      <c r="C1103">
        <f t="shared" ca="1" si="36"/>
        <v>427814.21474940999</v>
      </c>
      <c r="D1103">
        <v>978106.5</v>
      </c>
      <c r="E1103">
        <f t="shared" ca="1" si="37"/>
        <v>1438735.90791428</v>
      </c>
    </row>
    <row r="1104" spans="1:5">
      <c r="A1104" s="3">
        <v>44189</v>
      </c>
      <c r="B1104">
        <v>571236.25</v>
      </c>
      <c r="C1104">
        <f t="shared" ca="1" si="36"/>
        <v>427814.21474940999</v>
      </c>
      <c r="D1104">
        <v>979065.7</v>
      </c>
      <c r="E1104">
        <f t="shared" ca="1" si="37"/>
        <v>1438735.90791428</v>
      </c>
    </row>
    <row r="1105" spans="1:5">
      <c r="A1105" s="3">
        <v>44190</v>
      </c>
      <c r="B1105">
        <v>571239.30000000005</v>
      </c>
      <c r="C1105">
        <f t="shared" ca="1" si="36"/>
        <v>427814.21474940999</v>
      </c>
      <c r="D1105">
        <v>979070.9</v>
      </c>
      <c r="E1105">
        <f t="shared" ca="1" si="37"/>
        <v>1438735.90791428</v>
      </c>
    </row>
    <row r="1106" spans="1:5">
      <c r="A1106" s="3">
        <v>44193</v>
      </c>
      <c r="B1106">
        <v>570747</v>
      </c>
      <c r="C1106">
        <f t="shared" ca="1" si="36"/>
        <v>427814.21474940999</v>
      </c>
      <c r="D1106">
        <v>979375.06</v>
      </c>
      <c r="E1106">
        <f t="shared" ca="1" si="37"/>
        <v>1438735.90791428</v>
      </c>
    </row>
    <row r="1107" spans="1:5">
      <c r="A1107" s="3">
        <v>44194</v>
      </c>
      <c r="B1107">
        <v>571402.93999999994</v>
      </c>
      <c r="C1107">
        <f t="shared" ca="1" si="36"/>
        <v>427814.21474940999</v>
      </c>
      <c r="D1107">
        <v>982952.9</v>
      </c>
      <c r="E1107">
        <f t="shared" ca="1" si="37"/>
        <v>1438735.90791428</v>
      </c>
    </row>
    <row r="1108" spans="1:5">
      <c r="A1108" s="3">
        <v>44195</v>
      </c>
      <c r="B1108">
        <v>571233.9</v>
      </c>
      <c r="C1108">
        <f t="shared" ca="1" si="36"/>
        <v>427814.21474940999</v>
      </c>
      <c r="D1108">
        <v>982662.06</v>
      </c>
      <c r="E1108">
        <f t="shared" ca="1" si="37"/>
        <v>1438735.90791428</v>
      </c>
    </row>
    <row r="1109" spans="1:5">
      <c r="A1109" s="3">
        <v>44196</v>
      </c>
      <c r="B1109">
        <v>570561.69999999995</v>
      </c>
      <c r="C1109">
        <f t="shared" ca="1" si="36"/>
        <v>427814.21474940999</v>
      </c>
      <c r="D1109">
        <v>981529.59999999998</v>
      </c>
      <c r="E1109">
        <f t="shared" ca="1" si="37"/>
        <v>1438735.90791428</v>
      </c>
    </row>
    <row r="1110" spans="1:5">
      <c r="A1110" s="3">
        <v>44197</v>
      </c>
      <c r="B1110">
        <v>570532</v>
      </c>
      <c r="C1110">
        <f t="shared" ca="1" si="36"/>
        <v>427814.21474940999</v>
      </c>
      <c r="D1110">
        <v>979254.44</v>
      </c>
      <c r="E1110">
        <f t="shared" ca="1" si="37"/>
        <v>1438735.90791428</v>
      </c>
    </row>
    <row r="1111" spans="1:5">
      <c r="A1111" s="3">
        <v>44200</v>
      </c>
      <c r="B1111">
        <v>577317.80000000005</v>
      </c>
      <c r="C1111">
        <f t="shared" ca="1" si="36"/>
        <v>427814.21474940999</v>
      </c>
      <c r="D1111">
        <v>990901.5</v>
      </c>
      <c r="E1111">
        <f t="shared" ca="1" si="37"/>
        <v>1438735.90791428</v>
      </c>
    </row>
    <row r="1112" spans="1:5">
      <c r="A1112" s="3">
        <v>44201</v>
      </c>
      <c r="B1112">
        <v>577234.5</v>
      </c>
      <c r="C1112">
        <f t="shared" ca="1" si="36"/>
        <v>427814.21474940999</v>
      </c>
      <c r="D1112">
        <v>990758.5</v>
      </c>
      <c r="E1112">
        <f t="shared" ca="1" si="37"/>
        <v>1438735.90791428</v>
      </c>
    </row>
    <row r="1113" spans="1:5">
      <c r="A1113" s="3">
        <v>44202</v>
      </c>
      <c r="B1113">
        <v>577411.6</v>
      </c>
      <c r="C1113">
        <f t="shared" ca="1" si="36"/>
        <v>427814.21474940999</v>
      </c>
      <c r="D1113">
        <v>991062.5</v>
      </c>
      <c r="E1113">
        <f t="shared" ca="1" si="37"/>
        <v>1438735.90791428</v>
      </c>
    </row>
    <row r="1114" spans="1:5">
      <c r="A1114" s="3">
        <v>44203</v>
      </c>
      <c r="B1114">
        <v>577776.80000000005</v>
      </c>
      <c r="C1114">
        <f t="shared" ca="1" si="36"/>
        <v>427814.21474940999</v>
      </c>
      <c r="D1114">
        <v>991171.06</v>
      </c>
      <c r="E1114">
        <f t="shared" ca="1" si="37"/>
        <v>1438735.90791428</v>
      </c>
    </row>
    <row r="1115" spans="1:5">
      <c r="A1115" s="3">
        <v>44204</v>
      </c>
      <c r="B1115">
        <v>576645.75</v>
      </c>
      <c r="C1115">
        <f t="shared" ca="1" si="36"/>
        <v>427814.21474940999</v>
      </c>
      <c r="D1115">
        <v>989326.44</v>
      </c>
      <c r="E1115">
        <f t="shared" ca="1" si="37"/>
        <v>1438735.90791428</v>
      </c>
    </row>
    <row r="1116" spans="1:5">
      <c r="A1116" s="3">
        <v>44207</v>
      </c>
      <c r="B1116">
        <v>576298.4</v>
      </c>
      <c r="C1116">
        <f t="shared" ca="1" si="36"/>
        <v>427814.21474940999</v>
      </c>
      <c r="D1116">
        <v>988730.5</v>
      </c>
      <c r="E1116">
        <f t="shared" ca="1" si="37"/>
        <v>1438735.90791428</v>
      </c>
    </row>
    <row r="1117" spans="1:5">
      <c r="A1117" s="3">
        <v>44208</v>
      </c>
      <c r="B1117">
        <v>577102.4</v>
      </c>
      <c r="C1117">
        <f t="shared" ca="1" si="36"/>
        <v>427814.21474940999</v>
      </c>
      <c r="D1117">
        <v>989968.8</v>
      </c>
      <c r="E1117">
        <f t="shared" ca="1" si="37"/>
        <v>1438735.90791428</v>
      </c>
    </row>
    <row r="1118" spans="1:5">
      <c r="A1118" s="3">
        <v>44209</v>
      </c>
      <c r="B1118">
        <v>576909.4</v>
      </c>
      <c r="C1118">
        <f t="shared" ca="1" si="36"/>
        <v>427814.21474940999</v>
      </c>
      <c r="D1118">
        <v>989938.06</v>
      </c>
      <c r="E1118">
        <f t="shared" ca="1" si="37"/>
        <v>1438735.90791428</v>
      </c>
    </row>
    <row r="1119" spans="1:5">
      <c r="A1119" s="3">
        <v>44210</v>
      </c>
      <c r="B1119">
        <v>576602.19999999995</v>
      </c>
      <c r="C1119">
        <f t="shared" ca="1" si="36"/>
        <v>427814.21474940999</v>
      </c>
      <c r="D1119">
        <v>989586.06</v>
      </c>
      <c r="E1119">
        <f t="shared" ca="1" si="37"/>
        <v>1438735.90791428</v>
      </c>
    </row>
    <row r="1120" spans="1:5">
      <c r="A1120" s="3">
        <v>44211</v>
      </c>
      <c r="B1120">
        <v>575985.25</v>
      </c>
      <c r="C1120">
        <f t="shared" ca="1" si="36"/>
        <v>427814.21474940999</v>
      </c>
      <c r="D1120">
        <v>988639.75</v>
      </c>
      <c r="E1120">
        <f t="shared" ca="1" si="37"/>
        <v>1438735.90791428</v>
      </c>
    </row>
    <row r="1121" spans="1:5">
      <c r="A1121" s="3">
        <v>44214</v>
      </c>
      <c r="B1121">
        <v>574275.43999999994</v>
      </c>
      <c r="C1121">
        <f t="shared" ca="1" si="36"/>
        <v>427814.21474940999</v>
      </c>
      <c r="D1121">
        <v>984657</v>
      </c>
      <c r="E1121">
        <f t="shared" ca="1" si="37"/>
        <v>1438735.90791428</v>
      </c>
    </row>
    <row r="1122" spans="1:5">
      <c r="A1122" s="3">
        <v>44215</v>
      </c>
      <c r="B1122">
        <v>574611.9</v>
      </c>
      <c r="C1122">
        <f t="shared" ca="1" si="36"/>
        <v>427814.21474940999</v>
      </c>
      <c r="D1122">
        <v>985233.9</v>
      </c>
      <c r="E1122">
        <f t="shared" ca="1" si="37"/>
        <v>1438735.90791428</v>
      </c>
    </row>
    <row r="1123" spans="1:5">
      <c r="A1123" s="3">
        <v>44216</v>
      </c>
      <c r="B1123">
        <v>576401.30000000005</v>
      </c>
      <c r="C1123">
        <f t="shared" ca="1" si="36"/>
        <v>427814.21474940999</v>
      </c>
      <c r="D1123">
        <v>988302</v>
      </c>
      <c r="E1123">
        <f t="shared" ca="1" si="37"/>
        <v>1438735.90791428</v>
      </c>
    </row>
    <row r="1124" spans="1:5">
      <c r="A1124" s="3">
        <v>44217</v>
      </c>
      <c r="B1124">
        <v>576732.69999999995</v>
      </c>
      <c r="C1124">
        <f t="shared" ca="1" si="36"/>
        <v>427814.21474940999</v>
      </c>
      <c r="D1124">
        <v>988870.25</v>
      </c>
      <c r="E1124">
        <f t="shared" ca="1" si="37"/>
        <v>1438735.90791428</v>
      </c>
    </row>
    <row r="1125" spans="1:5">
      <c r="A1125" s="3">
        <v>44218</v>
      </c>
      <c r="B1125">
        <v>575570.6</v>
      </c>
      <c r="C1125">
        <f t="shared" ca="1" si="36"/>
        <v>427814.21474940999</v>
      </c>
      <c r="D1125">
        <v>987058.94</v>
      </c>
      <c r="E1125">
        <f t="shared" ca="1" si="37"/>
        <v>1438735.90791428</v>
      </c>
    </row>
    <row r="1126" spans="1:5">
      <c r="A1126" s="3">
        <v>44221</v>
      </c>
      <c r="B1126">
        <v>575684.93999999994</v>
      </c>
      <c r="C1126">
        <f t="shared" ca="1" si="36"/>
        <v>427814.21474940999</v>
      </c>
      <c r="D1126">
        <v>987211.25</v>
      </c>
      <c r="E1126">
        <f t="shared" ca="1" si="37"/>
        <v>1438735.90791428</v>
      </c>
    </row>
    <row r="1127" spans="1:5">
      <c r="A1127" s="3">
        <v>44222</v>
      </c>
      <c r="B1127">
        <v>575874.56000000006</v>
      </c>
      <c r="C1127">
        <f t="shared" ca="1" si="36"/>
        <v>427814.21474940999</v>
      </c>
      <c r="D1127">
        <v>987460.5</v>
      </c>
      <c r="E1127">
        <f t="shared" ca="1" si="37"/>
        <v>1438735.90791428</v>
      </c>
    </row>
    <row r="1128" spans="1:5">
      <c r="A1128" s="3">
        <v>44223</v>
      </c>
      <c r="B1128">
        <v>576643.4</v>
      </c>
      <c r="C1128">
        <f t="shared" ca="1" si="36"/>
        <v>427814.21474940999</v>
      </c>
      <c r="D1128">
        <v>988634.75</v>
      </c>
      <c r="E1128">
        <f t="shared" ca="1" si="37"/>
        <v>1438735.90791428</v>
      </c>
    </row>
    <row r="1129" spans="1:5">
      <c r="A1129" s="3">
        <v>44224</v>
      </c>
      <c r="B1129">
        <v>575870.4</v>
      </c>
      <c r="C1129">
        <f t="shared" ca="1" si="36"/>
        <v>427814.21474940999</v>
      </c>
      <c r="D1129">
        <v>987765</v>
      </c>
      <c r="E1129">
        <f t="shared" ca="1" si="37"/>
        <v>1438735.90791428</v>
      </c>
    </row>
    <row r="1130" spans="1:5">
      <c r="A1130" s="3">
        <v>44225</v>
      </c>
      <c r="B1130">
        <v>577238.9</v>
      </c>
      <c r="C1130">
        <f t="shared" ca="1" si="36"/>
        <v>427814.21474940999</v>
      </c>
      <c r="D1130">
        <v>990269.8</v>
      </c>
      <c r="E1130">
        <f t="shared" ca="1" si="37"/>
        <v>1438735.90791428</v>
      </c>
    </row>
    <row r="1131" spans="1:5">
      <c r="A1131" s="3">
        <v>44228</v>
      </c>
      <c r="B1131">
        <v>576918.30000000005</v>
      </c>
      <c r="C1131">
        <f t="shared" ca="1" si="36"/>
        <v>427814.21474940999</v>
      </c>
      <c r="D1131">
        <v>989620.1</v>
      </c>
      <c r="E1131">
        <f t="shared" ca="1" si="37"/>
        <v>1438735.90791428</v>
      </c>
    </row>
    <row r="1132" spans="1:5">
      <c r="A1132" s="3">
        <v>44229</v>
      </c>
      <c r="B1132">
        <v>577271.80000000005</v>
      </c>
      <c r="C1132">
        <f t="shared" ca="1" si="36"/>
        <v>427814.21474940999</v>
      </c>
      <c r="D1132">
        <v>990226.56</v>
      </c>
      <c r="E1132">
        <f t="shared" ca="1" si="37"/>
        <v>1438735.90791428</v>
      </c>
    </row>
    <row r="1133" spans="1:5">
      <c r="A1133" s="3">
        <v>44230</v>
      </c>
      <c r="B1133">
        <v>577637.25</v>
      </c>
      <c r="C1133">
        <f t="shared" ca="1" si="36"/>
        <v>427814.21474940999</v>
      </c>
      <c r="D1133">
        <v>990178.06</v>
      </c>
      <c r="E1133">
        <f t="shared" ca="1" si="37"/>
        <v>1438735.90791428</v>
      </c>
    </row>
    <row r="1134" spans="1:5">
      <c r="A1134" s="3">
        <v>44231</v>
      </c>
      <c r="B1134">
        <v>577042.9</v>
      </c>
      <c r="C1134">
        <f t="shared" ca="1" si="36"/>
        <v>427814.21474940999</v>
      </c>
      <c r="D1134">
        <v>989159.25</v>
      </c>
      <c r="E1134">
        <f t="shared" ca="1" si="37"/>
        <v>1438735.90791428</v>
      </c>
    </row>
    <row r="1135" spans="1:5">
      <c r="A1135" s="3">
        <v>44232</v>
      </c>
      <c r="B1135">
        <v>575676.25</v>
      </c>
      <c r="C1135">
        <f t="shared" ca="1" si="36"/>
        <v>427814.21474940999</v>
      </c>
      <c r="D1135">
        <v>986815.5</v>
      </c>
      <c r="E1135">
        <f t="shared" ca="1" si="37"/>
        <v>1438735.90791428</v>
      </c>
    </row>
    <row r="1136" spans="1:5">
      <c r="A1136" s="3">
        <v>44235</v>
      </c>
      <c r="B1136">
        <v>577554.30000000005</v>
      </c>
      <c r="C1136">
        <f t="shared" ca="1" si="36"/>
        <v>427814.21474940999</v>
      </c>
      <c r="D1136">
        <v>990034.9</v>
      </c>
      <c r="E1136">
        <f t="shared" ca="1" si="37"/>
        <v>1438735.90791428</v>
      </c>
    </row>
    <row r="1137" spans="1:5">
      <c r="A1137" s="3">
        <v>44236</v>
      </c>
      <c r="B1137">
        <v>578372.56000000006</v>
      </c>
      <c r="C1137">
        <f t="shared" ca="1" si="36"/>
        <v>427814.21474940999</v>
      </c>
      <c r="D1137">
        <v>991337.4</v>
      </c>
      <c r="E1137">
        <f t="shared" ca="1" si="37"/>
        <v>1438735.90791428</v>
      </c>
    </row>
    <row r="1138" spans="1:5">
      <c r="A1138" s="3">
        <v>44237</v>
      </c>
      <c r="B1138">
        <v>579418</v>
      </c>
      <c r="C1138">
        <f t="shared" ca="1" si="36"/>
        <v>427814.21474940999</v>
      </c>
      <c r="D1138">
        <v>993029.7</v>
      </c>
      <c r="E1138">
        <f t="shared" ca="1" si="37"/>
        <v>1438735.90791428</v>
      </c>
    </row>
    <row r="1139" spans="1:5">
      <c r="A1139" s="3">
        <v>44238</v>
      </c>
      <c r="B1139">
        <v>579466.6</v>
      </c>
      <c r="C1139">
        <f t="shared" ca="1" si="36"/>
        <v>427814.21474940999</v>
      </c>
      <c r="D1139">
        <v>993113</v>
      </c>
      <c r="E1139">
        <f t="shared" ca="1" si="37"/>
        <v>1438735.90791428</v>
      </c>
    </row>
    <row r="1140" spans="1:5">
      <c r="A1140" s="3">
        <v>44239</v>
      </c>
      <c r="B1140">
        <v>579459.4</v>
      </c>
      <c r="C1140">
        <f t="shared" ca="1" si="36"/>
        <v>427814.21474940999</v>
      </c>
      <c r="D1140">
        <v>993125.7</v>
      </c>
      <c r="E1140">
        <f t="shared" ca="1" si="37"/>
        <v>1438735.90791428</v>
      </c>
    </row>
    <row r="1141" spans="1:5">
      <c r="A1141" s="3">
        <v>44242</v>
      </c>
      <c r="B1141">
        <v>579452</v>
      </c>
      <c r="C1141">
        <f t="shared" ca="1" si="36"/>
        <v>427814.21474940999</v>
      </c>
      <c r="D1141">
        <v>993113</v>
      </c>
      <c r="E1141">
        <f t="shared" ca="1" si="37"/>
        <v>1438735.90791428</v>
      </c>
    </row>
    <row r="1142" spans="1:5">
      <c r="A1142" s="3">
        <v>44243</v>
      </c>
      <c r="B1142">
        <v>579414.56000000006</v>
      </c>
      <c r="C1142">
        <f t="shared" ca="1" si="36"/>
        <v>427814.21474940999</v>
      </c>
      <c r="D1142">
        <v>993048.9</v>
      </c>
      <c r="E1142">
        <f t="shared" ca="1" si="37"/>
        <v>1438735.90791428</v>
      </c>
    </row>
    <row r="1143" spans="1:5">
      <c r="A1143" s="3">
        <v>44244</v>
      </c>
      <c r="B1143">
        <v>579422.06000000006</v>
      </c>
      <c r="C1143">
        <f t="shared" ca="1" si="36"/>
        <v>427814.21474940999</v>
      </c>
      <c r="D1143">
        <v>993061.75</v>
      </c>
      <c r="E1143">
        <f t="shared" ca="1" si="37"/>
        <v>1438735.90791428</v>
      </c>
    </row>
    <row r="1144" spans="1:5">
      <c r="A1144" s="3">
        <v>44245</v>
      </c>
      <c r="B1144">
        <v>576664.9</v>
      </c>
      <c r="C1144">
        <f t="shared" ca="1" si="36"/>
        <v>427814.21474940999</v>
      </c>
      <c r="D1144">
        <v>988109.5</v>
      </c>
      <c r="E1144">
        <f t="shared" ca="1" si="37"/>
        <v>1438735.90791428</v>
      </c>
    </row>
    <row r="1145" spans="1:5">
      <c r="A1145" s="3">
        <v>44246</v>
      </c>
      <c r="B1145">
        <v>577858.6</v>
      </c>
      <c r="C1145">
        <f t="shared" ca="1" si="36"/>
        <v>427814.21474940999</v>
      </c>
      <c r="D1145">
        <v>990154.94</v>
      </c>
      <c r="E1145">
        <f t="shared" ca="1" si="37"/>
        <v>1438735.90791428</v>
      </c>
    </row>
    <row r="1146" spans="1:5">
      <c r="A1146" s="3">
        <v>44249</v>
      </c>
      <c r="B1146">
        <v>576949.43999999994</v>
      </c>
      <c r="C1146">
        <f t="shared" ca="1" si="36"/>
        <v>427814.21474940999</v>
      </c>
      <c r="D1146">
        <v>988597.2</v>
      </c>
      <c r="E1146">
        <f t="shared" ca="1" si="37"/>
        <v>1438735.90791428</v>
      </c>
    </row>
    <row r="1147" spans="1:5">
      <c r="A1147" s="3">
        <v>44250</v>
      </c>
      <c r="B1147">
        <v>577617.06000000006</v>
      </c>
      <c r="C1147">
        <f t="shared" ca="1" si="36"/>
        <v>427814.21474940999</v>
      </c>
      <c r="D1147">
        <v>989741.06</v>
      </c>
      <c r="E1147">
        <f t="shared" ca="1" si="37"/>
        <v>1438735.90791428</v>
      </c>
    </row>
    <row r="1148" spans="1:5">
      <c r="A1148" s="3">
        <v>44251</v>
      </c>
      <c r="B1148">
        <v>578342.9</v>
      </c>
      <c r="C1148">
        <f t="shared" ca="1" si="36"/>
        <v>427814.21474940999</v>
      </c>
      <c r="D1148">
        <v>990984.75</v>
      </c>
      <c r="E1148">
        <f t="shared" ca="1" si="37"/>
        <v>1438735.90791428</v>
      </c>
    </row>
    <row r="1149" spans="1:5">
      <c r="A1149" s="3">
        <v>44252</v>
      </c>
      <c r="B1149">
        <v>578533.4</v>
      </c>
      <c r="C1149">
        <f t="shared" ca="1" si="36"/>
        <v>427814.21474940999</v>
      </c>
      <c r="D1149">
        <v>991311.2</v>
      </c>
      <c r="E1149">
        <f t="shared" ca="1" si="37"/>
        <v>1438735.90791428</v>
      </c>
    </row>
    <row r="1150" spans="1:5">
      <c r="A1150" s="3">
        <v>44253</v>
      </c>
      <c r="B1150">
        <v>578061.06000000006</v>
      </c>
      <c r="C1150">
        <f t="shared" ca="1" si="36"/>
        <v>427814.21474940999</v>
      </c>
      <c r="D1150">
        <v>990298.94</v>
      </c>
      <c r="E1150">
        <f t="shared" ca="1" si="37"/>
        <v>1438735.90791428</v>
      </c>
    </row>
    <row r="1151" spans="1:5">
      <c r="A1151" s="3">
        <v>44256</v>
      </c>
      <c r="B1151">
        <v>577848.6</v>
      </c>
      <c r="C1151">
        <f t="shared" ca="1" si="36"/>
        <v>427814.21474940999</v>
      </c>
      <c r="D1151">
        <v>989934.94</v>
      </c>
      <c r="E1151">
        <f t="shared" ca="1" si="37"/>
        <v>1438735.90791428</v>
      </c>
    </row>
    <row r="1152" spans="1:5">
      <c r="A1152" s="3">
        <v>44257</v>
      </c>
      <c r="B1152">
        <v>577250.93999999994</v>
      </c>
      <c r="C1152">
        <f t="shared" ca="1" si="36"/>
        <v>427814.21474940999</v>
      </c>
      <c r="D1152">
        <v>988911.06</v>
      </c>
      <c r="E1152">
        <f t="shared" ca="1" si="37"/>
        <v>1438735.90791428</v>
      </c>
    </row>
    <row r="1153" spans="1:5">
      <c r="A1153" s="3">
        <v>44258</v>
      </c>
      <c r="B1153">
        <v>577872.5</v>
      </c>
      <c r="C1153">
        <f t="shared" ca="1" si="36"/>
        <v>427814.21474940999</v>
      </c>
      <c r="D1153">
        <v>991054.3</v>
      </c>
      <c r="E1153">
        <f t="shared" ca="1" si="37"/>
        <v>1438735.90791428</v>
      </c>
    </row>
    <row r="1154" spans="1:5">
      <c r="A1154" s="3">
        <v>44259</v>
      </c>
      <c r="B1154">
        <v>577431</v>
      </c>
      <c r="C1154">
        <f t="shared" ca="1" si="36"/>
        <v>427814.21474940999</v>
      </c>
      <c r="D1154">
        <v>990297.06</v>
      </c>
      <c r="E1154">
        <f t="shared" ca="1" si="37"/>
        <v>1438735.90791428</v>
      </c>
    </row>
    <row r="1155" spans="1:5">
      <c r="A1155" s="3">
        <v>44260</v>
      </c>
      <c r="B1155">
        <v>577058.19999999995</v>
      </c>
      <c r="C1155">
        <f t="shared" ca="1" si="36"/>
        <v>427814.21474940999</v>
      </c>
      <c r="D1155">
        <v>989657.7</v>
      </c>
      <c r="E1155">
        <f t="shared" ca="1" si="37"/>
        <v>1438735.90791428</v>
      </c>
    </row>
    <row r="1156" spans="1:5">
      <c r="A1156" s="3">
        <v>44263</v>
      </c>
      <c r="B1156">
        <v>573226.93999999994</v>
      </c>
      <c r="C1156">
        <f t="shared" ref="C1156:C1219" ca="1" si="38">IFERROR(OFFSET($H$1,MATCH(A1156,$N$2:$N$12,0),0),C1155)</f>
        <v>427814.21474940999</v>
      </c>
      <c r="D1156">
        <v>983087.1</v>
      </c>
      <c r="E1156">
        <f t="shared" ca="1" si="37"/>
        <v>1438735.90791428</v>
      </c>
    </row>
    <row r="1157" spans="1:5">
      <c r="A1157" s="3">
        <v>44264</v>
      </c>
      <c r="B1157">
        <v>573424.19999999995</v>
      </c>
      <c r="C1157">
        <f t="shared" ca="1" si="38"/>
        <v>427814.21474940999</v>
      </c>
      <c r="D1157">
        <v>983121.2</v>
      </c>
      <c r="E1157">
        <f t="shared" ref="E1157:E1220" ca="1" si="39">IFERROR(OFFSET($I$1,MATCH(A1157,$N$2:$N$12,0),0),E1156)</f>
        <v>1438735.90791428</v>
      </c>
    </row>
    <row r="1158" spans="1:5">
      <c r="A1158" s="3">
        <v>44265</v>
      </c>
      <c r="B1158">
        <v>573990.6</v>
      </c>
      <c r="C1158">
        <f t="shared" ca="1" si="38"/>
        <v>427814.21474940999</v>
      </c>
      <c r="D1158">
        <v>984092.25</v>
      </c>
      <c r="E1158">
        <f t="shared" ca="1" si="39"/>
        <v>1438735.90791428</v>
      </c>
    </row>
    <row r="1159" spans="1:5">
      <c r="A1159" s="3">
        <v>44266</v>
      </c>
      <c r="B1159">
        <v>575622.80000000005</v>
      </c>
      <c r="C1159">
        <f t="shared" ca="1" si="38"/>
        <v>427814.21474940999</v>
      </c>
      <c r="D1159">
        <v>986890.6</v>
      </c>
      <c r="E1159">
        <f t="shared" ca="1" si="39"/>
        <v>1438735.90791428</v>
      </c>
    </row>
    <row r="1160" spans="1:5">
      <c r="A1160" s="3">
        <v>44267</v>
      </c>
      <c r="B1160">
        <v>574917.75</v>
      </c>
      <c r="C1160">
        <f t="shared" ca="1" si="38"/>
        <v>427814.21474940999</v>
      </c>
      <c r="D1160">
        <v>985681.9</v>
      </c>
      <c r="E1160">
        <f t="shared" ca="1" si="39"/>
        <v>1438735.90791428</v>
      </c>
    </row>
    <row r="1161" spans="1:5">
      <c r="A1161" s="3">
        <v>44270</v>
      </c>
      <c r="B1161">
        <v>575045.93999999994</v>
      </c>
      <c r="C1161">
        <f t="shared" ca="1" si="38"/>
        <v>427814.21474940999</v>
      </c>
      <c r="D1161">
        <v>985901.6</v>
      </c>
      <c r="E1161">
        <f t="shared" ca="1" si="39"/>
        <v>1438735.90791428</v>
      </c>
    </row>
    <row r="1162" spans="1:5">
      <c r="A1162" s="3">
        <v>44271</v>
      </c>
      <c r="B1162">
        <v>575084.43999999994</v>
      </c>
      <c r="C1162">
        <f t="shared" ca="1" si="38"/>
        <v>427814.21474940999</v>
      </c>
      <c r="D1162">
        <v>986223.44</v>
      </c>
      <c r="E1162">
        <f t="shared" ca="1" si="39"/>
        <v>1438735.90791428</v>
      </c>
    </row>
    <row r="1163" spans="1:5">
      <c r="A1163" s="3">
        <v>44272</v>
      </c>
      <c r="B1163">
        <v>575020.9</v>
      </c>
      <c r="C1163">
        <f t="shared" ca="1" si="38"/>
        <v>427814.21474940999</v>
      </c>
      <c r="D1163">
        <v>986114.44</v>
      </c>
      <c r="E1163">
        <f t="shared" ca="1" si="39"/>
        <v>1438735.90791428</v>
      </c>
    </row>
    <row r="1164" spans="1:5">
      <c r="A1164" s="3">
        <v>44273</v>
      </c>
      <c r="B1164">
        <v>574892.56000000006</v>
      </c>
      <c r="C1164">
        <f t="shared" ca="1" si="38"/>
        <v>427814.21474940999</v>
      </c>
      <c r="D1164">
        <v>985894.44</v>
      </c>
      <c r="E1164">
        <f t="shared" ca="1" si="39"/>
        <v>1438735.90791428</v>
      </c>
    </row>
    <row r="1165" spans="1:5">
      <c r="A1165" s="3">
        <v>44274</v>
      </c>
      <c r="B1165">
        <v>574723.19999999995</v>
      </c>
      <c r="C1165">
        <f t="shared" ca="1" si="38"/>
        <v>427814.21474940999</v>
      </c>
      <c r="D1165">
        <v>984223.06</v>
      </c>
      <c r="E1165">
        <f t="shared" ca="1" si="39"/>
        <v>1438735.90791428</v>
      </c>
    </row>
    <row r="1166" spans="1:5">
      <c r="A1166" s="3">
        <v>44277</v>
      </c>
      <c r="B1166">
        <v>574293.56000000006</v>
      </c>
      <c r="C1166">
        <f t="shared" ca="1" si="38"/>
        <v>427814.21474940999</v>
      </c>
      <c r="D1166">
        <v>983482.1</v>
      </c>
      <c r="E1166">
        <f t="shared" ca="1" si="39"/>
        <v>1438735.90791428</v>
      </c>
    </row>
    <row r="1167" spans="1:5">
      <c r="A1167" s="3">
        <v>44278</v>
      </c>
      <c r="B1167">
        <v>574366.69999999995</v>
      </c>
      <c r="C1167">
        <f t="shared" ca="1" si="38"/>
        <v>427814.21474940999</v>
      </c>
      <c r="D1167">
        <v>983607.3</v>
      </c>
      <c r="E1167">
        <f t="shared" ca="1" si="39"/>
        <v>1438735.90791428</v>
      </c>
    </row>
    <row r="1168" spans="1:5">
      <c r="A1168" s="3">
        <v>44279</v>
      </c>
      <c r="B1168">
        <v>573263.4</v>
      </c>
      <c r="C1168">
        <f t="shared" ca="1" si="38"/>
        <v>541692.11993900302</v>
      </c>
      <c r="D1168">
        <v>981717.9</v>
      </c>
      <c r="E1168">
        <f t="shared" ca="1" si="39"/>
        <v>1466198.47816542</v>
      </c>
    </row>
    <row r="1169" spans="1:5">
      <c r="A1169" s="3">
        <v>44280</v>
      </c>
      <c r="B1169">
        <v>704178.5</v>
      </c>
      <c r="C1169">
        <f t="shared" ca="1" si="38"/>
        <v>541692.11993900302</v>
      </c>
      <c r="D1169">
        <v>980240.4</v>
      </c>
      <c r="E1169">
        <f t="shared" ca="1" si="39"/>
        <v>1466198.47816542</v>
      </c>
    </row>
    <row r="1170" spans="1:5">
      <c r="A1170" s="3">
        <v>44281</v>
      </c>
      <c r="B1170">
        <v>704996.1</v>
      </c>
      <c r="C1170">
        <f t="shared" ca="1" si="38"/>
        <v>541692.11993900302</v>
      </c>
      <c r="D1170">
        <v>979345.75</v>
      </c>
      <c r="E1170">
        <f t="shared" ca="1" si="39"/>
        <v>1466198.47816542</v>
      </c>
    </row>
    <row r="1171" spans="1:5">
      <c r="A1171" s="3">
        <v>44284</v>
      </c>
      <c r="B1171">
        <v>703037.8</v>
      </c>
      <c r="C1171">
        <f t="shared" ca="1" si="38"/>
        <v>541692.11993900302</v>
      </c>
      <c r="D1171">
        <v>1049911.1000000001</v>
      </c>
      <c r="E1171">
        <f t="shared" ca="1" si="39"/>
        <v>1466198.47816542</v>
      </c>
    </row>
    <row r="1172" spans="1:5">
      <c r="A1172" s="3">
        <v>44285</v>
      </c>
      <c r="B1172">
        <v>702706.7</v>
      </c>
      <c r="C1172">
        <f t="shared" ca="1" si="38"/>
        <v>541692.11993900302</v>
      </c>
      <c r="D1172">
        <v>1049375.8</v>
      </c>
      <c r="E1172">
        <f t="shared" ca="1" si="39"/>
        <v>1466198.47816542</v>
      </c>
    </row>
    <row r="1173" spans="1:5">
      <c r="A1173" s="3">
        <v>44286</v>
      </c>
      <c r="B1173">
        <v>704090.8</v>
      </c>
      <c r="C1173">
        <f t="shared" ca="1" si="38"/>
        <v>541692.11993900302</v>
      </c>
      <c r="D1173">
        <v>1051442.6000000001</v>
      </c>
      <c r="E1173">
        <f t="shared" ca="1" si="39"/>
        <v>1466198.47816542</v>
      </c>
    </row>
    <row r="1174" spans="1:5">
      <c r="A1174" s="3">
        <v>44287</v>
      </c>
      <c r="B1174">
        <v>702335.94</v>
      </c>
      <c r="C1174">
        <f t="shared" ca="1" si="38"/>
        <v>541692.11993900302</v>
      </c>
      <c r="D1174">
        <v>1048822</v>
      </c>
      <c r="E1174">
        <f t="shared" ca="1" si="39"/>
        <v>1466198.47816542</v>
      </c>
    </row>
    <row r="1175" spans="1:5">
      <c r="A1175" s="3">
        <v>44288</v>
      </c>
      <c r="B1175">
        <v>702270.75</v>
      </c>
      <c r="C1175">
        <f t="shared" ca="1" si="38"/>
        <v>541692.11993900302</v>
      </c>
      <c r="D1175">
        <v>1048826.8999999999</v>
      </c>
      <c r="E1175">
        <f t="shared" ca="1" si="39"/>
        <v>1466198.47816542</v>
      </c>
    </row>
    <row r="1176" spans="1:5">
      <c r="A1176" s="3">
        <v>44291</v>
      </c>
      <c r="B1176">
        <v>702226.94</v>
      </c>
      <c r="C1176">
        <f t="shared" ca="1" si="38"/>
        <v>541692.11993900302</v>
      </c>
      <c r="D1176">
        <v>1048761.5</v>
      </c>
      <c r="E1176">
        <f t="shared" ca="1" si="39"/>
        <v>1466198.47816542</v>
      </c>
    </row>
    <row r="1177" spans="1:5">
      <c r="A1177" s="3">
        <v>44292</v>
      </c>
      <c r="B1177">
        <v>704821.56</v>
      </c>
      <c r="C1177">
        <f t="shared" ca="1" si="38"/>
        <v>541692.11993900302</v>
      </c>
      <c r="D1177">
        <v>1052533.8999999999</v>
      </c>
      <c r="E1177">
        <f t="shared" ca="1" si="39"/>
        <v>1466198.47816542</v>
      </c>
    </row>
    <row r="1178" spans="1:5">
      <c r="A1178" s="3">
        <v>44293</v>
      </c>
      <c r="B1178">
        <v>706020.2</v>
      </c>
      <c r="C1178">
        <f t="shared" ca="1" si="38"/>
        <v>541692.11993900302</v>
      </c>
      <c r="D1178">
        <v>1054323.8999999999</v>
      </c>
      <c r="E1178">
        <f t="shared" ca="1" si="39"/>
        <v>1466198.47816542</v>
      </c>
    </row>
    <row r="1179" spans="1:5">
      <c r="A1179" s="3">
        <v>44294</v>
      </c>
      <c r="B1179">
        <v>705044.2</v>
      </c>
      <c r="C1179">
        <f t="shared" ca="1" si="38"/>
        <v>541692.11993900302</v>
      </c>
      <c r="D1179">
        <v>1050045.8</v>
      </c>
      <c r="E1179">
        <f t="shared" ca="1" si="39"/>
        <v>1466198.47816542</v>
      </c>
    </row>
    <row r="1180" spans="1:5">
      <c r="A1180" s="3">
        <v>44295</v>
      </c>
      <c r="B1180">
        <v>704002.6</v>
      </c>
      <c r="C1180">
        <f t="shared" ca="1" si="38"/>
        <v>541692.11993900302</v>
      </c>
      <c r="D1180">
        <v>1048494.56</v>
      </c>
      <c r="E1180">
        <f t="shared" ca="1" si="39"/>
        <v>1466198.47816542</v>
      </c>
    </row>
    <row r="1181" spans="1:5">
      <c r="A1181" s="3">
        <v>44298</v>
      </c>
      <c r="B1181">
        <v>704426.3</v>
      </c>
      <c r="C1181">
        <f t="shared" ca="1" si="38"/>
        <v>541692.11993900302</v>
      </c>
      <c r="D1181">
        <v>1049046.1000000001</v>
      </c>
      <c r="E1181">
        <f t="shared" ca="1" si="39"/>
        <v>1466198.47816542</v>
      </c>
    </row>
    <row r="1182" spans="1:5">
      <c r="A1182" s="3">
        <v>44299</v>
      </c>
      <c r="B1182">
        <v>704787</v>
      </c>
      <c r="C1182">
        <f t="shared" ca="1" si="38"/>
        <v>541692.11993900302</v>
      </c>
      <c r="D1182">
        <v>1049583.3</v>
      </c>
      <c r="E1182">
        <f t="shared" ca="1" si="39"/>
        <v>1466198.47816542</v>
      </c>
    </row>
    <row r="1183" spans="1:5">
      <c r="A1183" s="3">
        <v>44300</v>
      </c>
      <c r="B1183">
        <v>705861.6</v>
      </c>
      <c r="C1183">
        <f t="shared" ca="1" si="38"/>
        <v>541692.11993900302</v>
      </c>
      <c r="D1183">
        <v>1050305.8999999999</v>
      </c>
      <c r="E1183">
        <f t="shared" ca="1" si="39"/>
        <v>1466198.47816542</v>
      </c>
    </row>
    <row r="1184" spans="1:5">
      <c r="A1184" s="3">
        <v>44301</v>
      </c>
      <c r="B1184">
        <v>705766.2</v>
      </c>
      <c r="C1184">
        <f t="shared" ca="1" si="38"/>
        <v>541692.11993900302</v>
      </c>
      <c r="D1184">
        <v>1048805.1000000001</v>
      </c>
      <c r="E1184">
        <f t="shared" ca="1" si="39"/>
        <v>1466198.47816542</v>
      </c>
    </row>
    <row r="1185" spans="1:5">
      <c r="A1185" s="3">
        <v>44302</v>
      </c>
      <c r="B1185">
        <v>706895.7</v>
      </c>
      <c r="C1185">
        <f t="shared" ca="1" si="38"/>
        <v>541692.11993900302</v>
      </c>
      <c r="D1185">
        <v>1050811</v>
      </c>
      <c r="E1185">
        <f t="shared" ca="1" si="39"/>
        <v>1466198.47816542</v>
      </c>
    </row>
    <row r="1186" spans="1:5">
      <c r="A1186" s="3">
        <v>44305</v>
      </c>
      <c r="B1186">
        <v>707422.1</v>
      </c>
      <c r="C1186">
        <f t="shared" ca="1" si="38"/>
        <v>541692.11993900302</v>
      </c>
      <c r="D1186">
        <v>1051089.8999999999</v>
      </c>
      <c r="E1186">
        <f t="shared" ca="1" si="39"/>
        <v>1466198.47816542</v>
      </c>
    </row>
    <row r="1187" spans="1:5">
      <c r="A1187" s="3">
        <v>44306</v>
      </c>
      <c r="B1187">
        <v>708270.06</v>
      </c>
      <c r="C1187">
        <f t="shared" ca="1" si="38"/>
        <v>541692.11993900302</v>
      </c>
      <c r="D1187">
        <v>1053160.6000000001</v>
      </c>
      <c r="E1187">
        <f t="shared" ca="1" si="39"/>
        <v>1466198.47816542</v>
      </c>
    </row>
    <row r="1188" spans="1:5">
      <c r="A1188" s="3">
        <v>44307</v>
      </c>
      <c r="B1188">
        <v>708475.44</v>
      </c>
      <c r="C1188">
        <f t="shared" ca="1" si="38"/>
        <v>541692.11993900302</v>
      </c>
      <c r="D1188">
        <v>1053435.8</v>
      </c>
      <c r="E1188">
        <f t="shared" ca="1" si="39"/>
        <v>1466198.47816542</v>
      </c>
    </row>
    <row r="1189" spans="1:5">
      <c r="A1189" s="3">
        <v>44308</v>
      </c>
      <c r="B1189">
        <v>708818</v>
      </c>
      <c r="C1189">
        <f t="shared" ca="1" si="38"/>
        <v>541692.11993900302</v>
      </c>
      <c r="D1189">
        <v>1053945</v>
      </c>
      <c r="E1189">
        <f t="shared" ca="1" si="39"/>
        <v>1466198.47816542</v>
      </c>
    </row>
    <row r="1190" spans="1:5">
      <c r="A1190" s="3">
        <v>44309</v>
      </c>
      <c r="B1190">
        <v>708340.7</v>
      </c>
      <c r="C1190">
        <f t="shared" ca="1" si="38"/>
        <v>541692.11993900302</v>
      </c>
      <c r="D1190">
        <v>1053272.1000000001</v>
      </c>
      <c r="E1190">
        <f t="shared" ca="1" si="39"/>
        <v>1466198.47816542</v>
      </c>
    </row>
    <row r="1191" spans="1:5">
      <c r="A1191" s="3">
        <v>44312</v>
      </c>
      <c r="B1191">
        <v>708886.1</v>
      </c>
      <c r="C1191">
        <f t="shared" ca="1" si="38"/>
        <v>541692.11993900302</v>
      </c>
      <c r="D1191">
        <v>1054137.5</v>
      </c>
      <c r="E1191">
        <f t="shared" ca="1" si="39"/>
        <v>1466198.47816542</v>
      </c>
    </row>
    <row r="1192" spans="1:5">
      <c r="A1192" s="3">
        <v>44313</v>
      </c>
      <c r="B1192">
        <v>709542.3</v>
      </c>
      <c r="C1192">
        <f t="shared" ca="1" si="38"/>
        <v>541692.11993900302</v>
      </c>
      <c r="D1192">
        <v>1054733.1000000001</v>
      </c>
      <c r="E1192">
        <f t="shared" ca="1" si="39"/>
        <v>1466198.47816542</v>
      </c>
    </row>
    <row r="1193" spans="1:5">
      <c r="A1193" s="3">
        <v>44314</v>
      </c>
      <c r="B1193">
        <v>709782.3</v>
      </c>
      <c r="C1193">
        <f t="shared" ca="1" si="38"/>
        <v>541692.11993900302</v>
      </c>
      <c r="D1193">
        <v>1055090</v>
      </c>
      <c r="E1193">
        <f t="shared" ca="1" si="39"/>
        <v>1466198.47816542</v>
      </c>
    </row>
    <row r="1194" spans="1:5">
      <c r="A1194" s="3">
        <v>44315</v>
      </c>
      <c r="B1194">
        <v>711877.3</v>
      </c>
      <c r="C1194">
        <f t="shared" ca="1" si="38"/>
        <v>541692.11993900302</v>
      </c>
      <c r="D1194">
        <v>1058204.1000000001</v>
      </c>
      <c r="E1194">
        <f t="shared" ca="1" si="39"/>
        <v>1466198.47816542</v>
      </c>
    </row>
    <row r="1195" spans="1:5">
      <c r="A1195" s="3">
        <v>44316</v>
      </c>
      <c r="B1195">
        <v>711624.5</v>
      </c>
      <c r="C1195">
        <f t="shared" ca="1" si="38"/>
        <v>541692.11993900302</v>
      </c>
      <c r="D1195">
        <v>1056646.5</v>
      </c>
      <c r="E1195">
        <f t="shared" ca="1" si="39"/>
        <v>1466198.47816542</v>
      </c>
    </row>
    <row r="1196" spans="1:5">
      <c r="A1196" s="3">
        <v>44319</v>
      </c>
      <c r="B1196">
        <v>711587.9</v>
      </c>
      <c r="C1196">
        <f t="shared" ca="1" si="38"/>
        <v>541692.11993900302</v>
      </c>
      <c r="D1196">
        <v>1055345.5</v>
      </c>
      <c r="E1196">
        <f t="shared" ca="1" si="39"/>
        <v>1466198.47816542</v>
      </c>
    </row>
    <row r="1197" spans="1:5">
      <c r="A1197" s="3">
        <v>44320</v>
      </c>
      <c r="B1197">
        <v>711711.44</v>
      </c>
      <c r="C1197">
        <f t="shared" ca="1" si="38"/>
        <v>541692.11993900302</v>
      </c>
      <c r="D1197">
        <v>1054840.3</v>
      </c>
      <c r="E1197">
        <f t="shared" ca="1" si="39"/>
        <v>1466198.47816542</v>
      </c>
    </row>
    <row r="1198" spans="1:5">
      <c r="A1198" s="3">
        <v>44321</v>
      </c>
      <c r="B1198">
        <v>711867.25</v>
      </c>
      <c r="C1198">
        <f t="shared" ca="1" si="38"/>
        <v>541692.11993900302</v>
      </c>
      <c r="D1198">
        <v>1053990.3</v>
      </c>
      <c r="E1198">
        <f t="shared" ca="1" si="39"/>
        <v>1466198.47816542</v>
      </c>
    </row>
    <row r="1199" spans="1:5">
      <c r="A1199" s="3">
        <v>44322</v>
      </c>
      <c r="B1199">
        <v>711193.4</v>
      </c>
      <c r="C1199">
        <f t="shared" ca="1" si="38"/>
        <v>541692.11993900302</v>
      </c>
      <c r="D1199">
        <v>1053384</v>
      </c>
      <c r="E1199">
        <f t="shared" ca="1" si="39"/>
        <v>1466198.47816542</v>
      </c>
    </row>
    <row r="1200" spans="1:5">
      <c r="A1200" s="3">
        <v>44323</v>
      </c>
      <c r="B1200">
        <v>712735.9</v>
      </c>
      <c r="C1200">
        <f t="shared" ca="1" si="38"/>
        <v>541692.11993900302</v>
      </c>
      <c r="D1200">
        <v>1053776.3</v>
      </c>
      <c r="E1200">
        <f t="shared" ca="1" si="39"/>
        <v>1466198.47816542</v>
      </c>
    </row>
    <row r="1201" spans="1:5">
      <c r="A1201" s="3">
        <v>44326</v>
      </c>
      <c r="B1201">
        <v>717151.3</v>
      </c>
      <c r="C1201">
        <f t="shared" ca="1" si="38"/>
        <v>541692.11993900302</v>
      </c>
      <c r="D1201">
        <v>1060304.3999999999</v>
      </c>
      <c r="E1201">
        <f t="shared" ca="1" si="39"/>
        <v>1466198.47816542</v>
      </c>
    </row>
    <row r="1202" spans="1:5">
      <c r="A1202" s="3">
        <v>44327</v>
      </c>
      <c r="B1202">
        <v>716150.2</v>
      </c>
      <c r="C1202">
        <f t="shared" ca="1" si="38"/>
        <v>541692.11993900302</v>
      </c>
      <c r="D1202">
        <v>1058947.8</v>
      </c>
      <c r="E1202">
        <f t="shared" ca="1" si="39"/>
        <v>1466198.47816542</v>
      </c>
    </row>
    <row r="1203" spans="1:5">
      <c r="A1203" s="3">
        <v>44328</v>
      </c>
      <c r="B1203">
        <v>714327</v>
      </c>
      <c r="C1203">
        <f t="shared" ca="1" si="38"/>
        <v>541692.11993900302</v>
      </c>
      <c r="D1203">
        <v>1056251.8999999999</v>
      </c>
      <c r="E1203">
        <f t="shared" ca="1" si="39"/>
        <v>1466198.47816542</v>
      </c>
    </row>
    <row r="1204" spans="1:5">
      <c r="A1204" s="3">
        <v>44329</v>
      </c>
      <c r="B1204">
        <v>712721.06</v>
      </c>
      <c r="C1204">
        <f t="shared" ca="1" si="38"/>
        <v>541692.11993900302</v>
      </c>
      <c r="D1204">
        <v>1054511.8</v>
      </c>
      <c r="E1204">
        <f t="shared" ca="1" si="39"/>
        <v>1466198.47816542</v>
      </c>
    </row>
    <row r="1205" spans="1:5">
      <c r="A1205" s="3">
        <v>44330</v>
      </c>
      <c r="B1205">
        <v>714756.9</v>
      </c>
      <c r="C1205">
        <f t="shared" ca="1" si="38"/>
        <v>541692.11993900302</v>
      </c>
      <c r="D1205">
        <v>1057523.8999999999</v>
      </c>
      <c r="E1205">
        <f t="shared" ca="1" si="39"/>
        <v>1466198.47816542</v>
      </c>
    </row>
    <row r="1206" spans="1:5">
      <c r="A1206" s="3">
        <v>44333</v>
      </c>
      <c r="B1206">
        <v>713841.8</v>
      </c>
      <c r="C1206">
        <f t="shared" ca="1" si="38"/>
        <v>541692.11993900302</v>
      </c>
      <c r="D1206">
        <v>1056392.3999999999</v>
      </c>
      <c r="E1206">
        <f t="shared" ca="1" si="39"/>
        <v>1466198.47816542</v>
      </c>
    </row>
    <row r="1207" spans="1:5">
      <c r="A1207" s="3">
        <v>44334</v>
      </c>
      <c r="B1207">
        <v>715651.56</v>
      </c>
      <c r="C1207">
        <f t="shared" ca="1" si="38"/>
        <v>541692.11993900302</v>
      </c>
      <c r="D1207">
        <v>1059070.6000000001</v>
      </c>
      <c r="E1207">
        <f t="shared" ca="1" si="39"/>
        <v>1466198.47816542</v>
      </c>
    </row>
    <row r="1208" spans="1:5">
      <c r="A1208" s="3">
        <v>44335</v>
      </c>
      <c r="B1208">
        <v>714043.2</v>
      </c>
      <c r="C1208">
        <f t="shared" ca="1" si="38"/>
        <v>541692.11993900302</v>
      </c>
      <c r="D1208">
        <v>1060020.8</v>
      </c>
      <c r="E1208">
        <f t="shared" ca="1" si="39"/>
        <v>1466198.47816542</v>
      </c>
    </row>
    <row r="1209" spans="1:5">
      <c r="A1209" s="3">
        <v>44336</v>
      </c>
      <c r="B1209">
        <v>714179.56</v>
      </c>
      <c r="C1209">
        <f t="shared" ca="1" si="38"/>
        <v>541692.11993900302</v>
      </c>
      <c r="D1209">
        <v>1060223.1000000001</v>
      </c>
      <c r="E1209">
        <f t="shared" ca="1" si="39"/>
        <v>1466198.47816542</v>
      </c>
    </row>
    <row r="1210" spans="1:5">
      <c r="A1210" s="3">
        <v>44337</v>
      </c>
      <c r="B1210">
        <v>713773.7</v>
      </c>
      <c r="C1210">
        <f t="shared" ca="1" si="38"/>
        <v>541692.11993900302</v>
      </c>
      <c r="D1210">
        <v>1060747.8999999999</v>
      </c>
      <c r="E1210">
        <f t="shared" ca="1" si="39"/>
        <v>1466198.47816542</v>
      </c>
    </row>
    <row r="1211" spans="1:5">
      <c r="A1211" s="3">
        <v>44340</v>
      </c>
      <c r="B1211">
        <v>714283.25</v>
      </c>
      <c r="C1211">
        <f t="shared" ca="1" si="38"/>
        <v>541692.11993900302</v>
      </c>
      <c r="D1211">
        <v>1061505.3</v>
      </c>
      <c r="E1211">
        <f t="shared" ca="1" si="39"/>
        <v>1466198.47816542</v>
      </c>
    </row>
    <row r="1212" spans="1:5">
      <c r="A1212" s="3">
        <v>44341</v>
      </c>
      <c r="B1212">
        <v>716737.4</v>
      </c>
      <c r="C1212">
        <f t="shared" ca="1" si="38"/>
        <v>541692.11993900302</v>
      </c>
      <c r="D1212">
        <v>1064814.5</v>
      </c>
      <c r="E1212">
        <f t="shared" ca="1" si="39"/>
        <v>1466198.47816542</v>
      </c>
    </row>
    <row r="1213" spans="1:5">
      <c r="A1213" s="3">
        <v>44342</v>
      </c>
      <c r="B1213">
        <v>717947.3</v>
      </c>
      <c r="C1213">
        <f t="shared" ca="1" si="38"/>
        <v>541692.11993900302</v>
      </c>
      <c r="D1213">
        <v>1066969.5</v>
      </c>
      <c r="E1213">
        <f t="shared" ca="1" si="39"/>
        <v>1466198.47816542</v>
      </c>
    </row>
    <row r="1214" spans="1:5">
      <c r="A1214" s="3">
        <v>44343</v>
      </c>
      <c r="B1214">
        <v>719719.8</v>
      </c>
      <c r="C1214">
        <f t="shared" ca="1" si="38"/>
        <v>541692.11993900302</v>
      </c>
      <c r="D1214">
        <v>1069603.8</v>
      </c>
      <c r="E1214">
        <f t="shared" ca="1" si="39"/>
        <v>1466198.47816542</v>
      </c>
    </row>
    <row r="1215" spans="1:5">
      <c r="A1215" s="3">
        <v>44344</v>
      </c>
      <c r="B1215">
        <v>721050.06</v>
      </c>
      <c r="C1215">
        <f t="shared" ca="1" si="38"/>
        <v>541692.11993900302</v>
      </c>
      <c r="D1215">
        <v>1071652.8999999999</v>
      </c>
      <c r="E1215">
        <f t="shared" ca="1" si="39"/>
        <v>1466198.47816542</v>
      </c>
    </row>
    <row r="1216" spans="1:5">
      <c r="A1216" s="3">
        <v>44347</v>
      </c>
      <c r="B1216">
        <v>721609.6</v>
      </c>
      <c r="C1216">
        <f t="shared" ca="1" si="38"/>
        <v>541692.11993900302</v>
      </c>
      <c r="D1216">
        <v>1072484.5</v>
      </c>
      <c r="E1216">
        <f t="shared" ca="1" si="39"/>
        <v>1466198.47816542</v>
      </c>
    </row>
    <row r="1217" spans="1:5">
      <c r="A1217" s="3">
        <v>44348</v>
      </c>
      <c r="B1217">
        <v>719499.7</v>
      </c>
      <c r="C1217">
        <f t="shared" ca="1" si="38"/>
        <v>541692.11993900302</v>
      </c>
      <c r="D1217">
        <v>1069451.6000000001</v>
      </c>
      <c r="E1217">
        <f t="shared" ca="1" si="39"/>
        <v>1466198.47816542</v>
      </c>
    </row>
    <row r="1218" spans="1:5">
      <c r="A1218" s="3">
        <v>44349</v>
      </c>
      <c r="B1218">
        <v>718419.5</v>
      </c>
      <c r="C1218">
        <f t="shared" ca="1" si="38"/>
        <v>541692.11993900302</v>
      </c>
      <c r="D1218">
        <v>1067846</v>
      </c>
      <c r="E1218">
        <f t="shared" ca="1" si="39"/>
        <v>1466198.47816542</v>
      </c>
    </row>
    <row r="1219" spans="1:5">
      <c r="A1219" s="3">
        <v>44350</v>
      </c>
      <c r="B1219">
        <v>717564.94</v>
      </c>
      <c r="C1219">
        <f t="shared" ca="1" si="38"/>
        <v>541692.11993900302</v>
      </c>
      <c r="D1219">
        <v>1066575.8999999999</v>
      </c>
      <c r="E1219">
        <f t="shared" ca="1" si="39"/>
        <v>1466198.47816542</v>
      </c>
    </row>
    <row r="1220" spans="1:5">
      <c r="A1220" s="3">
        <v>44351</v>
      </c>
      <c r="B1220">
        <v>715669.3</v>
      </c>
      <c r="C1220">
        <f t="shared" ref="C1220:C1283" ca="1" si="40">IFERROR(OFFSET($H$1,MATCH(A1220,$N$2:$N$12,0),0),C1219)</f>
        <v>541692.11993900302</v>
      </c>
      <c r="D1220">
        <v>1063758.3</v>
      </c>
      <c r="E1220">
        <f t="shared" ca="1" si="39"/>
        <v>1466198.47816542</v>
      </c>
    </row>
    <row r="1221" spans="1:5">
      <c r="A1221" s="3">
        <v>44354</v>
      </c>
      <c r="B1221">
        <v>717421.6</v>
      </c>
      <c r="C1221">
        <f t="shared" ca="1" si="40"/>
        <v>541692.11993900302</v>
      </c>
      <c r="D1221">
        <v>1066156.5</v>
      </c>
      <c r="E1221">
        <f t="shared" ref="E1221:E1284" ca="1" si="41">IFERROR(OFFSET($I$1,MATCH(A1221,$N$2:$N$12,0),0),E1220)</f>
        <v>1466198.47816542</v>
      </c>
    </row>
    <row r="1222" spans="1:5">
      <c r="A1222" s="3">
        <v>44355</v>
      </c>
      <c r="B1222">
        <v>716764.6</v>
      </c>
      <c r="C1222">
        <f t="shared" ca="1" si="40"/>
        <v>541692.11993900302</v>
      </c>
      <c r="D1222">
        <v>1066118.8999999999</v>
      </c>
      <c r="E1222">
        <f t="shared" ca="1" si="41"/>
        <v>1466198.47816542</v>
      </c>
    </row>
    <row r="1223" spans="1:5">
      <c r="A1223" s="3">
        <v>44356</v>
      </c>
      <c r="B1223">
        <v>717444.8</v>
      </c>
      <c r="C1223">
        <f t="shared" ca="1" si="40"/>
        <v>541692.11993900302</v>
      </c>
      <c r="D1223">
        <v>1067130.6000000001</v>
      </c>
      <c r="E1223">
        <f t="shared" ca="1" si="41"/>
        <v>1466198.47816542</v>
      </c>
    </row>
    <row r="1224" spans="1:5">
      <c r="A1224" s="3">
        <v>44357</v>
      </c>
      <c r="B1224">
        <v>717579.9</v>
      </c>
      <c r="C1224">
        <f t="shared" ca="1" si="40"/>
        <v>541692.11993900302</v>
      </c>
      <c r="D1224">
        <v>1067331.5</v>
      </c>
      <c r="E1224">
        <f t="shared" ca="1" si="41"/>
        <v>1466198.47816542</v>
      </c>
    </row>
    <row r="1225" spans="1:5">
      <c r="A1225" s="3">
        <v>44358</v>
      </c>
      <c r="B1225">
        <v>717598.56</v>
      </c>
      <c r="C1225">
        <f t="shared" ca="1" si="40"/>
        <v>541692.11993900302</v>
      </c>
      <c r="D1225">
        <v>1067359.3999999999</v>
      </c>
      <c r="E1225">
        <f t="shared" ca="1" si="41"/>
        <v>1466198.47816542</v>
      </c>
    </row>
    <row r="1226" spans="1:5">
      <c r="A1226" s="3">
        <v>44361</v>
      </c>
      <c r="B1226">
        <v>717769.6</v>
      </c>
      <c r="C1226">
        <f t="shared" ca="1" si="40"/>
        <v>541692.11993900302</v>
      </c>
      <c r="D1226">
        <v>1067613.8</v>
      </c>
      <c r="E1226">
        <f t="shared" ca="1" si="41"/>
        <v>1466198.47816542</v>
      </c>
    </row>
    <row r="1227" spans="1:5">
      <c r="A1227" s="3">
        <v>44362</v>
      </c>
      <c r="B1227">
        <v>716593.56</v>
      </c>
      <c r="C1227">
        <f t="shared" ca="1" si="40"/>
        <v>541692.11993900302</v>
      </c>
      <c r="D1227">
        <v>1065567.1000000001</v>
      </c>
      <c r="E1227">
        <f t="shared" ca="1" si="41"/>
        <v>1466198.47816542</v>
      </c>
    </row>
    <row r="1228" spans="1:5">
      <c r="A1228" s="3">
        <v>44363</v>
      </c>
      <c r="B1228">
        <v>717129</v>
      </c>
      <c r="C1228">
        <f t="shared" ca="1" si="40"/>
        <v>541692.11993900302</v>
      </c>
      <c r="D1228">
        <v>1066363.3999999999</v>
      </c>
      <c r="E1228">
        <f t="shared" ca="1" si="41"/>
        <v>1466198.47816542</v>
      </c>
    </row>
    <row r="1229" spans="1:5">
      <c r="A1229" s="3">
        <v>44364</v>
      </c>
      <c r="B1229">
        <v>713829.5</v>
      </c>
      <c r="C1229">
        <f t="shared" ca="1" si="40"/>
        <v>541692.11993900302</v>
      </c>
      <c r="D1229">
        <v>1061457</v>
      </c>
      <c r="E1229">
        <f t="shared" ca="1" si="41"/>
        <v>1466198.47816542</v>
      </c>
    </row>
    <row r="1230" spans="1:5">
      <c r="A1230" s="3">
        <v>44365</v>
      </c>
      <c r="B1230">
        <v>712380</v>
      </c>
      <c r="C1230">
        <f t="shared" ca="1" si="40"/>
        <v>541692.11993900302</v>
      </c>
      <c r="D1230">
        <v>1059301.6000000001</v>
      </c>
      <c r="E1230">
        <f t="shared" ca="1" si="41"/>
        <v>1466198.47816542</v>
      </c>
    </row>
    <row r="1231" spans="1:5">
      <c r="A1231" s="3">
        <v>44368</v>
      </c>
      <c r="B1231">
        <v>709294</v>
      </c>
      <c r="C1231">
        <f t="shared" ca="1" si="40"/>
        <v>541692.11993900302</v>
      </c>
      <c r="D1231">
        <v>1054712.8</v>
      </c>
      <c r="E1231">
        <f t="shared" ca="1" si="41"/>
        <v>1466198.47816542</v>
      </c>
    </row>
    <row r="1232" spans="1:5">
      <c r="A1232" s="3">
        <v>44369</v>
      </c>
      <c r="B1232">
        <v>709089.44</v>
      </c>
      <c r="C1232">
        <f t="shared" ca="1" si="40"/>
        <v>541692.11993900302</v>
      </c>
      <c r="D1232">
        <v>1048230.75</v>
      </c>
      <c r="E1232">
        <f t="shared" ca="1" si="41"/>
        <v>1466198.47816542</v>
      </c>
    </row>
    <row r="1233" spans="1:5">
      <c r="A1233" s="3">
        <v>44370</v>
      </c>
      <c r="B1233">
        <v>708235.94</v>
      </c>
      <c r="C1233">
        <f t="shared" ca="1" si="40"/>
        <v>541692.11993900302</v>
      </c>
      <c r="D1233">
        <v>1046968.94</v>
      </c>
      <c r="E1233">
        <f t="shared" ca="1" si="41"/>
        <v>1466198.47816542</v>
      </c>
    </row>
    <row r="1234" spans="1:5">
      <c r="A1234" s="3">
        <v>44371</v>
      </c>
      <c r="B1234">
        <v>708891.3</v>
      </c>
      <c r="C1234">
        <f t="shared" ca="1" si="40"/>
        <v>541692.11993900302</v>
      </c>
      <c r="D1234">
        <v>1047937.8</v>
      </c>
      <c r="E1234">
        <f t="shared" ca="1" si="41"/>
        <v>1466198.47816542</v>
      </c>
    </row>
    <row r="1235" spans="1:5">
      <c r="A1235" s="3">
        <v>44372</v>
      </c>
      <c r="B1235">
        <v>710733.5</v>
      </c>
      <c r="C1235">
        <f t="shared" ca="1" si="40"/>
        <v>541692.11993900302</v>
      </c>
      <c r="D1235">
        <v>1050661.1000000001</v>
      </c>
      <c r="E1235">
        <f t="shared" ca="1" si="41"/>
        <v>1466198.47816542</v>
      </c>
    </row>
    <row r="1236" spans="1:5">
      <c r="A1236" s="3">
        <v>44375</v>
      </c>
      <c r="B1236">
        <v>710465.44</v>
      </c>
      <c r="C1236">
        <f t="shared" ca="1" si="40"/>
        <v>541692.11993900302</v>
      </c>
      <c r="D1236">
        <v>1050412.8999999999</v>
      </c>
      <c r="E1236">
        <f t="shared" ca="1" si="41"/>
        <v>1466198.47816542</v>
      </c>
    </row>
    <row r="1237" spans="1:5">
      <c r="A1237" s="3">
        <v>44376</v>
      </c>
      <c r="B1237">
        <v>710539.3</v>
      </c>
      <c r="C1237">
        <f t="shared" ca="1" si="40"/>
        <v>541692.11993900302</v>
      </c>
      <c r="D1237">
        <v>1050522</v>
      </c>
      <c r="E1237">
        <f t="shared" ca="1" si="41"/>
        <v>1466198.47816542</v>
      </c>
    </row>
    <row r="1238" spans="1:5">
      <c r="A1238" s="3">
        <v>44377</v>
      </c>
      <c r="B1238">
        <v>710246.9</v>
      </c>
      <c r="C1238">
        <f t="shared" ca="1" si="40"/>
        <v>541692.11993900302</v>
      </c>
      <c r="D1238">
        <v>1050035.6000000001</v>
      </c>
      <c r="E1238">
        <f t="shared" ca="1" si="41"/>
        <v>1466198.47816542</v>
      </c>
    </row>
    <row r="1239" spans="1:5">
      <c r="A1239" s="3">
        <v>44378</v>
      </c>
      <c r="B1239">
        <v>709913.59999999998</v>
      </c>
      <c r="C1239">
        <f t="shared" ca="1" si="40"/>
        <v>541692.11993900302</v>
      </c>
      <c r="D1239">
        <v>1049542.8999999999</v>
      </c>
      <c r="E1239">
        <f t="shared" ca="1" si="41"/>
        <v>1466198.47816542</v>
      </c>
    </row>
    <row r="1240" spans="1:5">
      <c r="A1240" s="3">
        <v>44379</v>
      </c>
      <c r="B1240">
        <v>708080</v>
      </c>
      <c r="C1240">
        <f t="shared" ca="1" si="40"/>
        <v>541692.11993900302</v>
      </c>
      <c r="D1240">
        <v>1046832.06</v>
      </c>
      <c r="E1240">
        <f t="shared" ca="1" si="41"/>
        <v>1466198.47816542</v>
      </c>
    </row>
    <row r="1241" spans="1:5">
      <c r="A1241" s="3">
        <v>44382</v>
      </c>
      <c r="B1241">
        <v>709979.56</v>
      </c>
      <c r="C1241">
        <f t="shared" ca="1" si="40"/>
        <v>541692.11993900302</v>
      </c>
      <c r="D1241">
        <v>1050373.8</v>
      </c>
      <c r="E1241">
        <f t="shared" ca="1" si="41"/>
        <v>1466198.47816542</v>
      </c>
    </row>
    <row r="1242" spans="1:5">
      <c r="A1242" s="3">
        <v>44383</v>
      </c>
      <c r="B1242">
        <v>709743.3</v>
      </c>
      <c r="C1242">
        <f t="shared" ca="1" si="40"/>
        <v>541692.11993900302</v>
      </c>
      <c r="D1242">
        <v>1050024.3</v>
      </c>
      <c r="E1242">
        <f t="shared" ca="1" si="41"/>
        <v>1466198.47816542</v>
      </c>
    </row>
    <row r="1243" spans="1:5">
      <c r="A1243" s="3">
        <v>44384</v>
      </c>
      <c r="B1243">
        <v>709640.94</v>
      </c>
      <c r="C1243">
        <f t="shared" ca="1" si="40"/>
        <v>541692.11993900302</v>
      </c>
      <c r="D1243">
        <v>1041943.5</v>
      </c>
      <c r="E1243">
        <f t="shared" ca="1" si="41"/>
        <v>1466198.47816542</v>
      </c>
    </row>
    <row r="1244" spans="1:5">
      <c r="A1244" s="3">
        <v>44385</v>
      </c>
      <c r="B1244">
        <v>707896.1</v>
      </c>
      <c r="C1244">
        <f t="shared" ca="1" si="40"/>
        <v>541692.11993900302</v>
      </c>
      <c r="D1244">
        <v>1039381.6</v>
      </c>
      <c r="E1244">
        <f t="shared" ca="1" si="41"/>
        <v>1466198.47816542</v>
      </c>
    </row>
    <row r="1245" spans="1:5">
      <c r="A1245" s="3">
        <v>44386</v>
      </c>
      <c r="B1245">
        <v>707383.8</v>
      </c>
      <c r="C1245">
        <f t="shared" ca="1" si="40"/>
        <v>541692.11993900302</v>
      </c>
      <c r="D1245">
        <v>1038629.5</v>
      </c>
      <c r="E1245">
        <f t="shared" ca="1" si="41"/>
        <v>1466198.47816542</v>
      </c>
    </row>
    <row r="1246" spans="1:5">
      <c r="A1246" s="3">
        <v>44389</v>
      </c>
      <c r="B1246">
        <v>708071.2</v>
      </c>
      <c r="C1246">
        <f t="shared" ca="1" si="40"/>
        <v>541692.11993900302</v>
      </c>
      <c r="D1246">
        <v>1040454.5</v>
      </c>
      <c r="E1246">
        <f t="shared" ca="1" si="41"/>
        <v>1466198.47816542</v>
      </c>
    </row>
    <row r="1247" spans="1:5">
      <c r="A1247" s="3">
        <v>44390</v>
      </c>
      <c r="B1247">
        <v>708491.06</v>
      </c>
      <c r="C1247">
        <f t="shared" ca="1" si="40"/>
        <v>541692.11993900302</v>
      </c>
      <c r="D1247">
        <v>1041577.1</v>
      </c>
      <c r="E1247">
        <f t="shared" ca="1" si="41"/>
        <v>1466198.47816542</v>
      </c>
    </row>
    <row r="1248" spans="1:5">
      <c r="A1248" s="3">
        <v>44391</v>
      </c>
      <c r="B1248">
        <v>707006.25</v>
      </c>
      <c r="C1248">
        <f t="shared" ca="1" si="40"/>
        <v>541692.11993900302</v>
      </c>
      <c r="D1248">
        <v>1040549.5</v>
      </c>
      <c r="E1248">
        <f t="shared" ca="1" si="41"/>
        <v>1466198.47816542</v>
      </c>
    </row>
    <row r="1249" spans="1:5">
      <c r="A1249" s="3">
        <v>44392</v>
      </c>
      <c r="B1249">
        <v>708225.7</v>
      </c>
      <c r="C1249">
        <f t="shared" ca="1" si="40"/>
        <v>541692.11993900302</v>
      </c>
      <c r="D1249">
        <v>1042412.44</v>
      </c>
      <c r="E1249">
        <f t="shared" ca="1" si="41"/>
        <v>1466198.47816542</v>
      </c>
    </row>
    <row r="1250" spans="1:5">
      <c r="A1250" s="3">
        <v>44393</v>
      </c>
      <c r="B1250">
        <v>707207.9</v>
      </c>
      <c r="C1250">
        <f t="shared" ca="1" si="40"/>
        <v>541692.11993900302</v>
      </c>
      <c r="D1250">
        <v>1041341.94</v>
      </c>
      <c r="E1250">
        <f t="shared" ca="1" si="41"/>
        <v>1466198.47816542</v>
      </c>
    </row>
    <row r="1251" spans="1:5">
      <c r="A1251" s="3">
        <v>44396</v>
      </c>
      <c r="B1251">
        <v>705567.5</v>
      </c>
      <c r="C1251">
        <f t="shared" ca="1" si="40"/>
        <v>541692.11993900302</v>
      </c>
      <c r="D1251">
        <v>1039282.94</v>
      </c>
      <c r="E1251">
        <f t="shared" ca="1" si="41"/>
        <v>1466198.47816542</v>
      </c>
    </row>
    <row r="1252" spans="1:5">
      <c r="A1252" s="3">
        <v>44397</v>
      </c>
      <c r="B1252">
        <v>705096.1</v>
      </c>
      <c r="C1252">
        <f t="shared" ca="1" si="40"/>
        <v>541692.11993900302</v>
      </c>
      <c r="D1252">
        <v>1040113.44</v>
      </c>
      <c r="E1252">
        <f t="shared" ca="1" si="41"/>
        <v>1466198.47816542</v>
      </c>
    </row>
    <row r="1253" spans="1:5">
      <c r="A1253" s="3">
        <v>44398</v>
      </c>
      <c r="B1253">
        <v>705876.8</v>
      </c>
      <c r="C1253">
        <f t="shared" ca="1" si="40"/>
        <v>541692.11993900302</v>
      </c>
      <c r="D1253">
        <v>1041137.6</v>
      </c>
      <c r="E1253">
        <f t="shared" ca="1" si="41"/>
        <v>1466198.47816542</v>
      </c>
    </row>
    <row r="1254" spans="1:5">
      <c r="A1254" s="3">
        <v>44399</v>
      </c>
      <c r="B1254">
        <v>706394.6</v>
      </c>
      <c r="C1254">
        <f t="shared" ca="1" si="40"/>
        <v>541692.11993900302</v>
      </c>
      <c r="D1254">
        <v>1041901.4</v>
      </c>
      <c r="E1254">
        <f t="shared" ca="1" si="41"/>
        <v>1466198.47816542</v>
      </c>
    </row>
    <row r="1255" spans="1:5">
      <c r="A1255" s="3">
        <v>44400</v>
      </c>
      <c r="B1255">
        <v>704686.5</v>
      </c>
      <c r="C1255">
        <f t="shared" ca="1" si="40"/>
        <v>541692.11993900302</v>
      </c>
      <c r="D1255">
        <v>1040157.3</v>
      </c>
      <c r="E1255">
        <f t="shared" ca="1" si="41"/>
        <v>1466198.47816542</v>
      </c>
    </row>
    <row r="1256" spans="1:5">
      <c r="A1256" s="3">
        <v>44403</v>
      </c>
      <c r="B1256">
        <v>704737.56</v>
      </c>
      <c r="C1256">
        <f t="shared" ca="1" si="40"/>
        <v>541692.11993900302</v>
      </c>
      <c r="D1256">
        <v>1042771.5</v>
      </c>
      <c r="E1256">
        <f t="shared" ca="1" si="41"/>
        <v>1466198.47816542</v>
      </c>
    </row>
    <row r="1257" spans="1:5">
      <c r="A1257" s="3">
        <v>44404</v>
      </c>
      <c r="B1257">
        <v>702706.9</v>
      </c>
      <c r="C1257">
        <f t="shared" ca="1" si="40"/>
        <v>541692.11993900302</v>
      </c>
      <c r="D1257">
        <v>1038206.5</v>
      </c>
      <c r="E1257">
        <f t="shared" ca="1" si="41"/>
        <v>1466198.47816542</v>
      </c>
    </row>
    <row r="1258" spans="1:5">
      <c r="A1258" s="3">
        <v>44405</v>
      </c>
      <c r="B1258">
        <v>702072.8</v>
      </c>
      <c r="C1258">
        <f t="shared" ca="1" si="40"/>
        <v>541692.11993900302</v>
      </c>
      <c r="D1258">
        <v>1037789.4</v>
      </c>
      <c r="E1258">
        <f t="shared" ca="1" si="41"/>
        <v>1466198.47816542</v>
      </c>
    </row>
    <row r="1259" spans="1:5">
      <c r="A1259" s="3">
        <v>44406</v>
      </c>
      <c r="B1259">
        <v>705795.5</v>
      </c>
      <c r="C1259">
        <f t="shared" ca="1" si="40"/>
        <v>541692.11993900302</v>
      </c>
      <c r="D1259">
        <v>1042584.5</v>
      </c>
      <c r="E1259">
        <f t="shared" ca="1" si="41"/>
        <v>1466198.47816542</v>
      </c>
    </row>
    <row r="1260" spans="1:5">
      <c r="A1260" s="3">
        <v>44407</v>
      </c>
      <c r="B1260">
        <v>706449.7</v>
      </c>
      <c r="C1260">
        <f t="shared" ca="1" si="40"/>
        <v>541692.11993900302</v>
      </c>
      <c r="D1260">
        <v>1043552.2</v>
      </c>
      <c r="E1260">
        <f t="shared" ca="1" si="41"/>
        <v>1466198.47816542</v>
      </c>
    </row>
    <row r="1261" spans="1:5">
      <c r="A1261" s="3">
        <v>44410</v>
      </c>
      <c r="B1261">
        <v>706274.2</v>
      </c>
      <c r="C1261">
        <f t="shared" ca="1" si="40"/>
        <v>541692.11993900302</v>
      </c>
      <c r="D1261">
        <v>1042363.44</v>
      </c>
      <c r="E1261">
        <f t="shared" ca="1" si="41"/>
        <v>1466198.47816542</v>
      </c>
    </row>
    <row r="1262" spans="1:5">
      <c r="A1262" s="3">
        <v>44411</v>
      </c>
      <c r="B1262">
        <v>706354</v>
      </c>
      <c r="C1262">
        <f t="shared" ca="1" si="40"/>
        <v>541692.11993900302</v>
      </c>
      <c r="D1262">
        <v>1041920.75</v>
      </c>
      <c r="E1262">
        <f t="shared" ca="1" si="41"/>
        <v>1466198.47816542</v>
      </c>
    </row>
    <row r="1263" spans="1:5">
      <c r="A1263" s="3">
        <v>44412</v>
      </c>
      <c r="B1263">
        <v>706007.2</v>
      </c>
      <c r="C1263">
        <f t="shared" ca="1" si="40"/>
        <v>541692.11993900302</v>
      </c>
      <c r="D1263">
        <v>1042792.7</v>
      </c>
      <c r="E1263">
        <f t="shared" ca="1" si="41"/>
        <v>1466198.47816542</v>
      </c>
    </row>
    <row r="1264" spans="1:5">
      <c r="A1264" s="3">
        <v>44413</v>
      </c>
      <c r="B1264">
        <v>706232.7</v>
      </c>
      <c r="C1264">
        <f t="shared" ca="1" si="40"/>
        <v>541692.11993900302</v>
      </c>
      <c r="D1264">
        <v>1043160.56</v>
      </c>
      <c r="E1264">
        <f t="shared" ca="1" si="41"/>
        <v>1466198.47816542</v>
      </c>
    </row>
    <row r="1265" spans="1:5">
      <c r="A1265" s="3">
        <v>44414</v>
      </c>
      <c r="B1265">
        <v>705804.3</v>
      </c>
      <c r="C1265">
        <f t="shared" ca="1" si="40"/>
        <v>541692.11993900302</v>
      </c>
      <c r="D1265">
        <v>1042527.8</v>
      </c>
      <c r="E1265">
        <f t="shared" ca="1" si="41"/>
        <v>1466198.47816542</v>
      </c>
    </row>
    <row r="1266" spans="1:5">
      <c r="A1266" s="3">
        <v>44417</v>
      </c>
      <c r="B1266">
        <v>704781.6</v>
      </c>
      <c r="C1266">
        <f t="shared" ca="1" si="40"/>
        <v>541692.11993900302</v>
      </c>
      <c r="D1266">
        <v>1046548.3</v>
      </c>
      <c r="E1266">
        <f t="shared" ca="1" si="41"/>
        <v>1466198.47816542</v>
      </c>
    </row>
    <row r="1267" spans="1:5">
      <c r="A1267" s="3">
        <v>44418</v>
      </c>
      <c r="B1267">
        <v>704238.9</v>
      </c>
      <c r="C1267">
        <f t="shared" ca="1" si="40"/>
        <v>541692.11993900302</v>
      </c>
      <c r="D1267">
        <v>1046049.06</v>
      </c>
      <c r="E1267">
        <f t="shared" ca="1" si="41"/>
        <v>1466198.47816542</v>
      </c>
    </row>
    <row r="1268" spans="1:5">
      <c r="A1268" s="3">
        <v>44419</v>
      </c>
      <c r="B1268">
        <v>703364.2</v>
      </c>
      <c r="C1268">
        <f t="shared" ca="1" si="40"/>
        <v>541692.11993900302</v>
      </c>
      <c r="D1268">
        <v>1044138.75</v>
      </c>
      <c r="E1268">
        <f t="shared" ca="1" si="41"/>
        <v>1466198.47816542</v>
      </c>
    </row>
    <row r="1269" spans="1:5">
      <c r="A1269" s="3">
        <v>44420</v>
      </c>
      <c r="B1269">
        <v>704225.1</v>
      </c>
      <c r="C1269">
        <f t="shared" ca="1" si="40"/>
        <v>541692.11993900302</v>
      </c>
      <c r="D1269">
        <v>1038224.3</v>
      </c>
      <c r="E1269">
        <f t="shared" ca="1" si="41"/>
        <v>1466198.47816542</v>
      </c>
    </row>
    <row r="1270" spans="1:5">
      <c r="A1270" s="3">
        <v>44421</v>
      </c>
      <c r="B1270">
        <v>703770.3</v>
      </c>
      <c r="C1270">
        <f t="shared" ca="1" si="40"/>
        <v>541692.11993900302</v>
      </c>
      <c r="D1270">
        <v>1037627.44</v>
      </c>
      <c r="E1270">
        <f t="shared" ca="1" si="41"/>
        <v>1466198.47816542</v>
      </c>
    </row>
    <row r="1271" spans="1:5">
      <c r="A1271" s="3">
        <v>44424</v>
      </c>
      <c r="B1271">
        <v>704686</v>
      </c>
      <c r="C1271">
        <f t="shared" ca="1" si="40"/>
        <v>541692.11993900302</v>
      </c>
      <c r="D1271">
        <v>1038977.56</v>
      </c>
      <c r="E1271">
        <f t="shared" ca="1" si="41"/>
        <v>1466198.47816542</v>
      </c>
    </row>
    <row r="1272" spans="1:5">
      <c r="A1272" s="3">
        <v>44425</v>
      </c>
      <c r="B1272">
        <v>704762</v>
      </c>
      <c r="C1272">
        <f t="shared" ca="1" si="40"/>
        <v>541692.11993900302</v>
      </c>
      <c r="D1272">
        <v>1039089.5</v>
      </c>
      <c r="E1272">
        <f t="shared" ca="1" si="41"/>
        <v>1466198.47816542</v>
      </c>
    </row>
    <row r="1273" spans="1:5">
      <c r="A1273" s="3">
        <v>44426</v>
      </c>
      <c r="B1273">
        <v>697675.1</v>
      </c>
      <c r="C1273">
        <f t="shared" ca="1" si="40"/>
        <v>541692.11993900302</v>
      </c>
      <c r="D1273">
        <v>1038370.6</v>
      </c>
      <c r="E1273">
        <f t="shared" ca="1" si="41"/>
        <v>1466198.47816542</v>
      </c>
    </row>
    <row r="1274" spans="1:5">
      <c r="A1274" s="3">
        <v>44427</v>
      </c>
      <c r="B1274">
        <v>695584.2</v>
      </c>
      <c r="C1274">
        <f t="shared" ca="1" si="40"/>
        <v>541692.11993900302</v>
      </c>
      <c r="D1274">
        <v>1036079.94</v>
      </c>
      <c r="E1274">
        <f t="shared" ca="1" si="41"/>
        <v>1466198.47816542</v>
      </c>
    </row>
    <row r="1275" spans="1:5">
      <c r="A1275" s="3">
        <v>44428</v>
      </c>
      <c r="B1275">
        <v>694467.3</v>
      </c>
      <c r="C1275">
        <f t="shared" ca="1" si="40"/>
        <v>541692.11993900302</v>
      </c>
      <c r="D1275">
        <v>1036119.4</v>
      </c>
      <c r="E1275">
        <f t="shared" ca="1" si="41"/>
        <v>1466198.47816542</v>
      </c>
    </row>
    <row r="1276" spans="1:5">
      <c r="A1276" s="3">
        <v>44431</v>
      </c>
      <c r="B1276">
        <v>695811.4</v>
      </c>
      <c r="C1276">
        <f t="shared" ca="1" si="40"/>
        <v>541692.11993900302</v>
      </c>
      <c r="D1276">
        <v>1038124.75</v>
      </c>
      <c r="E1276">
        <f t="shared" ca="1" si="41"/>
        <v>1466198.47816542</v>
      </c>
    </row>
    <row r="1277" spans="1:5">
      <c r="A1277" s="3">
        <v>44432</v>
      </c>
      <c r="B1277">
        <v>696788.3</v>
      </c>
      <c r="C1277">
        <f t="shared" ca="1" si="40"/>
        <v>541692.11993900302</v>
      </c>
      <c r="D1277">
        <v>1039582.25</v>
      </c>
      <c r="E1277">
        <f t="shared" ca="1" si="41"/>
        <v>1466198.47816542</v>
      </c>
    </row>
    <row r="1278" spans="1:5">
      <c r="A1278" s="3">
        <v>44433</v>
      </c>
      <c r="B1278">
        <v>696713.8</v>
      </c>
      <c r="C1278">
        <f t="shared" ca="1" si="40"/>
        <v>541692.11993900302</v>
      </c>
      <c r="D1278">
        <v>1039471.06</v>
      </c>
      <c r="E1278">
        <f t="shared" ca="1" si="41"/>
        <v>1466198.47816542</v>
      </c>
    </row>
    <row r="1279" spans="1:5">
      <c r="A1279" s="3">
        <v>44434</v>
      </c>
      <c r="B1279">
        <v>695928</v>
      </c>
      <c r="C1279">
        <f t="shared" ca="1" si="40"/>
        <v>541692.11993900302</v>
      </c>
      <c r="D1279">
        <v>1038298.7</v>
      </c>
      <c r="E1279">
        <f t="shared" ca="1" si="41"/>
        <v>1466198.47816542</v>
      </c>
    </row>
    <row r="1280" spans="1:5">
      <c r="A1280" s="3">
        <v>44435</v>
      </c>
      <c r="B1280">
        <v>696524.06</v>
      </c>
      <c r="C1280">
        <f t="shared" ca="1" si="40"/>
        <v>541692.11993900302</v>
      </c>
      <c r="D1280">
        <v>1039188</v>
      </c>
      <c r="E1280">
        <f t="shared" ca="1" si="41"/>
        <v>1466198.47816542</v>
      </c>
    </row>
    <row r="1281" spans="1:5">
      <c r="A1281" s="3">
        <v>44438</v>
      </c>
      <c r="B1281">
        <v>696998.9</v>
      </c>
      <c r="C1281">
        <f t="shared" ca="1" si="40"/>
        <v>541692.11993900302</v>
      </c>
      <c r="D1281">
        <v>1057075.5</v>
      </c>
      <c r="E1281">
        <f t="shared" ca="1" si="41"/>
        <v>1466198.47816542</v>
      </c>
    </row>
    <row r="1282" spans="1:5">
      <c r="A1282" s="3">
        <v>44439</v>
      </c>
      <c r="B1282">
        <v>696555.8</v>
      </c>
      <c r="C1282">
        <f t="shared" ca="1" si="40"/>
        <v>541692.11993900302</v>
      </c>
      <c r="D1282">
        <v>1058822</v>
      </c>
      <c r="E1282">
        <f t="shared" ca="1" si="41"/>
        <v>1466198.47816542</v>
      </c>
    </row>
    <row r="1283" spans="1:5">
      <c r="A1283" s="3">
        <v>44440</v>
      </c>
      <c r="B1283">
        <v>696210.56</v>
      </c>
      <c r="C1283">
        <f t="shared" ca="1" si="40"/>
        <v>541692.11993900302</v>
      </c>
      <c r="D1283">
        <v>1058148.6000000001</v>
      </c>
      <c r="E1283">
        <f t="shared" ca="1" si="41"/>
        <v>1466198.47816542</v>
      </c>
    </row>
    <row r="1284" spans="1:5">
      <c r="A1284" s="3">
        <v>44441</v>
      </c>
      <c r="B1284">
        <v>696201.7</v>
      </c>
      <c r="C1284">
        <f t="shared" ref="C1284:C1308" ca="1" si="42">IFERROR(OFFSET($H$1,MATCH(A1284,$N$2:$N$12,0),0),C1283)</f>
        <v>541692.11993900302</v>
      </c>
      <c r="D1284">
        <v>1058135.1000000001</v>
      </c>
      <c r="E1284">
        <f t="shared" ca="1" si="41"/>
        <v>1466198.47816542</v>
      </c>
    </row>
    <row r="1285" spans="1:5">
      <c r="A1285" s="3">
        <v>44442</v>
      </c>
      <c r="B1285">
        <v>696610.2</v>
      </c>
      <c r="C1285">
        <f t="shared" ca="1" si="42"/>
        <v>541692.11993900302</v>
      </c>
      <c r="D1285">
        <v>1057500.6000000001</v>
      </c>
      <c r="E1285">
        <f t="shared" ref="E1285:E1308" ca="1" si="43">IFERROR(OFFSET($I$1,MATCH(A1285,$N$2:$N$12,0),0),E1284)</f>
        <v>1466198.47816542</v>
      </c>
    </row>
    <row r="1286" spans="1:5">
      <c r="A1286" s="3">
        <v>44445</v>
      </c>
      <c r="B1286">
        <v>696925.9</v>
      </c>
      <c r="C1286">
        <f t="shared" ca="1" si="42"/>
        <v>541692.11993900302</v>
      </c>
      <c r="D1286">
        <v>1058368</v>
      </c>
      <c r="E1286">
        <f t="shared" ca="1" si="43"/>
        <v>1466198.47816542</v>
      </c>
    </row>
    <row r="1287" spans="1:5">
      <c r="A1287" s="3">
        <v>44446</v>
      </c>
      <c r="B1287">
        <v>696244.1</v>
      </c>
      <c r="C1287">
        <f t="shared" ca="1" si="42"/>
        <v>541692.11993900302</v>
      </c>
      <c r="D1287">
        <v>1057332.8</v>
      </c>
      <c r="E1287">
        <f t="shared" ca="1" si="43"/>
        <v>1466198.47816542</v>
      </c>
    </row>
    <row r="1288" spans="1:5">
      <c r="A1288" s="3">
        <v>44447</v>
      </c>
      <c r="B1288">
        <v>696118.1</v>
      </c>
      <c r="C1288">
        <f t="shared" ca="1" si="42"/>
        <v>541692.11993900302</v>
      </c>
      <c r="D1288">
        <v>1057277.5</v>
      </c>
      <c r="E1288">
        <f t="shared" ca="1" si="43"/>
        <v>1466198.47816542</v>
      </c>
    </row>
    <row r="1289" spans="1:5">
      <c r="A1289" s="3">
        <v>44448</v>
      </c>
      <c r="B1289">
        <v>696860.56</v>
      </c>
      <c r="C1289">
        <f t="shared" ca="1" si="42"/>
        <v>541692.11993900302</v>
      </c>
      <c r="D1289">
        <v>1058405.1000000001</v>
      </c>
      <c r="E1289">
        <f t="shared" ca="1" si="43"/>
        <v>1466198.47816542</v>
      </c>
    </row>
    <row r="1290" spans="1:5">
      <c r="A1290" s="3">
        <v>44449</v>
      </c>
      <c r="B1290">
        <v>698419.4</v>
      </c>
      <c r="C1290">
        <f t="shared" ca="1" si="42"/>
        <v>541692.11993900302</v>
      </c>
      <c r="D1290">
        <v>1060959.1000000001</v>
      </c>
      <c r="E1290">
        <f t="shared" ca="1" si="43"/>
        <v>1466198.47816542</v>
      </c>
    </row>
    <row r="1291" spans="1:5">
      <c r="A1291" s="3">
        <v>44452</v>
      </c>
      <c r="B1291">
        <v>697113.59999999998</v>
      </c>
      <c r="C1291">
        <f t="shared" ca="1" si="42"/>
        <v>541692.11993900302</v>
      </c>
      <c r="D1291">
        <v>1059098.3999999999</v>
      </c>
      <c r="E1291">
        <f t="shared" ca="1" si="43"/>
        <v>1466198.47816542</v>
      </c>
    </row>
    <row r="1292" spans="1:5">
      <c r="A1292" s="3">
        <v>44453</v>
      </c>
      <c r="B1292">
        <v>698183.5</v>
      </c>
      <c r="C1292">
        <f t="shared" ca="1" si="42"/>
        <v>541692.11993900302</v>
      </c>
      <c r="D1292">
        <v>1060723.8999999999</v>
      </c>
      <c r="E1292">
        <f t="shared" ca="1" si="43"/>
        <v>1466198.47816542</v>
      </c>
    </row>
    <row r="1293" spans="1:5">
      <c r="A1293" s="3">
        <v>44454</v>
      </c>
      <c r="B1293">
        <v>699278.5</v>
      </c>
      <c r="C1293">
        <f t="shared" ca="1" si="42"/>
        <v>541692.11993900302</v>
      </c>
      <c r="D1293">
        <v>1062387.3999999999</v>
      </c>
      <c r="E1293">
        <f t="shared" ca="1" si="43"/>
        <v>1466198.47816542</v>
      </c>
    </row>
    <row r="1294" spans="1:5">
      <c r="A1294" s="3">
        <v>44455</v>
      </c>
      <c r="B1294">
        <v>699050.6</v>
      </c>
      <c r="C1294">
        <f t="shared" ca="1" si="42"/>
        <v>541692.11993900302</v>
      </c>
      <c r="D1294">
        <v>1057999.8</v>
      </c>
      <c r="E1294">
        <f t="shared" ca="1" si="43"/>
        <v>1466198.47816542</v>
      </c>
    </row>
    <row r="1295" spans="1:5">
      <c r="A1295" s="3">
        <v>44456</v>
      </c>
      <c r="B1295">
        <v>697777.75</v>
      </c>
      <c r="C1295">
        <f t="shared" ca="1" si="42"/>
        <v>541692.11993900302</v>
      </c>
      <c r="D1295">
        <v>1053173.3</v>
      </c>
      <c r="E1295">
        <f t="shared" ca="1" si="43"/>
        <v>1466198.47816542</v>
      </c>
    </row>
    <row r="1296" spans="1:5">
      <c r="A1296" s="3">
        <v>44459</v>
      </c>
      <c r="B1296">
        <v>698351.8</v>
      </c>
      <c r="C1296">
        <f t="shared" ca="1" si="42"/>
        <v>541692.11993900302</v>
      </c>
      <c r="D1296">
        <v>1054039.6000000001</v>
      </c>
      <c r="E1296">
        <f t="shared" ca="1" si="43"/>
        <v>1466198.47816542</v>
      </c>
    </row>
    <row r="1297" spans="1:5">
      <c r="A1297" s="3">
        <v>44460</v>
      </c>
      <c r="B1297">
        <v>698463.8</v>
      </c>
      <c r="C1297">
        <f t="shared" ca="1" si="42"/>
        <v>541692.11993900302</v>
      </c>
      <c r="D1297">
        <v>1054208.8</v>
      </c>
      <c r="E1297">
        <f t="shared" ca="1" si="43"/>
        <v>1466198.47816542</v>
      </c>
    </row>
    <row r="1298" spans="1:5">
      <c r="A1298" s="3">
        <v>44461</v>
      </c>
      <c r="B1298">
        <v>696508.9</v>
      </c>
      <c r="C1298">
        <f t="shared" ca="1" si="42"/>
        <v>541692.11993900302</v>
      </c>
      <c r="D1298">
        <v>1051258</v>
      </c>
      <c r="E1298">
        <f t="shared" ca="1" si="43"/>
        <v>1466198.47816542</v>
      </c>
    </row>
    <row r="1299" spans="1:5">
      <c r="A1299" s="3">
        <v>44462</v>
      </c>
      <c r="B1299">
        <v>697345.7</v>
      </c>
      <c r="C1299">
        <f t="shared" ca="1" si="42"/>
        <v>541692.11993900302</v>
      </c>
      <c r="D1299">
        <v>1052521.1000000001</v>
      </c>
      <c r="E1299">
        <f t="shared" ca="1" si="43"/>
        <v>1466198.47816542</v>
      </c>
    </row>
    <row r="1300" spans="1:5">
      <c r="A1300" s="3">
        <v>44463</v>
      </c>
      <c r="B1300">
        <v>696930.94</v>
      </c>
      <c r="C1300">
        <f t="shared" ca="1" si="42"/>
        <v>541692.11993900302</v>
      </c>
      <c r="D1300">
        <v>1051895.1000000001</v>
      </c>
      <c r="E1300">
        <f t="shared" ca="1" si="43"/>
        <v>1466198.47816542</v>
      </c>
    </row>
    <row r="1301" spans="1:5">
      <c r="A1301" s="3">
        <v>44466</v>
      </c>
      <c r="B1301">
        <v>697066.25</v>
      </c>
      <c r="C1301">
        <f t="shared" ca="1" si="42"/>
        <v>541692.11993900302</v>
      </c>
      <c r="D1301">
        <v>1055437.3999999999</v>
      </c>
      <c r="E1301">
        <f t="shared" ca="1" si="43"/>
        <v>1466198.47816542</v>
      </c>
    </row>
    <row r="1302" spans="1:5">
      <c r="A1302" s="3">
        <v>44467</v>
      </c>
      <c r="B1302">
        <v>697301.4</v>
      </c>
      <c r="C1302">
        <f t="shared" ca="1" si="42"/>
        <v>541692.11993900302</v>
      </c>
      <c r="D1302">
        <v>1055793.3</v>
      </c>
      <c r="E1302">
        <f t="shared" ca="1" si="43"/>
        <v>1466198.47816542</v>
      </c>
    </row>
    <row r="1303" spans="1:5">
      <c r="A1303" s="3">
        <v>44468</v>
      </c>
      <c r="B1303">
        <v>696469.7</v>
      </c>
      <c r="C1303">
        <f t="shared" ca="1" si="42"/>
        <v>541692.11993900302</v>
      </c>
      <c r="D1303">
        <v>1054534</v>
      </c>
      <c r="E1303">
        <f t="shared" ca="1" si="43"/>
        <v>1466198.47816542</v>
      </c>
    </row>
    <row r="1304" spans="1:5">
      <c r="A1304" s="3">
        <v>44469</v>
      </c>
      <c r="B1304">
        <v>696694.06</v>
      </c>
      <c r="C1304">
        <f t="shared" ca="1" si="42"/>
        <v>541692.11993900302</v>
      </c>
      <c r="D1304">
        <v>1057203.8</v>
      </c>
      <c r="E1304">
        <f t="shared" ca="1" si="43"/>
        <v>1466198.47816542</v>
      </c>
    </row>
    <row r="1305" spans="1:5">
      <c r="A1305" s="3">
        <v>44470</v>
      </c>
      <c r="B1305">
        <v>696841.75</v>
      </c>
      <c r="C1305">
        <f t="shared" ca="1" si="42"/>
        <v>541692.11993900302</v>
      </c>
      <c r="D1305">
        <v>1056124.8999999999</v>
      </c>
      <c r="E1305">
        <f t="shared" ca="1" si="43"/>
        <v>1466198.47816542</v>
      </c>
    </row>
    <row r="1306" spans="1:5">
      <c r="A1306" s="3">
        <v>44473</v>
      </c>
      <c r="B1306">
        <v>696846.2</v>
      </c>
      <c r="C1306">
        <f t="shared" ca="1" si="42"/>
        <v>541692.11993900302</v>
      </c>
      <c r="D1306">
        <v>1056131.5</v>
      </c>
      <c r="E1306">
        <f t="shared" ca="1" si="43"/>
        <v>1466198.47816542</v>
      </c>
    </row>
    <row r="1307" spans="1:5">
      <c r="A1307" s="3">
        <v>44474</v>
      </c>
      <c r="B1307">
        <v>696671.75</v>
      </c>
      <c r="C1307">
        <f t="shared" ca="1" si="42"/>
        <v>541692.11993900302</v>
      </c>
      <c r="D1307">
        <v>1055867.1000000001</v>
      </c>
      <c r="E1307">
        <f t="shared" ca="1" si="43"/>
        <v>1466198.47816542</v>
      </c>
    </row>
    <row r="1308" spans="1:5">
      <c r="A1308" s="3">
        <v>44475</v>
      </c>
      <c r="B1308">
        <v>696671.75</v>
      </c>
      <c r="C1308">
        <f t="shared" ca="1" si="42"/>
        <v>541692.11993900302</v>
      </c>
      <c r="D1308">
        <v>1055867.1000000001</v>
      </c>
      <c r="E1308">
        <f t="shared" ca="1" si="43"/>
        <v>1466198.47816542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2614"/>
  <sheetViews>
    <sheetView workbookViewId="0">
      <selection activeCell="E34" sqref="E34:E44"/>
    </sheetView>
  </sheetViews>
  <sheetFormatPr defaultRowHeight="13.5"/>
  <cols>
    <col min="3" max="3" width="10.625" customWidth="1"/>
    <col min="4" max="4" width="9" customWidth="1"/>
    <col min="6" max="6" width="10.625" customWidth="1"/>
    <col min="9" max="9" width="10.625" customWidth="1"/>
    <col min="15" max="16" width="9" customWidth="1"/>
    <col min="20" max="20" width="9" customWidth="1"/>
  </cols>
  <sheetData>
    <row r="4" spans="2:21">
      <c r="B4" s="1">
        <f t="array" ref="B4:B13">_xll.FDS("1398-HK","FF_SALES(ANN_R,-10AY,-4D)")</f>
        <v>624627.52810194995</v>
      </c>
      <c r="C4" s="2">
        <f>_xll.FDS("1398-HK","JULIAN(FF_SALES(ANN_R,-10AY).dates)")</f>
        <v>40543</v>
      </c>
      <c r="D4" s="1">
        <f>_xll.FDS("1398-HK","FF_SALES(ANN_R,-10AY)")</f>
        <v>624627.52810194995</v>
      </c>
      <c r="F4" s="2">
        <f t="array" ref="F4:F14">_xll.FDS("1398-HK","JULIAN(FF_SALES(ANN_R,-10AY,NOW).dates)")</f>
        <v>40543</v>
      </c>
      <c r="G4" s="1">
        <f t="array" ref="G4:G14">_xll.FDS("1398-HK","FF_SALES(ANN_R,-10AY,NOW)")</f>
        <v>624627.52810194995</v>
      </c>
      <c r="I4" s="2">
        <f t="array" ref="I4:I2614">_xll.FDS("1398-HK","JULIAN(FE_ESTIMATE(SALES,MEAN,ANN_ROLL,+1,-10AY,NOW,,'').dates)")</f>
        <v>40821</v>
      </c>
      <c r="J4" s="1">
        <f t="array" ref="J4:J2614">_xll.FDS("1398-HK","FE_ESTIMATE(SALES,MEAN,ANN_ROLL,+1,-10AY,NOW,,'')")</f>
        <v>574010.80000000005</v>
      </c>
      <c r="T4" s="1"/>
      <c r="U4" s="1"/>
    </row>
    <row r="5" spans="2:21">
      <c r="B5" s="1">
        <v>847402.62116741994</v>
      </c>
      <c r="F5" s="2">
        <v>40907</v>
      </c>
      <c r="G5" s="1">
        <v>847402.62116741994</v>
      </c>
      <c r="I5" s="2">
        <v>40822</v>
      </c>
      <c r="J5" s="1">
        <v>573992.4</v>
      </c>
      <c r="T5" s="1"/>
      <c r="U5" s="1"/>
    </row>
    <row r="6" spans="2:21">
      <c r="B6" s="1">
        <v>1035110.17707599</v>
      </c>
      <c r="F6" s="2">
        <v>41274</v>
      </c>
      <c r="G6" s="1">
        <v>1035110.17707599</v>
      </c>
      <c r="I6" s="2">
        <v>40823</v>
      </c>
      <c r="J6" s="1">
        <v>573948.06000000006</v>
      </c>
      <c r="T6" s="1"/>
      <c r="U6" s="1"/>
    </row>
    <row r="7" spans="2:21">
      <c r="B7" s="1">
        <v>1164510.3478228799</v>
      </c>
      <c r="F7" s="2">
        <v>41639</v>
      </c>
      <c r="G7" s="1">
        <v>1164510.3478228799</v>
      </c>
      <c r="I7" s="2">
        <v>40826</v>
      </c>
      <c r="J7" s="1">
        <v>577264.6</v>
      </c>
      <c r="T7" s="1"/>
      <c r="U7" s="1"/>
    </row>
    <row r="8" spans="2:21">
      <c r="B8" s="1">
        <v>1282114.3386701499</v>
      </c>
      <c r="F8" s="2">
        <v>42004</v>
      </c>
      <c r="G8" s="1">
        <v>1282114.3386701499</v>
      </c>
      <c r="I8" s="2">
        <v>40827</v>
      </c>
      <c r="J8" s="1">
        <v>574855.6</v>
      </c>
      <c r="T8" s="1"/>
      <c r="U8" s="1"/>
    </row>
    <row r="9" spans="2:21">
      <c r="B9" s="1">
        <v>1319049.68927817</v>
      </c>
      <c r="F9" s="2">
        <v>42369</v>
      </c>
      <c r="G9" s="1">
        <v>1319049.68927817</v>
      </c>
      <c r="I9" s="2">
        <v>40828</v>
      </c>
      <c r="J9" s="1">
        <v>576210.25</v>
      </c>
      <c r="T9" s="1"/>
      <c r="U9" s="1"/>
    </row>
    <row r="10" spans="2:21">
      <c r="B10" s="1">
        <v>1177945.79871616</v>
      </c>
      <c r="F10" s="2">
        <v>42734</v>
      </c>
      <c r="G10" s="1">
        <v>1177945.79871616</v>
      </c>
      <c r="I10" s="2">
        <v>40829</v>
      </c>
      <c r="J10" s="1">
        <v>573563.6</v>
      </c>
      <c r="T10" s="1"/>
      <c r="U10" s="1"/>
    </row>
    <row r="11" spans="2:21">
      <c r="B11" s="1">
        <v>1235246.6434285699</v>
      </c>
      <c r="F11" s="2">
        <v>43098</v>
      </c>
      <c r="G11" s="1">
        <v>1235246.6434285699</v>
      </c>
      <c r="I11" s="2">
        <v>40830</v>
      </c>
      <c r="J11" s="1">
        <v>573966.93999999994</v>
      </c>
      <c r="T11" s="1"/>
      <c r="U11" s="1"/>
    </row>
    <row r="12" spans="2:21">
      <c r="B12" s="1">
        <v>1359814.6559780799</v>
      </c>
      <c r="F12" s="2">
        <v>43465</v>
      </c>
      <c r="G12" s="1">
        <v>1359814.6559780799</v>
      </c>
      <c r="I12" s="2">
        <v>40833</v>
      </c>
      <c r="J12" s="1">
        <v>574560.43999999994</v>
      </c>
      <c r="T12" s="1"/>
      <c r="U12" s="1"/>
    </row>
    <row r="13" spans="2:21">
      <c r="B13" s="1">
        <v>1438735.90791428</v>
      </c>
      <c r="F13" s="2">
        <v>43830</v>
      </c>
      <c r="G13" s="1">
        <v>1438735.90791428</v>
      </c>
      <c r="I13" s="2">
        <v>40834</v>
      </c>
      <c r="J13" s="1">
        <v>573656.1</v>
      </c>
      <c r="T13" s="1"/>
      <c r="U13" s="1"/>
    </row>
    <row r="14" spans="2:21">
      <c r="F14" s="2">
        <v>44196</v>
      </c>
      <c r="G14" s="1">
        <v>1466198.47816542</v>
      </c>
      <c r="I14" s="2">
        <v>40835</v>
      </c>
      <c r="J14" s="1">
        <v>573816.25</v>
      </c>
      <c r="T14" s="1"/>
      <c r="U14" s="1"/>
    </row>
    <row r="15" spans="2:21">
      <c r="I15" s="2">
        <v>40836</v>
      </c>
      <c r="J15" s="1">
        <v>573366.30000000005</v>
      </c>
    </row>
    <row r="16" spans="2:21">
      <c r="I16" s="2">
        <v>40837</v>
      </c>
      <c r="J16" s="1">
        <v>573419.93999999994</v>
      </c>
    </row>
    <row r="17" spans="3:17">
      <c r="I17" s="2">
        <v>40840</v>
      </c>
      <c r="J17" s="1">
        <v>574273</v>
      </c>
    </row>
    <row r="18" spans="3:17">
      <c r="I18" s="2">
        <v>40841</v>
      </c>
      <c r="J18" s="1">
        <v>576183.56000000006</v>
      </c>
    </row>
    <row r="19" spans="3:17">
      <c r="I19" s="2">
        <v>40842</v>
      </c>
      <c r="J19" s="1">
        <v>576682.93999999994</v>
      </c>
    </row>
    <row r="20" spans="3:17">
      <c r="I20" s="2">
        <v>40843</v>
      </c>
      <c r="J20" s="1">
        <v>576587.6</v>
      </c>
    </row>
    <row r="21" spans="3:17">
      <c r="I21" s="2">
        <v>40844</v>
      </c>
      <c r="J21" s="1">
        <v>576831.93999999994</v>
      </c>
    </row>
    <row r="22" spans="3:17">
      <c r="C22" s="2">
        <f t="array" ref="C22:C32">_xll.FDS("1398-HK","JULIAN(FF_OPER_CF(ANN_R,-10AY,NOW).dates)")</f>
        <v>40543</v>
      </c>
      <c r="D22" s="1">
        <f t="array" ref="D22:D32">_xll.FDS("1398-HK","FF_OPER_CF(ANN_R,-10AY,NOW)")</f>
        <v>225148.06550985499</v>
      </c>
      <c r="I22" s="2">
        <v>40847</v>
      </c>
      <c r="J22" s="1">
        <v>576923.56000000006</v>
      </c>
      <c r="O22" s="1"/>
      <c r="P22" s="1"/>
    </row>
    <row r="23" spans="3:17">
      <c r="C23" s="2">
        <v>40907</v>
      </c>
      <c r="D23" s="1">
        <v>516887.52761872503</v>
      </c>
      <c r="I23" s="2">
        <v>40848</v>
      </c>
      <c r="J23" s="1">
        <v>577509.30000000005</v>
      </c>
      <c r="O23" s="1"/>
      <c r="P23" s="1"/>
    </row>
    <row r="24" spans="3:17">
      <c r="C24" s="2">
        <v>41274</v>
      </c>
      <c r="D24" s="1">
        <v>577962.11720234202</v>
      </c>
      <c r="I24" s="2">
        <v>40849</v>
      </c>
      <c r="J24" s="1">
        <v>577125.43999999994</v>
      </c>
      <c r="O24" s="1"/>
      <c r="P24" s="1"/>
    </row>
    <row r="25" spans="3:17">
      <c r="C25" s="2">
        <v>41639</v>
      </c>
      <c r="D25" s="1">
        <v>743157.04422428098</v>
      </c>
      <c r="I25" s="2">
        <v>40850</v>
      </c>
      <c r="J25" s="1">
        <v>577587.19999999995</v>
      </c>
      <c r="O25" s="1"/>
      <c r="P25" s="1"/>
    </row>
    <row r="26" spans="3:17">
      <c r="C26" s="2">
        <v>42004</v>
      </c>
      <c r="D26" s="1">
        <v>469413.882563975</v>
      </c>
      <c r="I26" s="2">
        <v>40851</v>
      </c>
      <c r="J26" s="1">
        <v>578479.9</v>
      </c>
      <c r="O26" s="1"/>
      <c r="P26" s="1"/>
    </row>
    <row r="27" spans="3:17">
      <c r="C27" s="2">
        <v>42369</v>
      </c>
      <c r="D27" s="1">
        <v>259061.777370875</v>
      </c>
      <c r="I27" s="2">
        <v>40854</v>
      </c>
      <c r="J27" s="1">
        <v>577516.56000000006</v>
      </c>
      <c r="N27" t="s">
        <v>0</v>
      </c>
      <c r="O27" s="1"/>
      <c r="P27" s="1"/>
    </row>
    <row r="28" spans="3:17">
      <c r="C28" s="2">
        <v>42734</v>
      </c>
      <c r="D28" s="1">
        <v>496520.61600730597</v>
      </c>
      <c r="I28" s="2">
        <v>40855</v>
      </c>
      <c r="J28" s="1">
        <v>577901.25</v>
      </c>
      <c r="O28" s="1"/>
      <c r="P28" s="1"/>
    </row>
    <row r="29" spans="3:17">
      <c r="C29" s="2">
        <v>43098</v>
      </c>
      <c r="D29" s="1">
        <v>623928.40086117899</v>
      </c>
      <c r="I29" s="2">
        <v>40856</v>
      </c>
      <c r="J29" s="1">
        <v>578619.43999999994</v>
      </c>
      <c r="O29" s="1"/>
      <c r="P29" s="1"/>
    </row>
    <row r="30" spans="3:17">
      <c r="C30" s="2">
        <v>43465</v>
      </c>
      <c r="D30" s="1">
        <v>485871.27637493802</v>
      </c>
      <c r="I30" s="2">
        <v>40857</v>
      </c>
      <c r="J30" s="1">
        <v>578347.69999999995</v>
      </c>
      <c r="O30" s="1"/>
      <c r="P30" s="1"/>
      <c r="Q30" s="1"/>
    </row>
    <row r="31" spans="3:17">
      <c r="C31" s="2">
        <v>43830</v>
      </c>
      <c r="D31" s="1">
        <v>663889.95626589097</v>
      </c>
      <c r="I31" s="2">
        <v>40858</v>
      </c>
      <c r="J31" s="1">
        <v>578376.9</v>
      </c>
      <c r="O31" s="1"/>
      <c r="P31" s="1"/>
      <c r="Q31" s="1"/>
    </row>
    <row r="32" spans="3:17">
      <c r="C32" s="2">
        <v>44196</v>
      </c>
      <c r="D32" s="1">
        <v>592877.476567153</v>
      </c>
      <c r="I32" s="2">
        <v>40861</v>
      </c>
      <c r="J32" s="1">
        <v>577558.1</v>
      </c>
      <c r="O32" s="1"/>
      <c r="P32" s="1"/>
      <c r="Q32" s="1"/>
    </row>
    <row r="33" spans="3:17">
      <c r="I33" s="2">
        <v>40862</v>
      </c>
      <c r="J33" s="1">
        <v>578252.1</v>
      </c>
      <c r="P33" s="1"/>
      <c r="Q33" s="1"/>
    </row>
    <row r="34" spans="3:17">
      <c r="C34" s="2">
        <f t="array" ref="C34:C44">_xll.FDS("1398-HK","JULIAN(FF_ASSETS(ANN_R,-10AY,NOW).dates)")</f>
        <v>40543</v>
      </c>
      <c r="D34" s="1">
        <f t="array" ref="D34:D44">_xll.FDS("1398-HK","FF_ASSETS(ANN_R,-10AY,NOW)")</f>
        <v>15876688.9101383</v>
      </c>
      <c r="E34">
        <f>D22/D34</f>
        <v>1.4181046613950046E-2</v>
      </c>
      <c r="I34" s="2">
        <v>40863</v>
      </c>
      <c r="J34" s="1">
        <v>578256.1</v>
      </c>
      <c r="P34" s="1"/>
      <c r="Q34" s="1"/>
    </row>
    <row r="35" spans="3:17">
      <c r="C35" s="2">
        <v>40907</v>
      </c>
      <c r="D35" s="1">
        <v>19097973.150444701</v>
      </c>
      <c r="E35">
        <f t="shared" ref="E35:E44" si="0">D23/D35</f>
        <v>2.7065046303444466E-2</v>
      </c>
      <c r="I35" s="2">
        <v>40864</v>
      </c>
      <c r="J35" s="1">
        <v>578050</v>
      </c>
      <c r="P35" s="1"/>
      <c r="Q35" s="1"/>
    </row>
    <row r="36" spans="3:17">
      <c r="C36" s="2">
        <v>41274</v>
      </c>
      <c r="D36" s="1">
        <v>21823522.5646418</v>
      </c>
      <c r="E36">
        <f t="shared" si="0"/>
        <v>2.6483447641892106E-2</v>
      </c>
      <c r="I36" s="2">
        <v>40865</v>
      </c>
      <c r="J36" s="1">
        <v>578504.6</v>
      </c>
      <c r="P36" s="1"/>
      <c r="Q36" s="1"/>
    </row>
    <row r="37" spans="3:17">
      <c r="C37" s="2">
        <v>41639</v>
      </c>
      <c r="D37" s="1">
        <v>24229590.7712803</v>
      </c>
      <c r="E37">
        <f t="shared" si="0"/>
        <v>3.0671464955370036E-2</v>
      </c>
      <c r="I37" s="2">
        <v>40868</v>
      </c>
      <c r="J37" s="1">
        <v>578264.4</v>
      </c>
      <c r="P37" s="1"/>
      <c r="Q37" s="1"/>
    </row>
    <row r="38" spans="3:17">
      <c r="C38" s="2">
        <v>42004</v>
      </c>
      <c r="D38" s="1">
        <v>25761942.943598799</v>
      </c>
      <c r="E38">
        <f t="shared" si="0"/>
        <v>1.8221214276876296E-2</v>
      </c>
      <c r="I38" s="2">
        <v>40869</v>
      </c>
      <c r="J38" s="1">
        <v>578372.06000000006</v>
      </c>
      <c r="P38" s="1"/>
      <c r="Q38" s="1"/>
    </row>
    <row r="39" spans="3:17">
      <c r="C39" s="2">
        <v>42369</v>
      </c>
      <c r="D39" s="1">
        <v>26507503.7679714</v>
      </c>
      <c r="E39">
        <f t="shared" si="0"/>
        <v>9.773148752086392E-3</v>
      </c>
      <c r="I39" s="2">
        <v>40870</v>
      </c>
      <c r="J39" s="1">
        <v>578369.43999999994</v>
      </c>
      <c r="P39" s="1"/>
      <c r="Q39" s="1"/>
    </row>
    <row r="40" spans="3:17">
      <c r="C40" s="2">
        <v>42734</v>
      </c>
      <c r="D40" s="1">
        <v>26928532.431825001</v>
      </c>
      <c r="E40">
        <f t="shared" si="0"/>
        <v>1.8438458065412507E-2</v>
      </c>
      <c r="I40" s="2">
        <v>40871</v>
      </c>
      <c r="J40" s="1">
        <v>577644.56000000006</v>
      </c>
      <c r="P40" s="1"/>
      <c r="Q40" s="1"/>
    </row>
    <row r="41" spans="3:17">
      <c r="C41" s="2">
        <v>43098</v>
      </c>
      <c r="D41" s="1">
        <v>31316068.987224501</v>
      </c>
      <c r="E41">
        <f t="shared" si="0"/>
        <v>1.9923586230306007E-2</v>
      </c>
      <c r="I41" s="2">
        <v>40872</v>
      </c>
      <c r="J41" s="1">
        <v>577040.69999999995</v>
      </c>
    </row>
    <row r="42" spans="3:17">
      <c r="C42" s="2">
        <v>43465</v>
      </c>
      <c r="D42" s="1">
        <v>31587368.148915399</v>
      </c>
      <c r="E42">
        <f t="shared" si="0"/>
        <v>1.5381822065211253E-2</v>
      </c>
      <c r="I42" s="2">
        <v>40875</v>
      </c>
      <c r="J42" s="1">
        <v>576014.93999999994</v>
      </c>
    </row>
    <row r="43" spans="3:17">
      <c r="C43" s="2">
        <v>43830</v>
      </c>
      <c r="D43" s="1">
        <v>33680276.7025396</v>
      </c>
      <c r="E43">
        <f t="shared" si="0"/>
        <v>1.9711535096023469E-2</v>
      </c>
      <c r="I43" s="2">
        <v>40876</v>
      </c>
      <c r="J43" s="1">
        <v>576528.43999999994</v>
      </c>
    </row>
    <row r="44" spans="3:17">
      <c r="C44" s="2">
        <v>44196</v>
      </c>
      <c r="D44" s="1">
        <v>39535242.358278804</v>
      </c>
      <c r="E44">
        <f t="shared" si="0"/>
        <v>1.4996176606035213E-2</v>
      </c>
      <c r="I44" s="2">
        <v>40877</v>
      </c>
      <c r="J44" s="1">
        <v>575153.06000000006</v>
      </c>
    </row>
    <row r="45" spans="3:17">
      <c r="I45" s="2">
        <v>40878</v>
      </c>
      <c r="J45" s="1">
        <v>576233.43999999994</v>
      </c>
    </row>
    <row r="46" spans="3:17">
      <c r="I46" s="2">
        <v>40879</v>
      </c>
      <c r="J46" s="1">
        <v>576351.5</v>
      </c>
    </row>
    <row r="47" spans="3:17">
      <c r="I47" s="2">
        <v>40882</v>
      </c>
      <c r="J47" s="1">
        <v>576307.5</v>
      </c>
    </row>
    <row r="48" spans="3:17">
      <c r="I48" s="2">
        <v>40883</v>
      </c>
      <c r="J48" s="1">
        <v>577112.4</v>
      </c>
    </row>
    <row r="49" spans="9:10">
      <c r="I49" s="2">
        <v>40884</v>
      </c>
      <c r="J49" s="1">
        <v>577140.43999999994</v>
      </c>
    </row>
    <row r="50" spans="9:10">
      <c r="I50" s="2">
        <v>40885</v>
      </c>
      <c r="J50" s="1">
        <v>577372.75</v>
      </c>
    </row>
    <row r="51" spans="9:10">
      <c r="I51" s="2">
        <v>40886</v>
      </c>
      <c r="J51" s="1">
        <v>577345.43999999994</v>
      </c>
    </row>
    <row r="52" spans="9:10">
      <c r="I52" s="2">
        <v>40889</v>
      </c>
      <c r="J52" s="1">
        <v>577866.06000000006</v>
      </c>
    </row>
    <row r="53" spans="9:10">
      <c r="I53" s="2">
        <v>40890</v>
      </c>
      <c r="J53" s="1">
        <v>577044.06000000006</v>
      </c>
    </row>
    <row r="54" spans="9:10">
      <c r="I54" s="2">
        <v>40891</v>
      </c>
      <c r="J54" s="1">
        <v>576888.43999999994</v>
      </c>
    </row>
    <row r="55" spans="9:10">
      <c r="I55" s="2">
        <v>40892</v>
      </c>
      <c r="J55" s="1">
        <v>576703.80000000005</v>
      </c>
    </row>
    <row r="56" spans="9:10">
      <c r="I56" s="2">
        <v>40893</v>
      </c>
      <c r="J56" s="1">
        <v>579065.75</v>
      </c>
    </row>
    <row r="57" spans="9:10">
      <c r="I57" s="2">
        <v>40896</v>
      </c>
      <c r="J57" s="1">
        <v>579779.06000000006</v>
      </c>
    </row>
    <row r="58" spans="9:10">
      <c r="I58" s="2">
        <v>40897</v>
      </c>
      <c r="J58" s="1">
        <v>578527.56000000006</v>
      </c>
    </row>
    <row r="59" spans="9:10">
      <c r="I59" s="2">
        <v>40898</v>
      </c>
      <c r="J59" s="1">
        <v>579266.1</v>
      </c>
    </row>
    <row r="60" spans="9:10">
      <c r="I60" s="2">
        <v>40899</v>
      </c>
      <c r="J60" s="1">
        <v>579272.25</v>
      </c>
    </row>
    <row r="61" spans="9:10">
      <c r="I61" s="2">
        <v>40900</v>
      </c>
      <c r="J61" s="1">
        <v>579141.30000000005</v>
      </c>
    </row>
    <row r="62" spans="9:10">
      <c r="I62" s="2">
        <v>40903</v>
      </c>
      <c r="J62" s="1">
        <v>579950.25</v>
      </c>
    </row>
    <row r="63" spans="9:10">
      <c r="I63" s="2">
        <v>40904</v>
      </c>
      <c r="J63" s="1">
        <v>581212</v>
      </c>
    </row>
    <row r="64" spans="9:10">
      <c r="I64" s="2">
        <v>40905</v>
      </c>
      <c r="J64" s="1">
        <v>581038</v>
      </c>
    </row>
    <row r="65" spans="9:10">
      <c r="I65" s="2">
        <v>40906</v>
      </c>
      <c r="J65" s="1">
        <v>580842.1</v>
      </c>
    </row>
    <row r="66" spans="9:10">
      <c r="I66" s="2">
        <v>40907</v>
      </c>
      <c r="J66" s="1">
        <v>582743.9</v>
      </c>
    </row>
    <row r="67" spans="9:10">
      <c r="I67" s="2">
        <v>40910</v>
      </c>
      <c r="J67" s="1">
        <v>582743.9</v>
      </c>
    </row>
    <row r="68" spans="9:10">
      <c r="I68" s="2">
        <v>40911</v>
      </c>
      <c r="J68" s="1">
        <v>582743.9</v>
      </c>
    </row>
    <row r="69" spans="9:10">
      <c r="I69" s="2">
        <v>40912</v>
      </c>
      <c r="J69" s="1">
        <v>583079.80000000005</v>
      </c>
    </row>
    <row r="70" spans="9:10">
      <c r="I70" s="2">
        <v>40913</v>
      </c>
      <c r="J70" s="1">
        <v>583079.80000000005</v>
      </c>
    </row>
    <row r="71" spans="9:10">
      <c r="I71" s="2">
        <v>40914</v>
      </c>
      <c r="J71" s="1">
        <v>583079.80000000005</v>
      </c>
    </row>
    <row r="72" spans="9:10">
      <c r="I72" s="2">
        <v>40917</v>
      </c>
      <c r="J72" s="1">
        <v>582887.1</v>
      </c>
    </row>
    <row r="73" spans="9:10">
      <c r="I73" s="2">
        <v>40918</v>
      </c>
      <c r="J73" s="1">
        <v>582962.6</v>
      </c>
    </row>
    <row r="74" spans="9:10">
      <c r="I74" s="2">
        <v>40919</v>
      </c>
      <c r="J74" s="1">
        <v>582887.1</v>
      </c>
    </row>
    <row r="75" spans="9:10">
      <c r="I75" s="2">
        <v>40920</v>
      </c>
      <c r="J75" s="1">
        <v>583206.5</v>
      </c>
    </row>
    <row r="76" spans="9:10">
      <c r="I76" s="2">
        <v>40921</v>
      </c>
      <c r="J76" s="1">
        <v>583153.30000000005</v>
      </c>
    </row>
    <row r="77" spans="9:10">
      <c r="I77" s="2">
        <v>40924</v>
      </c>
      <c r="J77" s="1">
        <v>583043.19999999995</v>
      </c>
    </row>
    <row r="78" spans="9:10">
      <c r="I78" s="2">
        <v>40925</v>
      </c>
      <c r="J78" s="1">
        <v>582968.93999999994</v>
      </c>
    </row>
    <row r="79" spans="9:10">
      <c r="I79" s="2">
        <v>40926</v>
      </c>
      <c r="J79" s="1">
        <v>582968.93999999994</v>
      </c>
    </row>
    <row r="80" spans="9:10">
      <c r="I80" s="2">
        <v>40927</v>
      </c>
      <c r="J80" s="1">
        <v>582968.93999999994</v>
      </c>
    </row>
    <row r="81" spans="9:10">
      <c r="I81" s="2">
        <v>40928</v>
      </c>
      <c r="J81" s="1">
        <v>582968.93999999994</v>
      </c>
    </row>
    <row r="82" spans="9:10">
      <c r="I82" s="2">
        <v>40931</v>
      </c>
      <c r="J82" s="1">
        <v>582339.06000000006</v>
      </c>
    </row>
    <row r="83" spans="9:10">
      <c r="I83" s="2">
        <v>40932</v>
      </c>
      <c r="J83" s="1">
        <v>582339.06000000006</v>
      </c>
    </row>
    <row r="84" spans="9:10">
      <c r="I84" s="2">
        <v>40933</v>
      </c>
      <c r="J84" s="1">
        <v>581537.1</v>
      </c>
    </row>
    <row r="85" spans="9:10">
      <c r="I85" s="2">
        <v>40934</v>
      </c>
      <c r="J85" s="1">
        <v>581537.1</v>
      </c>
    </row>
    <row r="86" spans="9:10">
      <c r="I86" s="2">
        <v>40935</v>
      </c>
      <c r="J86" s="1">
        <v>581537.1</v>
      </c>
    </row>
    <row r="87" spans="9:10">
      <c r="I87" s="2">
        <v>40938</v>
      </c>
      <c r="J87" s="1">
        <v>581099.56000000006</v>
      </c>
    </row>
    <row r="88" spans="9:10">
      <c r="I88" s="2">
        <v>40939</v>
      </c>
      <c r="J88" s="1">
        <v>581214.69999999995</v>
      </c>
    </row>
    <row r="89" spans="9:10">
      <c r="I89" s="2">
        <v>40940</v>
      </c>
      <c r="J89" s="1">
        <v>580919.19999999995</v>
      </c>
    </row>
    <row r="90" spans="9:10">
      <c r="I90" s="2">
        <v>40941</v>
      </c>
      <c r="J90" s="1">
        <v>580919.19999999995</v>
      </c>
    </row>
    <row r="91" spans="9:10">
      <c r="I91" s="2">
        <v>40942</v>
      </c>
      <c r="J91" s="1">
        <v>580919.19999999995</v>
      </c>
    </row>
    <row r="92" spans="9:10">
      <c r="I92" s="2">
        <v>40945</v>
      </c>
      <c r="J92" s="1">
        <v>582346.30000000005</v>
      </c>
    </row>
    <row r="93" spans="9:10">
      <c r="I93" s="2">
        <v>40946</v>
      </c>
      <c r="J93" s="1">
        <v>582346.30000000005</v>
      </c>
    </row>
    <row r="94" spans="9:10">
      <c r="I94" s="2">
        <v>40947</v>
      </c>
      <c r="J94" s="1">
        <v>583075.75</v>
      </c>
    </row>
    <row r="95" spans="9:10">
      <c r="I95" s="2">
        <v>40948</v>
      </c>
      <c r="J95" s="1">
        <v>582636.6</v>
      </c>
    </row>
    <row r="96" spans="9:10">
      <c r="I96" s="2">
        <v>40949</v>
      </c>
      <c r="J96" s="1">
        <v>583430.30000000005</v>
      </c>
    </row>
    <row r="97" spans="9:10">
      <c r="I97" s="2">
        <v>40952</v>
      </c>
      <c r="J97" s="1">
        <v>583430.30000000005</v>
      </c>
    </row>
    <row r="98" spans="9:10">
      <c r="I98" s="2">
        <v>40953</v>
      </c>
      <c r="J98" s="1">
        <v>583430.30000000005</v>
      </c>
    </row>
    <row r="99" spans="9:10">
      <c r="I99" s="2">
        <v>40954</v>
      </c>
      <c r="J99" s="1">
        <v>583430.30000000005</v>
      </c>
    </row>
    <row r="100" spans="9:10">
      <c r="I100" s="2">
        <v>40955</v>
      </c>
      <c r="J100" s="1">
        <v>583430.30000000005</v>
      </c>
    </row>
    <row r="101" spans="9:10">
      <c r="I101" s="2">
        <v>40956</v>
      </c>
      <c r="J101" s="1">
        <v>583430.30000000005</v>
      </c>
    </row>
    <row r="102" spans="9:10">
      <c r="I102" s="2">
        <v>40959</v>
      </c>
      <c r="J102" s="1">
        <v>582864.75</v>
      </c>
    </row>
    <row r="103" spans="9:10">
      <c r="I103" s="2">
        <v>40960</v>
      </c>
      <c r="J103" s="1">
        <v>581933.9</v>
      </c>
    </row>
    <row r="104" spans="9:10">
      <c r="I104" s="2">
        <v>40961</v>
      </c>
      <c r="J104" s="1">
        <v>581933.9</v>
      </c>
    </row>
    <row r="105" spans="9:10">
      <c r="I105" s="3">
        <v>40962</v>
      </c>
      <c r="J105">
        <v>581933.9</v>
      </c>
    </row>
    <row r="106" spans="9:10">
      <c r="I106" s="3">
        <v>40963</v>
      </c>
      <c r="J106">
        <v>581933.9</v>
      </c>
    </row>
    <row r="107" spans="9:10">
      <c r="I107" s="3">
        <v>40966</v>
      </c>
      <c r="J107">
        <v>581930.80000000005</v>
      </c>
    </row>
    <row r="108" spans="9:10">
      <c r="I108" s="3">
        <v>40967</v>
      </c>
      <c r="J108">
        <v>581930.80000000005</v>
      </c>
    </row>
    <row r="109" spans="9:10">
      <c r="I109" s="3">
        <v>40968</v>
      </c>
      <c r="J109">
        <v>581930.80000000005</v>
      </c>
    </row>
    <row r="110" spans="9:10">
      <c r="I110" s="3">
        <v>40969</v>
      </c>
      <c r="J110">
        <v>581930.80000000005</v>
      </c>
    </row>
    <row r="111" spans="9:10">
      <c r="I111" s="3">
        <v>40970</v>
      </c>
      <c r="J111">
        <v>581930.80000000005</v>
      </c>
    </row>
    <row r="112" spans="9:10">
      <c r="I112" s="3">
        <v>40973</v>
      </c>
      <c r="J112">
        <v>581930.80000000005</v>
      </c>
    </row>
    <row r="113" spans="9:10">
      <c r="I113" s="3">
        <v>40974</v>
      </c>
      <c r="J113">
        <v>581747.43999999994</v>
      </c>
    </row>
    <row r="114" spans="9:10">
      <c r="I114" s="3">
        <v>40975</v>
      </c>
      <c r="J114">
        <v>581611.9</v>
      </c>
    </row>
    <row r="115" spans="9:10">
      <c r="I115" s="3">
        <v>40976</v>
      </c>
      <c r="J115">
        <v>581956.43999999994</v>
      </c>
    </row>
    <row r="116" spans="9:10">
      <c r="I116" s="3">
        <v>40977</v>
      </c>
      <c r="J116">
        <v>581956.43999999994</v>
      </c>
    </row>
    <row r="117" spans="9:10">
      <c r="I117" s="3">
        <v>40980</v>
      </c>
      <c r="J117">
        <v>581956.43999999994</v>
      </c>
    </row>
    <row r="118" spans="9:10">
      <c r="I118" s="3">
        <v>40981</v>
      </c>
      <c r="J118">
        <v>581956.43999999994</v>
      </c>
    </row>
    <row r="119" spans="9:10">
      <c r="I119" s="3">
        <v>40982</v>
      </c>
      <c r="J119">
        <v>581956.43999999994</v>
      </c>
    </row>
    <row r="120" spans="9:10">
      <c r="I120" s="3">
        <v>40983</v>
      </c>
      <c r="J120">
        <v>581339.9</v>
      </c>
    </row>
    <row r="121" spans="9:10">
      <c r="I121" s="3">
        <v>40984</v>
      </c>
      <c r="J121">
        <v>581339.9</v>
      </c>
    </row>
    <row r="122" spans="9:10">
      <c r="I122" s="3">
        <v>40987</v>
      </c>
      <c r="J122">
        <v>580568.93999999994</v>
      </c>
    </row>
    <row r="123" spans="9:10">
      <c r="I123" s="3">
        <v>40988</v>
      </c>
      <c r="J123">
        <v>580568.93999999994</v>
      </c>
    </row>
    <row r="124" spans="9:10">
      <c r="I124" s="3">
        <v>40989</v>
      </c>
      <c r="J124">
        <v>580568.93999999994</v>
      </c>
    </row>
    <row r="125" spans="9:10">
      <c r="I125" s="3">
        <v>40990</v>
      </c>
      <c r="J125">
        <v>580568.93999999994</v>
      </c>
    </row>
    <row r="126" spans="9:10">
      <c r="I126" s="3">
        <v>40991</v>
      </c>
      <c r="J126">
        <v>580568.93999999994</v>
      </c>
    </row>
    <row r="127" spans="9:10">
      <c r="I127" s="3">
        <v>40994</v>
      </c>
      <c r="J127">
        <v>580568.93999999994</v>
      </c>
    </row>
    <row r="128" spans="9:10">
      <c r="I128" s="3">
        <v>40995</v>
      </c>
      <c r="J128">
        <v>580568.93999999994</v>
      </c>
    </row>
    <row r="129" spans="9:10">
      <c r="I129" s="3">
        <v>40996</v>
      </c>
      <c r="J129">
        <v>581095.80000000005</v>
      </c>
    </row>
    <row r="130" spans="9:10">
      <c r="I130" s="3">
        <v>40997</v>
      </c>
      <c r="J130">
        <v>674622.7</v>
      </c>
    </row>
    <row r="131" spans="9:10">
      <c r="I131" s="3">
        <v>40998</v>
      </c>
      <c r="J131">
        <v>675822.4</v>
      </c>
    </row>
    <row r="132" spans="9:10">
      <c r="I132" s="3">
        <v>41001</v>
      </c>
      <c r="J132">
        <v>675935.56</v>
      </c>
    </row>
    <row r="133" spans="9:10">
      <c r="I133" s="3">
        <v>41002</v>
      </c>
      <c r="J133">
        <v>675865.94</v>
      </c>
    </row>
    <row r="134" spans="9:10">
      <c r="I134" s="3">
        <v>41003</v>
      </c>
      <c r="J134">
        <v>675931.25</v>
      </c>
    </row>
    <row r="135" spans="9:10">
      <c r="I135" s="3">
        <v>41004</v>
      </c>
      <c r="J135">
        <v>674079.6</v>
      </c>
    </row>
    <row r="136" spans="9:10">
      <c r="I136" s="3">
        <v>41005</v>
      </c>
      <c r="J136">
        <v>674076.94</v>
      </c>
    </row>
    <row r="137" spans="9:10">
      <c r="I137" s="3">
        <v>41008</v>
      </c>
      <c r="J137">
        <v>674901.75</v>
      </c>
    </row>
    <row r="138" spans="9:10">
      <c r="I138" s="3">
        <v>41009</v>
      </c>
      <c r="J138">
        <v>673831.2</v>
      </c>
    </row>
    <row r="139" spans="9:10">
      <c r="I139" s="3">
        <v>41010</v>
      </c>
      <c r="J139">
        <v>674098.9</v>
      </c>
    </row>
    <row r="140" spans="9:10">
      <c r="I140" s="3">
        <v>41011</v>
      </c>
      <c r="J140">
        <v>674258.25</v>
      </c>
    </row>
    <row r="141" spans="9:10">
      <c r="I141" s="3">
        <v>41012</v>
      </c>
      <c r="J141">
        <v>674379.4</v>
      </c>
    </row>
    <row r="142" spans="9:10">
      <c r="I142" s="3">
        <v>41015</v>
      </c>
      <c r="J142">
        <v>672881</v>
      </c>
    </row>
    <row r="143" spans="9:10">
      <c r="I143" s="3">
        <v>41016</v>
      </c>
      <c r="J143">
        <v>674466.06</v>
      </c>
    </row>
    <row r="144" spans="9:10">
      <c r="I144" s="3">
        <v>41017</v>
      </c>
      <c r="J144">
        <v>674387.75</v>
      </c>
    </row>
    <row r="145" spans="9:10">
      <c r="I145" s="3">
        <v>41018</v>
      </c>
      <c r="J145">
        <v>674435.2</v>
      </c>
    </row>
    <row r="146" spans="9:10">
      <c r="I146" s="3">
        <v>41019</v>
      </c>
      <c r="J146">
        <v>673882.6</v>
      </c>
    </row>
    <row r="147" spans="9:10">
      <c r="I147" s="3">
        <v>41022</v>
      </c>
      <c r="J147">
        <v>671286.6</v>
      </c>
    </row>
    <row r="148" spans="9:10">
      <c r="I148" s="3">
        <v>41023</v>
      </c>
      <c r="J148">
        <v>671305.44</v>
      </c>
    </row>
    <row r="149" spans="9:10">
      <c r="I149" s="3">
        <v>41024</v>
      </c>
      <c r="J149">
        <v>671546.7</v>
      </c>
    </row>
    <row r="150" spans="9:10">
      <c r="I150" s="3">
        <v>41025</v>
      </c>
      <c r="J150">
        <v>671253.44</v>
      </c>
    </row>
    <row r="151" spans="9:10">
      <c r="I151" s="3">
        <v>41026</v>
      </c>
      <c r="J151">
        <v>671307.4</v>
      </c>
    </row>
    <row r="152" spans="9:10">
      <c r="I152" s="3">
        <v>41029</v>
      </c>
      <c r="J152">
        <v>671935.1</v>
      </c>
    </row>
    <row r="153" spans="9:10">
      <c r="I153" s="3">
        <v>41030</v>
      </c>
      <c r="J153">
        <v>671952.44</v>
      </c>
    </row>
    <row r="154" spans="9:10">
      <c r="I154" s="3">
        <v>41031</v>
      </c>
      <c r="J154">
        <v>672836.06</v>
      </c>
    </row>
    <row r="155" spans="9:10">
      <c r="I155" s="3">
        <v>41032</v>
      </c>
      <c r="J155">
        <v>673118.94</v>
      </c>
    </row>
    <row r="156" spans="9:10">
      <c r="I156" s="3">
        <v>41033</v>
      </c>
      <c r="J156">
        <v>673238</v>
      </c>
    </row>
    <row r="157" spans="9:10">
      <c r="I157" s="3">
        <v>41036</v>
      </c>
      <c r="J157">
        <v>671715.9</v>
      </c>
    </row>
    <row r="158" spans="9:10">
      <c r="I158" s="3">
        <v>41037</v>
      </c>
      <c r="J158">
        <v>671683.56</v>
      </c>
    </row>
    <row r="159" spans="9:10">
      <c r="I159" s="3">
        <v>41038</v>
      </c>
      <c r="J159">
        <v>671398.8</v>
      </c>
    </row>
    <row r="160" spans="9:10">
      <c r="I160" s="3">
        <v>41039</v>
      </c>
      <c r="J160">
        <v>669915.30000000005</v>
      </c>
    </row>
    <row r="161" spans="9:10">
      <c r="I161" s="3">
        <v>41040</v>
      </c>
      <c r="J161">
        <v>670336.80000000005</v>
      </c>
    </row>
    <row r="162" spans="9:10">
      <c r="I162" s="3">
        <v>41043</v>
      </c>
      <c r="J162">
        <v>668151.56000000006</v>
      </c>
    </row>
    <row r="163" spans="9:10">
      <c r="I163" s="3">
        <v>41044</v>
      </c>
      <c r="J163">
        <v>668676.93999999994</v>
      </c>
    </row>
    <row r="164" spans="9:10">
      <c r="I164" s="3">
        <v>41045</v>
      </c>
      <c r="J164">
        <v>668659.1</v>
      </c>
    </row>
    <row r="165" spans="9:10">
      <c r="I165" s="3">
        <v>41046</v>
      </c>
      <c r="J165">
        <v>668281.75</v>
      </c>
    </row>
    <row r="166" spans="9:10">
      <c r="I166" s="3">
        <v>41047</v>
      </c>
      <c r="J166">
        <v>667592.30000000005</v>
      </c>
    </row>
    <row r="167" spans="9:10">
      <c r="I167" s="3">
        <v>41050</v>
      </c>
      <c r="J167">
        <v>667541.93999999994</v>
      </c>
    </row>
    <row r="168" spans="9:10">
      <c r="I168" s="3">
        <v>41051</v>
      </c>
      <c r="J168">
        <v>668040.06000000006</v>
      </c>
    </row>
    <row r="169" spans="9:10">
      <c r="I169" s="3">
        <v>41052</v>
      </c>
      <c r="J169">
        <v>666867.93999999994</v>
      </c>
    </row>
    <row r="170" spans="9:10">
      <c r="I170" s="3">
        <v>41053</v>
      </c>
      <c r="J170">
        <v>665637.1</v>
      </c>
    </row>
    <row r="171" spans="9:10">
      <c r="I171" s="3">
        <v>41054</v>
      </c>
      <c r="J171">
        <v>665644</v>
      </c>
    </row>
    <row r="172" spans="9:10">
      <c r="I172" s="3">
        <v>41057</v>
      </c>
      <c r="J172">
        <v>665227</v>
      </c>
    </row>
    <row r="173" spans="9:10">
      <c r="I173" s="3">
        <v>41058</v>
      </c>
      <c r="J173">
        <v>664981.1</v>
      </c>
    </row>
    <row r="174" spans="9:10">
      <c r="I174" s="3">
        <v>41059</v>
      </c>
      <c r="J174">
        <v>663953.75</v>
      </c>
    </row>
    <row r="175" spans="9:10">
      <c r="I175" s="3">
        <v>41060</v>
      </c>
      <c r="J175">
        <v>662523.93999999994</v>
      </c>
    </row>
    <row r="176" spans="9:10">
      <c r="I176" s="3">
        <v>41061</v>
      </c>
      <c r="J176">
        <v>662528.19999999995</v>
      </c>
    </row>
    <row r="177" spans="9:10">
      <c r="I177" s="3">
        <v>41064</v>
      </c>
      <c r="J177">
        <v>662795.80000000005</v>
      </c>
    </row>
    <row r="178" spans="9:10">
      <c r="I178" s="3">
        <v>41065</v>
      </c>
      <c r="J178">
        <v>662792.06000000006</v>
      </c>
    </row>
    <row r="179" spans="9:10">
      <c r="I179" s="3">
        <v>41066</v>
      </c>
      <c r="J179">
        <v>663221.43999999994</v>
      </c>
    </row>
    <row r="180" spans="9:10">
      <c r="I180" s="3">
        <v>41067</v>
      </c>
      <c r="J180">
        <v>662586.9</v>
      </c>
    </row>
    <row r="181" spans="9:10">
      <c r="I181" s="3">
        <v>41068</v>
      </c>
      <c r="J181">
        <v>661820.43999999994</v>
      </c>
    </row>
    <row r="182" spans="9:10">
      <c r="I182" s="3">
        <v>41071</v>
      </c>
      <c r="J182">
        <v>661722.43999999994</v>
      </c>
    </row>
    <row r="183" spans="9:10">
      <c r="I183" s="3">
        <v>41072</v>
      </c>
      <c r="J183">
        <v>661117.75</v>
      </c>
    </row>
    <row r="184" spans="9:10">
      <c r="I184" s="3">
        <v>41073</v>
      </c>
      <c r="J184">
        <v>659795.80000000005</v>
      </c>
    </row>
    <row r="185" spans="9:10">
      <c r="I185" s="3">
        <v>41074</v>
      </c>
      <c r="J185">
        <v>659697.06000000006</v>
      </c>
    </row>
    <row r="186" spans="9:10">
      <c r="I186" s="3">
        <v>41075</v>
      </c>
      <c r="J186">
        <v>660201.93999999994</v>
      </c>
    </row>
    <row r="187" spans="9:10">
      <c r="I187" s="3">
        <v>41078</v>
      </c>
      <c r="J187">
        <v>660471.43999999994</v>
      </c>
    </row>
    <row r="188" spans="9:10">
      <c r="I188" s="3">
        <v>41079</v>
      </c>
      <c r="J188">
        <v>660638.93999999994</v>
      </c>
    </row>
    <row r="189" spans="9:10">
      <c r="I189" s="3">
        <v>41080</v>
      </c>
      <c r="J189">
        <v>659143.43999999994</v>
      </c>
    </row>
    <row r="190" spans="9:10">
      <c r="I190" s="3">
        <v>41081</v>
      </c>
      <c r="J190">
        <v>658795.69999999995</v>
      </c>
    </row>
    <row r="191" spans="9:10">
      <c r="I191" s="3">
        <v>41082</v>
      </c>
      <c r="J191">
        <v>658436.69999999995</v>
      </c>
    </row>
    <row r="192" spans="9:10">
      <c r="I192" s="3">
        <v>41085</v>
      </c>
      <c r="J192">
        <v>658004</v>
      </c>
    </row>
    <row r="193" spans="9:10">
      <c r="I193" s="3">
        <v>41086</v>
      </c>
      <c r="J193">
        <v>657593.30000000005</v>
      </c>
    </row>
    <row r="194" spans="9:10">
      <c r="I194" s="3">
        <v>41087</v>
      </c>
      <c r="J194">
        <v>656807</v>
      </c>
    </row>
    <row r="195" spans="9:10">
      <c r="I195" s="3">
        <v>41088</v>
      </c>
      <c r="J195">
        <v>656636.6</v>
      </c>
    </row>
    <row r="196" spans="9:10">
      <c r="I196" s="3">
        <v>41089</v>
      </c>
      <c r="J196">
        <v>656784.69999999995</v>
      </c>
    </row>
    <row r="197" spans="9:10">
      <c r="I197" s="3">
        <v>41092</v>
      </c>
      <c r="J197">
        <v>657405.06000000006</v>
      </c>
    </row>
    <row r="198" spans="9:10">
      <c r="I198" s="3">
        <v>41093</v>
      </c>
      <c r="J198">
        <v>656042.93999999994</v>
      </c>
    </row>
    <row r="199" spans="9:10">
      <c r="I199" s="3">
        <v>41094</v>
      </c>
      <c r="J199">
        <v>656598.75</v>
      </c>
    </row>
    <row r="200" spans="9:10">
      <c r="I200" s="3">
        <v>41095</v>
      </c>
      <c r="J200">
        <v>655709.5</v>
      </c>
    </row>
    <row r="201" spans="9:10">
      <c r="I201" s="3">
        <v>41096</v>
      </c>
      <c r="J201">
        <v>654736.6</v>
      </c>
    </row>
    <row r="202" spans="9:10">
      <c r="I202" s="3">
        <v>41099</v>
      </c>
      <c r="J202">
        <v>652349.30000000005</v>
      </c>
    </row>
    <row r="203" spans="9:10">
      <c r="I203" s="3">
        <v>41100</v>
      </c>
      <c r="J203">
        <v>651745.75</v>
      </c>
    </row>
    <row r="204" spans="9:10">
      <c r="I204" s="3">
        <v>41101</v>
      </c>
      <c r="J204">
        <v>651494.6</v>
      </c>
    </row>
    <row r="205" spans="9:10">
      <c r="I205" s="3">
        <v>41102</v>
      </c>
      <c r="J205">
        <v>651892.75</v>
      </c>
    </row>
    <row r="206" spans="9:10">
      <c r="I206" s="3">
        <v>41103</v>
      </c>
      <c r="J206">
        <v>652718.43999999994</v>
      </c>
    </row>
    <row r="207" spans="9:10">
      <c r="I207" s="3">
        <v>41106</v>
      </c>
      <c r="J207">
        <v>653106.43999999994</v>
      </c>
    </row>
    <row r="208" spans="9:10">
      <c r="I208" s="3">
        <v>41107</v>
      </c>
      <c r="J208">
        <v>653692.43999999994</v>
      </c>
    </row>
    <row r="209" spans="9:10">
      <c r="I209" s="3">
        <v>41108</v>
      </c>
      <c r="J209">
        <v>653998.93999999994</v>
      </c>
    </row>
    <row r="210" spans="9:10">
      <c r="I210" s="3">
        <v>41109</v>
      </c>
      <c r="J210">
        <v>653548.43999999994</v>
      </c>
    </row>
    <row r="211" spans="9:10">
      <c r="I211" s="3">
        <v>41110</v>
      </c>
      <c r="J211">
        <v>653482.30000000005</v>
      </c>
    </row>
    <row r="212" spans="9:10">
      <c r="I212" s="3">
        <v>41113</v>
      </c>
      <c r="J212">
        <v>652200.19999999995</v>
      </c>
    </row>
    <row r="213" spans="9:10">
      <c r="I213" s="3">
        <v>41114</v>
      </c>
      <c r="J213">
        <v>652303.43999999994</v>
      </c>
    </row>
    <row r="214" spans="9:10">
      <c r="I214" s="3">
        <v>41115</v>
      </c>
      <c r="J214">
        <v>652078.19999999995</v>
      </c>
    </row>
    <row r="215" spans="9:10">
      <c r="I215" s="3">
        <v>41116</v>
      </c>
      <c r="J215">
        <v>653553.1</v>
      </c>
    </row>
    <row r="216" spans="9:10">
      <c r="I216" s="3">
        <v>41117</v>
      </c>
      <c r="J216">
        <v>653787.6</v>
      </c>
    </row>
    <row r="217" spans="9:10">
      <c r="I217" s="3">
        <v>41120</v>
      </c>
      <c r="J217">
        <v>653376.4</v>
      </c>
    </row>
    <row r="218" spans="9:10">
      <c r="I218" s="3">
        <v>41121</v>
      </c>
      <c r="J218">
        <v>654947.75</v>
      </c>
    </row>
    <row r="219" spans="9:10">
      <c r="I219" s="3">
        <v>41122</v>
      </c>
      <c r="J219">
        <v>654435.56000000006</v>
      </c>
    </row>
    <row r="220" spans="9:10">
      <c r="I220" s="3">
        <v>41123</v>
      </c>
      <c r="J220">
        <v>655253.56000000006</v>
      </c>
    </row>
    <row r="221" spans="9:10">
      <c r="I221" s="3">
        <v>41124</v>
      </c>
      <c r="J221">
        <v>654805.75</v>
      </c>
    </row>
    <row r="222" spans="9:10">
      <c r="I222" s="3">
        <v>41127</v>
      </c>
      <c r="J222">
        <v>653807.30000000005</v>
      </c>
    </row>
    <row r="223" spans="9:10">
      <c r="I223" s="3">
        <v>41128</v>
      </c>
      <c r="J223">
        <v>654549.30000000005</v>
      </c>
    </row>
    <row r="224" spans="9:10">
      <c r="I224" s="3">
        <v>41129</v>
      </c>
      <c r="J224">
        <v>655163.30000000005</v>
      </c>
    </row>
    <row r="225" spans="9:10">
      <c r="I225" s="3">
        <v>41130</v>
      </c>
      <c r="J225">
        <v>655378.5</v>
      </c>
    </row>
    <row r="226" spans="9:10">
      <c r="I226" s="3">
        <v>41131</v>
      </c>
      <c r="J226">
        <v>655452.9</v>
      </c>
    </row>
    <row r="227" spans="9:10">
      <c r="I227" s="3">
        <v>41134</v>
      </c>
      <c r="J227">
        <v>654697.06000000006</v>
      </c>
    </row>
    <row r="228" spans="9:10">
      <c r="I228" s="3">
        <v>41135</v>
      </c>
      <c r="J228">
        <v>654959.5</v>
      </c>
    </row>
    <row r="229" spans="9:10">
      <c r="I229" s="3">
        <v>41136</v>
      </c>
      <c r="J229">
        <v>654880.06000000006</v>
      </c>
    </row>
    <row r="230" spans="9:10">
      <c r="I230" s="3">
        <v>41137</v>
      </c>
      <c r="J230">
        <v>654451.9</v>
      </c>
    </row>
    <row r="231" spans="9:10">
      <c r="I231" s="3">
        <v>41138</v>
      </c>
      <c r="J231">
        <v>655253.93999999994</v>
      </c>
    </row>
    <row r="232" spans="9:10">
      <c r="I232" s="3">
        <v>41141</v>
      </c>
      <c r="J232">
        <v>655085.30000000005</v>
      </c>
    </row>
    <row r="233" spans="9:10">
      <c r="I233" s="3">
        <v>41142</v>
      </c>
      <c r="J233">
        <v>655377.06000000006</v>
      </c>
    </row>
    <row r="234" spans="9:10">
      <c r="I234" s="3">
        <v>41143</v>
      </c>
      <c r="J234">
        <v>655805.69999999995</v>
      </c>
    </row>
    <row r="235" spans="9:10">
      <c r="I235" s="3">
        <v>41144</v>
      </c>
      <c r="J235">
        <v>655609.1</v>
      </c>
    </row>
    <row r="236" spans="9:10">
      <c r="I236" s="3">
        <v>41145</v>
      </c>
      <c r="J236">
        <v>655531.30000000005</v>
      </c>
    </row>
    <row r="237" spans="9:10">
      <c r="I237" s="3">
        <v>41148</v>
      </c>
      <c r="J237">
        <v>655226.5</v>
      </c>
    </row>
    <row r="238" spans="9:10">
      <c r="I238" s="3">
        <v>41149</v>
      </c>
      <c r="J238">
        <v>655643.69999999995</v>
      </c>
    </row>
    <row r="239" spans="9:10">
      <c r="I239" s="3">
        <v>41150</v>
      </c>
      <c r="J239">
        <v>655428.43999999994</v>
      </c>
    </row>
    <row r="240" spans="9:10">
      <c r="I240" s="3">
        <v>41151</v>
      </c>
      <c r="J240">
        <v>650587.19999999995</v>
      </c>
    </row>
    <row r="241" spans="9:10">
      <c r="I241" s="3">
        <v>41152</v>
      </c>
      <c r="J241">
        <v>650747.56000000006</v>
      </c>
    </row>
    <row r="242" spans="9:10">
      <c r="I242" s="3">
        <v>41155</v>
      </c>
      <c r="J242">
        <v>651500.80000000005</v>
      </c>
    </row>
    <row r="243" spans="9:10">
      <c r="I243" s="3">
        <v>41156</v>
      </c>
      <c r="J243">
        <v>650222.6</v>
      </c>
    </row>
    <row r="244" spans="9:10">
      <c r="I244" s="3">
        <v>41157</v>
      </c>
      <c r="J244">
        <v>649727.75</v>
      </c>
    </row>
    <row r="245" spans="9:10">
      <c r="I245" s="3">
        <v>41158</v>
      </c>
      <c r="J245">
        <v>650463.19999999995</v>
      </c>
    </row>
    <row r="246" spans="9:10">
      <c r="I246" s="3">
        <v>41159</v>
      </c>
      <c r="J246">
        <v>649868.06000000006</v>
      </c>
    </row>
    <row r="247" spans="9:10">
      <c r="I247" s="3">
        <v>41162</v>
      </c>
      <c r="J247">
        <v>650396.6</v>
      </c>
    </row>
    <row r="248" spans="9:10">
      <c r="I248" s="3">
        <v>41163</v>
      </c>
      <c r="J248">
        <v>650539.93999999994</v>
      </c>
    </row>
    <row r="249" spans="9:10">
      <c r="I249" s="3">
        <v>41164</v>
      </c>
      <c r="J249">
        <v>651575.75</v>
      </c>
    </row>
    <row r="250" spans="9:10">
      <c r="I250" s="3">
        <v>41165</v>
      </c>
      <c r="J250">
        <v>651144.19999999995</v>
      </c>
    </row>
    <row r="251" spans="9:10">
      <c r="I251" s="3">
        <v>41166</v>
      </c>
      <c r="J251">
        <v>652527.9</v>
      </c>
    </row>
    <row r="252" spans="9:10">
      <c r="I252" s="3">
        <v>41169</v>
      </c>
      <c r="J252">
        <v>652297.56000000006</v>
      </c>
    </row>
    <row r="253" spans="9:10">
      <c r="I253" s="3">
        <v>41170</v>
      </c>
      <c r="J253">
        <v>652149.19999999995</v>
      </c>
    </row>
    <row r="254" spans="9:10">
      <c r="I254" s="3">
        <v>41171</v>
      </c>
      <c r="J254">
        <v>653217.30000000005</v>
      </c>
    </row>
    <row r="255" spans="9:10">
      <c r="I255" s="3">
        <v>41172</v>
      </c>
      <c r="J255">
        <v>653761.93999999994</v>
      </c>
    </row>
    <row r="256" spans="9:10">
      <c r="I256" s="3">
        <v>41173</v>
      </c>
      <c r="J256">
        <v>653602.06000000006</v>
      </c>
    </row>
    <row r="257" spans="9:10">
      <c r="I257" s="3">
        <v>41176</v>
      </c>
      <c r="J257">
        <v>653914.25</v>
      </c>
    </row>
    <row r="258" spans="9:10">
      <c r="I258" s="3">
        <v>41177</v>
      </c>
      <c r="J258">
        <v>653165.4</v>
      </c>
    </row>
    <row r="259" spans="9:10">
      <c r="I259" s="3">
        <v>41178</v>
      </c>
      <c r="J259">
        <v>653718</v>
      </c>
    </row>
    <row r="260" spans="9:10">
      <c r="I260" s="3">
        <v>41179</v>
      </c>
      <c r="J260">
        <v>653632.4</v>
      </c>
    </row>
    <row r="261" spans="9:10">
      <c r="I261" s="3">
        <v>41180</v>
      </c>
      <c r="J261">
        <v>655412.06000000006</v>
      </c>
    </row>
    <row r="262" spans="9:10">
      <c r="I262" s="3">
        <v>41183</v>
      </c>
      <c r="J262">
        <v>654788.19999999995</v>
      </c>
    </row>
    <row r="263" spans="9:10">
      <c r="I263" s="3">
        <v>41184</v>
      </c>
      <c r="J263">
        <v>654855.75</v>
      </c>
    </row>
    <row r="264" spans="9:10">
      <c r="I264" s="3">
        <v>41185</v>
      </c>
      <c r="J264">
        <v>654923.4</v>
      </c>
    </row>
    <row r="265" spans="9:10">
      <c r="I265" s="3">
        <v>41186</v>
      </c>
      <c r="J265">
        <v>654822.06000000006</v>
      </c>
    </row>
    <row r="266" spans="9:10">
      <c r="I266" s="3">
        <v>41187</v>
      </c>
      <c r="J266">
        <v>654928.06000000006</v>
      </c>
    </row>
    <row r="267" spans="9:10">
      <c r="I267" s="3">
        <v>41190</v>
      </c>
      <c r="J267">
        <v>654642.06000000006</v>
      </c>
    </row>
    <row r="268" spans="9:10">
      <c r="I268" s="3">
        <v>41191</v>
      </c>
      <c r="J268">
        <v>654604.93999999994</v>
      </c>
    </row>
    <row r="269" spans="9:10">
      <c r="I269" s="3">
        <v>41192</v>
      </c>
      <c r="J269">
        <v>655991.75</v>
      </c>
    </row>
    <row r="270" spans="9:10">
      <c r="I270" s="3">
        <v>41193</v>
      </c>
      <c r="J270">
        <v>656901.75</v>
      </c>
    </row>
    <row r="271" spans="9:10">
      <c r="I271" s="3">
        <v>41194</v>
      </c>
      <c r="J271">
        <v>657839.9</v>
      </c>
    </row>
    <row r="272" spans="9:10">
      <c r="I272" s="3">
        <v>41197</v>
      </c>
      <c r="J272">
        <v>657579.75</v>
      </c>
    </row>
    <row r="273" spans="9:10">
      <c r="I273" s="3">
        <v>41198</v>
      </c>
      <c r="J273">
        <v>658287.4</v>
      </c>
    </row>
    <row r="274" spans="9:10">
      <c r="I274" s="3">
        <v>41199</v>
      </c>
      <c r="J274">
        <v>659252.56000000006</v>
      </c>
    </row>
    <row r="275" spans="9:10">
      <c r="I275" s="3">
        <v>41200</v>
      </c>
      <c r="J275">
        <v>659593.43999999994</v>
      </c>
    </row>
    <row r="276" spans="9:10">
      <c r="I276" s="3">
        <v>41201</v>
      </c>
      <c r="J276">
        <v>659211.56000000006</v>
      </c>
    </row>
    <row r="277" spans="9:10">
      <c r="I277" s="3">
        <v>41204</v>
      </c>
      <c r="J277">
        <v>657596.93999999994</v>
      </c>
    </row>
    <row r="278" spans="9:10">
      <c r="I278" s="3">
        <v>41205</v>
      </c>
      <c r="J278">
        <v>658302.1</v>
      </c>
    </row>
    <row r="279" spans="9:10">
      <c r="I279" s="3">
        <v>41206</v>
      </c>
      <c r="J279">
        <v>655676.25</v>
      </c>
    </row>
    <row r="280" spans="9:10">
      <c r="I280" s="3">
        <v>41207</v>
      </c>
      <c r="J280">
        <v>656355</v>
      </c>
    </row>
    <row r="281" spans="9:10">
      <c r="I281" s="3">
        <v>41208</v>
      </c>
      <c r="J281">
        <v>655581.9</v>
      </c>
    </row>
    <row r="282" spans="9:10">
      <c r="I282" s="3">
        <v>41211</v>
      </c>
      <c r="J282">
        <v>656310.80000000005</v>
      </c>
    </row>
    <row r="283" spans="9:10">
      <c r="I283" s="3">
        <v>41212</v>
      </c>
      <c r="J283">
        <v>657138.6</v>
      </c>
    </row>
    <row r="284" spans="9:10">
      <c r="I284" s="3">
        <v>41213</v>
      </c>
      <c r="J284">
        <v>657533.5</v>
      </c>
    </row>
    <row r="285" spans="9:10">
      <c r="I285" s="3">
        <v>41214</v>
      </c>
      <c r="J285">
        <v>657185.75</v>
      </c>
    </row>
    <row r="286" spans="9:10">
      <c r="I286" s="3">
        <v>41215</v>
      </c>
      <c r="J286">
        <v>656364.93999999994</v>
      </c>
    </row>
    <row r="287" spans="9:10">
      <c r="I287" s="3">
        <v>41218</v>
      </c>
      <c r="J287">
        <v>655955.06000000006</v>
      </c>
    </row>
    <row r="288" spans="9:10">
      <c r="I288" s="3">
        <v>41219</v>
      </c>
      <c r="J288">
        <v>655950.9</v>
      </c>
    </row>
    <row r="289" spans="9:10">
      <c r="I289" s="3">
        <v>41220</v>
      </c>
      <c r="J289">
        <v>655942.5</v>
      </c>
    </row>
    <row r="290" spans="9:10">
      <c r="I290" s="3">
        <v>41221</v>
      </c>
      <c r="J290">
        <v>655657.06000000006</v>
      </c>
    </row>
    <row r="291" spans="9:10">
      <c r="I291" s="3">
        <v>41222</v>
      </c>
      <c r="J291">
        <v>655487.25</v>
      </c>
    </row>
    <row r="292" spans="9:10">
      <c r="I292" s="3">
        <v>41225</v>
      </c>
      <c r="J292">
        <v>657067.19999999995</v>
      </c>
    </row>
    <row r="293" spans="9:10">
      <c r="I293" s="3">
        <v>41226</v>
      </c>
      <c r="J293">
        <v>657333.06000000006</v>
      </c>
    </row>
    <row r="294" spans="9:10">
      <c r="I294" s="3">
        <v>41227</v>
      </c>
      <c r="J294">
        <v>657364</v>
      </c>
    </row>
    <row r="295" spans="9:10">
      <c r="I295" s="3">
        <v>41228</v>
      </c>
      <c r="J295">
        <v>656592.43999999994</v>
      </c>
    </row>
    <row r="296" spans="9:10">
      <c r="I296" s="3">
        <v>41229</v>
      </c>
      <c r="J296">
        <v>656369.25</v>
      </c>
    </row>
    <row r="297" spans="9:10">
      <c r="I297" s="3">
        <v>41232</v>
      </c>
      <c r="J297">
        <v>657048.69999999995</v>
      </c>
    </row>
    <row r="298" spans="9:10">
      <c r="I298" s="3">
        <v>41233</v>
      </c>
      <c r="J298">
        <v>657113.30000000005</v>
      </c>
    </row>
    <row r="299" spans="9:10">
      <c r="I299" s="3">
        <v>41234</v>
      </c>
      <c r="J299">
        <v>657391.93999999994</v>
      </c>
    </row>
    <row r="300" spans="9:10">
      <c r="I300" s="3">
        <v>41235</v>
      </c>
      <c r="J300">
        <v>657563.1</v>
      </c>
    </row>
    <row r="301" spans="9:10">
      <c r="I301" s="3">
        <v>41236</v>
      </c>
      <c r="J301">
        <v>657562.9</v>
      </c>
    </row>
    <row r="302" spans="9:10">
      <c r="I302" s="3">
        <v>41239</v>
      </c>
      <c r="J302">
        <v>657854.25</v>
      </c>
    </row>
    <row r="303" spans="9:10">
      <c r="I303" s="3">
        <v>41240</v>
      </c>
      <c r="J303">
        <v>658201.06000000006</v>
      </c>
    </row>
    <row r="304" spans="9:10">
      <c r="I304" s="3">
        <v>41241</v>
      </c>
      <c r="J304">
        <v>657551</v>
      </c>
    </row>
    <row r="305" spans="9:10">
      <c r="I305" s="3">
        <v>41242</v>
      </c>
      <c r="J305">
        <v>657458.1</v>
      </c>
    </row>
    <row r="306" spans="9:10">
      <c r="I306" s="3">
        <v>41243</v>
      </c>
      <c r="J306">
        <v>657605.9</v>
      </c>
    </row>
    <row r="307" spans="9:10">
      <c r="I307" s="3">
        <v>41246</v>
      </c>
      <c r="J307">
        <v>657484.9</v>
      </c>
    </row>
    <row r="308" spans="9:10">
      <c r="I308" s="3">
        <v>41247</v>
      </c>
      <c r="J308">
        <v>657727.9</v>
      </c>
    </row>
    <row r="309" spans="9:10">
      <c r="I309" s="3">
        <v>41248</v>
      </c>
      <c r="J309">
        <v>657759.5</v>
      </c>
    </row>
    <row r="310" spans="9:10">
      <c r="I310" s="3">
        <v>41249</v>
      </c>
      <c r="J310">
        <v>657450.69999999995</v>
      </c>
    </row>
    <row r="311" spans="9:10">
      <c r="I311" s="3">
        <v>41250</v>
      </c>
      <c r="J311">
        <v>658113.56000000006</v>
      </c>
    </row>
    <row r="312" spans="9:10">
      <c r="I312" s="3">
        <v>41253</v>
      </c>
      <c r="J312">
        <v>656532.9</v>
      </c>
    </row>
    <row r="313" spans="9:10">
      <c r="I313" s="3">
        <v>41254</v>
      </c>
      <c r="J313">
        <v>656438.30000000005</v>
      </c>
    </row>
    <row r="314" spans="9:10">
      <c r="I314" s="3">
        <v>41255</v>
      </c>
      <c r="J314">
        <v>655829.30000000005</v>
      </c>
    </row>
    <row r="315" spans="9:10">
      <c r="I315" s="3">
        <v>41256</v>
      </c>
      <c r="J315">
        <v>658398.1</v>
      </c>
    </row>
    <row r="316" spans="9:10">
      <c r="I316" s="3">
        <v>41257</v>
      </c>
      <c r="J316">
        <v>657482.5</v>
      </c>
    </row>
    <row r="317" spans="9:10">
      <c r="I317" s="3">
        <v>41260</v>
      </c>
      <c r="J317">
        <v>658176.4</v>
      </c>
    </row>
    <row r="318" spans="9:10">
      <c r="I318" s="3">
        <v>41261</v>
      </c>
      <c r="J318">
        <v>658451</v>
      </c>
    </row>
    <row r="319" spans="9:10">
      <c r="I319" s="3">
        <v>41262</v>
      </c>
      <c r="J319">
        <v>658664.43999999994</v>
      </c>
    </row>
    <row r="320" spans="9:10">
      <c r="I320" s="3">
        <v>41263</v>
      </c>
      <c r="J320">
        <v>658761.4</v>
      </c>
    </row>
    <row r="321" spans="9:10">
      <c r="I321" s="3">
        <v>41264</v>
      </c>
      <c r="J321">
        <v>658740.69999999995</v>
      </c>
    </row>
    <row r="322" spans="9:10">
      <c r="I322" s="3">
        <v>41267</v>
      </c>
      <c r="J322">
        <v>658269.56000000006</v>
      </c>
    </row>
    <row r="323" spans="9:10">
      <c r="I323" s="3">
        <v>41268</v>
      </c>
      <c r="J323">
        <v>658268.56000000006</v>
      </c>
    </row>
    <row r="324" spans="9:10">
      <c r="I324" s="3">
        <v>41269</v>
      </c>
      <c r="J324">
        <v>658066.80000000005</v>
      </c>
    </row>
    <row r="325" spans="9:10">
      <c r="I325" s="3">
        <v>41270</v>
      </c>
      <c r="J325">
        <v>658077.9</v>
      </c>
    </row>
    <row r="326" spans="9:10">
      <c r="I326" s="3">
        <v>41271</v>
      </c>
      <c r="J326">
        <v>658375.75</v>
      </c>
    </row>
    <row r="327" spans="9:10">
      <c r="I327" s="3">
        <v>41274</v>
      </c>
      <c r="J327">
        <v>658677.19999999995</v>
      </c>
    </row>
    <row r="328" spans="9:10">
      <c r="I328" s="3">
        <v>41275</v>
      </c>
      <c r="J328">
        <v>658677.19999999995</v>
      </c>
    </row>
    <row r="329" spans="9:10">
      <c r="I329" s="3">
        <v>41276</v>
      </c>
      <c r="J329">
        <v>658677.19999999995</v>
      </c>
    </row>
    <row r="330" spans="9:10">
      <c r="I330" s="3">
        <v>41277</v>
      </c>
      <c r="J330">
        <v>658677.19999999995</v>
      </c>
    </row>
    <row r="331" spans="9:10">
      <c r="I331" s="3">
        <v>41278</v>
      </c>
      <c r="J331">
        <v>658677.19999999995</v>
      </c>
    </row>
    <row r="332" spans="9:10">
      <c r="I332" s="3">
        <v>41281</v>
      </c>
      <c r="J332">
        <v>658942.93999999994</v>
      </c>
    </row>
    <row r="333" spans="9:10">
      <c r="I333" s="3">
        <v>41282</v>
      </c>
      <c r="J333">
        <v>658942.93999999994</v>
      </c>
    </row>
    <row r="334" spans="9:10">
      <c r="I334" s="3">
        <v>41283</v>
      </c>
      <c r="J334">
        <v>658942.93999999994</v>
      </c>
    </row>
    <row r="335" spans="9:10">
      <c r="I335" s="3">
        <v>41284</v>
      </c>
      <c r="J335">
        <v>658942.93999999994</v>
      </c>
    </row>
    <row r="336" spans="9:10">
      <c r="I336" s="3">
        <v>41285</v>
      </c>
      <c r="J336">
        <v>658942.93999999994</v>
      </c>
    </row>
    <row r="337" spans="9:10">
      <c r="I337" s="3">
        <v>41288</v>
      </c>
      <c r="J337">
        <v>658942.93999999994</v>
      </c>
    </row>
    <row r="338" spans="9:10">
      <c r="I338" s="3">
        <v>41289</v>
      </c>
      <c r="J338">
        <v>658942.93999999994</v>
      </c>
    </row>
    <row r="339" spans="9:10">
      <c r="I339" s="3">
        <v>41290</v>
      </c>
      <c r="J339">
        <v>658942.93999999994</v>
      </c>
    </row>
    <row r="340" spans="9:10">
      <c r="I340" s="3">
        <v>41291</v>
      </c>
      <c r="J340">
        <v>658942.93999999994</v>
      </c>
    </row>
    <row r="341" spans="9:10">
      <c r="I341" s="3">
        <v>41292</v>
      </c>
      <c r="J341">
        <v>659113.80000000005</v>
      </c>
    </row>
    <row r="342" spans="9:10">
      <c r="I342" s="3">
        <v>41295</v>
      </c>
      <c r="J342">
        <v>659113.80000000005</v>
      </c>
    </row>
    <row r="343" spans="9:10">
      <c r="I343" s="3">
        <v>41296</v>
      </c>
      <c r="J343">
        <v>659113.80000000005</v>
      </c>
    </row>
    <row r="344" spans="9:10">
      <c r="I344" s="3">
        <v>41297</v>
      </c>
      <c r="J344">
        <v>659113.80000000005</v>
      </c>
    </row>
    <row r="345" spans="9:10">
      <c r="I345" s="3">
        <v>41298</v>
      </c>
      <c r="J345">
        <v>659113.80000000005</v>
      </c>
    </row>
    <row r="346" spans="9:10">
      <c r="I346" s="3">
        <v>41299</v>
      </c>
      <c r="J346">
        <v>659113.80000000005</v>
      </c>
    </row>
    <row r="347" spans="9:10">
      <c r="I347" s="3">
        <v>41302</v>
      </c>
      <c r="J347">
        <v>659113.80000000005</v>
      </c>
    </row>
    <row r="348" spans="9:10">
      <c r="I348" s="3">
        <v>41303</v>
      </c>
      <c r="J348">
        <v>659113.80000000005</v>
      </c>
    </row>
    <row r="349" spans="9:10">
      <c r="I349" s="3">
        <v>41304</v>
      </c>
      <c r="J349">
        <v>659113.80000000005</v>
      </c>
    </row>
    <row r="350" spans="9:10">
      <c r="I350" s="3">
        <v>41305</v>
      </c>
      <c r="J350">
        <v>659113.80000000005</v>
      </c>
    </row>
    <row r="351" spans="9:10">
      <c r="I351" s="3">
        <v>41306</v>
      </c>
      <c r="J351">
        <v>659113.80000000005</v>
      </c>
    </row>
    <row r="352" spans="9:10">
      <c r="I352" s="3">
        <v>41309</v>
      </c>
      <c r="J352">
        <v>659113.80000000005</v>
      </c>
    </row>
    <row r="353" spans="9:10">
      <c r="I353" s="3">
        <v>41310</v>
      </c>
      <c r="J353">
        <v>659113.80000000005</v>
      </c>
    </row>
    <row r="354" spans="9:10">
      <c r="I354" s="3">
        <v>41311</v>
      </c>
      <c r="J354">
        <v>659113.80000000005</v>
      </c>
    </row>
    <row r="355" spans="9:10">
      <c r="I355" s="3">
        <v>41312</v>
      </c>
      <c r="J355">
        <v>659113.80000000005</v>
      </c>
    </row>
    <row r="356" spans="9:10">
      <c r="I356" s="3">
        <v>41313</v>
      </c>
      <c r="J356">
        <v>659113.80000000005</v>
      </c>
    </row>
    <row r="357" spans="9:10">
      <c r="I357" s="3">
        <v>41316</v>
      </c>
      <c r="J357">
        <v>659113.80000000005</v>
      </c>
    </row>
    <row r="358" spans="9:10">
      <c r="I358" s="3">
        <v>41317</v>
      </c>
      <c r="J358">
        <v>659419.93999999994</v>
      </c>
    </row>
    <row r="359" spans="9:10">
      <c r="I359" s="3">
        <v>41318</v>
      </c>
      <c r="J359">
        <v>659909.75</v>
      </c>
    </row>
    <row r="360" spans="9:10">
      <c r="I360" s="3">
        <v>41319</v>
      </c>
      <c r="J360">
        <v>659894.5</v>
      </c>
    </row>
    <row r="361" spans="9:10">
      <c r="I361" s="3">
        <v>41320</v>
      </c>
      <c r="J361">
        <v>659636</v>
      </c>
    </row>
    <row r="362" spans="9:10">
      <c r="I362" s="3">
        <v>41323</v>
      </c>
      <c r="J362">
        <v>659636</v>
      </c>
    </row>
    <row r="363" spans="9:10">
      <c r="I363" s="3">
        <v>41324</v>
      </c>
      <c r="J363">
        <v>659853.80000000005</v>
      </c>
    </row>
    <row r="364" spans="9:10">
      <c r="I364" s="3">
        <v>41325</v>
      </c>
      <c r="J364">
        <v>659853.80000000005</v>
      </c>
    </row>
    <row r="365" spans="9:10">
      <c r="I365" s="3">
        <v>41326</v>
      </c>
      <c r="J365">
        <v>659853.80000000005</v>
      </c>
    </row>
    <row r="366" spans="9:10">
      <c r="I366" s="3">
        <v>41327</v>
      </c>
      <c r="J366">
        <v>660728</v>
      </c>
    </row>
    <row r="367" spans="9:10">
      <c r="I367" s="3">
        <v>41330</v>
      </c>
      <c r="J367">
        <v>660799.43999999994</v>
      </c>
    </row>
    <row r="368" spans="9:10">
      <c r="I368" s="3">
        <v>41331</v>
      </c>
      <c r="J368">
        <v>660822.9</v>
      </c>
    </row>
    <row r="369" spans="9:10">
      <c r="I369" s="3">
        <v>41332</v>
      </c>
      <c r="J369">
        <v>660603.93999999994</v>
      </c>
    </row>
    <row r="370" spans="9:10">
      <c r="I370" s="3">
        <v>41333</v>
      </c>
      <c r="J370">
        <v>661312.93999999994</v>
      </c>
    </row>
    <row r="371" spans="9:10">
      <c r="I371" s="3">
        <v>41334</v>
      </c>
      <c r="J371">
        <v>661890.80000000005</v>
      </c>
    </row>
    <row r="372" spans="9:10">
      <c r="I372" s="3">
        <v>41337</v>
      </c>
      <c r="J372">
        <v>661890.80000000005</v>
      </c>
    </row>
    <row r="373" spans="9:10">
      <c r="I373" s="3">
        <v>41338</v>
      </c>
      <c r="J373">
        <v>661890.80000000005</v>
      </c>
    </row>
    <row r="374" spans="9:10">
      <c r="I374" s="3">
        <v>41339</v>
      </c>
      <c r="J374">
        <v>661142.75</v>
      </c>
    </row>
    <row r="375" spans="9:10">
      <c r="I375" s="3">
        <v>41340</v>
      </c>
      <c r="J375">
        <v>661125.5</v>
      </c>
    </row>
    <row r="376" spans="9:10">
      <c r="I376" s="3">
        <v>41341</v>
      </c>
      <c r="J376">
        <v>661125.5</v>
      </c>
    </row>
    <row r="377" spans="9:10">
      <c r="I377" s="3">
        <v>41344</v>
      </c>
      <c r="J377">
        <v>660985.93999999994</v>
      </c>
    </row>
    <row r="378" spans="9:10">
      <c r="I378" s="3">
        <v>41345</v>
      </c>
      <c r="J378">
        <v>660985.93999999994</v>
      </c>
    </row>
    <row r="379" spans="9:10">
      <c r="I379" s="3">
        <v>41346</v>
      </c>
      <c r="J379">
        <v>660985.93999999994</v>
      </c>
    </row>
    <row r="380" spans="9:10">
      <c r="I380" s="3">
        <v>41347</v>
      </c>
      <c r="J380">
        <v>661198.9</v>
      </c>
    </row>
    <row r="381" spans="9:10">
      <c r="I381" s="3">
        <v>41348</v>
      </c>
      <c r="J381">
        <v>661198.9</v>
      </c>
    </row>
    <row r="382" spans="9:10">
      <c r="I382" s="3">
        <v>41351</v>
      </c>
      <c r="J382">
        <v>661512.1</v>
      </c>
    </row>
    <row r="383" spans="9:10">
      <c r="I383" s="3">
        <v>41352</v>
      </c>
      <c r="J383">
        <v>661512.1</v>
      </c>
    </row>
    <row r="384" spans="9:10">
      <c r="I384" s="3">
        <v>41353</v>
      </c>
      <c r="J384">
        <v>661490.5</v>
      </c>
    </row>
    <row r="385" spans="9:10">
      <c r="I385" s="3">
        <v>41354</v>
      </c>
      <c r="J385">
        <v>661490.5</v>
      </c>
    </row>
    <row r="386" spans="9:10">
      <c r="I386" s="3">
        <v>41355</v>
      </c>
      <c r="J386">
        <v>661490.5</v>
      </c>
    </row>
    <row r="387" spans="9:10">
      <c r="I387" s="3">
        <v>41358</v>
      </c>
      <c r="J387">
        <v>661490.5</v>
      </c>
    </row>
    <row r="388" spans="9:10">
      <c r="I388" s="3">
        <v>41359</v>
      </c>
      <c r="J388">
        <v>661460.19999999995</v>
      </c>
    </row>
    <row r="389" spans="9:10">
      <c r="I389" s="3">
        <v>41360</v>
      </c>
      <c r="J389">
        <v>661460.19999999995</v>
      </c>
    </row>
    <row r="390" spans="9:10">
      <c r="I390" s="3">
        <v>41361</v>
      </c>
      <c r="J390">
        <v>728997.75</v>
      </c>
    </row>
    <row r="391" spans="9:10">
      <c r="I391" s="3">
        <v>41362</v>
      </c>
      <c r="J391">
        <v>728994.44</v>
      </c>
    </row>
    <row r="392" spans="9:10">
      <c r="I392" s="3">
        <v>41365</v>
      </c>
      <c r="J392">
        <v>729831.56</v>
      </c>
    </row>
    <row r="393" spans="9:10">
      <c r="I393" s="3">
        <v>41366</v>
      </c>
      <c r="J393">
        <v>730986.56</v>
      </c>
    </row>
    <row r="394" spans="9:10">
      <c r="I394" s="3">
        <v>41367</v>
      </c>
      <c r="J394">
        <v>730665.9</v>
      </c>
    </row>
    <row r="395" spans="9:10">
      <c r="I395" s="3">
        <v>41368</v>
      </c>
      <c r="J395">
        <v>730783.6</v>
      </c>
    </row>
    <row r="396" spans="9:10">
      <c r="I396" s="3">
        <v>41369</v>
      </c>
      <c r="J396">
        <v>730387.94</v>
      </c>
    </row>
    <row r="397" spans="9:10">
      <c r="I397" s="3">
        <v>41372</v>
      </c>
      <c r="J397">
        <v>729552.7</v>
      </c>
    </row>
    <row r="398" spans="9:10">
      <c r="I398" s="3">
        <v>41373</v>
      </c>
      <c r="J398">
        <v>729611.56</v>
      </c>
    </row>
    <row r="399" spans="9:10">
      <c r="I399" s="3">
        <v>41374</v>
      </c>
      <c r="J399">
        <v>730476.3</v>
      </c>
    </row>
    <row r="400" spans="9:10">
      <c r="I400" s="3">
        <v>41375</v>
      </c>
      <c r="J400">
        <v>730151.1</v>
      </c>
    </row>
    <row r="401" spans="9:10">
      <c r="I401" s="3">
        <v>41376</v>
      </c>
      <c r="J401">
        <v>730160.1</v>
      </c>
    </row>
    <row r="402" spans="9:10">
      <c r="I402" s="3">
        <v>41379</v>
      </c>
      <c r="J402">
        <v>730508.94</v>
      </c>
    </row>
    <row r="403" spans="9:10">
      <c r="I403" s="3">
        <v>41380</v>
      </c>
      <c r="J403">
        <v>730929.8</v>
      </c>
    </row>
    <row r="404" spans="9:10">
      <c r="I404" s="3">
        <v>41381</v>
      </c>
      <c r="J404">
        <v>732251.25</v>
      </c>
    </row>
    <row r="405" spans="9:10">
      <c r="I405" s="3">
        <v>41382</v>
      </c>
      <c r="J405">
        <v>731218</v>
      </c>
    </row>
    <row r="406" spans="9:10">
      <c r="I406" s="3">
        <v>41383</v>
      </c>
      <c r="J406">
        <v>731530.7</v>
      </c>
    </row>
    <row r="407" spans="9:10">
      <c r="I407" s="3">
        <v>41386</v>
      </c>
      <c r="J407">
        <v>730986.2</v>
      </c>
    </row>
    <row r="408" spans="9:10">
      <c r="I408" s="3">
        <v>41387</v>
      </c>
      <c r="J408">
        <v>731466.1</v>
      </c>
    </row>
    <row r="409" spans="9:10">
      <c r="I409" s="3">
        <v>41388</v>
      </c>
      <c r="J409">
        <v>731963.3</v>
      </c>
    </row>
    <row r="410" spans="9:10">
      <c r="I410" s="3">
        <v>41389</v>
      </c>
      <c r="J410">
        <v>732822.2</v>
      </c>
    </row>
    <row r="411" spans="9:10">
      <c r="I411" s="3">
        <v>41390</v>
      </c>
      <c r="J411">
        <v>735200.8</v>
      </c>
    </row>
    <row r="412" spans="9:10">
      <c r="I412" s="3">
        <v>41393</v>
      </c>
      <c r="J412">
        <v>735489.94</v>
      </c>
    </row>
    <row r="413" spans="9:10">
      <c r="I413" s="3">
        <v>41394</v>
      </c>
      <c r="J413">
        <v>735254.25</v>
      </c>
    </row>
    <row r="414" spans="9:10">
      <c r="I414" s="3">
        <v>41395</v>
      </c>
      <c r="J414">
        <v>735192.75</v>
      </c>
    </row>
    <row r="415" spans="9:10">
      <c r="I415" s="3">
        <v>41396</v>
      </c>
      <c r="J415">
        <v>736239.1</v>
      </c>
    </row>
    <row r="416" spans="9:10">
      <c r="I416" s="3">
        <v>41397</v>
      </c>
      <c r="J416">
        <v>736220.44</v>
      </c>
    </row>
    <row r="417" spans="9:10">
      <c r="I417" s="3">
        <v>41400</v>
      </c>
      <c r="J417">
        <v>734895.25</v>
      </c>
    </row>
    <row r="418" spans="9:10">
      <c r="I418" s="3">
        <v>41401</v>
      </c>
      <c r="J418">
        <v>736518.5</v>
      </c>
    </row>
    <row r="419" spans="9:10">
      <c r="I419" s="3">
        <v>41402</v>
      </c>
      <c r="J419">
        <v>738132.5</v>
      </c>
    </row>
    <row r="420" spans="9:10">
      <c r="I420" s="3">
        <v>41403</v>
      </c>
      <c r="J420">
        <v>739196.06</v>
      </c>
    </row>
    <row r="421" spans="9:10">
      <c r="I421" s="3">
        <v>41404</v>
      </c>
      <c r="J421">
        <v>739582</v>
      </c>
    </row>
    <row r="422" spans="9:10">
      <c r="I422" s="3">
        <v>41407</v>
      </c>
      <c r="J422">
        <v>738977.8</v>
      </c>
    </row>
    <row r="423" spans="9:10">
      <c r="I423" s="3">
        <v>41408</v>
      </c>
      <c r="J423">
        <v>739482.94</v>
      </c>
    </row>
    <row r="424" spans="9:10">
      <c r="I424" s="3">
        <v>41409</v>
      </c>
      <c r="J424">
        <v>739105.2</v>
      </c>
    </row>
    <row r="425" spans="9:10">
      <c r="I425" s="3">
        <v>41410</v>
      </c>
      <c r="J425">
        <v>738936.9</v>
      </c>
    </row>
    <row r="426" spans="9:10">
      <c r="I426" s="3">
        <v>41411</v>
      </c>
      <c r="J426">
        <v>739724.6</v>
      </c>
    </row>
    <row r="427" spans="9:10">
      <c r="I427" s="3">
        <v>41414</v>
      </c>
      <c r="J427">
        <v>740681.2</v>
      </c>
    </row>
    <row r="428" spans="9:10">
      <c r="I428" s="3">
        <v>41415</v>
      </c>
      <c r="J428">
        <v>740998.4</v>
      </c>
    </row>
    <row r="429" spans="9:10">
      <c r="I429" s="3">
        <v>41416</v>
      </c>
      <c r="J429">
        <v>741570.94</v>
      </c>
    </row>
    <row r="430" spans="9:10">
      <c r="I430" s="3">
        <v>41417</v>
      </c>
      <c r="J430">
        <v>741864.44</v>
      </c>
    </row>
    <row r="431" spans="9:10">
      <c r="I431" s="3">
        <v>41418</v>
      </c>
      <c r="J431">
        <v>742164.44</v>
      </c>
    </row>
    <row r="432" spans="9:10">
      <c r="I432" s="3">
        <v>41421</v>
      </c>
      <c r="J432">
        <v>743466.2</v>
      </c>
    </row>
    <row r="433" spans="9:10">
      <c r="I433" s="3">
        <v>41422</v>
      </c>
      <c r="J433">
        <v>743398.5</v>
      </c>
    </row>
    <row r="434" spans="9:10">
      <c r="I434" s="3">
        <v>41423</v>
      </c>
      <c r="J434">
        <v>742786.6</v>
      </c>
    </row>
    <row r="435" spans="9:10">
      <c r="I435" s="3">
        <v>41424</v>
      </c>
      <c r="J435">
        <v>741426.44</v>
      </c>
    </row>
    <row r="436" spans="9:10">
      <c r="I436" s="3">
        <v>41425</v>
      </c>
      <c r="J436">
        <v>739091.1</v>
      </c>
    </row>
    <row r="437" spans="9:10">
      <c r="I437" s="3">
        <v>41428</v>
      </c>
      <c r="J437">
        <v>739944.1</v>
      </c>
    </row>
    <row r="438" spans="9:10">
      <c r="I438" s="3">
        <v>41429</v>
      </c>
      <c r="J438">
        <v>740099.06</v>
      </c>
    </row>
    <row r="439" spans="9:10">
      <c r="I439" s="3">
        <v>41430</v>
      </c>
      <c r="J439">
        <v>740200.5</v>
      </c>
    </row>
    <row r="440" spans="9:10">
      <c r="I440" s="3">
        <v>41431</v>
      </c>
      <c r="J440">
        <v>740223.44</v>
      </c>
    </row>
    <row r="441" spans="9:10">
      <c r="I441" s="3">
        <v>41432</v>
      </c>
      <c r="J441">
        <v>740801.7</v>
      </c>
    </row>
    <row r="442" spans="9:10">
      <c r="I442" s="3">
        <v>41435</v>
      </c>
      <c r="J442">
        <v>738079.06</v>
      </c>
    </row>
    <row r="443" spans="9:10">
      <c r="I443" s="3">
        <v>41436</v>
      </c>
      <c r="J443">
        <v>738116.75</v>
      </c>
    </row>
    <row r="444" spans="9:10">
      <c r="I444" s="3">
        <v>41437</v>
      </c>
      <c r="J444">
        <v>738173.8</v>
      </c>
    </row>
    <row r="445" spans="9:10">
      <c r="I445" s="3">
        <v>41438</v>
      </c>
      <c r="J445">
        <v>737965.75</v>
      </c>
    </row>
    <row r="446" spans="9:10">
      <c r="I446" s="3">
        <v>41439</v>
      </c>
      <c r="J446">
        <v>738204.06</v>
      </c>
    </row>
    <row r="447" spans="9:10">
      <c r="I447" s="3">
        <v>41442</v>
      </c>
      <c r="J447">
        <v>738674.56</v>
      </c>
    </row>
    <row r="448" spans="9:10">
      <c r="I448" s="3">
        <v>41443</v>
      </c>
      <c r="J448">
        <v>738186.2</v>
      </c>
    </row>
    <row r="449" spans="9:10">
      <c r="I449" s="3">
        <v>41444</v>
      </c>
      <c r="J449">
        <v>737341.2</v>
      </c>
    </row>
    <row r="450" spans="9:10">
      <c r="I450" s="3">
        <v>41445</v>
      </c>
      <c r="J450">
        <v>737094.6</v>
      </c>
    </row>
    <row r="451" spans="9:10">
      <c r="I451" s="3">
        <v>41446</v>
      </c>
      <c r="J451">
        <v>736729.06</v>
      </c>
    </row>
    <row r="452" spans="9:10">
      <c r="I452" s="3">
        <v>41449</v>
      </c>
      <c r="J452">
        <v>735370.7</v>
      </c>
    </row>
    <row r="453" spans="9:10">
      <c r="I453" s="3">
        <v>41450</v>
      </c>
      <c r="J453">
        <v>735290</v>
      </c>
    </row>
    <row r="454" spans="9:10">
      <c r="I454" s="3">
        <v>41451</v>
      </c>
      <c r="J454">
        <v>735162.4</v>
      </c>
    </row>
    <row r="455" spans="9:10">
      <c r="I455" s="3">
        <v>41452</v>
      </c>
      <c r="J455">
        <v>734800.1</v>
      </c>
    </row>
    <row r="456" spans="9:10">
      <c r="I456" s="3">
        <v>41453</v>
      </c>
      <c r="J456">
        <v>736070.06</v>
      </c>
    </row>
    <row r="457" spans="9:10">
      <c r="I457" s="3">
        <v>41456</v>
      </c>
      <c r="J457">
        <v>736567.94</v>
      </c>
    </row>
    <row r="458" spans="9:10">
      <c r="I458" s="3">
        <v>41457</v>
      </c>
      <c r="J458">
        <v>736324.94</v>
      </c>
    </row>
    <row r="459" spans="9:10">
      <c r="I459" s="3">
        <v>41458</v>
      </c>
      <c r="J459">
        <v>736583.5</v>
      </c>
    </row>
    <row r="460" spans="9:10">
      <c r="I460" s="3">
        <v>41459</v>
      </c>
      <c r="J460">
        <v>737113.5</v>
      </c>
    </row>
    <row r="461" spans="9:10">
      <c r="I461" s="3">
        <v>41460</v>
      </c>
      <c r="J461">
        <v>736362.6</v>
      </c>
    </row>
    <row r="462" spans="9:10">
      <c r="I462" s="3">
        <v>41463</v>
      </c>
      <c r="J462">
        <v>736644.9</v>
      </c>
    </row>
    <row r="463" spans="9:10">
      <c r="I463" s="3">
        <v>41464</v>
      </c>
      <c r="J463">
        <v>737201.9</v>
      </c>
    </row>
    <row r="464" spans="9:10">
      <c r="I464" s="3">
        <v>41465</v>
      </c>
      <c r="J464">
        <v>736612.5</v>
      </c>
    </row>
    <row r="465" spans="9:10">
      <c r="I465" s="3">
        <v>41466</v>
      </c>
      <c r="J465">
        <v>736480.5</v>
      </c>
    </row>
    <row r="466" spans="9:10">
      <c r="I466" s="3">
        <v>41467</v>
      </c>
      <c r="J466">
        <v>736577.56</v>
      </c>
    </row>
    <row r="467" spans="9:10">
      <c r="I467" s="3">
        <v>41470</v>
      </c>
      <c r="J467">
        <v>737010.9</v>
      </c>
    </row>
    <row r="468" spans="9:10">
      <c r="I468" s="3">
        <v>41471</v>
      </c>
      <c r="J468">
        <v>737313.9</v>
      </c>
    </row>
    <row r="469" spans="9:10">
      <c r="I469" s="3">
        <v>41472</v>
      </c>
      <c r="J469">
        <v>737263.56</v>
      </c>
    </row>
    <row r="470" spans="9:10">
      <c r="I470" s="3">
        <v>41473</v>
      </c>
      <c r="J470">
        <v>736487.8</v>
      </c>
    </row>
    <row r="471" spans="9:10">
      <c r="I471" s="3">
        <v>41474</v>
      </c>
      <c r="J471">
        <v>736391.75</v>
      </c>
    </row>
    <row r="472" spans="9:10">
      <c r="I472" s="3">
        <v>41477</v>
      </c>
      <c r="J472">
        <v>736045.7</v>
      </c>
    </row>
    <row r="473" spans="9:10">
      <c r="I473" s="3">
        <v>41478</v>
      </c>
      <c r="J473">
        <v>736504</v>
      </c>
    </row>
    <row r="474" spans="9:10">
      <c r="I474" s="3">
        <v>41479</v>
      </c>
      <c r="J474">
        <v>736619.75</v>
      </c>
    </row>
    <row r="475" spans="9:10">
      <c r="I475" s="3">
        <v>41480</v>
      </c>
      <c r="J475">
        <v>736794.9</v>
      </c>
    </row>
    <row r="476" spans="9:10">
      <c r="I476" s="3">
        <v>41481</v>
      </c>
      <c r="J476">
        <v>737067.56</v>
      </c>
    </row>
    <row r="477" spans="9:10">
      <c r="I477" s="3">
        <v>41484</v>
      </c>
      <c r="J477">
        <v>736866.8</v>
      </c>
    </row>
    <row r="478" spans="9:10">
      <c r="I478" s="3">
        <v>41485</v>
      </c>
      <c r="J478">
        <v>736825.1</v>
      </c>
    </row>
    <row r="479" spans="9:10">
      <c r="I479" s="3">
        <v>41486</v>
      </c>
      <c r="J479">
        <v>737921.5</v>
      </c>
    </row>
    <row r="480" spans="9:10">
      <c r="I480" s="3">
        <v>41487</v>
      </c>
      <c r="J480">
        <v>738251.7</v>
      </c>
    </row>
    <row r="481" spans="9:10">
      <c r="I481" s="3">
        <v>41488</v>
      </c>
      <c r="J481">
        <v>738517.44</v>
      </c>
    </row>
    <row r="482" spans="9:10">
      <c r="I482" s="3">
        <v>41491</v>
      </c>
      <c r="J482">
        <v>737818.8</v>
      </c>
    </row>
    <row r="483" spans="9:10">
      <c r="I483" s="3">
        <v>41492</v>
      </c>
      <c r="J483">
        <v>739984</v>
      </c>
    </row>
    <row r="484" spans="9:10">
      <c r="I484" s="3">
        <v>41493</v>
      </c>
      <c r="J484">
        <v>740310.2</v>
      </c>
    </row>
    <row r="485" spans="9:10">
      <c r="I485" s="3">
        <v>41494</v>
      </c>
      <c r="J485">
        <v>740970</v>
      </c>
    </row>
    <row r="486" spans="9:10">
      <c r="I486" s="3">
        <v>41495</v>
      </c>
      <c r="J486">
        <v>740904.7</v>
      </c>
    </row>
    <row r="487" spans="9:10">
      <c r="I487" s="3">
        <v>41498</v>
      </c>
      <c r="J487">
        <v>740960.7</v>
      </c>
    </row>
    <row r="488" spans="9:10">
      <c r="I488" s="3">
        <v>41499</v>
      </c>
      <c r="J488">
        <v>741023.9</v>
      </c>
    </row>
    <row r="489" spans="9:10">
      <c r="I489" s="3">
        <v>41500</v>
      </c>
      <c r="J489">
        <v>741268.56</v>
      </c>
    </row>
    <row r="490" spans="9:10">
      <c r="I490" s="3">
        <v>41501</v>
      </c>
      <c r="J490">
        <v>741555.4</v>
      </c>
    </row>
    <row r="491" spans="9:10">
      <c r="I491" s="3">
        <v>41502</v>
      </c>
      <c r="J491">
        <v>741166.2</v>
      </c>
    </row>
    <row r="492" spans="9:10">
      <c r="I492" s="3">
        <v>41505</v>
      </c>
      <c r="J492">
        <v>739301.6</v>
      </c>
    </row>
    <row r="493" spans="9:10">
      <c r="I493" s="3">
        <v>41506</v>
      </c>
      <c r="J493">
        <v>739067.94</v>
      </c>
    </row>
    <row r="494" spans="9:10">
      <c r="I494" s="3">
        <v>41507</v>
      </c>
      <c r="J494">
        <v>739241.25</v>
      </c>
    </row>
    <row r="495" spans="9:10">
      <c r="I495" s="3">
        <v>41508</v>
      </c>
      <c r="J495">
        <v>739604.8</v>
      </c>
    </row>
    <row r="496" spans="9:10">
      <c r="I496" s="3">
        <v>41509</v>
      </c>
      <c r="J496">
        <v>739578.9</v>
      </c>
    </row>
    <row r="497" spans="9:10">
      <c r="I497" s="3">
        <v>41512</v>
      </c>
      <c r="J497">
        <v>739445.25</v>
      </c>
    </row>
    <row r="498" spans="9:10">
      <c r="I498" s="3">
        <v>41513</v>
      </c>
      <c r="J498">
        <v>739603.94</v>
      </c>
    </row>
    <row r="499" spans="9:10">
      <c r="I499" s="3">
        <v>41514</v>
      </c>
      <c r="J499">
        <v>739730.2</v>
      </c>
    </row>
    <row r="500" spans="9:10">
      <c r="I500" s="3">
        <v>41515</v>
      </c>
      <c r="J500">
        <v>741779.8</v>
      </c>
    </row>
    <row r="501" spans="9:10">
      <c r="I501" s="3">
        <v>41516</v>
      </c>
      <c r="J501">
        <v>741800.5</v>
      </c>
    </row>
    <row r="502" spans="9:10">
      <c r="I502" s="3">
        <v>41519</v>
      </c>
      <c r="J502">
        <v>742651.5</v>
      </c>
    </row>
    <row r="503" spans="9:10">
      <c r="I503" s="3">
        <v>41520</v>
      </c>
      <c r="J503">
        <v>742577.9</v>
      </c>
    </row>
    <row r="504" spans="9:10">
      <c r="I504" s="3">
        <v>41521</v>
      </c>
      <c r="J504">
        <v>742696.06</v>
      </c>
    </row>
    <row r="505" spans="9:10">
      <c r="I505" s="3">
        <v>41522</v>
      </c>
      <c r="J505">
        <v>742657.9</v>
      </c>
    </row>
    <row r="506" spans="9:10">
      <c r="I506" s="3">
        <v>41523</v>
      </c>
      <c r="J506">
        <v>742633.06</v>
      </c>
    </row>
    <row r="507" spans="9:10">
      <c r="I507" s="3">
        <v>41526</v>
      </c>
      <c r="J507">
        <v>743563.56</v>
      </c>
    </row>
    <row r="508" spans="9:10">
      <c r="I508" s="3">
        <v>41527</v>
      </c>
      <c r="J508">
        <v>744111.7</v>
      </c>
    </row>
    <row r="509" spans="9:10">
      <c r="I509" s="3">
        <v>41528</v>
      </c>
      <c r="J509">
        <v>744850.9</v>
      </c>
    </row>
    <row r="510" spans="9:10">
      <c r="I510" s="3">
        <v>41529</v>
      </c>
      <c r="J510">
        <v>744815.7</v>
      </c>
    </row>
    <row r="511" spans="9:10">
      <c r="I511" s="3">
        <v>41530</v>
      </c>
      <c r="J511">
        <v>744727.94</v>
      </c>
    </row>
    <row r="512" spans="9:10">
      <c r="I512" s="3">
        <v>41533</v>
      </c>
      <c r="J512">
        <v>744865.1</v>
      </c>
    </row>
    <row r="513" spans="9:10">
      <c r="I513" s="3">
        <v>41534</v>
      </c>
      <c r="J513">
        <v>744714.4</v>
      </c>
    </row>
    <row r="514" spans="9:10">
      <c r="I514" s="3">
        <v>41535</v>
      </c>
      <c r="J514">
        <v>745286.8</v>
      </c>
    </row>
    <row r="515" spans="9:10">
      <c r="I515" s="3">
        <v>41536</v>
      </c>
      <c r="J515">
        <v>745340.25</v>
      </c>
    </row>
    <row r="516" spans="9:10">
      <c r="I516" s="3">
        <v>41537</v>
      </c>
      <c r="J516">
        <v>745277.75</v>
      </c>
    </row>
    <row r="517" spans="9:10">
      <c r="I517" s="3">
        <v>41540</v>
      </c>
      <c r="J517">
        <v>745006.75</v>
      </c>
    </row>
    <row r="518" spans="9:10">
      <c r="I518" s="3">
        <v>41541</v>
      </c>
      <c r="J518">
        <v>745064.3</v>
      </c>
    </row>
    <row r="519" spans="9:10">
      <c r="I519" s="3">
        <v>41542</v>
      </c>
      <c r="J519">
        <v>745036.7</v>
      </c>
    </row>
    <row r="520" spans="9:10">
      <c r="I520" s="3">
        <v>41543</v>
      </c>
      <c r="J520">
        <v>744890.3</v>
      </c>
    </row>
    <row r="521" spans="9:10">
      <c r="I521" s="3">
        <v>41544</v>
      </c>
      <c r="J521">
        <v>745045.94</v>
      </c>
    </row>
    <row r="522" spans="9:10">
      <c r="I522" s="3">
        <v>41547</v>
      </c>
      <c r="J522">
        <v>744908.5</v>
      </c>
    </row>
    <row r="523" spans="9:10">
      <c r="I523" s="3">
        <v>41548</v>
      </c>
      <c r="J523">
        <v>744769.25</v>
      </c>
    </row>
    <row r="524" spans="9:10">
      <c r="I524" s="3">
        <v>41549</v>
      </c>
      <c r="J524">
        <v>744860.75</v>
      </c>
    </row>
    <row r="525" spans="9:10">
      <c r="I525" s="3">
        <v>41550</v>
      </c>
      <c r="J525">
        <v>744841.56</v>
      </c>
    </row>
    <row r="526" spans="9:10">
      <c r="I526" s="3">
        <v>41551</v>
      </c>
      <c r="J526">
        <v>744860.75</v>
      </c>
    </row>
    <row r="527" spans="9:10">
      <c r="I527" s="3">
        <v>41554</v>
      </c>
      <c r="J527">
        <v>744841.56</v>
      </c>
    </row>
    <row r="528" spans="9:10">
      <c r="I528" s="3">
        <v>41555</v>
      </c>
      <c r="J528">
        <v>744512.44</v>
      </c>
    </row>
    <row r="529" spans="9:10">
      <c r="I529" s="3">
        <v>41556</v>
      </c>
      <c r="J529">
        <v>744522.1</v>
      </c>
    </row>
    <row r="530" spans="9:10">
      <c r="I530" s="3">
        <v>41557</v>
      </c>
      <c r="J530">
        <v>746182.44</v>
      </c>
    </row>
    <row r="531" spans="9:10">
      <c r="I531" s="3">
        <v>41558</v>
      </c>
      <c r="J531">
        <v>745544.3</v>
      </c>
    </row>
    <row r="532" spans="9:10">
      <c r="I532" s="3">
        <v>41561</v>
      </c>
      <c r="J532">
        <v>747118.7</v>
      </c>
    </row>
    <row r="533" spans="9:10">
      <c r="I533" s="3">
        <v>41562</v>
      </c>
      <c r="J533">
        <v>747772.3</v>
      </c>
    </row>
    <row r="534" spans="9:10">
      <c r="I534" s="3">
        <v>41563</v>
      </c>
      <c r="J534">
        <v>748181.3</v>
      </c>
    </row>
    <row r="535" spans="9:10">
      <c r="I535" s="3">
        <v>41564</v>
      </c>
      <c r="J535">
        <v>748739.75</v>
      </c>
    </row>
    <row r="536" spans="9:10">
      <c r="I536" s="3">
        <v>41565</v>
      </c>
      <c r="J536">
        <v>748533.56</v>
      </c>
    </row>
    <row r="537" spans="9:10">
      <c r="I537" s="3">
        <v>41568</v>
      </c>
      <c r="J537">
        <v>748994.1</v>
      </c>
    </row>
    <row r="538" spans="9:10">
      <c r="I538" s="3">
        <v>41569</v>
      </c>
      <c r="J538">
        <v>748842.25</v>
      </c>
    </row>
    <row r="539" spans="9:10">
      <c r="I539" s="3">
        <v>41570</v>
      </c>
      <c r="J539">
        <v>750111.94</v>
      </c>
    </row>
    <row r="540" spans="9:10">
      <c r="I540" s="3">
        <v>41571</v>
      </c>
      <c r="J540">
        <v>750355</v>
      </c>
    </row>
    <row r="541" spans="9:10">
      <c r="I541" s="3">
        <v>41572</v>
      </c>
      <c r="J541">
        <v>750156.6</v>
      </c>
    </row>
    <row r="542" spans="9:10">
      <c r="I542" s="3">
        <v>41575</v>
      </c>
      <c r="J542">
        <v>749913.75</v>
      </c>
    </row>
    <row r="543" spans="9:10">
      <c r="I543" s="3">
        <v>41576</v>
      </c>
      <c r="J543">
        <v>749354.3</v>
      </c>
    </row>
    <row r="544" spans="9:10">
      <c r="I544" s="3">
        <v>41577</v>
      </c>
      <c r="J544">
        <v>746692.9</v>
      </c>
    </row>
    <row r="545" spans="9:10">
      <c r="I545" s="3">
        <v>41578</v>
      </c>
      <c r="J545">
        <v>746563.7</v>
      </c>
    </row>
    <row r="546" spans="9:10">
      <c r="I546" s="3">
        <v>41579</v>
      </c>
      <c r="J546">
        <v>745514.6</v>
      </c>
    </row>
    <row r="547" spans="9:10">
      <c r="I547" s="3">
        <v>41582</v>
      </c>
      <c r="J547">
        <v>745659.06</v>
      </c>
    </row>
    <row r="548" spans="9:10">
      <c r="I548" s="3">
        <v>41583</v>
      </c>
      <c r="J548">
        <v>745914.2</v>
      </c>
    </row>
    <row r="549" spans="9:10">
      <c r="I549" s="3">
        <v>41584</v>
      </c>
      <c r="J549">
        <v>746406.44</v>
      </c>
    </row>
    <row r="550" spans="9:10">
      <c r="I550" s="3">
        <v>41585</v>
      </c>
      <c r="J550">
        <v>746639.3</v>
      </c>
    </row>
    <row r="551" spans="9:10">
      <c r="I551" s="3">
        <v>41586</v>
      </c>
      <c r="J551">
        <v>746513.94</v>
      </c>
    </row>
    <row r="552" spans="9:10">
      <c r="I552" s="3">
        <v>41589</v>
      </c>
      <c r="J552">
        <v>746598.9</v>
      </c>
    </row>
    <row r="553" spans="9:10">
      <c r="I553" s="3">
        <v>41590</v>
      </c>
      <c r="J553">
        <v>746467.6</v>
      </c>
    </row>
    <row r="554" spans="9:10">
      <c r="I554" s="3">
        <v>41591</v>
      </c>
      <c r="J554">
        <v>745917.2</v>
      </c>
    </row>
    <row r="555" spans="9:10">
      <c r="I555" s="3">
        <v>41592</v>
      </c>
      <c r="J555">
        <v>745855.25</v>
      </c>
    </row>
    <row r="556" spans="9:10">
      <c r="I556" s="3">
        <v>41593</v>
      </c>
      <c r="J556">
        <v>745689.25</v>
      </c>
    </row>
    <row r="557" spans="9:10">
      <c r="I557" s="3">
        <v>41596</v>
      </c>
      <c r="J557">
        <v>745716.9</v>
      </c>
    </row>
    <row r="558" spans="9:10">
      <c r="I558" s="3">
        <v>41597</v>
      </c>
      <c r="J558">
        <v>745568.8</v>
      </c>
    </row>
    <row r="559" spans="9:10">
      <c r="I559" s="3">
        <v>41598</v>
      </c>
      <c r="J559">
        <v>745758.25</v>
      </c>
    </row>
    <row r="560" spans="9:10">
      <c r="I560" s="3">
        <v>41599</v>
      </c>
      <c r="J560">
        <v>745769.5</v>
      </c>
    </row>
    <row r="561" spans="9:10">
      <c r="I561" s="3">
        <v>41600</v>
      </c>
      <c r="J561">
        <v>745763.8</v>
      </c>
    </row>
    <row r="562" spans="9:10">
      <c r="I562" s="3">
        <v>41603</v>
      </c>
      <c r="J562">
        <v>745881.5</v>
      </c>
    </row>
    <row r="563" spans="9:10">
      <c r="I563" s="3">
        <v>41604</v>
      </c>
      <c r="J563">
        <v>745859.6</v>
      </c>
    </row>
    <row r="564" spans="9:10">
      <c r="I564" s="3">
        <v>41605</v>
      </c>
      <c r="J564">
        <v>744637.94</v>
      </c>
    </row>
    <row r="565" spans="9:10">
      <c r="I565" s="3">
        <v>41606</v>
      </c>
      <c r="J565">
        <v>744649.7</v>
      </c>
    </row>
    <row r="566" spans="9:10">
      <c r="I566" s="3">
        <v>41607</v>
      </c>
      <c r="J566">
        <v>744564.1</v>
      </c>
    </row>
    <row r="567" spans="9:10">
      <c r="I567" s="3">
        <v>41610</v>
      </c>
      <c r="J567">
        <v>744572</v>
      </c>
    </row>
    <row r="568" spans="9:10">
      <c r="I568" s="3">
        <v>41611</v>
      </c>
      <c r="J568">
        <v>744642.75</v>
      </c>
    </row>
    <row r="569" spans="9:10">
      <c r="I569" s="3">
        <v>41612</v>
      </c>
      <c r="J569">
        <v>744788.7</v>
      </c>
    </row>
    <row r="570" spans="9:10">
      <c r="I570" s="3">
        <v>41613</v>
      </c>
      <c r="J570">
        <v>744921.3</v>
      </c>
    </row>
    <row r="571" spans="9:10">
      <c r="I571" s="3">
        <v>41614</v>
      </c>
      <c r="J571">
        <v>746136.06</v>
      </c>
    </row>
    <row r="572" spans="9:10">
      <c r="I572" s="3">
        <v>41617</v>
      </c>
      <c r="J572">
        <v>748297.2</v>
      </c>
    </row>
    <row r="573" spans="9:10">
      <c r="I573" s="3">
        <v>41618</v>
      </c>
      <c r="J573">
        <v>748443</v>
      </c>
    </row>
    <row r="574" spans="9:10">
      <c r="I574" s="3">
        <v>41619</v>
      </c>
      <c r="J574">
        <v>748581.6</v>
      </c>
    </row>
    <row r="575" spans="9:10">
      <c r="I575" s="3">
        <v>41620</v>
      </c>
      <c r="J575">
        <v>748607.2</v>
      </c>
    </row>
    <row r="576" spans="9:10">
      <c r="I576" s="3">
        <v>41621</v>
      </c>
      <c r="J576">
        <v>748546.75</v>
      </c>
    </row>
    <row r="577" spans="9:10">
      <c r="I577" s="3">
        <v>41624</v>
      </c>
      <c r="J577">
        <v>748529</v>
      </c>
    </row>
    <row r="578" spans="9:10">
      <c r="I578" s="3">
        <v>41625</v>
      </c>
      <c r="J578">
        <v>748508.56</v>
      </c>
    </row>
    <row r="579" spans="9:10">
      <c r="I579" s="3">
        <v>41626</v>
      </c>
      <c r="J579">
        <v>748376.1</v>
      </c>
    </row>
    <row r="580" spans="9:10">
      <c r="I580" s="3">
        <v>41627</v>
      </c>
      <c r="J580">
        <v>748544.06</v>
      </c>
    </row>
    <row r="581" spans="9:10">
      <c r="I581" s="3">
        <v>41628</v>
      </c>
      <c r="J581">
        <v>748669.5</v>
      </c>
    </row>
    <row r="582" spans="9:10">
      <c r="I582" s="3">
        <v>41631</v>
      </c>
      <c r="J582">
        <v>748708.6</v>
      </c>
    </row>
    <row r="583" spans="9:10">
      <c r="I583" s="3">
        <v>41632</v>
      </c>
      <c r="J583">
        <v>748657.1</v>
      </c>
    </row>
    <row r="584" spans="9:10">
      <c r="I584" s="3">
        <v>41633</v>
      </c>
      <c r="J584">
        <v>748657.4</v>
      </c>
    </row>
    <row r="585" spans="9:10">
      <c r="I585" s="3">
        <v>41634</v>
      </c>
      <c r="J585">
        <v>748330.44</v>
      </c>
    </row>
    <row r="586" spans="9:10">
      <c r="I586" s="3">
        <v>41635</v>
      </c>
      <c r="J586">
        <v>749050.94</v>
      </c>
    </row>
    <row r="587" spans="9:10">
      <c r="I587" s="3">
        <v>41638</v>
      </c>
      <c r="J587">
        <v>749852.5</v>
      </c>
    </row>
    <row r="588" spans="9:10">
      <c r="I588" s="3">
        <v>41639</v>
      </c>
      <c r="J588">
        <v>750724.5</v>
      </c>
    </row>
    <row r="589" spans="9:10">
      <c r="I589" s="3">
        <v>41640</v>
      </c>
      <c r="J589">
        <v>750959.44</v>
      </c>
    </row>
    <row r="590" spans="9:10">
      <c r="I590" s="3">
        <v>41641</v>
      </c>
      <c r="J590">
        <v>750724.5</v>
      </c>
    </row>
    <row r="591" spans="9:10">
      <c r="I591" s="3">
        <v>41642</v>
      </c>
      <c r="J591">
        <v>750978.75</v>
      </c>
    </row>
    <row r="592" spans="9:10">
      <c r="I592" s="3">
        <v>41645</v>
      </c>
      <c r="J592">
        <v>750978.75</v>
      </c>
    </row>
    <row r="593" spans="9:10">
      <c r="I593" s="3">
        <v>41646</v>
      </c>
      <c r="J593">
        <v>750978.75</v>
      </c>
    </row>
    <row r="594" spans="9:10">
      <c r="I594" s="3">
        <v>41647</v>
      </c>
      <c r="J594">
        <v>750978.75</v>
      </c>
    </row>
    <row r="595" spans="9:10">
      <c r="I595" s="3">
        <v>41648</v>
      </c>
      <c r="J595">
        <v>750978.75</v>
      </c>
    </row>
    <row r="596" spans="9:10">
      <c r="I596" s="3">
        <v>41649</v>
      </c>
      <c r="J596">
        <v>750978.75</v>
      </c>
    </row>
    <row r="597" spans="9:10">
      <c r="I597" s="3">
        <v>41652</v>
      </c>
      <c r="J597">
        <v>750978.75</v>
      </c>
    </row>
    <row r="598" spans="9:10">
      <c r="I598" s="3">
        <v>41653</v>
      </c>
      <c r="J598">
        <v>750978.75</v>
      </c>
    </row>
    <row r="599" spans="9:10">
      <c r="I599" s="3">
        <v>41654</v>
      </c>
      <c r="J599">
        <v>750978.75</v>
      </c>
    </row>
    <row r="600" spans="9:10">
      <c r="I600" s="3">
        <v>41655</v>
      </c>
      <c r="J600">
        <v>750978.75</v>
      </c>
    </row>
    <row r="601" spans="9:10">
      <c r="I601" s="3">
        <v>41656</v>
      </c>
      <c r="J601">
        <v>750978.75</v>
      </c>
    </row>
    <row r="602" spans="9:10">
      <c r="I602" s="3">
        <v>41659</v>
      </c>
      <c r="J602">
        <v>750978.75</v>
      </c>
    </row>
    <row r="603" spans="9:10">
      <c r="I603" s="3">
        <v>41660</v>
      </c>
      <c r="J603">
        <v>751098.25</v>
      </c>
    </row>
    <row r="604" spans="9:10">
      <c r="I604" s="3">
        <v>41661</v>
      </c>
      <c r="J604">
        <v>751098.25</v>
      </c>
    </row>
    <row r="605" spans="9:10">
      <c r="I605" s="3">
        <v>41662</v>
      </c>
      <c r="J605">
        <v>751605.56</v>
      </c>
    </row>
    <row r="606" spans="9:10">
      <c r="I606" s="3">
        <v>41663</v>
      </c>
      <c r="J606">
        <v>751622.3</v>
      </c>
    </row>
    <row r="607" spans="9:10">
      <c r="I607" s="3">
        <v>41666</v>
      </c>
      <c r="J607">
        <v>751693.5</v>
      </c>
    </row>
    <row r="608" spans="9:10">
      <c r="I608" s="3">
        <v>41667</v>
      </c>
      <c r="J608">
        <v>751966.2</v>
      </c>
    </row>
    <row r="609" spans="9:10">
      <c r="I609" s="3">
        <v>41668</v>
      </c>
      <c r="J609">
        <v>751966.2</v>
      </c>
    </row>
    <row r="610" spans="9:10">
      <c r="I610" s="3">
        <v>41669</v>
      </c>
      <c r="J610">
        <v>751966.2</v>
      </c>
    </row>
    <row r="611" spans="9:10">
      <c r="I611" s="3">
        <v>41670</v>
      </c>
      <c r="J611">
        <v>751966.2</v>
      </c>
    </row>
    <row r="612" spans="9:10">
      <c r="I612" s="3">
        <v>41673</v>
      </c>
      <c r="J612">
        <v>751554.7</v>
      </c>
    </row>
    <row r="613" spans="9:10">
      <c r="I613" s="3">
        <v>41674</v>
      </c>
      <c r="J613">
        <v>751554.7</v>
      </c>
    </row>
    <row r="614" spans="9:10">
      <c r="I614" s="3">
        <v>41675</v>
      </c>
      <c r="J614">
        <v>751554.7</v>
      </c>
    </row>
    <row r="615" spans="9:10">
      <c r="I615" s="3">
        <v>41676</v>
      </c>
      <c r="J615">
        <v>751554.7</v>
      </c>
    </row>
    <row r="616" spans="9:10">
      <c r="I616" s="3">
        <v>41677</v>
      </c>
      <c r="J616">
        <v>748983.44</v>
      </c>
    </row>
    <row r="617" spans="9:10">
      <c r="I617" s="3">
        <v>41680</v>
      </c>
      <c r="J617">
        <v>748983.44</v>
      </c>
    </row>
    <row r="618" spans="9:10">
      <c r="I618" s="3">
        <v>41681</v>
      </c>
      <c r="J618">
        <v>748436.06</v>
      </c>
    </row>
    <row r="619" spans="9:10">
      <c r="I619" s="3">
        <v>41682</v>
      </c>
      <c r="J619">
        <v>748436.1</v>
      </c>
    </row>
    <row r="620" spans="9:10">
      <c r="I620" s="3">
        <v>41683</v>
      </c>
      <c r="J620">
        <v>748436.1</v>
      </c>
    </row>
    <row r="621" spans="9:10">
      <c r="I621" s="3">
        <v>41684</v>
      </c>
      <c r="J621">
        <v>748436.1</v>
      </c>
    </row>
    <row r="622" spans="9:10">
      <c r="I622" s="3">
        <v>41687</v>
      </c>
      <c r="J622">
        <v>748436.06</v>
      </c>
    </row>
    <row r="623" spans="9:10">
      <c r="I623" s="3">
        <v>41688</v>
      </c>
      <c r="J623">
        <v>748436.06</v>
      </c>
    </row>
    <row r="624" spans="9:10">
      <c r="I624" s="3">
        <v>41689</v>
      </c>
      <c r="J624">
        <v>748436.06</v>
      </c>
    </row>
    <row r="625" spans="9:10">
      <c r="I625" s="3">
        <v>41690</v>
      </c>
      <c r="J625">
        <v>747903.8</v>
      </c>
    </row>
    <row r="626" spans="9:10">
      <c r="I626" s="3">
        <v>41691</v>
      </c>
      <c r="J626">
        <v>748384.9</v>
      </c>
    </row>
    <row r="627" spans="9:10">
      <c r="I627" s="3">
        <v>41694</v>
      </c>
      <c r="J627">
        <v>749112.4</v>
      </c>
    </row>
    <row r="628" spans="9:10">
      <c r="I628" s="3">
        <v>41695</v>
      </c>
      <c r="J628">
        <v>749036.2</v>
      </c>
    </row>
    <row r="629" spans="9:10">
      <c r="I629" s="3">
        <v>41696</v>
      </c>
      <c r="J629">
        <v>749036.2</v>
      </c>
    </row>
    <row r="630" spans="9:10">
      <c r="I630" s="3">
        <v>41697</v>
      </c>
      <c r="J630">
        <v>748204.75</v>
      </c>
    </row>
    <row r="631" spans="9:10">
      <c r="I631" s="3">
        <v>41698</v>
      </c>
      <c r="J631">
        <v>748204.75</v>
      </c>
    </row>
    <row r="632" spans="9:10">
      <c r="I632" s="3">
        <v>41701</v>
      </c>
      <c r="J632">
        <v>748138.44</v>
      </c>
    </row>
    <row r="633" spans="9:10">
      <c r="I633" s="3">
        <v>41702</v>
      </c>
      <c r="J633">
        <v>747150.4</v>
      </c>
    </row>
    <row r="634" spans="9:10">
      <c r="I634" s="3">
        <v>41703</v>
      </c>
      <c r="J634">
        <v>746403.9</v>
      </c>
    </row>
    <row r="635" spans="9:10">
      <c r="I635" s="3">
        <v>41704</v>
      </c>
      <c r="J635">
        <v>746403.9</v>
      </c>
    </row>
    <row r="636" spans="9:10">
      <c r="I636" s="3">
        <v>41705</v>
      </c>
      <c r="J636">
        <v>746403.9</v>
      </c>
    </row>
    <row r="637" spans="9:10">
      <c r="I637" s="3">
        <v>41708</v>
      </c>
      <c r="J637">
        <v>746403.9</v>
      </c>
    </row>
    <row r="638" spans="9:10">
      <c r="I638" s="3">
        <v>41709</v>
      </c>
      <c r="J638">
        <v>746403.9</v>
      </c>
    </row>
    <row r="639" spans="9:10">
      <c r="I639" s="3">
        <v>41710</v>
      </c>
      <c r="J639">
        <v>747310.8</v>
      </c>
    </row>
    <row r="640" spans="9:10">
      <c r="I640" s="3">
        <v>41711</v>
      </c>
      <c r="J640">
        <v>747109.2</v>
      </c>
    </row>
    <row r="641" spans="9:10">
      <c r="I641" s="3">
        <v>41712</v>
      </c>
      <c r="J641">
        <v>747109.2</v>
      </c>
    </row>
    <row r="642" spans="9:10">
      <c r="I642" s="3">
        <v>41715</v>
      </c>
      <c r="J642">
        <v>747109.2</v>
      </c>
    </row>
    <row r="643" spans="9:10">
      <c r="I643" s="3">
        <v>41716</v>
      </c>
      <c r="J643">
        <v>747321.4</v>
      </c>
    </row>
    <row r="644" spans="9:10">
      <c r="I644" s="3">
        <v>41717</v>
      </c>
      <c r="J644">
        <v>747321.4</v>
      </c>
    </row>
    <row r="645" spans="9:10">
      <c r="I645" s="3">
        <v>41718</v>
      </c>
      <c r="J645">
        <v>747321.4</v>
      </c>
    </row>
    <row r="646" spans="9:10">
      <c r="I646" s="3">
        <v>41719</v>
      </c>
      <c r="J646">
        <v>747321.4</v>
      </c>
    </row>
    <row r="647" spans="9:10">
      <c r="I647" s="3">
        <v>41722</v>
      </c>
      <c r="J647">
        <v>747321.4</v>
      </c>
    </row>
    <row r="648" spans="9:10">
      <c r="I648" s="3">
        <v>41723</v>
      </c>
      <c r="J648">
        <v>747321.4</v>
      </c>
    </row>
    <row r="649" spans="9:10">
      <c r="I649" s="3">
        <v>41724</v>
      </c>
      <c r="J649">
        <v>747321.4</v>
      </c>
    </row>
    <row r="650" spans="9:10">
      <c r="I650" s="3">
        <v>41725</v>
      </c>
      <c r="J650">
        <v>799113.94</v>
      </c>
    </row>
    <row r="651" spans="9:10">
      <c r="I651" s="3">
        <v>41726</v>
      </c>
      <c r="J651">
        <v>797928.6</v>
      </c>
    </row>
    <row r="652" spans="9:10">
      <c r="I652" s="3">
        <v>41729</v>
      </c>
      <c r="J652">
        <v>796435.5</v>
      </c>
    </row>
    <row r="653" spans="9:10">
      <c r="I653" s="3">
        <v>41730</v>
      </c>
      <c r="J653">
        <v>797859.7</v>
      </c>
    </row>
    <row r="654" spans="9:10">
      <c r="I654" s="3">
        <v>41731</v>
      </c>
      <c r="J654">
        <v>798016.6</v>
      </c>
    </row>
    <row r="655" spans="9:10">
      <c r="I655" s="3">
        <v>41732</v>
      </c>
      <c r="J655">
        <v>797371.56</v>
      </c>
    </row>
    <row r="656" spans="9:10">
      <c r="I656" s="3">
        <v>41733</v>
      </c>
      <c r="J656">
        <v>797140.56</v>
      </c>
    </row>
    <row r="657" spans="9:10">
      <c r="I657" s="3">
        <v>41736</v>
      </c>
      <c r="J657">
        <v>796971</v>
      </c>
    </row>
    <row r="658" spans="9:10">
      <c r="I658" s="3">
        <v>41737</v>
      </c>
      <c r="J658">
        <v>798943.7</v>
      </c>
    </row>
    <row r="659" spans="9:10">
      <c r="I659" s="3">
        <v>41738</v>
      </c>
      <c r="J659">
        <v>797243.06</v>
      </c>
    </row>
    <row r="660" spans="9:10">
      <c r="I660" s="3">
        <v>41739</v>
      </c>
      <c r="J660">
        <v>795703.1</v>
      </c>
    </row>
    <row r="661" spans="9:10">
      <c r="I661" s="3">
        <v>41740</v>
      </c>
      <c r="J661">
        <v>795114.1</v>
      </c>
    </row>
    <row r="662" spans="9:10">
      <c r="I662" s="3">
        <v>41743</v>
      </c>
      <c r="J662">
        <v>793470.8</v>
      </c>
    </row>
    <row r="663" spans="9:10">
      <c r="I663" s="3">
        <v>41744</v>
      </c>
      <c r="J663">
        <v>792132.94</v>
      </c>
    </row>
    <row r="664" spans="9:10">
      <c r="I664" s="3">
        <v>41745</v>
      </c>
      <c r="J664">
        <v>792178.8</v>
      </c>
    </row>
    <row r="665" spans="9:10">
      <c r="I665" s="3">
        <v>41746</v>
      </c>
      <c r="J665">
        <v>791555.9</v>
      </c>
    </row>
    <row r="666" spans="9:10">
      <c r="I666" s="3">
        <v>41747</v>
      </c>
      <c r="J666">
        <v>791552.06</v>
      </c>
    </row>
    <row r="667" spans="9:10">
      <c r="I667" s="3">
        <v>41750</v>
      </c>
      <c r="J667">
        <v>790726.3</v>
      </c>
    </row>
    <row r="668" spans="9:10">
      <c r="I668" s="3">
        <v>41751</v>
      </c>
      <c r="J668">
        <v>789323.75</v>
      </c>
    </row>
    <row r="669" spans="9:10">
      <c r="I669" s="3">
        <v>41752</v>
      </c>
      <c r="J669">
        <v>789367.25</v>
      </c>
    </row>
    <row r="670" spans="9:10">
      <c r="I670" s="3">
        <v>41753</v>
      </c>
      <c r="J670">
        <v>787954.94</v>
      </c>
    </row>
    <row r="671" spans="9:10">
      <c r="I671" s="3">
        <v>41754</v>
      </c>
      <c r="J671">
        <v>787393.2</v>
      </c>
    </row>
    <row r="672" spans="9:10">
      <c r="I672" s="3">
        <v>41757</v>
      </c>
      <c r="J672">
        <v>787841.3</v>
      </c>
    </row>
    <row r="673" spans="9:10">
      <c r="I673" s="3">
        <v>41758</v>
      </c>
      <c r="J673">
        <v>786299.2</v>
      </c>
    </row>
    <row r="674" spans="9:10">
      <c r="I674" s="3">
        <v>41759</v>
      </c>
      <c r="J674">
        <v>786105.4</v>
      </c>
    </row>
    <row r="675" spans="9:10">
      <c r="I675" s="3">
        <v>41760</v>
      </c>
      <c r="J675">
        <v>786125.6</v>
      </c>
    </row>
    <row r="676" spans="9:10">
      <c r="I676" s="3">
        <v>41761</v>
      </c>
      <c r="J676">
        <v>786125.6</v>
      </c>
    </row>
    <row r="677" spans="9:10">
      <c r="I677" s="3">
        <v>41764</v>
      </c>
      <c r="J677">
        <v>787471.44</v>
      </c>
    </row>
    <row r="678" spans="9:10">
      <c r="I678" s="3">
        <v>41765</v>
      </c>
      <c r="J678">
        <v>789955.5</v>
      </c>
    </row>
    <row r="679" spans="9:10">
      <c r="I679" s="3">
        <v>41766</v>
      </c>
      <c r="J679">
        <v>788196.94</v>
      </c>
    </row>
    <row r="680" spans="9:10">
      <c r="I680" s="3">
        <v>41767</v>
      </c>
      <c r="J680">
        <v>788984.1</v>
      </c>
    </row>
    <row r="681" spans="9:10">
      <c r="I681" s="3">
        <v>41768</v>
      </c>
      <c r="J681">
        <v>788968.8</v>
      </c>
    </row>
    <row r="682" spans="9:10">
      <c r="I682" s="3">
        <v>41771</v>
      </c>
      <c r="J682">
        <v>787767.25</v>
      </c>
    </row>
    <row r="683" spans="9:10">
      <c r="I683" s="3">
        <v>41772</v>
      </c>
      <c r="J683">
        <v>788829.56</v>
      </c>
    </row>
    <row r="684" spans="9:10">
      <c r="I684" s="3">
        <v>41773</v>
      </c>
      <c r="J684">
        <v>788875.25</v>
      </c>
    </row>
    <row r="685" spans="9:10">
      <c r="I685" s="3">
        <v>41774</v>
      </c>
      <c r="J685">
        <v>788659.94</v>
      </c>
    </row>
    <row r="686" spans="9:10">
      <c r="I686" s="3">
        <v>41775</v>
      </c>
      <c r="J686">
        <v>788305.75</v>
      </c>
    </row>
    <row r="687" spans="9:10">
      <c r="I687" s="3">
        <v>41778</v>
      </c>
      <c r="J687">
        <v>787699.7</v>
      </c>
    </row>
    <row r="688" spans="9:10">
      <c r="I688" s="3">
        <v>41779</v>
      </c>
      <c r="J688">
        <v>787629.25</v>
      </c>
    </row>
    <row r="689" spans="9:10">
      <c r="I689" s="3">
        <v>41780</v>
      </c>
      <c r="J689">
        <v>788253.75</v>
      </c>
    </row>
    <row r="690" spans="9:10">
      <c r="I690" s="3">
        <v>41781</v>
      </c>
      <c r="J690">
        <v>788160.4</v>
      </c>
    </row>
    <row r="691" spans="9:10">
      <c r="I691" s="3">
        <v>41782</v>
      </c>
      <c r="J691">
        <v>787950.6</v>
      </c>
    </row>
    <row r="692" spans="9:10">
      <c r="I692" s="3">
        <v>41785</v>
      </c>
      <c r="J692">
        <v>788198.6</v>
      </c>
    </row>
    <row r="693" spans="9:10">
      <c r="I693" s="3">
        <v>41786</v>
      </c>
      <c r="J693">
        <v>786962.3</v>
      </c>
    </row>
    <row r="694" spans="9:10">
      <c r="I694" s="3">
        <v>41787</v>
      </c>
      <c r="J694">
        <v>786020.75</v>
      </c>
    </row>
    <row r="695" spans="9:10">
      <c r="I695" s="3">
        <v>41788</v>
      </c>
      <c r="J695">
        <v>787957.25</v>
      </c>
    </row>
    <row r="696" spans="9:10">
      <c r="I696" s="3">
        <v>41789</v>
      </c>
      <c r="J696">
        <v>786998.56</v>
      </c>
    </row>
    <row r="697" spans="9:10">
      <c r="I697" s="3">
        <v>41792</v>
      </c>
      <c r="J697">
        <v>787089.8</v>
      </c>
    </row>
    <row r="698" spans="9:10">
      <c r="I698" s="3">
        <v>41793</v>
      </c>
      <c r="J698">
        <v>786122.44</v>
      </c>
    </row>
    <row r="699" spans="9:10">
      <c r="I699" s="3">
        <v>41794</v>
      </c>
      <c r="J699">
        <v>786955.1</v>
      </c>
    </row>
    <row r="700" spans="9:10">
      <c r="I700" s="3">
        <v>41795</v>
      </c>
      <c r="J700">
        <v>786376.1</v>
      </c>
    </row>
    <row r="701" spans="9:10">
      <c r="I701" s="3">
        <v>41796</v>
      </c>
      <c r="J701">
        <v>786949.75</v>
      </c>
    </row>
    <row r="702" spans="9:10">
      <c r="I702" s="3">
        <v>41799</v>
      </c>
      <c r="J702">
        <v>788084</v>
      </c>
    </row>
    <row r="703" spans="9:10">
      <c r="I703" s="3">
        <v>41800</v>
      </c>
      <c r="J703">
        <v>790023.4</v>
      </c>
    </row>
    <row r="704" spans="9:10">
      <c r="I704" s="3">
        <v>41801</v>
      </c>
      <c r="J704">
        <v>789665.7</v>
      </c>
    </row>
    <row r="705" spans="9:10">
      <c r="I705" s="3">
        <v>41802</v>
      </c>
      <c r="J705">
        <v>790849.2</v>
      </c>
    </row>
    <row r="706" spans="9:10">
      <c r="I706" s="3">
        <v>41803</v>
      </c>
      <c r="J706">
        <v>791978</v>
      </c>
    </row>
    <row r="707" spans="9:10">
      <c r="I707" s="3">
        <v>41806</v>
      </c>
      <c r="J707">
        <v>790184.2</v>
      </c>
    </row>
    <row r="708" spans="9:10">
      <c r="I708" s="3">
        <v>41807</v>
      </c>
      <c r="J708">
        <v>789968.44</v>
      </c>
    </row>
    <row r="709" spans="9:10">
      <c r="I709" s="3">
        <v>41808</v>
      </c>
      <c r="J709">
        <v>789352.2</v>
      </c>
    </row>
    <row r="710" spans="9:10">
      <c r="I710" s="3">
        <v>41809</v>
      </c>
      <c r="J710">
        <v>789498.8</v>
      </c>
    </row>
    <row r="711" spans="9:10">
      <c r="I711" s="3">
        <v>41810</v>
      </c>
      <c r="J711">
        <v>790047.06</v>
      </c>
    </row>
    <row r="712" spans="9:10">
      <c r="I712" s="3">
        <v>41813</v>
      </c>
      <c r="J712">
        <v>789950.56</v>
      </c>
    </row>
    <row r="713" spans="9:10">
      <c r="I713" s="3">
        <v>41814</v>
      </c>
      <c r="J713">
        <v>789380.25</v>
      </c>
    </row>
    <row r="714" spans="9:10">
      <c r="I714" s="3">
        <v>41815</v>
      </c>
      <c r="J714">
        <v>789033.4</v>
      </c>
    </row>
    <row r="715" spans="9:10">
      <c r="I715" s="3">
        <v>41816</v>
      </c>
      <c r="J715">
        <v>790879.6</v>
      </c>
    </row>
    <row r="716" spans="9:10">
      <c r="I716" s="3">
        <v>41817</v>
      </c>
      <c r="J716">
        <v>791790.3</v>
      </c>
    </row>
    <row r="717" spans="9:10">
      <c r="I717" s="3">
        <v>41820</v>
      </c>
      <c r="J717">
        <v>793298.2</v>
      </c>
    </row>
    <row r="718" spans="9:10">
      <c r="I718" s="3">
        <v>41821</v>
      </c>
      <c r="J718">
        <v>793702.44</v>
      </c>
    </row>
    <row r="719" spans="9:10">
      <c r="I719" s="3">
        <v>41822</v>
      </c>
      <c r="J719">
        <v>792562.56</v>
      </c>
    </row>
    <row r="720" spans="9:10">
      <c r="I720" s="3">
        <v>41823</v>
      </c>
      <c r="J720">
        <v>792361</v>
      </c>
    </row>
    <row r="721" spans="9:10">
      <c r="I721" s="3">
        <v>41824</v>
      </c>
      <c r="J721">
        <v>793611.75</v>
      </c>
    </row>
    <row r="722" spans="9:10">
      <c r="I722" s="3">
        <v>41827</v>
      </c>
      <c r="J722">
        <v>790841.25</v>
      </c>
    </row>
    <row r="723" spans="9:10">
      <c r="I723" s="3">
        <v>41828</v>
      </c>
      <c r="J723">
        <v>791050.4</v>
      </c>
    </row>
    <row r="724" spans="9:10">
      <c r="I724" s="3">
        <v>41829</v>
      </c>
      <c r="J724">
        <v>791343.9</v>
      </c>
    </row>
    <row r="725" spans="9:10">
      <c r="I725" s="3">
        <v>41830</v>
      </c>
      <c r="J725">
        <v>790973.94</v>
      </c>
    </row>
    <row r="726" spans="9:10">
      <c r="I726" s="3">
        <v>41831</v>
      </c>
      <c r="J726">
        <v>791135.56</v>
      </c>
    </row>
    <row r="727" spans="9:10">
      <c r="I727" s="3">
        <v>41834</v>
      </c>
      <c r="J727">
        <v>790855.06</v>
      </c>
    </row>
    <row r="728" spans="9:10">
      <c r="I728" s="3">
        <v>41835</v>
      </c>
      <c r="J728">
        <v>790587.6</v>
      </c>
    </row>
    <row r="729" spans="9:10">
      <c r="I729" s="3">
        <v>41836</v>
      </c>
      <c r="J729">
        <v>791665.8</v>
      </c>
    </row>
    <row r="730" spans="9:10">
      <c r="I730" s="3">
        <v>41837</v>
      </c>
      <c r="J730">
        <v>790711.8</v>
      </c>
    </row>
    <row r="731" spans="9:10">
      <c r="I731" s="3">
        <v>41838</v>
      </c>
      <c r="J731">
        <v>790286.44</v>
      </c>
    </row>
    <row r="732" spans="9:10">
      <c r="I732" s="3">
        <v>41841</v>
      </c>
      <c r="J732">
        <v>790212.7</v>
      </c>
    </row>
    <row r="733" spans="9:10">
      <c r="I733" s="3">
        <v>41842</v>
      </c>
      <c r="J733">
        <v>790844.44</v>
      </c>
    </row>
    <row r="734" spans="9:10">
      <c r="I734" s="3">
        <v>41843</v>
      </c>
      <c r="J734">
        <v>791836.94</v>
      </c>
    </row>
    <row r="735" spans="9:10">
      <c r="I735" s="3">
        <v>41844</v>
      </c>
      <c r="J735">
        <v>792251</v>
      </c>
    </row>
    <row r="736" spans="9:10">
      <c r="I736" s="3">
        <v>41845</v>
      </c>
      <c r="J736">
        <v>792547.06</v>
      </c>
    </row>
    <row r="737" spans="9:10">
      <c r="I737" s="3">
        <v>41848</v>
      </c>
      <c r="J737">
        <v>793333.4</v>
      </c>
    </row>
    <row r="738" spans="9:10">
      <c r="I738" s="3">
        <v>41849</v>
      </c>
      <c r="J738">
        <v>793949.44</v>
      </c>
    </row>
    <row r="739" spans="9:10">
      <c r="I739" s="3">
        <v>41850</v>
      </c>
      <c r="J739">
        <v>795210.06</v>
      </c>
    </row>
    <row r="740" spans="9:10">
      <c r="I740" s="3">
        <v>41851</v>
      </c>
      <c r="J740">
        <v>794823.8</v>
      </c>
    </row>
    <row r="741" spans="9:10">
      <c r="I741" s="3">
        <v>41852</v>
      </c>
      <c r="J741">
        <v>794167.8</v>
      </c>
    </row>
    <row r="742" spans="9:10">
      <c r="I742" s="3">
        <v>41855</v>
      </c>
      <c r="J742">
        <v>794334.9</v>
      </c>
    </row>
    <row r="743" spans="9:10">
      <c r="I743" s="3">
        <v>41856</v>
      </c>
      <c r="J743">
        <v>794888.1</v>
      </c>
    </row>
    <row r="744" spans="9:10">
      <c r="I744" s="3">
        <v>41857</v>
      </c>
      <c r="J744">
        <v>795875.9</v>
      </c>
    </row>
    <row r="745" spans="9:10">
      <c r="I745" s="3">
        <v>41858</v>
      </c>
      <c r="J745">
        <v>794387</v>
      </c>
    </row>
    <row r="746" spans="9:10">
      <c r="I746" s="3">
        <v>41859</v>
      </c>
      <c r="J746">
        <v>795057.9</v>
      </c>
    </row>
    <row r="747" spans="9:10">
      <c r="I747" s="3">
        <v>41862</v>
      </c>
      <c r="J747">
        <v>795478.9</v>
      </c>
    </row>
    <row r="748" spans="9:10">
      <c r="I748" s="3">
        <v>41863</v>
      </c>
      <c r="J748">
        <v>795574.9</v>
      </c>
    </row>
    <row r="749" spans="9:10">
      <c r="I749" s="3">
        <v>41864</v>
      </c>
      <c r="J749">
        <v>796079.06</v>
      </c>
    </row>
    <row r="750" spans="9:10">
      <c r="I750" s="3">
        <v>41865</v>
      </c>
      <c r="J750">
        <v>796185.56</v>
      </c>
    </row>
    <row r="751" spans="9:10">
      <c r="I751" s="3">
        <v>41866</v>
      </c>
      <c r="J751">
        <v>796574.25</v>
      </c>
    </row>
    <row r="752" spans="9:10">
      <c r="I752" s="3">
        <v>41869</v>
      </c>
      <c r="J752">
        <v>797012.4</v>
      </c>
    </row>
    <row r="753" spans="9:10">
      <c r="I753" s="3">
        <v>41870</v>
      </c>
      <c r="J753">
        <v>797651.75</v>
      </c>
    </row>
    <row r="754" spans="9:10">
      <c r="I754" s="3">
        <v>41871</v>
      </c>
      <c r="J754">
        <v>797737.2</v>
      </c>
    </row>
    <row r="755" spans="9:10">
      <c r="I755" s="3">
        <v>41872</v>
      </c>
      <c r="J755">
        <v>796365.8</v>
      </c>
    </row>
    <row r="756" spans="9:10">
      <c r="I756" s="3">
        <v>41873</v>
      </c>
      <c r="J756">
        <v>796171.6</v>
      </c>
    </row>
    <row r="757" spans="9:10">
      <c r="I757" s="3">
        <v>41876</v>
      </c>
      <c r="J757">
        <v>795910.4</v>
      </c>
    </row>
    <row r="758" spans="9:10">
      <c r="I758" s="3">
        <v>41877</v>
      </c>
      <c r="J758">
        <v>796321.25</v>
      </c>
    </row>
    <row r="759" spans="9:10">
      <c r="I759" s="3">
        <v>41878</v>
      </c>
      <c r="J759">
        <v>797428.8</v>
      </c>
    </row>
    <row r="760" spans="9:10">
      <c r="I760" s="3">
        <v>41879</v>
      </c>
      <c r="J760">
        <v>798625.2</v>
      </c>
    </row>
    <row r="761" spans="9:10">
      <c r="I761" s="3">
        <v>41880</v>
      </c>
      <c r="J761">
        <v>798817.5</v>
      </c>
    </row>
    <row r="762" spans="9:10">
      <c r="I762" s="3">
        <v>41883</v>
      </c>
      <c r="J762">
        <v>798869.56</v>
      </c>
    </row>
    <row r="763" spans="9:10">
      <c r="I763" s="3">
        <v>41884</v>
      </c>
      <c r="J763">
        <v>798100.2</v>
      </c>
    </row>
    <row r="764" spans="9:10">
      <c r="I764" s="3">
        <v>41885</v>
      </c>
      <c r="J764">
        <v>799321.8</v>
      </c>
    </row>
    <row r="765" spans="9:10">
      <c r="I765" s="3">
        <v>41886</v>
      </c>
      <c r="J765">
        <v>799492.4</v>
      </c>
    </row>
    <row r="766" spans="9:10">
      <c r="I766" s="3">
        <v>41887</v>
      </c>
      <c r="J766">
        <v>798448.44</v>
      </c>
    </row>
    <row r="767" spans="9:10">
      <c r="I767" s="3">
        <v>41890</v>
      </c>
      <c r="J767">
        <v>798945.2</v>
      </c>
    </row>
    <row r="768" spans="9:10">
      <c r="I768" s="3">
        <v>41891</v>
      </c>
      <c r="J768">
        <v>799502.25</v>
      </c>
    </row>
    <row r="769" spans="9:10">
      <c r="I769" s="3">
        <v>41892</v>
      </c>
      <c r="J769">
        <v>800407.56</v>
      </c>
    </row>
    <row r="770" spans="9:10">
      <c r="I770" s="3">
        <v>41893</v>
      </c>
      <c r="J770">
        <v>800420.44</v>
      </c>
    </row>
    <row r="771" spans="9:10">
      <c r="I771" s="3">
        <v>41894</v>
      </c>
      <c r="J771">
        <v>800415.1</v>
      </c>
    </row>
    <row r="772" spans="9:10">
      <c r="I772" s="3">
        <v>41897</v>
      </c>
      <c r="J772">
        <v>799915.75</v>
      </c>
    </row>
    <row r="773" spans="9:10">
      <c r="I773" s="3">
        <v>41898</v>
      </c>
      <c r="J773">
        <v>799400.1</v>
      </c>
    </row>
    <row r="774" spans="9:10">
      <c r="I774" s="3">
        <v>41899</v>
      </c>
      <c r="J774">
        <v>800189.06</v>
      </c>
    </row>
    <row r="775" spans="9:10">
      <c r="I775" s="3">
        <v>41900</v>
      </c>
      <c r="J775">
        <v>800149.7</v>
      </c>
    </row>
    <row r="776" spans="9:10">
      <c r="I776" s="3">
        <v>41901</v>
      </c>
      <c r="J776">
        <v>800142.1</v>
      </c>
    </row>
    <row r="777" spans="9:10">
      <c r="I777" s="3">
        <v>41904</v>
      </c>
      <c r="J777">
        <v>800175.9</v>
      </c>
    </row>
    <row r="778" spans="9:10">
      <c r="I778" s="3">
        <v>41905</v>
      </c>
      <c r="J778">
        <v>800525.1</v>
      </c>
    </row>
    <row r="779" spans="9:10">
      <c r="I779" s="3">
        <v>41906</v>
      </c>
      <c r="J779">
        <v>800994.25</v>
      </c>
    </row>
    <row r="780" spans="9:10">
      <c r="I780" s="3">
        <v>41907</v>
      </c>
      <c r="J780">
        <v>800989.3</v>
      </c>
    </row>
    <row r="781" spans="9:10">
      <c r="I781" s="3">
        <v>41908</v>
      </c>
      <c r="J781">
        <v>802624.2</v>
      </c>
    </row>
    <row r="782" spans="9:10">
      <c r="I782" s="3">
        <v>41911</v>
      </c>
      <c r="J782">
        <v>800289.6</v>
      </c>
    </row>
    <row r="783" spans="9:10">
      <c r="I783" s="3">
        <v>41912</v>
      </c>
      <c r="J783">
        <v>801712.56</v>
      </c>
    </row>
    <row r="784" spans="9:10">
      <c r="I784" s="3">
        <v>41913</v>
      </c>
      <c r="J784">
        <v>801728.1</v>
      </c>
    </row>
    <row r="785" spans="9:10">
      <c r="I785" s="3">
        <v>41914</v>
      </c>
      <c r="J785">
        <v>801413.2</v>
      </c>
    </row>
    <row r="786" spans="9:10">
      <c r="I786" s="3">
        <v>41915</v>
      </c>
      <c r="J786">
        <v>801315.1</v>
      </c>
    </row>
    <row r="787" spans="9:10">
      <c r="I787" s="3">
        <v>41918</v>
      </c>
      <c r="J787">
        <v>800861.8</v>
      </c>
    </row>
    <row r="788" spans="9:10">
      <c r="I788" s="3">
        <v>41919</v>
      </c>
      <c r="J788">
        <v>800681.2</v>
      </c>
    </row>
    <row r="789" spans="9:10">
      <c r="I789" s="3">
        <v>41920</v>
      </c>
      <c r="J789">
        <v>801014.9</v>
      </c>
    </row>
    <row r="790" spans="9:10">
      <c r="I790" s="3">
        <v>41921</v>
      </c>
      <c r="J790">
        <v>802011.8</v>
      </c>
    </row>
    <row r="791" spans="9:10">
      <c r="I791" s="3">
        <v>41922</v>
      </c>
      <c r="J791">
        <v>802049.7</v>
      </c>
    </row>
    <row r="792" spans="9:10">
      <c r="I792" s="3">
        <v>41925</v>
      </c>
      <c r="J792">
        <v>802769.94</v>
      </c>
    </row>
    <row r="793" spans="9:10">
      <c r="I793" s="3">
        <v>41926</v>
      </c>
      <c r="J793">
        <v>802668.44</v>
      </c>
    </row>
    <row r="794" spans="9:10">
      <c r="I794" s="3">
        <v>41927</v>
      </c>
      <c r="J794">
        <v>802604.4</v>
      </c>
    </row>
    <row r="795" spans="9:10">
      <c r="I795" s="3">
        <v>41928</v>
      </c>
      <c r="J795">
        <v>803193.9</v>
      </c>
    </row>
    <row r="796" spans="9:10">
      <c r="I796" s="3">
        <v>41929</v>
      </c>
      <c r="J796">
        <v>803303.56</v>
      </c>
    </row>
    <row r="797" spans="9:10">
      <c r="I797" s="3">
        <v>41932</v>
      </c>
      <c r="J797">
        <v>804300.5</v>
      </c>
    </row>
    <row r="798" spans="9:10">
      <c r="I798" s="3">
        <v>41933</v>
      </c>
      <c r="J798">
        <v>804337.3</v>
      </c>
    </row>
    <row r="799" spans="9:10">
      <c r="I799" s="3">
        <v>41934</v>
      </c>
      <c r="J799">
        <v>804769.94</v>
      </c>
    </row>
    <row r="800" spans="9:10">
      <c r="I800" s="3">
        <v>41935</v>
      </c>
      <c r="J800">
        <v>804643.6</v>
      </c>
    </row>
    <row r="801" spans="9:10">
      <c r="I801" s="3">
        <v>41936</v>
      </c>
      <c r="J801">
        <v>805572.5</v>
      </c>
    </row>
    <row r="802" spans="9:10">
      <c r="I802" s="3">
        <v>41939</v>
      </c>
      <c r="J802">
        <v>805881.25</v>
      </c>
    </row>
    <row r="803" spans="9:10">
      <c r="I803" s="3">
        <v>41940</v>
      </c>
      <c r="J803">
        <v>806355.5</v>
      </c>
    </row>
    <row r="804" spans="9:10">
      <c r="I804" s="3">
        <v>41941</v>
      </c>
      <c r="J804">
        <v>805663.8</v>
      </c>
    </row>
    <row r="805" spans="9:10">
      <c r="I805" s="3">
        <v>41942</v>
      </c>
      <c r="J805">
        <v>805075.8</v>
      </c>
    </row>
    <row r="806" spans="9:10">
      <c r="I806" s="3">
        <v>41943</v>
      </c>
      <c r="J806">
        <v>805365.8</v>
      </c>
    </row>
    <row r="807" spans="9:10">
      <c r="I807" s="3">
        <v>41946</v>
      </c>
      <c r="J807">
        <v>804697.75</v>
      </c>
    </row>
    <row r="808" spans="9:10">
      <c r="I808" s="3">
        <v>41947</v>
      </c>
      <c r="J808">
        <v>805204.2</v>
      </c>
    </row>
    <row r="809" spans="9:10">
      <c r="I809" s="3">
        <v>41948</v>
      </c>
      <c r="J809">
        <v>804554.94</v>
      </c>
    </row>
    <row r="810" spans="9:10">
      <c r="I810" s="3">
        <v>41949</v>
      </c>
      <c r="J810">
        <v>804930.3</v>
      </c>
    </row>
    <row r="811" spans="9:10">
      <c r="I811" s="3">
        <v>41950</v>
      </c>
      <c r="J811">
        <v>803536.75</v>
      </c>
    </row>
    <row r="812" spans="9:10">
      <c r="I812" s="3">
        <v>41953</v>
      </c>
      <c r="J812">
        <v>804115.4</v>
      </c>
    </row>
    <row r="813" spans="9:10">
      <c r="I813" s="3">
        <v>41954</v>
      </c>
      <c r="J813">
        <v>803437.2</v>
      </c>
    </row>
    <row r="814" spans="9:10">
      <c r="I814" s="3">
        <v>41955</v>
      </c>
      <c r="J814">
        <v>803321.5</v>
      </c>
    </row>
    <row r="815" spans="9:10">
      <c r="I815" s="3">
        <v>41956</v>
      </c>
      <c r="J815">
        <v>802967.3</v>
      </c>
    </row>
    <row r="816" spans="9:10">
      <c r="I816" s="3">
        <v>41957</v>
      </c>
      <c r="J816">
        <v>802184.06</v>
      </c>
    </row>
    <row r="817" spans="9:10">
      <c r="I817" s="3">
        <v>41960</v>
      </c>
      <c r="J817">
        <v>803069.3</v>
      </c>
    </row>
    <row r="818" spans="9:10">
      <c r="I818" s="3">
        <v>41961</v>
      </c>
      <c r="J818">
        <v>803488.44</v>
      </c>
    </row>
    <row r="819" spans="9:10">
      <c r="I819" s="3">
        <v>41962</v>
      </c>
      <c r="J819">
        <v>803680.25</v>
      </c>
    </row>
    <row r="820" spans="9:10">
      <c r="I820" s="3">
        <v>41963</v>
      </c>
      <c r="J820">
        <v>803110.06</v>
      </c>
    </row>
    <row r="821" spans="9:10">
      <c r="I821" s="3">
        <v>41964</v>
      </c>
      <c r="J821">
        <v>803238.8</v>
      </c>
    </row>
    <row r="822" spans="9:10">
      <c r="I822" s="3">
        <v>41967</v>
      </c>
      <c r="J822">
        <v>800917.75</v>
      </c>
    </row>
    <row r="823" spans="9:10">
      <c r="I823" s="3">
        <v>41968</v>
      </c>
      <c r="J823">
        <v>801052.9</v>
      </c>
    </row>
    <row r="824" spans="9:10">
      <c r="I824" s="3">
        <v>41969</v>
      </c>
      <c r="J824">
        <v>801316.3</v>
      </c>
    </row>
    <row r="825" spans="9:10">
      <c r="I825" s="3">
        <v>41970</v>
      </c>
      <c r="J825">
        <v>801173.7</v>
      </c>
    </row>
    <row r="826" spans="9:10">
      <c r="I826" s="3">
        <v>41971</v>
      </c>
      <c r="J826">
        <v>800624.1</v>
      </c>
    </row>
    <row r="827" spans="9:10">
      <c r="I827" s="3">
        <v>41974</v>
      </c>
      <c r="J827">
        <v>799749.25</v>
      </c>
    </row>
    <row r="828" spans="9:10">
      <c r="I828" s="3">
        <v>41975</v>
      </c>
      <c r="J828">
        <v>799918.7</v>
      </c>
    </row>
    <row r="829" spans="9:10">
      <c r="I829" s="3">
        <v>41976</v>
      </c>
      <c r="J829">
        <v>799808.2</v>
      </c>
    </row>
    <row r="830" spans="9:10">
      <c r="I830" s="3">
        <v>41977</v>
      </c>
      <c r="J830">
        <v>799828.25</v>
      </c>
    </row>
    <row r="831" spans="9:10">
      <c r="I831" s="3">
        <v>41978</v>
      </c>
      <c r="J831">
        <v>800333.5</v>
      </c>
    </row>
    <row r="832" spans="9:10">
      <c r="I832" s="3">
        <v>41981</v>
      </c>
      <c r="J832">
        <v>798403</v>
      </c>
    </row>
    <row r="833" spans="9:10">
      <c r="I833" s="3">
        <v>41982</v>
      </c>
      <c r="J833">
        <v>796938.1</v>
      </c>
    </row>
    <row r="834" spans="9:10">
      <c r="I834" s="3">
        <v>41983</v>
      </c>
      <c r="J834">
        <v>797471.7</v>
      </c>
    </row>
    <row r="835" spans="9:10">
      <c r="I835" s="3">
        <v>41984</v>
      </c>
      <c r="J835">
        <v>795961.25</v>
      </c>
    </row>
    <row r="836" spans="9:10">
      <c r="I836" s="3">
        <v>41985</v>
      </c>
      <c r="J836">
        <v>796287.9</v>
      </c>
    </row>
    <row r="837" spans="9:10">
      <c r="I837" s="3">
        <v>41988</v>
      </c>
      <c r="J837">
        <v>795786.1</v>
      </c>
    </row>
    <row r="838" spans="9:10">
      <c r="I838" s="3">
        <v>41989</v>
      </c>
      <c r="J838">
        <v>796019.8</v>
      </c>
    </row>
    <row r="839" spans="9:10">
      <c r="I839" s="3">
        <v>41990</v>
      </c>
      <c r="J839">
        <v>795131</v>
      </c>
    </row>
    <row r="840" spans="9:10">
      <c r="I840" s="3">
        <v>41991</v>
      </c>
      <c r="J840">
        <v>792869.44</v>
      </c>
    </row>
    <row r="841" spans="9:10">
      <c r="I841" s="3">
        <v>41992</v>
      </c>
      <c r="J841">
        <v>792270.06</v>
      </c>
    </row>
    <row r="842" spans="9:10">
      <c r="I842" s="3">
        <v>41995</v>
      </c>
      <c r="J842">
        <v>791960.9</v>
      </c>
    </row>
    <row r="843" spans="9:10">
      <c r="I843" s="3">
        <v>41996</v>
      </c>
      <c r="J843">
        <v>791743</v>
      </c>
    </row>
    <row r="844" spans="9:10">
      <c r="I844" s="3">
        <v>41997</v>
      </c>
      <c r="J844">
        <v>793239.1</v>
      </c>
    </row>
    <row r="845" spans="9:10">
      <c r="I845" s="3">
        <v>41998</v>
      </c>
      <c r="J845">
        <v>793240.5</v>
      </c>
    </row>
    <row r="846" spans="9:10">
      <c r="I846" s="3">
        <v>41999</v>
      </c>
      <c r="J846">
        <v>793616.94</v>
      </c>
    </row>
    <row r="847" spans="9:10">
      <c r="I847" s="3">
        <v>42002</v>
      </c>
      <c r="J847">
        <v>792226.4</v>
      </c>
    </row>
    <row r="848" spans="9:10">
      <c r="I848" s="3">
        <v>42003</v>
      </c>
      <c r="J848">
        <v>794596.8</v>
      </c>
    </row>
    <row r="849" spans="9:10">
      <c r="I849" s="3">
        <v>42004</v>
      </c>
      <c r="J849">
        <v>794105.25</v>
      </c>
    </row>
    <row r="850" spans="9:10">
      <c r="I850" s="3">
        <v>42005</v>
      </c>
      <c r="J850">
        <v>794105.25</v>
      </c>
    </row>
    <row r="851" spans="9:10">
      <c r="I851" s="3">
        <v>42006</v>
      </c>
      <c r="J851">
        <v>794105.25</v>
      </c>
    </row>
    <row r="852" spans="9:10">
      <c r="I852" s="3">
        <v>42009</v>
      </c>
      <c r="J852">
        <v>792735.1</v>
      </c>
    </row>
    <row r="853" spans="9:10">
      <c r="I853" s="3">
        <v>42010</v>
      </c>
      <c r="J853">
        <v>792735.1</v>
      </c>
    </row>
    <row r="854" spans="9:10">
      <c r="I854" s="3">
        <v>42011</v>
      </c>
      <c r="J854">
        <v>792502.8</v>
      </c>
    </row>
    <row r="855" spans="9:10">
      <c r="I855" s="3">
        <v>42012</v>
      </c>
      <c r="J855">
        <v>792502.8</v>
      </c>
    </row>
    <row r="856" spans="9:10">
      <c r="I856" s="3">
        <v>42013</v>
      </c>
      <c r="J856">
        <v>794714.2</v>
      </c>
    </row>
    <row r="857" spans="9:10">
      <c r="I857" s="3">
        <v>42016</v>
      </c>
      <c r="J857">
        <v>794714.2</v>
      </c>
    </row>
    <row r="858" spans="9:10">
      <c r="I858" s="3">
        <v>42017</v>
      </c>
      <c r="J858">
        <v>794714.2</v>
      </c>
    </row>
    <row r="859" spans="9:10">
      <c r="I859" s="3">
        <v>42018</v>
      </c>
      <c r="J859">
        <v>794714.2</v>
      </c>
    </row>
    <row r="860" spans="9:10">
      <c r="I860" s="3">
        <v>42019</v>
      </c>
      <c r="J860">
        <v>794985.6</v>
      </c>
    </row>
    <row r="861" spans="9:10">
      <c r="I861" s="3">
        <v>42020</v>
      </c>
      <c r="J861">
        <v>794985.6</v>
      </c>
    </row>
    <row r="862" spans="9:10">
      <c r="I862" s="3">
        <v>42023</v>
      </c>
      <c r="J862">
        <v>795106.3</v>
      </c>
    </row>
    <row r="863" spans="9:10">
      <c r="I863" s="3">
        <v>42024</v>
      </c>
      <c r="J863">
        <v>795106.3</v>
      </c>
    </row>
    <row r="864" spans="9:10">
      <c r="I864" s="3">
        <v>42025</v>
      </c>
      <c r="J864">
        <v>795106.3</v>
      </c>
    </row>
    <row r="865" spans="9:10">
      <c r="I865" s="3">
        <v>42026</v>
      </c>
      <c r="J865">
        <v>795106.3</v>
      </c>
    </row>
    <row r="866" spans="9:10">
      <c r="I866" s="3">
        <v>42027</v>
      </c>
      <c r="J866">
        <v>795106.3</v>
      </c>
    </row>
    <row r="867" spans="9:10">
      <c r="I867" s="3">
        <v>42030</v>
      </c>
      <c r="J867">
        <v>794344.06</v>
      </c>
    </row>
    <row r="868" spans="9:10">
      <c r="I868" s="3">
        <v>42031</v>
      </c>
      <c r="J868">
        <v>794344.06</v>
      </c>
    </row>
    <row r="869" spans="9:10">
      <c r="I869" s="3">
        <v>42032</v>
      </c>
      <c r="J869">
        <v>794344.06</v>
      </c>
    </row>
    <row r="870" spans="9:10">
      <c r="I870" s="3">
        <v>42033</v>
      </c>
      <c r="J870">
        <v>794344.06</v>
      </c>
    </row>
    <row r="871" spans="9:10">
      <c r="I871" s="3">
        <v>42034</v>
      </c>
      <c r="J871">
        <v>794344.06</v>
      </c>
    </row>
    <row r="872" spans="9:10">
      <c r="I872" s="3">
        <v>42037</v>
      </c>
      <c r="J872">
        <v>794344.06</v>
      </c>
    </row>
    <row r="873" spans="9:10">
      <c r="I873" s="3">
        <v>42038</v>
      </c>
      <c r="J873">
        <v>794344.06</v>
      </c>
    </row>
    <row r="874" spans="9:10">
      <c r="I874" s="3">
        <v>42039</v>
      </c>
      <c r="J874">
        <v>794344.06</v>
      </c>
    </row>
    <row r="875" spans="9:10">
      <c r="I875" s="3">
        <v>42040</v>
      </c>
      <c r="J875">
        <v>794344.06</v>
      </c>
    </row>
    <row r="876" spans="9:10">
      <c r="I876" s="3">
        <v>42041</v>
      </c>
      <c r="J876">
        <v>794344.06</v>
      </c>
    </row>
    <row r="877" spans="9:10">
      <c r="I877" s="3">
        <v>42044</v>
      </c>
      <c r="J877">
        <v>794347.8</v>
      </c>
    </row>
    <row r="878" spans="9:10">
      <c r="I878" s="3">
        <v>42045</v>
      </c>
      <c r="J878">
        <v>794347.8</v>
      </c>
    </row>
    <row r="879" spans="9:10">
      <c r="I879" s="3">
        <v>42046</v>
      </c>
      <c r="J879">
        <v>794347.8</v>
      </c>
    </row>
    <row r="880" spans="9:10">
      <c r="I880" s="3">
        <v>42047</v>
      </c>
      <c r="J880">
        <v>794347.8</v>
      </c>
    </row>
    <row r="881" spans="9:10">
      <c r="I881" s="3">
        <v>42048</v>
      </c>
      <c r="J881">
        <v>794213.1</v>
      </c>
    </row>
    <row r="882" spans="9:10">
      <c r="I882" s="3">
        <v>42051</v>
      </c>
      <c r="J882">
        <v>794213.1</v>
      </c>
    </row>
    <row r="883" spans="9:10">
      <c r="I883" s="3">
        <v>42052</v>
      </c>
      <c r="J883">
        <v>794213.1</v>
      </c>
    </row>
    <row r="884" spans="9:10">
      <c r="I884" s="3">
        <v>42053</v>
      </c>
      <c r="J884">
        <v>794213.1</v>
      </c>
    </row>
    <row r="885" spans="9:10">
      <c r="I885" s="3">
        <v>42054</v>
      </c>
      <c r="J885">
        <v>794213.1</v>
      </c>
    </row>
    <row r="886" spans="9:10">
      <c r="I886" s="3">
        <v>42055</v>
      </c>
      <c r="J886">
        <v>794213.1</v>
      </c>
    </row>
    <row r="887" spans="9:10">
      <c r="I887" s="3">
        <v>42058</v>
      </c>
      <c r="J887">
        <v>794213.1</v>
      </c>
    </row>
    <row r="888" spans="9:10">
      <c r="I888" s="3">
        <v>42059</v>
      </c>
      <c r="J888">
        <v>794726.75</v>
      </c>
    </row>
    <row r="889" spans="9:10">
      <c r="I889" s="3">
        <v>42060</v>
      </c>
      <c r="J889">
        <v>794726.75</v>
      </c>
    </row>
    <row r="890" spans="9:10">
      <c r="I890" s="3">
        <v>42061</v>
      </c>
      <c r="J890">
        <v>795065.9</v>
      </c>
    </row>
    <row r="891" spans="9:10">
      <c r="I891" s="3">
        <v>42062</v>
      </c>
      <c r="J891">
        <v>795052.75</v>
      </c>
    </row>
    <row r="892" spans="9:10">
      <c r="I892" s="3">
        <v>42065</v>
      </c>
      <c r="J892">
        <v>794945.94</v>
      </c>
    </row>
    <row r="893" spans="9:10">
      <c r="I893" s="3">
        <v>42066</v>
      </c>
      <c r="J893">
        <v>794945.94</v>
      </c>
    </row>
    <row r="894" spans="9:10">
      <c r="I894" s="3">
        <v>42067</v>
      </c>
      <c r="J894">
        <v>794945.94</v>
      </c>
    </row>
    <row r="895" spans="9:10">
      <c r="I895" s="3">
        <v>42068</v>
      </c>
      <c r="J895">
        <v>794945.94</v>
      </c>
    </row>
    <row r="896" spans="9:10">
      <c r="I896" s="3">
        <v>42069</v>
      </c>
      <c r="J896">
        <v>794945.94</v>
      </c>
    </row>
    <row r="897" spans="9:10">
      <c r="I897" s="3">
        <v>42072</v>
      </c>
      <c r="J897">
        <v>794945.94</v>
      </c>
    </row>
    <row r="898" spans="9:10">
      <c r="I898" s="3">
        <v>42073</v>
      </c>
      <c r="J898">
        <v>794945.94</v>
      </c>
    </row>
    <row r="899" spans="9:10">
      <c r="I899" s="3">
        <v>42074</v>
      </c>
      <c r="J899">
        <v>794945.94</v>
      </c>
    </row>
    <row r="900" spans="9:10">
      <c r="I900" s="3">
        <v>42075</v>
      </c>
      <c r="J900">
        <v>795058</v>
      </c>
    </row>
    <row r="901" spans="9:10">
      <c r="I901" s="3">
        <v>42076</v>
      </c>
      <c r="J901">
        <v>795206</v>
      </c>
    </row>
    <row r="902" spans="9:10">
      <c r="I902" s="3">
        <v>42079</v>
      </c>
      <c r="J902">
        <v>795206</v>
      </c>
    </row>
    <row r="903" spans="9:10">
      <c r="I903" s="3">
        <v>42080</v>
      </c>
      <c r="J903">
        <v>795206</v>
      </c>
    </row>
    <row r="904" spans="9:10">
      <c r="I904" s="3">
        <v>42081</v>
      </c>
      <c r="J904">
        <v>795206</v>
      </c>
    </row>
    <row r="905" spans="9:10">
      <c r="I905" s="3">
        <v>42082</v>
      </c>
      <c r="J905">
        <v>795206</v>
      </c>
    </row>
    <row r="906" spans="9:10">
      <c r="I906" s="3">
        <v>42083</v>
      </c>
      <c r="J906">
        <v>795206</v>
      </c>
    </row>
    <row r="907" spans="9:10">
      <c r="I907" s="3">
        <v>42086</v>
      </c>
      <c r="J907">
        <v>795206</v>
      </c>
    </row>
    <row r="908" spans="9:10">
      <c r="I908" s="3">
        <v>42087</v>
      </c>
      <c r="J908">
        <v>795206</v>
      </c>
    </row>
    <row r="909" spans="9:10">
      <c r="I909" s="3">
        <v>42088</v>
      </c>
      <c r="J909">
        <v>795206</v>
      </c>
    </row>
    <row r="910" spans="9:10">
      <c r="I910" s="3">
        <v>42089</v>
      </c>
      <c r="J910">
        <v>848157</v>
      </c>
    </row>
    <row r="911" spans="9:10">
      <c r="I911" s="3">
        <v>42090</v>
      </c>
      <c r="J911">
        <v>847376.56</v>
      </c>
    </row>
    <row r="912" spans="9:10">
      <c r="I912" s="3">
        <v>42093</v>
      </c>
      <c r="J912">
        <v>850110.7</v>
      </c>
    </row>
    <row r="913" spans="9:10">
      <c r="I913" s="3">
        <v>42094</v>
      </c>
      <c r="J913">
        <v>850990.75</v>
      </c>
    </row>
    <row r="914" spans="9:10">
      <c r="I914" s="3">
        <v>42095</v>
      </c>
      <c r="J914">
        <v>851440.06</v>
      </c>
    </row>
    <row r="915" spans="9:10">
      <c r="I915" s="3">
        <v>42096</v>
      </c>
      <c r="J915">
        <v>851484</v>
      </c>
    </row>
    <row r="916" spans="9:10">
      <c r="I916" s="3">
        <v>42097</v>
      </c>
      <c r="J916">
        <v>851482.1</v>
      </c>
    </row>
    <row r="917" spans="9:10">
      <c r="I917" s="3">
        <v>42100</v>
      </c>
      <c r="J917">
        <v>851462.1</v>
      </c>
    </row>
    <row r="918" spans="9:10">
      <c r="I918" s="3">
        <v>42101</v>
      </c>
      <c r="J918">
        <v>850878.9</v>
      </c>
    </row>
    <row r="919" spans="9:10">
      <c r="I919" s="3">
        <v>42102</v>
      </c>
      <c r="J919">
        <v>850080.75</v>
      </c>
    </row>
    <row r="920" spans="9:10">
      <c r="I920" s="3">
        <v>42103</v>
      </c>
      <c r="J920">
        <v>849664.3</v>
      </c>
    </row>
    <row r="921" spans="9:10">
      <c r="I921" s="3">
        <v>42104</v>
      </c>
      <c r="J921">
        <v>849661.56</v>
      </c>
    </row>
    <row r="922" spans="9:10">
      <c r="I922" s="3">
        <v>42107</v>
      </c>
      <c r="J922">
        <v>848472.5</v>
      </c>
    </row>
    <row r="923" spans="9:10">
      <c r="I923" s="3">
        <v>42108</v>
      </c>
      <c r="J923">
        <v>849262.3</v>
      </c>
    </row>
    <row r="924" spans="9:10">
      <c r="I924" s="3">
        <v>42109</v>
      </c>
      <c r="J924">
        <v>850866.9</v>
      </c>
    </row>
    <row r="925" spans="9:10">
      <c r="I925" s="3">
        <v>42110</v>
      </c>
      <c r="J925">
        <v>852045.06</v>
      </c>
    </row>
    <row r="926" spans="9:10">
      <c r="I926" s="3">
        <v>42111</v>
      </c>
      <c r="J926">
        <v>851937.7</v>
      </c>
    </row>
    <row r="927" spans="9:10">
      <c r="I927" s="3">
        <v>42114</v>
      </c>
      <c r="J927">
        <v>851231.75</v>
      </c>
    </row>
    <row r="928" spans="9:10">
      <c r="I928" s="3">
        <v>42115</v>
      </c>
      <c r="J928">
        <v>851180.2</v>
      </c>
    </row>
    <row r="929" spans="9:10">
      <c r="I929" s="3">
        <v>42116</v>
      </c>
      <c r="J929">
        <v>852076.1</v>
      </c>
    </row>
    <row r="930" spans="9:10">
      <c r="I930" s="3">
        <v>42117</v>
      </c>
      <c r="J930">
        <v>851585.44</v>
      </c>
    </row>
    <row r="931" spans="9:10">
      <c r="I931" s="3">
        <v>42118</v>
      </c>
      <c r="J931">
        <v>851997.8</v>
      </c>
    </row>
    <row r="932" spans="9:10">
      <c r="I932" s="3">
        <v>42121</v>
      </c>
      <c r="J932">
        <v>847803.56</v>
      </c>
    </row>
    <row r="933" spans="9:10">
      <c r="I933" s="3">
        <v>42122</v>
      </c>
      <c r="J933">
        <v>849833.6</v>
      </c>
    </row>
    <row r="934" spans="9:10">
      <c r="I934" s="3">
        <v>42123</v>
      </c>
      <c r="J934">
        <v>849221.06</v>
      </c>
    </row>
    <row r="935" spans="9:10">
      <c r="I935" s="3">
        <v>42124</v>
      </c>
      <c r="J935">
        <v>848873.44</v>
      </c>
    </row>
    <row r="936" spans="9:10">
      <c r="I936" s="3">
        <v>42125</v>
      </c>
      <c r="J936">
        <v>848840.5</v>
      </c>
    </row>
    <row r="937" spans="9:10">
      <c r="I937" s="3">
        <v>42128</v>
      </c>
      <c r="J937">
        <v>848224.2</v>
      </c>
    </row>
    <row r="938" spans="9:10">
      <c r="I938" s="3">
        <v>42129</v>
      </c>
      <c r="J938">
        <v>848368.94</v>
      </c>
    </row>
    <row r="939" spans="9:10">
      <c r="I939" s="3">
        <v>42130</v>
      </c>
      <c r="J939">
        <v>849159.75</v>
      </c>
    </row>
    <row r="940" spans="9:10">
      <c r="I940" s="3">
        <v>42131</v>
      </c>
      <c r="J940">
        <v>848481.06</v>
      </c>
    </row>
    <row r="941" spans="9:10">
      <c r="I941" s="3">
        <v>42132</v>
      </c>
      <c r="J941">
        <v>848232.5</v>
      </c>
    </row>
    <row r="942" spans="9:10">
      <c r="I942" s="3">
        <v>42135</v>
      </c>
      <c r="J942">
        <v>848079.56</v>
      </c>
    </row>
    <row r="943" spans="9:10">
      <c r="I943" s="3">
        <v>42136</v>
      </c>
      <c r="J943">
        <v>848134.2</v>
      </c>
    </row>
    <row r="944" spans="9:10">
      <c r="I944" s="3">
        <v>42137</v>
      </c>
      <c r="J944">
        <v>848626.06</v>
      </c>
    </row>
    <row r="945" spans="9:10">
      <c r="I945" s="3">
        <v>42138</v>
      </c>
      <c r="J945">
        <v>848932.5</v>
      </c>
    </row>
    <row r="946" spans="9:10">
      <c r="I946" s="3">
        <v>42139</v>
      </c>
      <c r="J946">
        <v>848284.06</v>
      </c>
    </row>
    <row r="947" spans="9:10">
      <c r="I947" s="3">
        <v>42142</v>
      </c>
      <c r="J947">
        <v>846580.3</v>
      </c>
    </row>
    <row r="948" spans="9:10">
      <c r="I948" s="3">
        <v>42143</v>
      </c>
      <c r="J948">
        <v>846364.75</v>
      </c>
    </row>
    <row r="949" spans="9:10">
      <c r="I949" s="3">
        <v>42144</v>
      </c>
      <c r="J949">
        <v>846779.56</v>
      </c>
    </row>
    <row r="950" spans="9:10">
      <c r="I950" s="3">
        <v>42145</v>
      </c>
      <c r="J950">
        <v>847834.44</v>
      </c>
    </row>
    <row r="951" spans="9:10">
      <c r="I951" s="3">
        <v>42146</v>
      </c>
      <c r="J951">
        <v>847572</v>
      </c>
    </row>
    <row r="952" spans="9:10">
      <c r="I952" s="3">
        <v>42149</v>
      </c>
      <c r="J952">
        <v>847875.75</v>
      </c>
    </row>
    <row r="953" spans="9:10">
      <c r="I953" s="3">
        <v>42150</v>
      </c>
      <c r="J953">
        <v>847094.2</v>
      </c>
    </row>
    <row r="954" spans="9:10">
      <c r="I954" s="3">
        <v>42151</v>
      </c>
      <c r="J954">
        <v>847930.3</v>
      </c>
    </row>
    <row r="955" spans="9:10">
      <c r="I955" s="3">
        <v>42152</v>
      </c>
      <c r="J955">
        <v>847618.75</v>
      </c>
    </row>
    <row r="956" spans="9:10">
      <c r="I956" s="3">
        <v>42153</v>
      </c>
      <c r="J956">
        <v>847529.2</v>
      </c>
    </row>
    <row r="957" spans="9:10">
      <c r="I957" s="3">
        <v>42156</v>
      </c>
      <c r="J957">
        <v>847928.3</v>
      </c>
    </row>
    <row r="958" spans="9:10">
      <c r="I958" s="3">
        <v>42157</v>
      </c>
      <c r="J958">
        <v>847718.1</v>
      </c>
    </row>
    <row r="959" spans="9:10">
      <c r="I959" s="3">
        <v>42158</v>
      </c>
      <c r="J959">
        <v>847466.94</v>
      </c>
    </row>
    <row r="960" spans="9:10">
      <c r="I960" s="3">
        <v>42159</v>
      </c>
      <c r="J960">
        <v>846865.6</v>
      </c>
    </row>
    <row r="961" spans="9:10">
      <c r="I961" s="3">
        <v>42160</v>
      </c>
      <c r="J961">
        <v>846608.94</v>
      </c>
    </row>
    <row r="962" spans="9:10">
      <c r="I962" s="3">
        <v>42163</v>
      </c>
      <c r="J962">
        <v>845992</v>
      </c>
    </row>
    <row r="963" spans="9:10">
      <c r="I963" s="3">
        <v>42164</v>
      </c>
      <c r="J963">
        <v>845978.25</v>
      </c>
    </row>
    <row r="964" spans="9:10">
      <c r="I964" s="3">
        <v>42165</v>
      </c>
      <c r="J964">
        <v>847568.94</v>
      </c>
    </row>
    <row r="965" spans="9:10">
      <c r="I965" s="3">
        <v>42166</v>
      </c>
      <c r="J965">
        <v>847503.3</v>
      </c>
    </row>
    <row r="966" spans="9:10">
      <c r="I966" s="3">
        <v>42167</v>
      </c>
      <c r="J966">
        <v>846043.75</v>
      </c>
    </row>
    <row r="967" spans="9:10">
      <c r="I967" s="3">
        <v>42170</v>
      </c>
      <c r="J967">
        <v>845790.2</v>
      </c>
    </row>
    <row r="968" spans="9:10">
      <c r="I968" s="3">
        <v>42171</v>
      </c>
      <c r="J968">
        <v>845997.4</v>
      </c>
    </row>
    <row r="969" spans="9:10">
      <c r="I969" s="3">
        <v>42172</v>
      </c>
      <c r="J969">
        <v>845692.2</v>
      </c>
    </row>
    <row r="970" spans="9:10">
      <c r="I970" s="3">
        <v>42173</v>
      </c>
      <c r="J970">
        <v>845665.7</v>
      </c>
    </row>
    <row r="971" spans="9:10">
      <c r="I971" s="3">
        <v>42174</v>
      </c>
      <c r="J971">
        <v>845267.9</v>
      </c>
    </row>
    <row r="972" spans="9:10">
      <c r="I972" s="3">
        <v>42177</v>
      </c>
      <c r="J972">
        <v>845311.44</v>
      </c>
    </row>
    <row r="973" spans="9:10">
      <c r="I973" s="3">
        <v>42178</v>
      </c>
      <c r="J973">
        <v>845799.2</v>
      </c>
    </row>
    <row r="974" spans="9:10">
      <c r="I974" s="3">
        <v>42179</v>
      </c>
      <c r="J974">
        <v>845747.4</v>
      </c>
    </row>
    <row r="975" spans="9:10">
      <c r="I975" s="3">
        <v>42180</v>
      </c>
      <c r="J975">
        <v>845335.9</v>
      </c>
    </row>
    <row r="976" spans="9:10">
      <c r="I976" s="3">
        <v>42181</v>
      </c>
      <c r="J976">
        <v>845423.06</v>
      </c>
    </row>
    <row r="977" spans="9:10">
      <c r="I977" s="3">
        <v>42184</v>
      </c>
      <c r="J977">
        <v>845518.4</v>
      </c>
    </row>
    <row r="978" spans="9:10">
      <c r="I978" s="3">
        <v>42185</v>
      </c>
      <c r="J978">
        <v>845811.56</v>
      </c>
    </row>
    <row r="979" spans="9:10">
      <c r="I979" s="3">
        <v>42186</v>
      </c>
      <c r="J979">
        <v>845776.1</v>
      </c>
    </row>
    <row r="980" spans="9:10">
      <c r="I980" s="3">
        <v>42187</v>
      </c>
      <c r="J980">
        <v>845165.6</v>
      </c>
    </row>
    <row r="981" spans="9:10">
      <c r="I981" s="3">
        <v>42188</v>
      </c>
      <c r="J981">
        <v>845214.7</v>
      </c>
    </row>
    <row r="982" spans="9:10">
      <c r="I982" s="3">
        <v>42191</v>
      </c>
      <c r="J982">
        <v>845091.8</v>
      </c>
    </row>
    <row r="983" spans="9:10">
      <c r="I983" s="3">
        <v>42192</v>
      </c>
      <c r="J983">
        <v>845250</v>
      </c>
    </row>
    <row r="984" spans="9:10">
      <c r="I984" s="3">
        <v>42193</v>
      </c>
      <c r="J984">
        <v>844982.8</v>
      </c>
    </row>
    <row r="985" spans="9:10">
      <c r="I985" s="3">
        <v>42194</v>
      </c>
      <c r="J985">
        <v>844922.9</v>
      </c>
    </row>
    <row r="986" spans="9:10">
      <c r="I986" s="3">
        <v>42195</v>
      </c>
      <c r="J986">
        <v>844792.2</v>
      </c>
    </row>
    <row r="987" spans="9:10">
      <c r="I987" s="3">
        <v>42198</v>
      </c>
      <c r="J987">
        <v>845053.6</v>
      </c>
    </row>
    <row r="988" spans="9:10">
      <c r="I988" s="3">
        <v>42199</v>
      </c>
      <c r="J988">
        <v>844925.6</v>
      </c>
    </row>
    <row r="989" spans="9:10">
      <c r="I989" s="3">
        <v>42200</v>
      </c>
      <c r="J989">
        <v>845480.5</v>
      </c>
    </row>
    <row r="990" spans="9:10">
      <c r="I990" s="3">
        <v>42201</v>
      </c>
      <c r="J990">
        <v>845439.7</v>
      </c>
    </row>
    <row r="991" spans="9:10">
      <c r="I991" s="3">
        <v>42202</v>
      </c>
      <c r="J991">
        <v>844873.25</v>
      </c>
    </row>
    <row r="992" spans="9:10">
      <c r="I992" s="3">
        <v>42205</v>
      </c>
      <c r="J992">
        <v>844381.5</v>
      </c>
    </row>
    <row r="993" spans="9:10">
      <c r="I993" s="3">
        <v>42206</v>
      </c>
      <c r="J993">
        <v>844335.2</v>
      </c>
    </row>
    <row r="994" spans="9:10">
      <c r="I994" s="3">
        <v>42207</v>
      </c>
      <c r="J994">
        <v>844370.6</v>
      </c>
    </row>
    <row r="995" spans="9:10">
      <c r="I995" s="3">
        <v>42208</v>
      </c>
      <c r="J995">
        <v>844392.4</v>
      </c>
    </row>
    <row r="996" spans="9:10">
      <c r="I996" s="3">
        <v>42209</v>
      </c>
      <c r="J996">
        <v>844446.8</v>
      </c>
    </row>
    <row r="997" spans="9:10">
      <c r="I997" s="3">
        <v>42212</v>
      </c>
      <c r="J997">
        <v>844397.9</v>
      </c>
    </row>
    <row r="998" spans="9:10">
      <c r="I998" s="3">
        <v>42213</v>
      </c>
      <c r="J998">
        <v>844438.6</v>
      </c>
    </row>
    <row r="999" spans="9:10">
      <c r="I999" s="3">
        <v>42214</v>
      </c>
      <c r="J999">
        <v>844501.2</v>
      </c>
    </row>
    <row r="1000" spans="9:10">
      <c r="I1000" s="3">
        <v>42215</v>
      </c>
      <c r="J1000">
        <v>844572.4</v>
      </c>
    </row>
    <row r="1001" spans="9:10">
      <c r="I1001" s="3">
        <v>42216</v>
      </c>
      <c r="J1001">
        <v>844575.1</v>
      </c>
    </row>
    <row r="1002" spans="9:10">
      <c r="I1002" s="3">
        <v>42219</v>
      </c>
      <c r="J1002">
        <v>844640.5</v>
      </c>
    </row>
    <row r="1003" spans="9:10">
      <c r="I1003" s="3">
        <v>42220</v>
      </c>
      <c r="J1003">
        <v>844763.06</v>
      </c>
    </row>
    <row r="1004" spans="9:10">
      <c r="I1004" s="3">
        <v>42221</v>
      </c>
      <c r="J1004">
        <v>844556.06</v>
      </c>
    </row>
    <row r="1005" spans="9:10">
      <c r="I1005" s="3">
        <v>42222</v>
      </c>
      <c r="J1005">
        <v>844444.4</v>
      </c>
    </row>
    <row r="1006" spans="9:10">
      <c r="I1006" s="3">
        <v>42223</v>
      </c>
      <c r="J1006">
        <v>845142.5</v>
      </c>
    </row>
    <row r="1007" spans="9:10">
      <c r="I1007" s="3">
        <v>42226</v>
      </c>
      <c r="J1007">
        <v>843905.5</v>
      </c>
    </row>
    <row r="1008" spans="9:10">
      <c r="I1008" s="3">
        <v>42227</v>
      </c>
      <c r="J1008">
        <v>829962.7</v>
      </c>
    </row>
    <row r="1009" spans="9:10">
      <c r="I1009" s="3">
        <v>42228</v>
      </c>
      <c r="J1009">
        <v>825467.2</v>
      </c>
    </row>
    <row r="1010" spans="9:10">
      <c r="I1010" s="3">
        <v>42229</v>
      </c>
      <c r="J1010">
        <v>823712</v>
      </c>
    </row>
    <row r="1011" spans="9:10">
      <c r="I1011" s="3">
        <v>42230</v>
      </c>
      <c r="J1011">
        <v>824831.4</v>
      </c>
    </row>
    <row r="1012" spans="9:10">
      <c r="I1012" s="3">
        <v>42233</v>
      </c>
      <c r="J1012">
        <v>824361.56</v>
      </c>
    </row>
    <row r="1013" spans="9:10">
      <c r="I1013" s="3">
        <v>42234</v>
      </c>
      <c r="J1013">
        <v>824461.7</v>
      </c>
    </row>
    <row r="1014" spans="9:10">
      <c r="I1014" s="3">
        <v>42235</v>
      </c>
      <c r="J1014">
        <v>824152.2</v>
      </c>
    </row>
    <row r="1015" spans="9:10">
      <c r="I1015" s="3">
        <v>42236</v>
      </c>
      <c r="J1015">
        <v>824825.8</v>
      </c>
    </row>
    <row r="1016" spans="9:10">
      <c r="I1016" s="3">
        <v>42237</v>
      </c>
      <c r="J1016">
        <v>824816.6</v>
      </c>
    </row>
    <row r="1017" spans="9:10">
      <c r="I1017" s="3">
        <v>42240</v>
      </c>
      <c r="J1017">
        <v>823065.25</v>
      </c>
    </row>
    <row r="1018" spans="9:10">
      <c r="I1018" s="3">
        <v>42241</v>
      </c>
      <c r="J1018">
        <v>821752.3</v>
      </c>
    </row>
    <row r="1019" spans="9:10">
      <c r="I1019" s="3">
        <v>42242</v>
      </c>
      <c r="J1019">
        <v>822001.06</v>
      </c>
    </row>
    <row r="1020" spans="9:10">
      <c r="I1020" s="3">
        <v>42243</v>
      </c>
      <c r="J1020">
        <v>818805.44</v>
      </c>
    </row>
    <row r="1021" spans="9:10">
      <c r="I1021" s="3">
        <v>42244</v>
      </c>
      <c r="J1021">
        <v>820766.3</v>
      </c>
    </row>
    <row r="1022" spans="9:10">
      <c r="I1022" s="3">
        <v>42247</v>
      </c>
      <c r="J1022">
        <v>821570.9</v>
      </c>
    </row>
    <row r="1023" spans="9:10">
      <c r="I1023" s="3">
        <v>42248</v>
      </c>
      <c r="J1023">
        <v>823094.06</v>
      </c>
    </row>
    <row r="1024" spans="9:10">
      <c r="I1024" s="3">
        <v>42249</v>
      </c>
      <c r="J1024">
        <v>824439.94</v>
      </c>
    </row>
    <row r="1025" spans="9:10">
      <c r="I1025" s="3">
        <v>42250</v>
      </c>
      <c r="J1025">
        <v>824583.6</v>
      </c>
    </row>
    <row r="1026" spans="9:10">
      <c r="I1026" s="3">
        <v>42251</v>
      </c>
      <c r="J1026">
        <v>824340.1</v>
      </c>
    </row>
    <row r="1027" spans="9:10">
      <c r="I1027" s="3">
        <v>42254</v>
      </c>
      <c r="J1027">
        <v>823160.25</v>
      </c>
    </row>
    <row r="1028" spans="9:10">
      <c r="I1028" s="3">
        <v>42255</v>
      </c>
      <c r="J1028">
        <v>823087.75</v>
      </c>
    </row>
    <row r="1029" spans="9:10">
      <c r="I1029" s="3">
        <v>42256</v>
      </c>
      <c r="J1029">
        <v>821788.56</v>
      </c>
    </row>
    <row r="1030" spans="9:10">
      <c r="I1030" s="3">
        <v>42257</v>
      </c>
      <c r="J1030">
        <v>822059.3</v>
      </c>
    </row>
    <row r="1031" spans="9:10">
      <c r="I1031" s="3">
        <v>42258</v>
      </c>
      <c r="J1031">
        <v>823058.9</v>
      </c>
    </row>
    <row r="1032" spans="9:10">
      <c r="I1032" s="3">
        <v>42261</v>
      </c>
      <c r="J1032">
        <v>823971.3</v>
      </c>
    </row>
    <row r="1033" spans="9:10">
      <c r="I1033" s="3">
        <v>42262</v>
      </c>
      <c r="J1033">
        <v>823704.94</v>
      </c>
    </row>
    <row r="1034" spans="9:10">
      <c r="I1034" s="3">
        <v>42263</v>
      </c>
      <c r="J1034">
        <v>823615.06</v>
      </c>
    </row>
    <row r="1035" spans="9:10">
      <c r="I1035" s="3">
        <v>42264</v>
      </c>
      <c r="J1035">
        <v>824227.8</v>
      </c>
    </row>
    <row r="1036" spans="9:10">
      <c r="I1036" s="3">
        <v>42265</v>
      </c>
      <c r="J1036">
        <v>824432</v>
      </c>
    </row>
    <row r="1037" spans="9:10">
      <c r="I1037" s="3">
        <v>42268</v>
      </c>
      <c r="J1037">
        <v>823906.3</v>
      </c>
    </row>
    <row r="1038" spans="9:10">
      <c r="I1038" s="3">
        <v>42269</v>
      </c>
      <c r="J1038">
        <v>821919.1</v>
      </c>
    </row>
    <row r="1039" spans="9:10">
      <c r="I1039" s="3">
        <v>42270</v>
      </c>
      <c r="J1039">
        <v>820901.94</v>
      </c>
    </row>
    <row r="1040" spans="9:10">
      <c r="I1040" s="3">
        <v>42271</v>
      </c>
      <c r="J1040">
        <v>821112.25</v>
      </c>
    </row>
    <row r="1041" spans="9:10">
      <c r="I1041" s="3">
        <v>42272</v>
      </c>
      <c r="J1041">
        <v>822157.1</v>
      </c>
    </row>
    <row r="1042" spans="9:10">
      <c r="I1042" s="3">
        <v>42275</v>
      </c>
      <c r="J1042">
        <v>822843.6</v>
      </c>
    </row>
    <row r="1043" spans="9:10">
      <c r="I1043" s="3">
        <v>42276</v>
      </c>
      <c r="J1043">
        <v>823531.3</v>
      </c>
    </row>
    <row r="1044" spans="9:10">
      <c r="I1044" s="3">
        <v>42277</v>
      </c>
      <c r="J1044">
        <v>824362.75</v>
      </c>
    </row>
    <row r="1045" spans="9:10">
      <c r="I1045" s="3">
        <v>42278</v>
      </c>
      <c r="J1045">
        <v>824362.75</v>
      </c>
    </row>
    <row r="1046" spans="9:10">
      <c r="I1046" s="3">
        <v>42279</v>
      </c>
      <c r="J1046">
        <v>824399.94</v>
      </c>
    </row>
    <row r="1047" spans="9:10">
      <c r="I1047" s="3">
        <v>42282</v>
      </c>
      <c r="J1047">
        <v>824362.75</v>
      </c>
    </row>
    <row r="1048" spans="9:10">
      <c r="I1048" s="3">
        <v>42283</v>
      </c>
      <c r="J1048">
        <v>824378.6</v>
      </c>
    </row>
    <row r="1049" spans="9:10">
      <c r="I1049" s="3">
        <v>42284</v>
      </c>
      <c r="J1049">
        <v>824378.6</v>
      </c>
    </row>
    <row r="1050" spans="9:10">
      <c r="I1050" s="3">
        <v>42285</v>
      </c>
      <c r="J1050">
        <v>824803.75</v>
      </c>
    </row>
    <row r="1051" spans="9:10">
      <c r="I1051" s="3">
        <v>42286</v>
      </c>
      <c r="J1051">
        <v>825901</v>
      </c>
    </row>
    <row r="1052" spans="9:10">
      <c r="I1052" s="3">
        <v>42289</v>
      </c>
      <c r="J1052">
        <v>828803.1</v>
      </c>
    </row>
    <row r="1053" spans="9:10">
      <c r="I1053" s="3">
        <v>42290</v>
      </c>
      <c r="J1053">
        <v>826962.56</v>
      </c>
    </row>
    <row r="1054" spans="9:10">
      <c r="I1054" s="3">
        <v>42291</v>
      </c>
      <c r="J1054">
        <v>826342.5</v>
      </c>
    </row>
    <row r="1055" spans="9:10">
      <c r="I1055" s="3">
        <v>42292</v>
      </c>
      <c r="J1055">
        <v>826132.7</v>
      </c>
    </row>
    <row r="1056" spans="9:10">
      <c r="I1056" s="3">
        <v>42293</v>
      </c>
      <c r="J1056">
        <v>825207.94</v>
      </c>
    </row>
    <row r="1057" spans="9:10">
      <c r="I1057" s="3">
        <v>42296</v>
      </c>
      <c r="J1057">
        <v>822782.6</v>
      </c>
    </row>
    <row r="1058" spans="9:10">
      <c r="I1058" s="3">
        <v>42297</v>
      </c>
      <c r="J1058">
        <v>824257.56</v>
      </c>
    </row>
    <row r="1059" spans="9:10">
      <c r="I1059" s="3">
        <v>42298</v>
      </c>
      <c r="J1059">
        <v>824351.44</v>
      </c>
    </row>
    <row r="1060" spans="9:10">
      <c r="I1060" s="3">
        <v>42299</v>
      </c>
      <c r="J1060">
        <v>823137.4</v>
      </c>
    </row>
    <row r="1061" spans="9:10">
      <c r="I1061" s="3">
        <v>42300</v>
      </c>
      <c r="J1061">
        <v>823373.1</v>
      </c>
    </row>
    <row r="1062" spans="9:10">
      <c r="I1062" s="3">
        <v>42303</v>
      </c>
      <c r="J1062">
        <v>822997.3</v>
      </c>
    </row>
    <row r="1063" spans="9:10">
      <c r="I1063" s="3">
        <v>42304</v>
      </c>
      <c r="J1063">
        <v>822958.44</v>
      </c>
    </row>
    <row r="1064" spans="9:10">
      <c r="I1064" s="3">
        <v>42305</v>
      </c>
      <c r="J1064">
        <v>822181.94</v>
      </c>
    </row>
    <row r="1065" spans="9:10">
      <c r="I1065" s="3">
        <v>42306</v>
      </c>
      <c r="J1065">
        <v>822515.94</v>
      </c>
    </row>
    <row r="1066" spans="9:10">
      <c r="I1066" s="3">
        <v>42307</v>
      </c>
      <c r="J1066">
        <v>825556.4</v>
      </c>
    </row>
    <row r="1067" spans="9:10">
      <c r="I1067" s="3">
        <v>42310</v>
      </c>
      <c r="J1067">
        <v>822961.2</v>
      </c>
    </row>
    <row r="1068" spans="9:10">
      <c r="I1068" s="3">
        <v>42311</v>
      </c>
      <c r="J1068">
        <v>823130.06</v>
      </c>
    </row>
    <row r="1069" spans="9:10">
      <c r="I1069" s="3">
        <v>42312</v>
      </c>
      <c r="J1069">
        <v>823239.9</v>
      </c>
    </row>
    <row r="1070" spans="9:10">
      <c r="I1070" s="3">
        <v>42313</v>
      </c>
      <c r="J1070">
        <v>821907.3</v>
      </c>
    </row>
    <row r="1071" spans="9:10">
      <c r="I1071" s="3">
        <v>42314</v>
      </c>
      <c r="J1071">
        <v>821145.7</v>
      </c>
    </row>
    <row r="1072" spans="9:10">
      <c r="I1072" s="3">
        <v>42317</v>
      </c>
      <c r="J1072">
        <v>819990.1</v>
      </c>
    </row>
    <row r="1073" spans="9:10">
      <c r="I1073" s="3">
        <v>42318</v>
      </c>
      <c r="J1073">
        <v>820078.44</v>
      </c>
    </row>
    <row r="1074" spans="9:10">
      <c r="I1074" s="3">
        <v>42319</v>
      </c>
      <c r="J1074">
        <v>819372.8</v>
      </c>
    </row>
    <row r="1075" spans="9:10">
      <c r="I1075" s="3">
        <v>42320</v>
      </c>
      <c r="J1075">
        <v>818930.25</v>
      </c>
    </row>
    <row r="1076" spans="9:10">
      <c r="I1076" s="3">
        <v>42321</v>
      </c>
      <c r="J1076">
        <v>818413.94</v>
      </c>
    </row>
    <row r="1077" spans="9:10">
      <c r="I1077" s="3">
        <v>42324</v>
      </c>
      <c r="J1077">
        <v>818608.9</v>
      </c>
    </row>
    <row r="1078" spans="9:10">
      <c r="I1078" s="3">
        <v>42325</v>
      </c>
      <c r="J1078">
        <v>817734</v>
      </c>
    </row>
    <row r="1079" spans="9:10">
      <c r="I1079" s="3">
        <v>42326</v>
      </c>
      <c r="J1079">
        <v>816979.9</v>
      </c>
    </row>
    <row r="1080" spans="9:10">
      <c r="I1080" s="3">
        <v>42327</v>
      </c>
      <c r="J1080">
        <v>817021.3</v>
      </c>
    </row>
    <row r="1081" spans="9:10">
      <c r="I1081" s="3">
        <v>42328</v>
      </c>
      <c r="J1081">
        <v>816882.75</v>
      </c>
    </row>
    <row r="1082" spans="9:10">
      <c r="I1082" s="3">
        <v>42331</v>
      </c>
      <c r="J1082">
        <v>816321</v>
      </c>
    </row>
    <row r="1083" spans="9:10">
      <c r="I1083" s="3">
        <v>42332</v>
      </c>
      <c r="J1083">
        <v>816307.44</v>
      </c>
    </row>
    <row r="1084" spans="9:10">
      <c r="I1084" s="3">
        <v>42333</v>
      </c>
      <c r="J1084">
        <v>816408.9</v>
      </c>
    </row>
    <row r="1085" spans="9:10">
      <c r="I1085" s="3">
        <v>42334</v>
      </c>
      <c r="J1085">
        <v>816321</v>
      </c>
    </row>
    <row r="1086" spans="9:10">
      <c r="I1086" s="3">
        <v>42335</v>
      </c>
      <c r="J1086">
        <v>815664.2</v>
      </c>
    </row>
    <row r="1087" spans="9:10">
      <c r="I1087" s="3">
        <v>42338</v>
      </c>
      <c r="J1087">
        <v>815410.06</v>
      </c>
    </row>
    <row r="1088" spans="9:10">
      <c r="I1088" s="3">
        <v>42339</v>
      </c>
      <c r="J1088">
        <v>815404.1</v>
      </c>
    </row>
    <row r="1089" spans="9:10">
      <c r="I1089" s="3">
        <v>42340</v>
      </c>
      <c r="J1089">
        <v>814747.75</v>
      </c>
    </row>
    <row r="1090" spans="9:10">
      <c r="I1090" s="3">
        <v>42341</v>
      </c>
      <c r="J1090">
        <v>814904.2</v>
      </c>
    </row>
    <row r="1091" spans="9:10">
      <c r="I1091" s="3">
        <v>42342</v>
      </c>
      <c r="J1091">
        <v>814287.94</v>
      </c>
    </row>
    <row r="1092" spans="9:10">
      <c r="I1092" s="3">
        <v>42345</v>
      </c>
      <c r="J1092">
        <v>811359.9</v>
      </c>
    </row>
    <row r="1093" spans="9:10">
      <c r="I1093" s="3">
        <v>42346</v>
      </c>
      <c r="J1093">
        <v>810279.3</v>
      </c>
    </row>
    <row r="1094" spans="9:10">
      <c r="I1094" s="3">
        <v>42347</v>
      </c>
      <c r="J1094">
        <v>808891.94</v>
      </c>
    </row>
    <row r="1095" spans="9:10">
      <c r="I1095" s="3">
        <v>42348</v>
      </c>
      <c r="J1095">
        <v>807877.4</v>
      </c>
    </row>
    <row r="1096" spans="9:10">
      <c r="I1096" s="3">
        <v>42349</v>
      </c>
      <c r="J1096">
        <v>805702.9</v>
      </c>
    </row>
    <row r="1097" spans="9:10">
      <c r="I1097" s="3">
        <v>42352</v>
      </c>
      <c r="J1097">
        <v>805043.19999999995</v>
      </c>
    </row>
    <row r="1098" spans="9:10">
      <c r="I1098" s="3">
        <v>42353</v>
      </c>
      <c r="J1098">
        <v>804962.5</v>
      </c>
    </row>
    <row r="1099" spans="9:10">
      <c r="I1099" s="3">
        <v>42354</v>
      </c>
      <c r="J1099">
        <v>803051.75</v>
      </c>
    </row>
    <row r="1100" spans="9:10">
      <c r="I1100" s="3">
        <v>42355</v>
      </c>
      <c r="J1100">
        <v>801924</v>
      </c>
    </row>
    <row r="1101" spans="9:10">
      <c r="I1101" s="3">
        <v>42356</v>
      </c>
      <c r="J1101">
        <v>802273.7</v>
      </c>
    </row>
    <row r="1102" spans="9:10">
      <c r="I1102" s="3">
        <v>42359</v>
      </c>
      <c r="J1102">
        <v>802194.1</v>
      </c>
    </row>
    <row r="1103" spans="9:10">
      <c r="I1103" s="3">
        <v>42360</v>
      </c>
      <c r="J1103">
        <v>802467.6</v>
      </c>
    </row>
    <row r="1104" spans="9:10">
      <c r="I1104" s="3">
        <v>42361</v>
      </c>
      <c r="J1104">
        <v>801807.06</v>
      </c>
    </row>
    <row r="1105" spans="9:10">
      <c r="I1105" s="3">
        <v>42362</v>
      </c>
      <c r="J1105">
        <v>802044.7</v>
      </c>
    </row>
    <row r="1106" spans="9:10">
      <c r="I1106" s="3">
        <v>42363</v>
      </c>
      <c r="J1106">
        <v>802045.5</v>
      </c>
    </row>
    <row r="1107" spans="9:10">
      <c r="I1107" s="3">
        <v>42366</v>
      </c>
      <c r="J1107">
        <v>800618.9</v>
      </c>
    </row>
    <row r="1108" spans="9:10">
      <c r="I1108" s="3">
        <v>42367</v>
      </c>
      <c r="J1108">
        <v>800876.7</v>
      </c>
    </row>
    <row r="1109" spans="9:10">
      <c r="I1109" s="3">
        <v>42368</v>
      </c>
      <c r="J1109">
        <v>799764.06</v>
      </c>
    </row>
    <row r="1110" spans="9:10">
      <c r="I1110" s="3">
        <v>42369</v>
      </c>
      <c r="J1110">
        <v>799268.06</v>
      </c>
    </row>
    <row r="1111" spans="9:10">
      <c r="I1111" s="3">
        <v>42370</v>
      </c>
      <c r="J1111">
        <v>799268.06</v>
      </c>
    </row>
    <row r="1112" spans="9:10">
      <c r="I1112" s="3">
        <v>42373</v>
      </c>
      <c r="J1112">
        <v>800064.75</v>
      </c>
    </row>
    <row r="1113" spans="9:10">
      <c r="I1113" s="3">
        <v>42374</v>
      </c>
      <c r="J1113">
        <v>800064.75</v>
      </c>
    </row>
    <row r="1114" spans="9:10">
      <c r="I1114" s="3">
        <v>42375</v>
      </c>
      <c r="J1114">
        <v>800629.94</v>
      </c>
    </row>
    <row r="1115" spans="9:10">
      <c r="I1115" s="3">
        <v>42376</v>
      </c>
      <c r="J1115">
        <v>800629.94</v>
      </c>
    </row>
    <row r="1116" spans="9:10">
      <c r="I1116" s="3">
        <v>42377</v>
      </c>
      <c r="J1116">
        <v>800629.94</v>
      </c>
    </row>
    <row r="1117" spans="9:10">
      <c r="I1117" s="3">
        <v>42380</v>
      </c>
      <c r="J1117">
        <v>800629.94</v>
      </c>
    </row>
    <row r="1118" spans="9:10">
      <c r="I1118" s="3">
        <v>42381</v>
      </c>
      <c r="J1118">
        <v>800629.94</v>
      </c>
    </row>
    <row r="1119" spans="9:10">
      <c r="I1119" s="3">
        <v>42382</v>
      </c>
      <c r="J1119">
        <v>800629.94</v>
      </c>
    </row>
    <row r="1120" spans="9:10">
      <c r="I1120" s="3">
        <v>42383</v>
      </c>
      <c r="J1120">
        <v>800629.94</v>
      </c>
    </row>
    <row r="1121" spans="9:10">
      <c r="I1121" s="3">
        <v>42384</v>
      </c>
      <c r="J1121">
        <v>800629.94</v>
      </c>
    </row>
    <row r="1122" spans="9:10">
      <c r="I1122" s="3">
        <v>42387</v>
      </c>
      <c r="J1122">
        <v>800629.94</v>
      </c>
    </row>
    <row r="1123" spans="9:10">
      <c r="I1123" s="3">
        <v>42388</v>
      </c>
      <c r="J1123">
        <v>800629.94</v>
      </c>
    </row>
    <row r="1124" spans="9:10">
      <c r="I1124" s="3">
        <v>42389</v>
      </c>
      <c r="J1124">
        <v>800629.94</v>
      </c>
    </row>
    <row r="1125" spans="9:10">
      <c r="I1125" s="3">
        <v>42390</v>
      </c>
      <c r="J1125">
        <v>799630.25</v>
      </c>
    </row>
    <row r="1126" spans="9:10">
      <c r="I1126" s="3">
        <v>42391</v>
      </c>
      <c r="J1126">
        <v>799630.25</v>
      </c>
    </row>
    <row r="1127" spans="9:10">
      <c r="I1127" s="3">
        <v>42394</v>
      </c>
      <c r="J1127">
        <v>799630.25</v>
      </c>
    </row>
    <row r="1128" spans="9:10">
      <c r="I1128" s="3">
        <v>42395</v>
      </c>
      <c r="J1128">
        <v>799630.25</v>
      </c>
    </row>
    <row r="1129" spans="9:10">
      <c r="I1129" s="3">
        <v>42396</v>
      </c>
      <c r="J1129">
        <v>799630.25</v>
      </c>
    </row>
    <row r="1130" spans="9:10">
      <c r="I1130" s="3">
        <v>42397</v>
      </c>
      <c r="J1130">
        <v>799630.25</v>
      </c>
    </row>
    <row r="1131" spans="9:10">
      <c r="I1131" s="3">
        <v>42398</v>
      </c>
      <c r="J1131">
        <v>799481.5</v>
      </c>
    </row>
    <row r="1132" spans="9:10">
      <c r="I1132" s="3">
        <v>42401</v>
      </c>
      <c r="J1132">
        <v>799481.5</v>
      </c>
    </row>
    <row r="1133" spans="9:10">
      <c r="I1133" s="3">
        <v>42402</v>
      </c>
      <c r="J1133">
        <v>799481.5</v>
      </c>
    </row>
    <row r="1134" spans="9:10">
      <c r="I1134" s="3">
        <v>42403</v>
      </c>
      <c r="J1134">
        <v>799481.5</v>
      </c>
    </row>
    <row r="1135" spans="9:10">
      <c r="I1135" s="3">
        <v>42404</v>
      </c>
      <c r="J1135">
        <v>799481.94</v>
      </c>
    </row>
    <row r="1136" spans="9:10">
      <c r="I1136" s="3">
        <v>42405</v>
      </c>
      <c r="J1136">
        <v>799481.94</v>
      </c>
    </row>
    <row r="1137" spans="9:10">
      <c r="I1137" s="3">
        <v>42408</v>
      </c>
      <c r="J1137">
        <v>799481.94</v>
      </c>
    </row>
    <row r="1138" spans="9:10">
      <c r="I1138" s="3">
        <v>42409</v>
      </c>
      <c r="J1138">
        <v>799481.94</v>
      </c>
    </row>
    <row r="1139" spans="9:10">
      <c r="I1139" s="3">
        <v>42410</v>
      </c>
      <c r="J1139">
        <v>799481.94</v>
      </c>
    </row>
    <row r="1140" spans="9:10">
      <c r="I1140" s="3">
        <v>42411</v>
      </c>
      <c r="J1140">
        <v>799195.2</v>
      </c>
    </row>
    <row r="1141" spans="9:10">
      <c r="I1141" s="3">
        <v>42412</v>
      </c>
      <c r="J1141">
        <v>799195.2</v>
      </c>
    </row>
    <row r="1142" spans="9:10">
      <c r="I1142" s="3">
        <v>42415</v>
      </c>
      <c r="J1142">
        <v>799195.2</v>
      </c>
    </row>
    <row r="1143" spans="9:10">
      <c r="I1143" s="3">
        <v>42416</v>
      </c>
      <c r="J1143">
        <v>799195.2</v>
      </c>
    </row>
    <row r="1144" spans="9:10">
      <c r="I1144" s="3">
        <v>42417</v>
      </c>
      <c r="J1144">
        <v>799195.2</v>
      </c>
    </row>
    <row r="1145" spans="9:10">
      <c r="I1145" s="3">
        <v>42418</v>
      </c>
      <c r="J1145">
        <v>799195.2</v>
      </c>
    </row>
    <row r="1146" spans="9:10">
      <c r="I1146" s="3">
        <v>42419</v>
      </c>
      <c r="J1146">
        <v>799195.2</v>
      </c>
    </row>
    <row r="1147" spans="9:10">
      <c r="I1147" s="3">
        <v>42422</v>
      </c>
      <c r="J1147">
        <v>799195.2</v>
      </c>
    </row>
    <row r="1148" spans="9:10">
      <c r="I1148" s="3">
        <v>42423</v>
      </c>
      <c r="J1148">
        <v>799195.2</v>
      </c>
    </row>
    <row r="1149" spans="9:10">
      <c r="I1149" s="3">
        <v>42424</v>
      </c>
      <c r="J1149">
        <v>799195.2</v>
      </c>
    </row>
    <row r="1150" spans="9:10">
      <c r="I1150" s="3">
        <v>42425</v>
      </c>
      <c r="J1150">
        <v>799195.2</v>
      </c>
    </row>
    <row r="1151" spans="9:10">
      <c r="I1151" s="3">
        <v>42426</v>
      </c>
      <c r="J1151">
        <v>799195.2</v>
      </c>
    </row>
    <row r="1152" spans="9:10">
      <c r="I1152" s="3">
        <v>42429</v>
      </c>
      <c r="J1152">
        <v>798950.3</v>
      </c>
    </row>
    <row r="1153" spans="9:10">
      <c r="I1153" s="3">
        <v>42430</v>
      </c>
      <c r="J1153">
        <v>798950.3</v>
      </c>
    </row>
    <row r="1154" spans="9:10">
      <c r="I1154" s="3">
        <v>42431</v>
      </c>
      <c r="J1154">
        <v>798950.3</v>
      </c>
    </row>
    <row r="1155" spans="9:10">
      <c r="I1155" s="3">
        <v>42432</v>
      </c>
      <c r="J1155">
        <v>798950.3</v>
      </c>
    </row>
    <row r="1156" spans="9:10">
      <c r="I1156" s="3">
        <v>42433</v>
      </c>
      <c r="J1156">
        <v>798950.3</v>
      </c>
    </row>
    <row r="1157" spans="9:10">
      <c r="I1157" s="3">
        <v>42436</v>
      </c>
      <c r="J1157">
        <v>799357.25</v>
      </c>
    </row>
    <row r="1158" spans="9:10">
      <c r="I1158" s="3">
        <v>42437</v>
      </c>
      <c r="J1158">
        <v>799357.25</v>
      </c>
    </row>
    <row r="1159" spans="9:10">
      <c r="I1159" s="3">
        <v>42438</v>
      </c>
      <c r="J1159">
        <v>799666</v>
      </c>
    </row>
    <row r="1160" spans="9:10">
      <c r="I1160" s="3">
        <v>42439</v>
      </c>
      <c r="J1160">
        <v>799666.06</v>
      </c>
    </row>
    <row r="1161" spans="9:10">
      <c r="I1161" s="3">
        <v>42440</v>
      </c>
      <c r="J1161">
        <v>799666.06</v>
      </c>
    </row>
    <row r="1162" spans="9:10">
      <c r="I1162" s="3">
        <v>42443</v>
      </c>
      <c r="J1162">
        <v>799666.06</v>
      </c>
    </row>
    <row r="1163" spans="9:10">
      <c r="I1163" s="3">
        <v>42444</v>
      </c>
      <c r="J1163">
        <v>801233.25</v>
      </c>
    </row>
    <row r="1164" spans="9:10">
      <c r="I1164" s="3">
        <v>42445</v>
      </c>
      <c r="J1164">
        <v>801233.25</v>
      </c>
    </row>
    <row r="1165" spans="9:10">
      <c r="I1165" s="3">
        <v>42446</v>
      </c>
      <c r="J1165">
        <v>801233.25</v>
      </c>
    </row>
    <row r="1166" spans="9:10">
      <c r="I1166" s="3">
        <v>42447</v>
      </c>
      <c r="J1166">
        <v>801233.25</v>
      </c>
    </row>
    <row r="1167" spans="9:10">
      <c r="I1167" s="3">
        <v>42450</v>
      </c>
      <c r="J1167">
        <v>801233.25</v>
      </c>
    </row>
    <row r="1168" spans="9:10">
      <c r="I1168" s="3">
        <v>42451</v>
      </c>
      <c r="J1168">
        <v>801233.25</v>
      </c>
    </row>
    <row r="1169" spans="9:10">
      <c r="I1169" s="3">
        <v>42452</v>
      </c>
      <c r="J1169">
        <v>801233.25</v>
      </c>
    </row>
    <row r="1170" spans="9:10">
      <c r="I1170" s="3">
        <v>42453</v>
      </c>
      <c r="J1170">
        <v>801233.25</v>
      </c>
    </row>
    <row r="1171" spans="9:10">
      <c r="I1171" s="3">
        <v>42454</v>
      </c>
      <c r="J1171">
        <v>801233.25</v>
      </c>
    </row>
    <row r="1172" spans="9:10">
      <c r="I1172" s="3">
        <v>42457</v>
      </c>
      <c r="J1172">
        <v>800871.6</v>
      </c>
    </row>
    <row r="1173" spans="9:10">
      <c r="I1173" s="3">
        <v>42458</v>
      </c>
      <c r="J1173">
        <v>800871.6</v>
      </c>
    </row>
    <row r="1174" spans="9:10">
      <c r="I1174" s="3">
        <v>42459</v>
      </c>
      <c r="J1174">
        <v>832556.25</v>
      </c>
    </row>
    <row r="1175" spans="9:10">
      <c r="I1175" s="3">
        <v>42460</v>
      </c>
      <c r="J1175">
        <v>832971.9</v>
      </c>
    </row>
    <row r="1176" spans="9:10">
      <c r="I1176" s="3">
        <v>42461</v>
      </c>
      <c r="J1176">
        <v>833064.06</v>
      </c>
    </row>
    <row r="1177" spans="9:10">
      <c r="I1177" s="3">
        <v>42464</v>
      </c>
      <c r="J1177">
        <v>831233.2</v>
      </c>
    </row>
    <row r="1178" spans="9:10">
      <c r="I1178" s="3">
        <v>42465</v>
      </c>
      <c r="J1178">
        <v>830267.94</v>
      </c>
    </row>
    <row r="1179" spans="9:10">
      <c r="I1179" s="3">
        <v>42466</v>
      </c>
      <c r="J1179">
        <v>826933.44</v>
      </c>
    </row>
    <row r="1180" spans="9:10">
      <c r="I1180" s="3">
        <v>42467</v>
      </c>
      <c r="J1180">
        <v>828054.56</v>
      </c>
    </row>
    <row r="1181" spans="9:10">
      <c r="I1181" s="3">
        <v>42468</v>
      </c>
      <c r="J1181">
        <v>826975.9</v>
      </c>
    </row>
    <row r="1182" spans="9:10">
      <c r="I1182" s="3">
        <v>42471</v>
      </c>
      <c r="J1182">
        <v>826110.2</v>
      </c>
    </row>
    <row r="1183" spans="9:10">
      <c r="I1183" s="3">
        <v>42472</v>
      </c>
      <c r="J1183">
        <v>827532</v>
      </c>
    </row>
    <row r="1184" spans="9:10">
      <c r="I1184" s="3">
        <v>42473</v>
      </c>
      <c r="J1184">
        <v>826509.5</v>
      </c>
    </row>
    <row r="1185" spans="9:10">
      <c r="I1185" s="3">
        <v>42474</v>
      </c>
      <c r="J1185">
        <v>824190.94</v>
      </c>
    </row>
    <row r="1186" spans="9:10">
      <c r="I1186" s="3">
        <v>42475</v>
      </c>
      <c r="J1186">
        <v>824712.7</v>
      </c>
    </row>
    <row r="1187" spans="9:10">
      <c r="I1187" s="3">
        <v>42478</v>
      </c>
      <c r="J1187">
        <v>824261.4</v>
      </c>
    </row>
    <row r="1188" spans="9:10">
      <c r="I1188" s="3">
        <v>42479</v>
      </c>
      <c r="J1188">
        <v>826631.6</v>
      </c>
    </row>
    <row r="1189" spans="9:10">
      <c r="I1189" s="3">
        <v>42480</v>
      </c>
      <c r="J1189">
        <v>828241.6</v>
      </c>
    </row>
    <row r="1190" spans="9:10">
      <c r="I1190" s="3">
        <v>42481</v>
      </c>
      <c r="J1190">
        <v>825795.7</v>
      </c>
    </row>
    <row r="1191" spans="9:10">
      <c r="I1191" s="3">
        <v>42482</v>
      </c>
      <c r="J1191">
        <v>824003.4</v>
      </c>
    </row>
    <row r="1192" spans="9:10">
      <c r="I1192" s="3">
        <v>42485</v>
      </c>
      <c r="J1192">
        <v>823512.06</v>
      </c>
    </row>
    <row r="1193" spans="9:10">
      <c r="I1193" s="3">
        <v>42486</v>
      </c>
      <c r="J1193">
        <v>824028.75</v>
      </c>
    </row>
    <row r="1194" spans="9:10">
      <c r="I1194" s="3">
        <v>42487</v>
      </c>
      <c r="J1194">
        <v>823930.25</v>
      </c>
    </row>
    <row r="1195" spans="9:10">
      <c r="I1195" s="3">
        <v>42488</v>
      </c>
      <c r="J1195">
        <v>825585.56</v>
      </c>
    </row>
    <row r="1196" spans="9:10">
      <c r="I1196" s="3">
        <v>42489</v>
      </c>
      <c r="J1196">
        <v>825857.4</v>
      </c>
    </row>
    <row r="1197" spans="9:10">
      <c r="I1197" s="3">
        <v>42492</v>
      </c>
      <c r="J1197">
        <v>826059.7</v>
      </c>
    </row>
    <row r="1198" spans="9:10">
      <c r="I1198" s="3">
        <v>42493</v>
      </c>
      <c r="J1198">
        <v>827606.44</v>
      </c>
    </row>
    <row r="1199" spans="9:10">
      <c r="I1199" s="3">
        <v>42494</v>
      </c>
      <c r="J1199">
        <v>824266.4</v>
      </c>
    </row>
    <row r="1200" spans="9:10">
      <c r="I1200" s="3">
        <v>42495</v>
      </c>
      <c r="J1200">
        <v>823674.25</v>
      </c>
    </row>
    <row r="1201" spans="9:10">
      <c r="I1201" s="3">
        <v>42496</v>
      </c>
      <c r="J1201">
        <v>823953</v>
      </c>
    </row>
    <row r="1202" spans="9:10">
      <c r="I1202" s="3">
        <v>42499</v>
      </c>
      <c r="J1202">
        <v>823521.5</v>
      </c>
    </row>
    <row r="1203" spans="9:10">
      <c r="I1203" s="3">
        <v>42500</v>
      </c>
      <c r="J1203">
        <v>822405.1</v>
      </c>
    </row>
    <row r="1204" spans="9:10">
      <c r="I1204" s="3">
        <v>42501</v>
      </c>
      <c r="J1204">
        <v>822646.1</v>
      </c>
    </row>
    <row r="1205" spans="9:10">
      <c r="I1205" s="3">
        <v>42502</v>
      </c>
      <c r="J1205">
        <v>822404.44</v>
      </c>
    </row>
    <row r="1206" spans="9:10">
      <c r="I1206" s="3">
        <v>42503</v>
      </c>
      <c r="J1206">
        <v>821930.44</v>
      </c>
    </row>
    <row r="1207" spans="9:10">
      <c r="I1207" s="3">
        <v>42506</v>
      </c>
      <c r="J1207">
        <v>821371.5</v>
      </c>
    </row>
    <row r="1208" spans="9:10">
      <c r="I1208" s="3">
        <v>42507</v>
      </c>
      <c r="J1208">
        <v>821134.3</v>
      </c>
    </row>
    <row r="1209" spans="9:10">
      <c r="I1209" s="3">
        <v>42508</v>
      </c>
      <c r="J1209">
        <v>817726.06</v>
      </c>
    </row>
    <row r="1210" spans="9:10">
      <c r="I1210" s="3">
        <v>42509</v>
      </c>
      <c r="J1210">
        <v>817020.9</v>
      </c>
    </row>
    <row r="1211" spans="9:10">
      <c r="I1211" s="3">
        <v>42510</v>
      </c>
      <c r="J1211">
        <v>817172.1</v>
      </c>
    </row>
    <row r="1212" spans="9:10">
      <c r="I1212" s="3">
        <v>42513</v>
      </c>
      <c r="J1212">
        <v>815980.56</v>
      </c>
    </row>
    <row r="1213" spans="9:10">
      <c r="I1213" s="3">
        <v>42514</v>
      </c>
      <c r="J1213">
        <v>815533.25</v>
      </c>
    </row>
    <row r="1214" spans="9:10">
      <c r="I1214" s="3">
        <v>42515</v>
      </c>
      <c r="J1214">
        <v>814618.44</v>
      </c>
    </row>
    <row r="1215" spans="9:10">
      <c r="I1215" s="3">
        <v>42516</v>
      </c>
      <c r="J1215">
        <v>814771.6</v>
      </c>
    </row>
    <row r="1216" spans="9:10">
      <c r="I1216" s="3">
        <v>42517</v>
      </c>
      <c r="J1216">
        <v>814926.44</v>
      </c>
    </row>
    <row r="1217" spans="9:10">
      <c r="I1217" s="3">
        <v>42520</v>
      </c>
      <c r="J1217">
        <v>812407</v>
      </c>
    </row>
    <row r="1218" spans="9:10">
      <c r="I1218" s="3">
        <v>42521</v>
      </c>
      <c r="J1218">
        <v>812004.5</v>
      </c>
    </row>
    <row r="1219" spans="9:10">
      <c r="I1219" s="3">
        <v>42522</v>
      </c>
      <c r="J1219">
        <v>812605.6</v>
      </c>
    </row>
    <row r="1220" spans="9:10">
      <c r="I1220" s="3">
        <v>42523</v>
      </c>
      <c r="J1220">
        <v>812962.3</v>
      </c>
    </row>
    <row r="1221" spans="9:10">
      <c r="I1221" s="3">
        <v>42524</v>
      </c>
      <c r="J1221">
        <v>812307.1</v>
      </c>
    </row>
    <row r="1222" spans="9:10">
      <c r="I1222" s="3">
        <v>42527</v>
      </c>
      <c r="J1222">
        <v>814380.5</v>
      </c>
    </row>
    <row r="1223" spans="9:10">
      <c r="I1223" s="3">
        <v>42528</v>
      </c>
      <c r="J1223">
        <v>813416.9</v>
      </c>
    </row>
    <row r="1224" spans="9:10">
      <c r="I1224" s="3">
        <v>42529</v>
      </c>
      <c r="J1224">
        <v>813078.8</v>
      </c>
    </row>
    <row r="1225" spans="9:10">
      <c r="I1225" s="3">
        <v>42530</v>
      </c>
      <c r="J1225">
        <v>812989.8</v>
      </c>
    </row>
    <row r="1226" spans="9:10">
      <c r="I1226" s="3">
        <v>42531</v>
      </c>
      <c r="J1226">
        <v>813220.3</v>
      </c>
    </row>
    <row r="1227" spans="9:10">
      <c r="I1227" s="3">
        <v>42534</v>
      </c>
      <c r="J1227">
        <v>811274.7</v>
      </c>
    </row>
    <row r="1228" spans="9:10">
      <c r="I1228" s="3">
        <v>42535</v>
      </c>
      <c r="J1228">
        <v>810492.7</v>
      </c>
    </row>
    <row r="1229" spans="9:10">
      <c r="I1229" s="3">
        <v>42536</v>
      </c>
      <c r="J1229">
        <v>810982</v>
      </c>
    </row>
    <row r="1230" spans="9:10">
      <c r="I1230" s="3">
        <v>42537</v>
      </c>
      <c r="J1230">
        <v>810583</v>
      </c>
    </row>
    <row r="1231" spans="9:10">
      <c r="I1231" s="3">
        <v>42538</v>
      </c>
      <c r="J1231">
        <v>808791.3</v>
      </c>
    </row>
    <row r="1232" spans="9:10">
      <c r="I1232" s="3">
        <v>42541</v>
      </c>
      <c r="J1232">
        <v>810198.4</v>
      </c>
    </row>
    <row r="1233" spans="9:10">
      <c r="I1233" s="3">
        <v>42542</v>
      </c>
      <c r="J1233">
        <v>810472.25</v>
      </c>
    </row>
    <row r="1234" spans="9:10">
      <c r="I1234" s="3">
        <v>42543</v>
      </c>
      <c r="J1234">
        <v>809944.75</v>
      </c>
    </row>
    <row r="1235" spans="9:10">
      <c r="I1235" s="3">
        <v>42544</v>
      </c>
      <c r="J1235">
        <v>810320</v>
      </c>
    </row>
    <row r="1236" spans="9:10">
      <c r="I1236" s="3">
        <v>42545</v>
      </c>
      <c r="J1236">
        <v>806156.5</v>
      </c>
    </row>
    <row r="1237" spans="9:10">
      <c r="I1237" s="3">
        <v>42548</v>
      </c>
      <c r="J1237">
        <v>803354.4</v>
      </c>
    </row>
    <row r="1238" spans="9:10">
      <c r="I1238" s="3">
        <v>42549</v>
      </c>
      <c r="J1238">
        <v>802191.06</v>
      </c>
    </row>
    <row r="1239" spans="9:10">
      <c r="I1239" s="3">
        <v>42550</v>
      </c>
      <c r="J1239">
        <v>802284.06</v>
      </c>
    </row>
    <row r="1240" spans="9:10">
      <c r="I1240" s="3">
        <v>42551</v>
      </c>
      <c r="J1240">
        <v>802479.06</v>
      </c>
    </row>
    <row r="1241" spans="9:10">
      <c r="I1241" s="3">
        <v>42552</v>
      </c>
      <c r="J1241">
        <v>800755.7</v>
      </c>
    </row>
    <row r="1242" spans="9:10">
      <c r="I1242" s="3">
        <v>42555</v>
      </c>
      <c r="J1242">
        <v>800168.6</v>
      </c>
    </row>
    <row r="1243" spans="9:10">
      <c r="I1243" s="3">
        <v>42556</v>
      </c>
      <c r="J1243">
        <v>799499.94</v>
      </c>
    </row>
    <row r="1244" spans="9:10">
      <c r="I1244" s="3">
        <v>42557</v>
      </c>
      <c r="J1244">
        <v>797026.44</v>
      </c>
    </row>
    <row r="1245" spans="9:10">
      <c r="I1245" s="3">
        <v>42558</v>
      </c>
      <c r="J1245">
        <v>797782.6</v>
      </c>
    </row>
    <row r="1246" spans="9:10">
      <c r="I1246" s="3">
        <v>42559</v>
      </c>
      <c r="J1246">
        <v>796662.8</v>
      </c>
    </row>
    <row r="1247" spans="9:10">
      <c r="I1247" s="3">
        <v>42562</v>
      </c>
      <c r="J1247">
        <v>796297.7</v>
      </c>
    </row>
    <row r="1248" spans="9:10">
      <c r="I1248" s="3">
        <v>42563</v>
      </c>
      <c r="J1248">
        <v>796646.56</v>
      </c>
    </row>
    <row r="1249" spans="9:10">
      <c r="I1249" s="3">
        <v>42564</v>
      </c>
      <c r="J1249">
        <v>795630.44</v>
      </c>
    </row>
    <row r="1250" spans="9:10">
      <c r="I1250" s="3">
        <v>42565</v>
      </c>
      <c r="J1250">
        <v>796006.8</v>
      </c>
    </row>
    <row r="1251" spans="9:10">
      <c r="I1251" s="3">
        <v>42566</v>
      </c>
      <c r="J1251">
        <v>796697.2</v>
      </c>
    </row>
    <row r="1252" spans="9:10">
      <c r="I1252" s="3">
        <v>42569</v>
      </c>
      <c r="J1252">
        <v>794502.25</v>
      </c>
    </row>
    <row r="1253" spans="9:10">
      <c r="I1253" s="3">
        <v>42570</v>
      </c>
      <c r="J1253">
        <v>795675.2</v>
      </c>
    </row>
    <row r="1254" spans="9:10">
      <c r="I1254" s="3">
        <v>42571</v>
      </c>
      <c r="J1254">
        <v>797077.7</v>
      </c>
    </row>
    <row r="1255" spans="9:10">
      <c r="I1255" s="3">
        <v>42572</v>
      </c>
      <c r="J1255">
        <v>797245.06</v>
      </c>
    </row>
    <row r="1256" spans="9:10">
      <c r="I1256" s="3">
        <v>42573</v>
      </c>
      <c r="J1256">
        <v>798266.4</v>
      </c>
    </row>
    <row r="1257" spans="9:10">
      <c r="I1257" s="3">
        <v>42576</v>
      </c>
      <c r="J1257">
        <v>797095</v>
      </c>
    </row>
    <row r="1258" spans="9:10">
      <c r="I1258" s="3">
        <v>42577</v>
      </c>
      <c r="J1258">
        <v>797536.75</v>
      </c>
    </row>
    <row r="1259" spans="9:10">
      <c r="I1259" s="3">
        <v>42578</v>
      </c>
      <c r="J1259">
        <v>798418.56</v>
      </c>
    </row>
    <row r="1260" spans="9:10">
      <c r="I1260" s="3">
        <v>42579</v>
      </c>
      <c r="J1260">
        <v>798290.3</v>
      </c>
    </row>
    <row r="1261" spans="9:10">
      <c r="I1261" s="3">
        <v>42580</v>
      </c>
      <c r="J1261">
        <v>798211</v>
      </c>
    </row>
    <row r="1262" spans="9:10">
      <c r="I1262" s="3">
        <v>42583</v>
      </c>
      <c r="J1262">
        <v>800584.4</v>
      </c>
    </row>
    <row r="1263" spans="9:10">
      <c r="I1263" s="3">
        <v>42584</v>
      </c>
      <c r="J1263">
        <v>800625.56</v>
      </c>
    </row>
    <row r="1264" spans="9:10">
      <c r="I1264" s="3">
        <v>42585</v>
      </c>
      <c r="J1264">
        <v>800334.75</v>
      </c>
    </row>
    <row r="1265" spans="9:10">
      <c r="I1265" s="3">
        <v>42586</v>
      </c>
      <c r="J1265">
        <v>799010.9</v>
      </c>
    </row>
    <row r="1266" spans="9:10">
      <c r="I1266" s="3">
        <v>42587</v>
      </c>
      <c r="J1266">
        <v>798073.25</v>
      </c>
    </row>
    <row r="1267" spans="9:10">
      <c r="I1267" s="3">
        <v>42590</v>
      </c>
      <c r="J1267">
        <v>801407.9</v>
      </c>
    </row>
    <row r="1268" spans="9:10">
      <c r="I1268" s="3">
        <v>42591</v>
      </c>
      <c r="J1268">
        <v>801473.4</v>
      </c>
    </row>
    <row r="1269" spans="9:10">
      <c r="I1269" s="3">
        <v>42592</v>
      </c>
      <c r="J1269">
        <v>803743.2</v>
      </c>
    </row>
    <row r="1270" spans="9:10">
      <c r="I1270" s="3">
        <v>42593</v>
      </c>
      <c r="J1270">
        <v>803942</v>
      </c>
    </row>
    <row r="1271" spans="9:10">
      <c r="I1271" s="3">
        <v>42594</v>
      </c>
      <c r="J1271">
        <v>803527.2</v>
      </c>
    </row>
    <row r="1272" spans="9:10">
      <c r="I1272" s="3">
        <v>42597</v>
      </c>
      <c r="J1272">
        <v>804021.6</v>
      </c>
    </row>
    <row r="1273" spans="9:10">
      <c r="I1273" s="3">
        <v>42598</v>
      </c>
      <c r="J1273">
        <v>805634.06</v>
      </c>
    </row>
    <row r="1274" spans="9:10">
      <c r="I1274" s="3">
        <v>42599</v>
      </c>
      <c r="J1274">
        <v>804948.7</v>
      </c>
    </row>
    <row r="1275" spans="9:10">
      <c r="I1275" s="3">
        <v>42600</v>
      </c>
      <c r="J1275">
        <v>804761.56</v>
      </c>
    </row>
    <row r="1276" spans="9:10">
      <c r="I1276" s="3">
        <v>42601</v>
      </c>
      <c r="J1276">
        <v>802481.56</v>
      </c>
    </row>
    <row r="1277" spans="9:10">
      <c r="I1277" s="3">
        <v>42604</v>
      </c>
      <c r="J1277">
        <v>801780.7</v>
      </c>
    </row>
    <row r="1278" spans="9:10">
      <c r="I1278" s="3">
        <v>42605</v>
      </c>
      <c r="J1278">
        <v>803560.44</v>
      </c>
    </row>
    <row r="1279" spans="9:10">
      <c r="I1279" s="3">
        <v>42606</v>
      </c>
      <c r="J1279">
        <v>802999.8</v>
      </c>
    </row>
    <row r="1280" spans="9:10">
      <c r="I1280" s="3">
        <v>42607</v>
      </c>
      <c r="J1280">
        <v>802760.2</v>
      </c>
    </row>
    <row r="1281" spans="9:10">
      <c r="I1281" s="3">
        <v>42608</v>
      </c>
      <c r="J1281">
        <v>801987.75</v>
      </c>
    </row>
    <row r="1282" spans="9:10">
      <c r="I1282" s="3">
        <v>42611</v>
      </c>
      <c r="J1282">
        <v>799263.94</v>
      </c>
    </row>
    <row r="1283" spans="9:10">
      <c r="I1283" s="3">
        <v>42612</v>
      </c>
      <c r="J1283">
        <v>792354.2</v>
      </c>
    </row>
    <row r="1284" spans="9:10">
      <c r="I1284" s="3">
        <v>42613</v>
      </c>
      <c r="J1284">
        <v>792431.7</v>
      </c>
    </row>
    <row r="1285" spans="9:10">
      <c r="I1285" s="3">
        <v>42614</v>
      </c>
      <c r="J1285">
        <v>790788.2</v>
      </c>
    </row>
    <row r="1286" spans="9:10">
      <c r="I1286" s="3">
        <v>42615</v>
      </c>
      <c r="J1286">
        <v>790647.3</v>
      </c>
    </row>
    <row r="1287" spans="9:10">
      <c r="I1287" s="3">
        <v>42618</v>
      </c>
      <c r="J1287">
        <v>791079.8</v>
      </c>
    </row>
    <row r="1288" spans="9:10">
      <c r="I1288" s="3">
        <v>42619</v>
      </c>
      <c r="J1288">
        <v>790526.8</v>
      </c>
    </row>
    <row r="1289" spans="9:10">
      <c r="I1289" s="3">
        <v>42620</v>
      </c>
      <c r="J1289">
        <v>792366.9</v>
      </c>
    </row>
    <row r="1290" spans="9:10">
      <c r="I1290" s="3">
        <v>42621</v>
      </c>
      <c r="J1290">
        <v>792579.7</v>
      </c>
    </row>
    <row r="1291" spans="9:10">
      <c r="I1291" s="3">
        <v>42622</v>
      </c>
      <c r="J1291">
        <v>785534.9</v>
      </c>
    </row>
    <row r="1292" spans="9:10">
      <c r="I1292" s="3">
        <v>42625</v>
      </c>
      <c r="J1292">
        <v>780977.56</v>
      </c>
    </row>
    <row r="1293" spans="9:10">
      <c r="I1293" s="3">
        <v>42626</v>
      </c>
      <c r="J1293">
        <v>776659.4</v>
      </c>
    </row>
    <row r="1294" spans="9:10">
      <c r="I1294" s="3">
        <v>42627</v>
      </c>
      <c r="J1294">
        <v>777657.25</v>
      </c>
    </row>
    <row r="1295" spans="9:10">
      <c r="I1295" s="3">
        <v>42628</v>
      </c>
      <c r="J1295">
        <v>777672.3</v>
      </c>
    </row>
    <row r="1296" spans="9:10">
      <c r="I1296" s="3">
        <v>42629</v>
      </c>
      <c r="J1296">
        <v>777692.3</v>
      </c>
    </row>
    <row r="1297" spans="9:10">
      <c r="I1297" s="3">
        <v>42632</v>
      </c>
      <c r="J1297">
        <v>777598.56</v>
      </c>
    </row>
    <row r="1298" spans="9:10">
      <c r="I1298" s="3">
        <v>42633</v>
      </c>
      <c r="J1298">
        <v>773822.75</v>
      </c>
    </row>
    <row r="1299" spans="9:10">
      <c r="I1299" s="3">
        <v>42634</v>
      </c>
      <c r="J1299">
        <v>773689.7</v>
      </c>
    </row>
    <row r="1300" spans="9:10">
      <c r="I1300" s="3">
        <v>42635</v>
      </c>
      <c r="J1300">
        <v>773940.2</v>
      </c>
    </row>
    <row r="1301" spans="9:10">
      <c r="I1301" s="3">
        <v>42636</v>
      </c>
      <c r="J1301">
        <v>773905.44</v>
      </c>
    </row>
    <row r="1302" spans="9:10">
      <c r="I1302" s="3">
        <v>42639</v>
      </c>
      <c r="J1302">
        <v>772622</v>
      </c>
    </row>
    <row r="1303" spans="9:10">
      <c r="I1303" s="3">
        <v>42640</v>
      </c>
      <c r="J1303">
        <v>772754.06</v>
      </c>
    </row>
    <row r="1304" spans="9:10">
      <c r="I1304" s="3">
        <v>42641</v>
      </c>
      <c r="J1304">
        <v>772337</v>
      </c>
    </row>
    <row r="1305" spans="9:10">
      <c r="I1305" s="3">
        <v>42642</v>
      </c>
      <c r="J1305">
        <v>772712.94</v>
      </c>
    </row>
    <row r="1306" spans="9:10">
      <c r="I1306" s="3">
        <v>42643</v>
      </c>
      <c r="J1306">
        <v>774440.44</v>
      </c>
    </row>
    <row r="1307" spans="9:10">
      <c r="I1307" s="3">
        <v>42646</v>
      </c>
      <c r="J1307">
        <v>770229.94</v>
      </c>
    </row>
    <row r="1308" spans="9:10">
      <c r="I1308" s="3">
        <v>42647</v>
      </c>
      <c r="J1308">
        <v>770200.2</v>
      </c>
    </row>
    <row r="1309" spans="9:10">
      <c r="I1309" s="3">
        <v>42648</v>
      </c>
      <c r="J1309">
        <v>770364</v>
      </c>
    </row>
    <row r="1310" spans="9:10">
      <c r="I1310" s="3">
        <v>42649</v>
      </c>
      <c r="J1310">
        <v>770364</v>
      </c>
    </row>
    <row r="1311" spans="9:10">
      <c r="I1311" s="3">
        <v>42650</v>
      </c>
      <c r="J1311">
        <v>770334.25</v>
      </c>
    </row>
    <row r="1312" spans="9:10">
      <c r="I1312" s="3">
        <v>42653</v>
      </c>
      <c r="J1312">
        <v>766650.1</v>
      </c>
    </row>
    <row r="1313" spans="9:10">
      <c r="I1313" s="3">
        <v>42654</v>
      </c>
      <c r="J1313">
        <v>765484.1</v>
      </c>
    </row>
    <row r="1314" spans="9:10">
      <c r="I1314" s="3">
        <v>42655</v>
      </c>
      <c r="J1314">
        <v>768172.7</v>
      </c>
    </row>
    <row r="1315" spans="9:10">
      <c r="I1315" s="3">
        <v>42656</v>
      </c>
      <c r="J1315">
        <v>766313.75</v>
      </c>
    </row>
    <row r="1316" spans="9:10">
      <c r="I1316" s="3">
        <v>42657</v>
      </c>
      <c r="J1316">
        <v>767024.2</v>
      </c>
    </row>
    <row r="1317" spans="9:10">
      <c r="I1317" s="3">
        <v>42660</v>
      </c>
      <c r="J1317">
        <v>765031.06</v>
      </c>
    </row>
    <row r="1318" spans="9:10">
      <c r="I1318" s="3">
        <v>42661</v>
      </c>
      <c r="J1318">
        <v>765232.06</v>
      </c>
    </row>
    <row r="1319" spans="9:10">
      <c r="I1319" s="3">
        <v>42662</v>
      </c>
      <c r="J1319">
        <v>767351.2</v>
      </c>
    </row>
    <row r="1320" spans="9:10">
      <c r="I1320" s="3">
        <v>42663</v>
      </c>
      <c r="J1320">
        <v>773735.7</v>
      </c>
    </row>
    <row r="1321" spans="9:10">
      <c r="I1321" s="3">
        <v>42664</v>
      </c>
      <c r="J1321">
        <v>771361.94</v>
      </c>
    </row>
    <row r="1322" spans="9:10">
      <c r="I1322" s="3">
        <v>42667</v>
      </c>
      <c r="J1322">
        <v>770041.2</v>
      </c>
    </row>
    <row r="1323" spans="9:10">
      <c r="I1323" s="3">
        <v>42668</v>
      </c>
      <c r="J1323">
        <v>769277.25</v>
      </c>
    </row>
    <row r="1324" spans="9:10">
      <c r="I1324" s="3">
        <v>42669</v>
      </c>
      <c r="J1324">
        <v>770251.94</v>
      </c>
    </row>
    <row r="1325" spans="9:10">
      <c r="I1325" s="3">
        <v>42670</v>
      </c>
      <c r="J1325">
        <v>769017.94</v>
      </c>
    </row>
    <row r="1326" spans="9:10">
      <c r="I1326" s="3">
        <v>42671</v>
      </c>
      <c r="J1326">
        <v>766827.9</v>
      </c>
    </row>
    <row r="1327" spans="9:10">
      <c r="I1327" s="3">
        <v>42674</v>
      </c>
      <c r="J1327">
        <v>767438.7</v>
      </c>
    </row>
    <row r="1328" spans="9:10">
      <c r="I1328" s="3">
        <v>42675</v>
      </c>
      <c r="J1328">
        <v>766306.7</v>
      </c>
    </row>
    <row r="1329" spans="9:10">
      <c r="I1329" s="3">
        <v>42676</v>
      </c>
      <c r="J1329">
        <v>767906.8</v>
      </c>
    </row>
    <row r="1330" spans="9:10">
      <c r="I1330" s="3">
        <v>42677</v>
      </c>
      <c r="J1330">
        <v>767901.9</v>
      </c>
    </row>
    <row r="1331" spans="9:10">
      <c r="I1331" s="3">
        <v>42678</v>
      </c>
      <c r="J1331">
        <v>768177.25</v>
      </c>
    </row>
    <row r="1332" spans="9:10">
      <c r="I1332" s="3">
        <v>42681</v>
      </c>
      <c r="J1332">
        <v>766303.75</v>
      </c>
    </row>
    <row r="1333" spans="9:10">
      <c r="I1333" s="3">
        <v>42682</v>
      </c>
      <c r="J1333">
        <v>765676.6</v>
      </c>
    </row>
    <row r="1334" spans="9:10">
      <c r="I1334" s="3">
        <v>42683</v>
      </c>
      <c r="J1334">
        <v>766581</v>
      </c>
    </row>
    <row r="1335" spans="9:10">
      <c r="I1335" s="3">
        <v>42684</v>
      </c>
      <c r="J1335">
        <v>764501.3</v>
      </c>
    </row>
    <row r="1336" spans="9:10">
      <c r="I1336" s="3">
        <v>42685</v>
      </c>
      <c r="J1336">
        <v>762054.75</v>
      </c>
    </row>
    <row r="1337" spans="9:10">
      <c r="I1337" s="3">
        <v>42688</v>
      </c>
      <c r="J1337">
        <v>759208.3</v>
      </c>
    </row>
    <row r="1338" spans="9:10">
      <c r="I1338" s="3">
        <v>42689</v>
      </c>
      <c r="J1338">
        <v>757906.2</v>
      </c>
    </row>
    <row r="1339" spans="9:10">
      <c r="I1339" s="3">
        <v>42690</v>
      </c>
      <c r="J1339">
        <v>756026.6</v>
      </c>
    </row>
    <row r="1340" spans="9:10">
      <c r="I1340" s="3">
        <v>42691</v>
      </c>
      <c r="J1340">
        <v>755815.8</v>
      </c>
    </row>
    <row r="1341" spans="9:10">
      <c r="I1341" s="3">
        <v>42692</v>
      </c>
      <c r="J1341">
        <v>753578</v>
      </c>
    </row>
    <row r="1342" spans="9:10">
      <c r="I1342" s="3">
        <v>42695</v>
      </c>
      <c r="J1342">
        <v>752496.94</v>
      </c>
    </row>
    <row r="1343" spans="9:10">
      <c r="I1343" s="3">
        <v>42696</v>
      </c>
      <c r="J1343">
        <v>753338</v>
      </c>
    </row>
    <row r="1344" spans="9:10">
      <c r="I1344" s="3">
        <v>42697</v>
      </c>
      <c r="J1344">
        <v>752910.56</v>
      </c>
    </row>
    <row r="1345" spans="9:10">
      <c r="I1345" s="3">
        <v>42698</v>
      </c>
      <c r="J1345">
        <v>750139.06</v>
      </c>
    </row>
    <row r="1346" spans="9:10">
      <c r="I1346" s="3">
        <v>42699</v>
      </c>
      <c r="J1346">
        <v>747801.7</v>
      </c>
    </row>
    <row r="1347" spans="9:10">
      <c r="I1347" s="3">
        <v>42702</v>
      </c>
      <c r="J1347">
        <v>749247.7</v>
      </c>
    </row>
    <row r="1348" spans="9:10">
      <c r="I1348" s="3">
        <v>42703</v>
      </c>
      <c r="J1348">
        <v>750354.2</v>
      </c>
    </row>
    <row r="1349" spans="9:10">
      <c r="I1349" s="3">
        <v>42704</v>
      </c>
      <c r="J1349">
        <v>750459.5</v>
      </c>
    </row>
    <row r="1350" spans="9:10">
      <c r="I1350" s="3">
        <v>42705</v>
      </c>
      <c r="J1350">
        <v>749580.5</v>
      </c>
    </row>
    <row r="1351" spans="9:10">
      <c r="I1351" s="3">
        <v>42706</v>
      </c>
      <c r="J1351">
        <v>750876.5</v>
      </c>
    </row>
    <row r="1352" spans="9:10">
      <c r="I1352" s="3">
        <v>42709</v>
      </c>
      <c r="J1352">
        <v>750423.44</v>
      </c>
    </row>
    <row r="1353" spans="9:10">
      <c r="I1353" s="3">
        <v>42710</v>
      </c>
      <c r="J1353">
        <v>751555.9</v>
      </c>
    </row>
    <row r="1354" spans="9:10">
      <c r="I1354" s="3">
        <v>42711</v>
      </c>
      <c r="J1354">
        <v>750521.4</v>
      </c>
    </row>
    <row r="1355" spans="9:10">
      <c r="I1355" s="3">
        <v>42712</v>
      </c>
      <c r="J1355">
        <v>751213.6</v>
      </c>
    </row>
    <row r="1356" spans="9:10">
      <c r="I1356" s="3">
        <v>42713</v>
      </c>
      <c r="J1356">
        <v>749266.56</v>
      </c>
    </row>
    <row r="1357" spans="9:10">
      <c r="I1357" s="3">
        <v>42716</v>
      </c>
      <c r="J1357">
        <v>747587.1</v>
      </c>
    </row>
    <row r="1358" spans="9:10">
      <c r="I1358" s="3">
        <v>42717</v>
      </c>
      <c r="J1358">
        <v>748878.06</v>
      </c>
    </row>
    <row r="1359" spans="9:10">
      <c r="I1359" s="3">
        <v>42718</v>
      </c>
      <c r="J1359">
        <v>748494.9</v>
      </c>
    </row>
    <row r="1360" spans="9:10">
      <c r="I1360" s="3">
        <v>42719</v>
      </c>
      <c r="J1360">
        <v>745590.06</v>
      </c>
    </row>
    <row r="1361" spans="9:10">
      <c r="I1361" s="3">
        <v>42720</v>
      </c>
      <c r="J1361">
        <v>743784.6</v>
      </c>
    </row>
    <row r="1362" spans="9:10">
      <c r="I1362" s="3">
        <v>42723</v>
      </c>
      <c r="J1362">
        <v>744780.56</v>
      </c>
    </row>
    <row r="1363" spans="9:10">
      <c r="I1363" s="3">
        <v>42724</v>
      </c>
      <c r="J1363">
        <v>744050.1</v>
      </c>
    </row>
    <row r="1364" spans="9:10">
      <c r="I1364" s="3">
        <v>42725</v>
      </c>
      <c r="J1364">
        <v>743729.56</v>
      </c>
    </row>
    <row r="1365" spans="9:10">
      <c r="I1365" s="3">
        <v>42726</v>
      </c>
      <c r="J1365">
        <v>746216.1</v>
      </c>
    </row>
    <row r="1366" spans="9:10">
      <c r="I1366" s="3">
        <v>42727</v>
      </c>
      <c r="J1366">
        <v>745472.25</v>
      </c>
    </row>
    <row r="1367" spans="9:10">
      <c r="I1367" s="3">
        <v>42730</v>
      </c>
      <c r="J1367">
        <v>745473.94</v>
      </c>
    </row>
    <row r="1368" spans="9:10">
      <c r="I1368" s="3">
        <v>42731</v>
      </c>
      <c r="J1368">
        <v>745524.06</v>
      </c>
    </row>
    <row r="1369" spans="9:10">
      <c r="I1369" s="3">
        <v>42732</v>
      </c>
      <c r="J1369">
        <v>744886</v>
      </c>
    </row>
    <row r="1370" spans="9:10">
      <c r="I1370" s="3">
        <v>42733</v>
      </c>
      <c r="J1370">
        <v>741725.56</v>
      </c>
    </row>
    <row r="1371" spans="9:10">
      <c r="I1371" s="3">
        <v>42734</v>
      </c>
      <c r="J1371">
        <v>742072.6</v>
      </c>
    </row>
    <row r="1372" spans="9:10">
      <c r="I1372" s="3">
        <v>42737</v>
      </c>
      <c r="J1372">
        <v>742070.25</v>
      </c>
    </row>
    <row r="1373" spans="9:10">
      <c r="I1373" s="3">
        <v>42738</v>
      </c>
      <c r="J1373">
        <v>741736.3</v>
      </c>
    </row>
    <row r="1374" spans="9:10">
      <c r="I1374" s="3">
        <v>42739</v>
      </c>
      <c r="J1374">
        <v>742361.3</v>
      </c>
    </row>
    <row r="1375" spans="9:10">
      <c r="I1375" s="3">
        <v>42740</v>
      </c>
      <c r="J1375">
        <v>749423.7</v>
      </c>
    </row>
    <row r="1376" spans="9:10">
      <c r="I1376" s="3">
        <v>42741</v>
      </c>
      <c r="J1376">
        <v>745034.56</v>
      </c>
    </row>
    <row r="1377" spans="9:10">
      <c r="I1377" s="3">
        <v>42744</v>
      </c>
      <c r="J1377">
        <v>742723.9</v>
      </c>
    </row>
    <row r="1378" spans="9:10">
      <c r="I1378" s="3">
        <v>42745</v>
      </c>
      <c r="J1378">
        <v>743728.94</v>
      </c>
    </row>
    <row r="1379" spans="9:10">
      <c r="I1379" s="3">
        <v>42746</v>
      </c>
      <c r="J1379">
        <v>743612.7</v>
      </c>
    </row>
    <row r="1380" spans="9:10">
      <c r="I1380" s="3">
        <v>42747</v>
      </c>
      <c r="J1380">
        <v>744967.44</v>
      </c>
    </row>
    <row r="1381" spans="9:10">
      <c r="I1381" s="3">
        <v>42748</v>
      </c>
      <c r="J1381">
        <v>745291.4</v>
      </c>
    </row>
    <row r="1382" spans="9:10">
      <c r="I1382" s="3">
        <v>42751</v>
      </c>
      <c r="J1382">
        <v>745497.94</v>
      </c>
    </row>
    <row r="1383" spans="9:10">
      <c r="I1383" s="3">
        <v>42752</v>
      </c>
      <c r="J1383">
        <v>748255.5</v>
      </c>
    </row>
    <row r="1384" spans="9:10">
      <c r="I1384" s="3">
        <v>42753</v>
      </c>
      <c r="J1384">
        <v>752491.4</v>
      </c>
    </row>
    <row r="1385" spans="9:10">
      <c r="I1385" s="3">
        <v>42754</v>
      </c>
      <c r="J1385">
        <v>747933.56</v>
      </c>
    </row>
    <row r="1386" spans="9:10">
      <c r="I1386" s="3">
        <v>42755</v>
      </c>
      <c r="J1386">
        <v>748757.2</v>
      </c>
    </row>
    <row r="1387" spans="9:10">
      <c r="I1387" s="3">
        <v>42758</v>
      </c>
      <c r="J1387">
        <v>750714.1</v>
      </c>
    </row>
    <row r="1388" spans="9:10">
      <c r="I1388" s="3">
        <v>42759</v>
      </c>
      <c r="J1388">
        <v>750548.5</v>
      </c>
    </row>
    <row r="1389" spans="9:10">
      <c r="I1389" s="3">
        <v>42760</v>
      </c>
      <c r="J1389">
        <v>748173.5</v>
      </c>
    </row>
    <row r="1390" spans="9:10">
      <c r="I1390" s="3">
        <v>42761</v>
      </c>
      <c r="J1390">
        <v>748211</v>
      </c>
    </row>
    <row r="1391" spans="9:10">
      <c r="I1391" s="3">
        <v>42762</v>
      </c>
      <c r="J1391">
        <v>748268.9</v>
      </c>
    </row>
    <row r="1392" spans="9:10">
      <c r="I1392" s="3">
        <v>42765</v>
      </c>
      <c r="J1392">
        <v>741077.44</v>
      </c>
    </row>
    <row r="1393" spans="9:10">
      <c r="I1393" s="3">
        <v>42766</v>
      </c>
      <c r="J1393">
        <v>741244.56</v>
      </c>
    </row>
    <row r="1394" spans="9:10">
      <c r="I1394" s="3">
        <v>42767</v>
      </c>
      <c r="J1394">
        <v>739821.1</v>
      </c>
    </row>
    <row r="1395" spans="9:10">
      <c r="I1395" s="3">
        <v>42768</v>
      </c>
      <c r="J1395">
        <v>739821.1</v>
      </c>
    </row>
    <row r="1396" spans="9:10">
      <c r="I1396" s="3">
        <v>42769</v>
      </c>
      <c r="J1396">
        <v>740151.44</v>
      </c>
    </row>
    <row r="1397" spans="9:10">
      <c r="I1397" s="3">
        <v>42772</v>
      </c>
      <c r="J1397">
        <v>741178.4</v>
      </c>
    </row>
    <row r="1398" spans="9:10">
      <c r="I1398" s="3">
        <v>42773</v>
      </c>
      <c r="J1398">
        <v>739434.44</v>
      </c>
    </row>
    <row r="1399" spans="9:10">
      <c r="I1399" s="3">
        <v>42774</v>
      </c>
      <c r="J1399">
        <v>739697</v>
      </c>
    </row>
    <row r="1400" spans="9:10">
      <c r="I1400" s="3">
        <v>42775</v>
      </c>
      <c r="J1400">
        <v>740850.94</v>
      </c>
    </row>
    <row r="1401" spans="9:10">
      <c r="I1401" s="3">
        <v>42776</v>
      </c>
      <c r="J1401">
        <v>739298</v>
      </c>
    </row>
    <row r="1402" spans="9:10">
      <c r="I1402" s="3">
        <v>42779</v>
      </c>
      <c r="J1402">
        <v>739802.06</v>
      </c>
    </row>
    <row r="1403" spans="9:10">
      <c r="I1403" s="3">
        <v>42780</v>
      </c>
      <c r="J1403">
        <v>741001.3</v>
      </c>
    </row>
    <row r="1404" spans="9:10">
      <c r="I1404" s="3">
        <v>42781</v>
      </c>
      <c r="J1404">
        <v>740959.44</v>
      </c>
    </row>
    <row r="1405" spans="9:10">
      <c r="I1405" s="3">
        <v>42782</v>
      </c>
      <c r="J1405">
        <v>741985.5</v>
      </c>
    </row>
    <row r="1406" spans="9:10">
      <c r="I1406" s="3">
        <v>42783</v>
      </c>
      <c r="J1406">
        <v>740830.44</v>
      </c>
    </row>
    <row r="1407" spans="9:10">
      <c r="I1407" s="3">
        <v>42786</v>
      </c>
      <c r="J1407">
        <v>740310.6</v>
      </c>
    </row>
    <row r="1408" spans="9:10">
      <c r="I1408" s="3">
        <v>42787</v>
      </c>
      <c r="J1408">
        <v>739795.6</v>
      </c>
    </row>
    <row r="1409" spans="9:10">
      <c r="I1409" s="3">
        <v>42788</v>
      </c>
      <c r="J1409">
        <v>740236.75</v>
      </c>
    </row>
    <row r="1410" spans="9:10">
      <c r="I1410" s="3">
        <v>42789</v>
      </c>
      <c r="J1410">
        <v>740167.8</v>
      </c>
    </row>
    <row r="1411" spans="9:10">
      <c r="I1411" s="3">
        <v>42790</v>
      </c>
      <c r="J1411">
        <v>740965.3</v>
      </c>
    </row>
    <row r="1412" spans="9:10">
      <c r="I1412" s="3">
        <v>42793</v>
      </c>
      <c r="J1412">
        <v>741062.44</v>
      </c>
    </row>
    <row r="1413" spans="9:10">
      <c r="I1413" s="3">
        <v>42794</v>
      </c>
      <c r="J1413">
        <v>741438.4</v>
      </c>
    </row>
    <row r="1414" spans="9:10">
      <c r="I1414" s="3">
        <v>42795</v>
      </c>
      <c r="J1414">
        <v>740302.9</v>
      </c>
    </row>
    <row r="1415" spans="9:10">
      <c r="I1415" s="3">
        <v>42796</v>
      </c>
      <c r="J1415">
        <v>739960.1</v>
      </c>
    </row>
    <row r="1416" spans="9:10">
      <c r="I1416" s="3">
        <v>42797</v>
      </c>
      <c r="J1416">
        <v>738308.1</v>
      </c>
    </row>
    <row r="1417" spans="9:10">
      <c r="I1417" s="3">
        <v>42800</v>
      </c>
      <c r="J1417">
        <v>738963.8</v>
      </c>
    </row>
    <row r="1418" spans="9:10">
      <c r="I1418" s="3">
        <v>42801</v>
      </c>
      <c r="J1418">
        <v>738462.7</v>
      </c>
    </row>
    <row r="1419" spans="9:10">
      <c r="I1419" s="3">
        <v>42802</v>
      </c>
      <c r="J1419">
        <v>737807.9</v>
      </c>
    </row>
    <row r="1420" spans="9:10">
      <c r="I1420" s="3">
        <v>42803</v>
      </c>
      <c r="J1420">
        <v>737307.3</v>
      </c>
    </row>
    <row r="1421" spans="9:10">
      <c r="I1421" s="3">
        <v>42804</v>
      </c>
      <c r="J1421">
        <v>735398.1</v>
      </c>
    </row>
    <row r="1422" spans="9:10">
      <c r="I1422" s="3">
        <v>42807</v>
      </c>
      <c r="J1422">
        <v>736064.8</v>
      </c>
    </row>
    <row r="1423" spans="9:10">
      <c r="I1423" s="3">
        <v>42808</v>
      </c>
      <c r="J1423">
        <v>735880.75</v>
      </c>
    </row>
    <row r="1424" spans="9:10">
      <c r="I1424" s="3">
        <v>42809</v>
      </c>
      <c r="J1424">
        <v>736260.56</v>
      </c>
    </row>
    <row r="1425" spans="9:10">
      <c r="I1425" s="3">
        <v>42810</v>
      </c>
      <c r="J1425">
        <v>737025</v>
      </c>
    </row>
    <row r="1426" spans="9:10">
      <c r="I1426" s="3">
        <v>42811</v>
      </c>
      <c r="J1426">
        <v>735161.8</v>
      </c>
    </row>
    <row r="1427" spans="9:10">
      <c r="I1427" s="3">
        <v>42814</v>
      </c>
      <c r="J1427">
        <v>735686.2</v>
      </c>
    </row>
    <row r="1428" spans="9:10">
      <c r="I1428" s="3">
        <v>42815</v>
      </c>
      <c r="J1428">
        <v>736498.7</v>
      </c>
    </row>
    <row r="1429" spans="9:10">
      <c r="I1429" s="3">
        <v>42816</v>
      </c>
      <c r="J1429">
        <v>737664.25</v>
      </c>
    </row>
    <row r="1430" spans="9:10">
      <c r="I1430" s="3">
        <v>42817</v>
      </c>
      <c r="J1430">
        <v>737678.4</v>
      </c>
    </row>
    <row r="1431" spans="9:10">
      <c r="I1431" s="3">
        <v>42818</v>
      </c>
      <c r="J1431">
        <v>737572.44</v>
      </c>
    </row>
    <row r="1432" spans="9:10">
      <c r="I1432" s="3">
        <v>42821</v>
      </c>
      <c r="J1432">
        <v>737958.7</v>
      </c>
    </row>
    <row r="1433" spans="9:10">
      <c r="I1433" s="3">
        <v>42822</v>
      </c>
      <c r="J1433">
        <v>736935.75</v>
      </c>
    </row>
    <row r="1434" spans="9:10">
      <c r="I1434" s="3">
        <v>42823</v>
      </c>
      <c r="J1434">
        <v>736684.56</v>
      </c>
    </row>
    <row r="1435" spans="9:10">
      <c r="I1435" s="3">
        <v>42824</v>
      </c>
      <c r="J1435">
        <v>779029.75</v>
      </c>
    </row>
    <row r="1436" spans="9:10">
      <c r="I1436" s="3">
        <v>42825</v>
      </c>
      <c r="J1436">
        <v>776687.56</v>
      </c>
    </row>
    <row r="1437" spans="9:10">
      <c r="I1437" s="3">
        <v>42828</v>
      </c>
      <c r="J1437">
        <v>776644.3</v>
      </c>
    </row>
    <row r="1438" spans="9:10">
      <c r="I1438" s="3">
        <v>42829</v>
      </c>
      <c r="J1438">
        <v>776639.4</v>
      </c>
    </row>
    <row r="1439" spans="9:10">
      <c r="I1439" s="3">
        <v>42830</v>
      </c>
      <c r="J1439">
        <v>776346.3</v>
      </c>
    </row>
    <row r="1440" spans="9:10">
      <c r="I1440" s="3">
        <v>42831</v>
      </c>
      <c r="J1440">
        <v>775942.44</v>
      </c>
    </row>
    <row r="1441" spans="9:10">
      <c r="I1441" s="3">
        <v>42832</v>
      </c>
      <c r="J1441">
        <v>776365.2</v>
      </c>
    </row>
    <row r="1442" spans="9:10">
      <c r="I1442" s="3">
        <v>42835</v>
      </c>
      <c r="J1442">
        <v>775646</v>
      </c>
    </row>
    <row r="1443" spans="9:10">
      <c r="I1443" s="3">
        <v>42836</v>
      </c>
      <c r="J1443">
        <v>776046.6</v>
      </c>
    </row>
    <row r="1444" spans="9:10">
      <c r="I1444" s="3">
        <v>42837</v>
      </c>
      <c r="J1444">
        <v>775803.3</v>
      </c>
    </row>
    <row r="1445" spans="9:10">
      <c r="I1445" s="3">
        <v>42838</v>
      </c>
      <c r="J1445">
        <v>777241.56</v>
      </c>
    </row>
    <row r="1446" spans="9:10">
      <c r="I1446" s="3">
        <v>42839</v>
      </c>
      <c r="J1446">
        <v>777239</v>
      </c>
    </row>
    <row r="1447" spans="9:10">
      <c r="I1447" s="3">
        <v>42842</v>
      </c>
      <c r="J1447">
        <v>775316.9</v>
      </c>
    </row>
    <row r="1448" spans="9:10">
      <c r="I1448" s="3">
        <v>42843</v>
      </c>
      <c r="J1448">
        <v>777146.5</v>
      </c>
    </row>
    <row r="1449" spans="9:10">
      <c r="I1449" s="3">
        <v>42844</v>
      </c>
      <c r="J1449">
        <v>777029.56</v>
      </c>
    </row>
    <row r="1450" spans="9:10">
      <c r="I1450" s="3">
        <v>42845</v>
      </c>
      <c r="J1450">
        <v>777478.1</v>
      </c>
    </row>
    <row r="1451" spans="9:10">
      <c r="I1451" s="3">
        <v>42846</v>
      </c>
      <c r="J1451">
        <v>777618.5</v>
      </c>
    </row>
    <row r="1452" spans="9:10">
      <c r="I1452" s="3">
        <v>42849</v>
      </c>
      <c r="J1452">
        <v>778844.75</v>
      </c>
    </row>
    <row r="1453" spans="9:10">
      <c r="I1453" s="3">
        <v>42850</v>
      </c>
      <c r="J1453">
        <v>778992.56</v>
      </c>
    </row>
    <row r="1454" spans="9:10">
      <c r="I1454" s="3">
        <v>42851</v>
      </c>
      <c r="J1454">
        <v>778399.94</v>
      </c>
    </row>
    <row r="1455" spans="9:10">
      <c r="I1455" s="3">
        <v>42852</v>
      </c>
      <c r="J1455">
        <v>778360.5</v>
      </c>
    </row>
    <row r="1456" spans="9:10">
      <c r="I1456" s="3">
        <v>42853</v>
      </c>
      <c r="J1456">
        <v>777379.3</v>
      </c>
    </row>
    <row r="1457" spans="9:10">
      <c r="I1457" s="3">
        <v>42856</v>
      </c>
      <c r="J1457">
        <v>777558.06</v>
      </c>
    </row>
    <row r="1458" spans="9:10">
      <c r="I1458" s="3">
        <v>42857</v>
      </c>
      <c r="J1458">
        <v>778514.7</v>
      </c>
    </row>
    <row r="1459" spans="9:10">
      <c r="I1459" s="3">
        <v>42858</v>
      </c>
      <c r="J1459">
        <v>779063.1</v>
      </c>
    </row>
    <row r="1460" spans="9:10">
      <c r="I1460" s="3">
        <v>42859</v>
      </c>
      <c r="J1460">
        <v>778530.8</v>
      </c>
    </row>
    <row r="1461" spans="9:10">
      <c r="I1461" s="3">
        <v>42860</v>
      </c>
      <c r="J1461">
        <v>778357.25</v>
      </c>
    </row>
    <row r="1462" spans="9:10">
      <c r="I1462" s="3">
        <v>42863</v>
      </c>
      <c r="J1462">
        <v>777689.59999999998</v>
      </c>
    </row>
    <row r="1463" spans="9:10">
      <c r="I1463" s="3">
        <v>42864</v>
      </c>
      <c r="J1463">
        <v>776593.06</v>
      </c>
    </row>
    <row r="1464" spans="9:10">
      <c r="I1464" s="3">
        <v>42865</v>
      </c>
      <c r="J1464">
        <v>777051.2</v>
      </c>
    </row>
    <row r="1465" spans="9:10">
      <c r="I1465" s="3">
        <v>42866</v>
      </c>
      <c r="J1465">
        <v>776763.5</v>
      </c>
    </row>
    <row r="1466" spans="9:10">
      <c r="I1466" s="3">
        <v>42867</v>
      </c>
      <c r="J1466">
        <v>777190.2</v>
      </c>
    </row>
    <row r="1467" spans="9:10">
      <c r="I1467" s="3">
        <v>42870</v>
      </c>
      <c r="J1467">
        <v>777329.44</v>
      </c>
    </row>
    <row r="1468" spans="9:10">
      <c r="I1468" s="3">
        <v>42871</v>
      </c>
      <c r="J1468">
        <v>778309.5</v>
      </c>
    </row>
    <row r="1469" spans="9:10">
      <c r="I1469" s="3">
        <v>42872</v>
      </c>
      <c r="J1469">
        <v>778002.8</v>
      </c>
    </row>
    <row r="1470" spans="9:10">
      <c r="I1470" s="3">
        <v>42873</v>
      </c>
      <c r="J1470">
        <v>777658.44</v>
      </c>
    </row>
    <row r="1471" spans="9:10">
      <c r="I1471" s="3">
        <v>42874</v>
      </c>
      <c r="J1471">
        <v>777397.6</v>
      </c>
    </row>
    <row r="1472" spans="9:10">
      <c r="I1472" s="3">
        <v>42877</v>
      </c>
      <c r="J1472">
        <v>777478.06</v>
      </c>
    </row>
    <row r="1473" spans="9:10">
      <c r="I1473" s="3">
        <v>42878</v>
      </c>
      <c r="J1473">
        <v>778082.5</v>
      </c>
    </row>
    <row r="1474" spans="9:10">
      <c r="I1474" s="3">
        <v>42879</v>
      </c>
      <c r="J1474">
        <v>777978.3</v>
      </c>
    </row>
    <row r="1475" spans="9:10">
      <c r="I1475" s="3">
        <v>42880</v>
      </c>
      <c r="J1475">
        <v>780904.06</v>
      </c>
    </row>
    <row r="1476" spans="9:10">
      <c r="I1476" s="3">
        <v>42881</v>
      </c>
      <c r="J1476">
        <v>781858.94</v>
      </c>
    </row>
    <row r="1477" spans="9:10">
      <c r="I1477" s="3">
        <v>42884</v>
      </c>
      <c r="J1477">
        <v>780762.1</v>
      </c>
    </row>
    <row r="1478" spans="9:10">
      <c r="I1478" s="3">
        <v>42885</v>
      </c>
      <c r="J1478">
        <v>780616.9</v>
      </c>
    </row>
    <row r="1479" spans="9:10">
      <c r="I1479" s="3">
        <v>42886</v>
      </c>
      <c r="J1479">
        <v>785943</v>
      </c>
    </row>
    <row r="1480" spans="9:10">
      <c r="I1480" s="3">
        <v>42887</v>
      </c>
      <c r="J1480">
        <v>787741.8</v>
      </c>
    </row>
    <row r="1481" spans="9:10">
      <c r="I1481" s="3">
        <v>42888</v>
      </c>
      <c r="J1481">
        <v>786405.7</v>
      </c>
    </row>
    <row r="1482" spans="9:10">
      <c r="I1482" s="3">
        <v>42891</v>
      </c>
      <c r="J1482">
        <v>788239.1</v>
      </c>
    </row>
    <row r="1483" spans="9:10">
      <c r="I1483" s="3">
        <v>42892</v>
      </c>
      <c r="J1483">
        <v>788950.3</v>
      </c>
    </row>
    <row r="1484" spans="9:10">
      <c r="I1484" s="3">
        <v>42893</v>
      </c>
      <c r="J1484">
        <v>789202.2</v>
      </c>
    </row>
    <row r="1485" spans="9:10">
      <c r="I1485" s="3">
        <v>42894</v>
      </c>
      <c r="J1485">
        <v>789583.9</v>
      </c>
    </row>
    <row r="1486" spans="9:10">
      <c r="I1486" s="3">
        <v>42895</v>
      </c>
      <c r="J1486">
        <v>789110.75</v>
      </c>
    </row>
    <row r="1487" spans="9:10">
      <c r="I1487" s="3">
        <v>42898</v>
      </c>
      <c r="J1487">
        <v>789445.94</v>
      </c>
    </row>
    <row r="1488" spans="9:10">
      <c r="I1488" s="3">
        <v>42899</v>
      </c>
      <c r="J1488">
        <v>790607.25</v>
      </c>
    </row>
    <row r="1489" spans="9:10">
      <c r="I1489" s="3">
        <v>42900</v>
      </c>
      <c r="J1489">
        <v>790756.94</v>
      </c>
    </row>
    <row r="1490" spans="9:10">
      <c r="I1490" s="3">
        <v>42901</v>
      </c>
      <c r="J1490">
        <v>791082.44</v>
      </c>
    </row>
    <row r="1491" spans="9:10">
      <c r="I1491" s="3">
        <v>42902</v>
      </c>
      <c r="J1491">
        <v>788982.75</v>
      </c>
    </row>
    <row r="1492" spans="9:10">
      <c r="I1492" s="3">
        <v>42905</v>
      </c>
      <c r="J1492">
        <v>788566.94</v>
      </c>
    </row>
    <row r="1493" spans="9:10">
      <c r="I1493" s="3">
        <v>42906</v>
      </c>
      <c r="J1493">
        <v>787578.3</v>
      </c>
    </row>
    <row r="1494" spans="9:10">
      <c r="I1494" s="3">
        <v>42907</v>
      </c>
      <c r="J1494">
        <v>787169.7</v>
      </c>
    </row>
    <row r="1495" spans="9:10">
      <c r="I1495" s="3">
        <v>42908</v>
      </c>
      <c r="J1495">
        <v>786849.25</v>
      </c>
    </row>
    <row r="1496" spans="9:10">
      <c r="I1496" s="3">
        <v>42909</v>
      </c>
      <c r="J1496">
        <v>785941.8</v>
      </c>
    </row>
    <row r="1497" spans="9:10">
      <c r="I1497" s="3">
        <v>42912</v>
      </c>
      <c r="J1497">
        <v>785925.06</v>
      </c>
    </row>
    <row r="1498" spans="9:10">
      <c r="I1498" s="3">
        <v>42913</v>
      </c>
      <c r="J1498">
        <v>789195.8</v>
      </c>
    </row>
    <row r="1499" spans="9:10">
      <c r="I1499" s="3">
        <v>42914</v>
      </c>
      <c r="J1499">
        <v>790907.06</v>
      </c>
    </row>
    <row r="1500" spans="9:10">
      <c r="I1500" s="3">
        <v>42915</v>
      </c>
      <c r="J1500">
        <v>793309.94</v>
      </c>
    </row>
    <row r="1501" spans="9:10">
      <c r="I1501" s="3">
        <v>42916</v>
      </c>
      <c r="J1501">
        <v>793485.8</v>
      </c>
    </row>
    <row r="1502" spans="9:10">
      <c r="I1502" s="3">
        <v>42919</v>
      </c>
      <c r="J1502">
        <v>792399.8</v>
      </c>
    </row>
    <row r="1503" spans="9:10">
      <c r="I1503" s="3">
        <v>42920</v>
      </c>
      <c r="J1503">
        <v>791166.1</v>
      </c>
    </row>
    <row r="1504" spans="9:10">
      <c r="I1504" s="3">
        <v>42921</v>
      </c>
      <c r="J1504">
        <v>791294.6</v>
      </c>
    </row>
    <row r="1505" spans="9:10">
      <c r="I1505" s="3">
        <v>42922</v>
      </c>
      <c r="J1505">
        <v>791297.5</v>
      </c>
    </row>
    <row r="1506" spans="9:10">
      <c r="I1506" s="3">
        <v>42923</v>
      </c>
      <c r="J1506">
        <v>790654.56</v>
      </c>
    </row>
    <row r="1507" spans="9:10">
      <c r="I1507" s="3">
        <v>42926</v>
      </c>
      <c r="J1507">
        <v>788073.1</v>
      </c>
    </row>
    <row r="1508" spans="9:10">
      <c r="I1508" s="3">
        <v>42927</v>
      </c>
      <c r="J1508">
        <v>787516.06</v>
      </c>
    </row>
    <row r="1509" spans="9:10">
      <c r="I1509" s="3">
        <v>42928</v>
      </c>
      <c r="J1509">
        <v>788956.9</v>
      </c>
    </row>
    <row r="1510" spans="9:10">
      <c r="I1510" s="3">
        <v>42929</v>
      </c>
      <c r="J1510">
        <v>789363.1</v>
      </c>
    </row>
    <row r="1511" spans="9:10">
      <c r="I1511" s="3">
        <v>42930</v>
      </c>
      <c r="J1511">
        <v>788958.1</v>
      </c>
    </row>
    <row r="1512" spans="9:10">
      <c r="I1512" s="3">
        <v>42933</v>
      </c>
      <c r="J1512">
        <v>789910.6</v>
      </c>
    </row>
    <row r="1513" spans="9:10">
      <c r="I1513" s="3">
        <v>42934</v>
      </c>
      <c r="J1513">
        <v>791301.56</v>
      </c>
    </row>
    <row r="1514" spans="9:10">
      <c r="I1514" s="3">
        <v>42935</v>
      </c>
      <c r="J1514">
        <v>792297.2</v>
      </c>
    </row>
    <row r="1515" spans="9:10">
      <c r="I1515" s="3">
        <v>42936</v>
      </c>
      <c r="J1515">
        <v>791025</v>
      </c>
    </row>
    <row r="1516" spans="9:10">
      <c r="I1516" s="3">
        <v>42937</v>
      </c>
      <c r="J1516">
        <v>790936.56</v>
      </c>
    </row>
    <row r="1517" spans="9:10">
      <c r="I1517" s="3">
        <v>42940</v>
      </c>
      <c r="J1517">
        <v>789511.4</v>
      </c>
    </row>
    <row r="1518" spans="9:10">
      <c r="I1518" s="3">
        <v>42941</v>
      </c>
      <c r="J1518">
        <v>789594.44</v>
      </c>
    </row>
    <row r="1519" spans="9:10">
      <c r="I1519" s="3">
        <v>42942</v>
      </c>
      <c r="J1519">
        <v>789551.1</v>
      </c>
    </row>
    <row r="1520" spans="9:10">
      <c r="I1520" s="3">
        <v>42943</v>
      </c>
      <c r="J1520">
        <v>789265.25</v>
      </c>
    </row>
    <row r="1521" spans="9:10">
      <c r="I1521" s="3">
        <v>42944</v>
      </c>
      <c r="J1521">
        <v>788153.9</v>
      </c>
    </row>
    <row r="1522" spans="9:10">
      <c r="I1522" s="3">
        <v>42947</v>
      </c>
      <c r="J1522">
        <v>789701.2</v>
      </c>
    </row>
    <row r="1523" spans="9:10">
      <c r="I1523" s="3">
        <v>42948</v>
      </c>
      <c r="J1523">
        <v>790875.56</v>
      </c>
    </row>
    <row r="1524" spans="9:10">
      <c r="I1524" s="3">
        <v>42949</v>
      </c>
      <c r="J1524">
        <v>790922.4</v>
      </c>
    </row>
    <row r="1525" spans="9:10">
      <c r="I1525" s="3">
        <v>42950</v>
      </c>
      <c r="J1525">
        <v>791025.56</v>
      </c>
    </row>
    <row r="1526" spans="9:10">
      <c r="I1526" s="3">
        <v>42951</v>
      </c>
      <c r="J1526">
        <v>791545.06</v>
      </c>
    </row>
    <row r="1527" spans="9:10">
      <c r="I1527" s="3">
        <v>42954</v>
      </c>
      <c r="J1527">
        <v>793002.06</v>
      </c>
    </row>
    <row r="1528" spans="9:10">
      <c r="I1528" s="3">
        <v>42955</v>
      </c>
      <c r="J1528">
        <v>794722.4</v>
      </c>
    </row>
    <row r="1529" spans="9:10">
      <c r="I1529" s="3">
        <v>42956</v>
      </c>
      <c r="J1529">
        <v>796366.1</v>
      </c>
    </row>
    <row r="1530" spans="9:10">
      <c r="I1530" s="3">
        <v>42957</v>
      </c>
      <c r="J1530">
        <v>799657.5</v>
      </c>
    </row>
    <row r="1531" spans="9:10">
      <c r="I1531" s="3">
        <v>42958</v>
      </c>
      <c r="J1531">
        <v>799122.9</v>
      </c>
    </row>
    <row r="1532" spans="9:10">
      <c r="I1532" s="3">
        <v>42961</v>
      </c>
      <c r="J1532">
        <v>799065.5</v>
      </c>
    </row>
    <row r="1533" spans="9:10">
      <c r="I1533" s="3">
        <v>42962</v>
      </c>
      <c r="J1533">
        <v>798241.9</v>
      </c>
    </row>
    <row r="1534" spans="9:10">
      <c r="I1534" s="3">
        <v>42963</v>
      </c>
      <c r="J1534">
        <v>795870.4</v>
      </c>
    </row>
    <row r="1535" spans="9:10">
      <c r="I1535" s="3">
        <v>42964</v>
      </c>
      <c r="J1535">
        <v>798861.9</v>
      </c>
    </row>
    <row r="1536" spans="9:10">
      <c r="I1536" s="3">
        <v>42965</v>
      </c>
      <c r="J1536">
        <v>796862.25</v>
      </c>
    </row>
    <row r="1537" spans="9:10">
      <c r="I1537" s="3">
        <v>42968</v>
      </c>
      <c r="J1537">
        <v>799355.7</v>
      </c>
    </row>
    <row r="1538" spans="9:10">
      <c r="I1538" s="3">
        <v>42969</v>
      </c>
      <c r="J1538">
        <v>800740.1</v>
      </c>
    </row>
    <row r="1539" spans="9:10">
      <c r="I1539" s="3">
        <v>42970</v>
      </c>
      <c r="J1539">
        <v>800246.1</v>
      </c>
    </row>
    <row r="1540" spans="9:10">
      <c r="I1540" s="3">
        <v>42971</v>
      </c>
      <c r="J1540">
        <v>800492.4</v>
      </c>
    </row>
    <row r="1541" spans="9:10">
      <c r="I1541" s="3">
        <v>42972</v>
      </c>
      <c r="J1541">
        <v>799693.25</v>
      </c>
    </row>
    <row r="1542" spans="9:10">
      <c r="I1542" s="3">
        <v>42975</v>
      </c>
      <c r="J1542">
        <v>803695.44</v>
      </c>
    </row>
    <row r="1543" spans="9:10">
      <c r="I1543" s="3">
        <v>42976</v>
      </c>
      <c r="J1543">
        <v>808062.44</v>
      </c>
    </row>
    <row r="1544" spans="9:10">
      <c r="I1544" s="3">
        <v>42977</v>
      </c>
      <c r="J1544">
        <v>814156.4</v>
      </c>
    </row>
    <row r="1545" spans="9:10">
      <c r="I1545" s="3">
        <v>42978</v>
      </c>
      <c r="J1545">
        <v>814858.94</v>
      </c>
    </row>
    <row r="1546" spans="9:10">
      <c r="I1546" s="3">
        <v>42979</v>
      </c>
      <c r="J1546">
        <v>818024.25</v>
      </c>
    </row>
    <row r="1547" spans="9:10">
      <c r="I1547" s="3">
        <v>42982</v>
      </c>
      <c r="J1547">
        <v>823290.94</v>
      </c>
    </row>
    <row r="1548" spans="9:10">
      <c r="I1548" s="3">
        <v>42983</v>
      </c>
      <c r="J1548">
        <v>819349.5</v>
      </c>
    </row>
    <row r="1549" spans="9:10">
      <c r="I1549" s="3">
        <v>42984</v>
      </c>
      <c r="J1549">
        <v>822755.9</v>
      </c>
    </row>
    <row r="1550" spans="9:10">
      <c r="I1550" s="3">
        <v>42985</v>
      </c>
      <c r="J1550">
        <v>824680.06</v>
      </c>
    </row>
    <row r="1551" spans="9:10">
      <c r="I1551" s="3">
        <v>42986</v>
      </c>
      <c r="J1551">
        <v>828972.4</v>
      </c>
    </row>
    <row r="1552" spans="9:10">
      <c r="I1552" s="3">
        <v>42989</v>
      </c>
      <c r="J1552">
        <v>821416.1</v>
      </c>
    </row>
    <row r="1553" spans="9:10">
      <c r="I1553" s="3">
        <v>42990</v>
      </c>
      <c r="J1553">
        <v>819661.7</v>
      </c>
    </row>
    <row r="1554" spans="9:10">
      <c r="I1554" s="3">
        <v>42991</v>
      </c>
      <c r="J1554">
        <v>819987.1</v>
      </c>
    </row>
    <row r="1555" spans="9:10">
      <c r="I1555" s="3">
        <v>42992</v>
      </c>
      <c r="J1555">
        <v>817016.56</v>
      </c>
    </row>
    <row r="1556" spans="9:10">
      <c r="I1556" s="3">
        <v>42993</v>
      </c>
      <c r="J1556">
        <v>819111.8</v>
      </c>
    </row>
    <row r="1557" spans="9:10">
      <c r="I1557" s="3">
        <v>42996</v>
      </c>
      <c r="J1557">
        <v>816647.1</v>
      </c>
    </row>
    <row r="1558" spans="9:10">
      <c r="I1558" s="3">
        <v>42997</v>
      </c>
      <c r="J1558">
        <v>812357.56</v>
      </c>
    </row>
    <row r="1559" spans="9:10">
      <c r="I1559" s="3">
        <v>42998</v>
      </c>
      <c r="J1559">
        <v>813455.9</v>
      </c>
    </row>
    <row r="1560" spans="9:10">
      <c r="I1560" s="3">
        <v>42999</v>
      </c>
      <c r="J1560">
        <v>811586.9</v>
      </c>
    </row>
    <row r="1561" spans="9:10">
      <c r="I1561" s="3">
        <v>43000</v>
      </c>
      <c r="J1561">
        <v>810830.56</v>
      </c>
    </row>
    <row r="1562" spans="9:10">
      <c r="I1562" s="3">
        <v>43003</v>
      </c>
      <c r="J1562">
        <v>807605.56</v>
      </c>
    </row>
    <row r="1563" spans="9:10">
      <c r="I1563" s="3">
        <v>43004</v>
      </c>
      <c r="J1563">
        <v>806097.44</v>
      </c>
    </row>
    <row r="1564" spans="9:10">
      <c r="I1564" s="3">
        <v>43005</v>
      </c>
      <c r="J1564">
        <v>805314.25</v>
      </c>
    </row>
    <row r="1565" spans="9:10">
      <c r="I1565" s="3">
        <v>43006</v>
      </c>
      <c r="J1565">
        <v>801185.94</v>
      </c>
    </row>
    <row r="1566" spans="9:10">
      <c r="I1566" s="3">
        <v>43007</v>
      </c>
      <c r="J1566">
        <v>804542</v>
      </c>
    </row>
    <row r="1567" spans="9:10">
      <c r="I1567" s="3">
        <v>43010</v>
      </c>
      <c r="J1567">
        <v>804397.75</v>
      </c>
    </row>
    <row r="1568" spans="9:10">
      <c r="I1568" s="3">
        <v>43011</v>
      </c>
      <c r="J1568">
        <v>804567.75</v>
      </c>
    </row>
    <row r="1569" spans="9:10">
      <c r="I1569" s="3">
        <v>43012</v>
      </c>
      <c r="J1569">
        <v>804240.9</v>
      </c>
    </row>
    <row r="1570" spans="9:10">
      <c r="I1570" s="3">
        <v>43013</v>
      </c>
      <c r="J1570">
        <v>804575.75</v>
      </c>
    </row>
    <row r="1571" spans="9:10">
      <c r="I1571" s="3">
        <v>43014</v>
      </c>
      <c r="J1571">
        <v>804132.7</v>
      </c>
    </row>
    <row r="1572" spans="9:10">
      <c r="I1572" s="3">
        <v>43017</v>
      </c>
      <c r="J1572">
        <v>805975.8</v>
      </c>
    </row>
    <row r="1573" spans="9:10">
      <c r="I1573" s="3">
        <v>43018</v>
      </c>
      <c r="J1573">
        <v>810909.94</v>
      </c>
    </row>
    <row r="1574" spans="9:10">
      <c r="I1574" s="3">
        <v>43019</v>
      </c>
      <c r="J1574">
        <v>811088.56</v>
      </c>
    </row>
    <row r="1575" spans="9:10">
      <c r="I1575" s="3">
        <v>43020</v>
      </c>
      <c r="J1575">
        <v>811003</v>
      </c>
    </row>
    <row r="1576" spans="9:10">
      <c r="I1576" s="3">
        <v>43021</v>
      </c>
      <c r="J1576">
        <v>811123.94</v>
      </c>
    </row>
    <row r="1577" spans="9:10">
      <c r="I1577" s="3">
        <v>43024</v>
      </c>
      <c r="J1577">
        <v>811333.2</v>
      </c>
    </row>
    <row r="1578" spans="9:10">
      <c r="I1578" s="3">
        <v>43025</v>
      </c>
      <c r="J1578">
        <v>808503.3</v>
      </c>
    </row>
    <row r="1579" spans="9:10">
      <c r="I1579" s="3">
        <v>43026</v>
      </c>
      <c r="J1579">
        <v>807886.56</v>
      </c>
    </row>
    <row r="1580" spans="9:10">
      <c r="I1580" s="3">
        <v>43027</v>
      </c>
      <c r="J1580">
        <v>805018.7</v>
      </c>
    </row>
    <row r="1581" spans="9:10">
      <c r="I1581" s="3">
        <v>43028</v>
      </c>
      <c r="J1581">
        <v>806151</v>
      </c>
    </row>
    <row r="1582" spans="9:10">
      <c r="I1582" s="3">
        <v>43031</v>
      </c>
      <c r="J1582">
        <v>804072.94</v>
      </c>
    </row>
    <row r="1583" spans="9:10">
      <c r="I1583" s="3">
        <v>43032</v>
      </c>
      <c r="J1583">
        <v>804637.6</v>
      </c>
    </row>
    <row r="1584" spans="9:10">
      <c r="I1584" s="3">
        <v>43033</v>
      </c>
      <c r="J1584">
        <v>803581.3</v>
      </c>
    </row>
    <row r="1585" spans="9:10">
      <c r="I1585" s="3">
        <v>43034</v>
      </c>
      <c r="J1585">
        <v>804192.3</v>
      </c>
    </row>
    <row r="1586" spans="9:10">
      <c r="I1586" s="3">
        <v>43035</v>
      </c>
      <c r="J1586">
        <v>801999.75</v>
      </c>
    </row>
    <row r="1587" spans="9:10">
      <c r="I1587" s="3">
        <v>43038</v>
      </c>
      <c r="J1587">
        <v>798930.5</v>
      </c>
    </row>
    <row r="1588" spans="9:10">
      <c r="I1588" s="3">
        <v>43039</v>
      </c>
      <c r="J1588">
        <v>801320.3</v>
      </c>
    </row>
    <row r="1589" spans="9:10">
      <c r="I1589" s="3">
        <v>43040</v>
      </c>
      <c r="J1589">
        <v>802698.2</v>
      </c>
    </row>
    <row r="1590" spans="9:10">
      <c r="I1590" s="3">
        <v>43041</v>
      </c>
      <c r="J1590">
        <v>803705.4</v>
      </c>
    </row>
    <row r="1591" spans="9:10">
      <c r="I1591" s="3">
        <v>43042</v>
      </c>
      <c r="J1591">
        <v>800867.1</v>
      </c>
    </row>
    <row r="1592" spans="9:10">
      <c r="I1592" s="3">
        <v>43045</v>
      </c>
      <c r="J1592">
        <v>800342.56</v>
      </c>
    </row>
    <row r="1593" spans="9:10">
      <c r="I1593" s="3">
        <v>43046</v>
      </c>
      <c r="J1593">
        <v>800724.56</v>
      </c>
    </row>
    <row r="1594" spans="9:10">
      <c r="I1594" s="3">
        <v>43047</v>
      </c>
      <c r="J1594">
        <v>799587.9</v>
      </c>
    </row>
    <row r="1595" spans="9:10">
      <c r="I1595" s="3">
        <v>43048</v>
      </c>
      <c r="J1595">
        <v>799687.94</v>
      </c>
    </row>
    <row r="1596" spans="9:10">
      <c r="I1596" s="3">
        <v>43049</v>
      </c>
      <c r="J1596">
        <v>799909.25</v>
      </c>
    </row>
    <row r="1597" spans="9:10">
      <c r="I1597" s="3">
        <v>43052</v>
      </c>
      <c r="J1597">
        <v>799280.8</v>
      </c>
    </row>
    <row r="1598" spans="9:10">
      <c r="I1598" s="3">
        <v>43053</v>
      </c>
      <c r="J1598">
        <v>799588.7</v>
      </c>
    </row>
    <row r="1599" spans="9:10">
      <c r="I1599" s="3">
        <v>43054</v>
      </c>
      <c r="J1599">
        <v>801510.3</v>
      </c>
    </row>
    <row r="1600" spans="9:10">
      <c r="I1600" s="3">
        <v>43055</v>
      </c>
      <c r="J1600">
        <v>801464.8</v>
      </c>
    </row>
    <row r="1601" spans="9:10">
      <c r="I1601" s="3">
        <v>43056</v>
      </c>
      <c r="J1601">
        <v>801441.8</v>
      </c>
    </row>
    <row r="1602" spans="9:10">
      <c r="I1602" s="3">
        <v>43059</v>
      </c>
      <c r="J1602">
        <v>802036.3</v>
      </c>
    </row>
    <row r="1603" spans="9:10">
      <c r="I1603" s="3">
        <v>43060</v>
      </c>
      <c r="J1603">
        <v>801421.3</v>
      </c>
    </row>
    <row r="1604" spans="9:10">
      <c r="I1604" s="3">
        <v>43061</v>
      </c>
      <c r="J1604">
        <v>803625.1</v>
      </c>
    </row>
    <row r="1605" spans="9:10">
      <c r="I1605" s="3">
        <v>43062</v>
      </c>
      <c r="J1605">
        <v>807668.56</v>
      </c>
    </row>
    <row r="1606" spans="9:10">
      <c r="I1606" s="3">
        <v>43063</v>
      </c>
      <c r="J1606">
        <v>804834.9</v>
      </c>
    </row>
    <row r="1607" spans="9:10">
      <c r="I1607" s="3">
        <v>43066</v>
      </c>
      <c r="J1607">
        <v>804742.94</v>
      </c>
    </row>
    <row r="1608" spans="9:10">
      <c r="I1608" s="3">
        <v>43067</v>
      </c>
      <c r="J1608">
        <v>805357.7</v>
      </c>
    </row>
    <row r="1609" spans="9:10">
      <c r="I1609" s="3">
        <v>43068</v>
      </c>
      <c r="J1609">
        <v>805526.9</v>
      </c>
    </row>
    <row r="1610" spans="9:10">
      <c r="I1610" s="3">
        <v>43069</v>
      </c>
      <c r="J1610">
        <v>804126.8</v>
      </c>
    </row>
    <row r="1611" spans="9:10">
      <c r="I1611" s="3">
        <v>43070</v>
      </c>
      <c r="J1611">
        <v>806088.2</v>
      </c>
    </row>
    <row r="1612" spans="9:10">
      <c r="I1612" s="3">
        <v>43073</v>
      </c>
      <c r="J1612">
        <v>806240.4</v>
      </c>
    </row>
    <row r="1613" spans="9:10">
      <c r="I1613" s="3">
        <v>43074</v>
      </c>
      <c r="J1613">
        <v>806684.25</v>
      </c>
    </row>
    <row r="1614" spans="9:10">
      <c r="I1614" s="3">
        <v>43075</v>
      </c>
      <c r="J1614">
        <v>806337.06</v>
      </c>
    </row>
    <row r="1615" spans="9:10">
      <c r="I1615" s="3">
        <v>43076</v>
      </c>
      <c r="J1615">
        <v>805648.1</v>
      </c>
    </row>
    <row r="1616" spans="9:10">
      <c r="I1616" s="3">
        <v>43077</v>
      </c>
      <c r="J1616">
        <v>805793</v>
      </c>
    </row>
    <row r="1617" spans="9:10">
      <c r="I1617" s="3">
        <v>43080</v>
      </c>
      <c r="J1617">
        <v>805938</v>
      </c>
    </row>
    <row r="1618" spans="9:10">
      <c r="I1618" s="3">
        <v>43081</v>
      </c>
      <c r="J1618">
        <v>805501.3</v>
      </c>
    </row>
    <row r="1619" spans="9:10">
      <c r="I1619" s="3">
        <v>43082</v>
      </c>
      <c r="J1619">
        <v>806479.9</v>
      </c>
    </row>
    <row r="1620" spans="9:10">
      <c r="I1620" s="3">
        <v>43083</v>
      </c>
      <c r="J1620">
        <v>808090.2</v>
      </c>
    </row>
    <row r="1621" spans="9:10">
      <c r="I1621" s="3">
        <v>43084</v>
      </c>
      <c r="J1621">
        <v>808779.3</v>
      </c>
    </row>
    <row r="1622" spans="9:10">
      <c r="I1622" s="3">
        <v>43087</v>
      </c>
      <c r="J1622">
        <v>807573.06</v>
      </c>
    </row>
    <row r="1623" spans="9:10">
      <c r="I1623" s="3">
        <v>43088</v>
      </c>
      <c r="J1623">
        <v>809016.5</v>
      </c>
    </row>
    <row r="1624" spans="9:10">
      <c r="I1624" s="3">
        <v>43089</v>
      </c>
      <c r="J1624">
        <v>812799.06</v>
      </c>
    </row>
    <row r="1625" spans="9:10">
      <c r="I1625" s="3">
        <v>43090</v>
      </c>
      <c r="J1625">
        <v>811776.8</v>
      </c>
    </row>
    <row r="1626" spans="9:10">
      <c r="I1626" s="3">
        <v>43091</v>
      </c>
      <c r="J1626">
        <v>813158.1</v>
      </c>
    </row>
    <row r="1627" spans="9:10">
      <c r="I1627" s="3">
        <v>43094</v>
      </c>
      <c r="J1627">
        <v>813158.56</v>
      </c>
    </row>
    <row r="1628" spans="9:10">
      <c r="I1628" s="3">
        <v>43095</v>
      </c>
      <c r="J1628">
        <v>816042.75</v>
      </c>
    </row>
    <row r="1629" spans="9:10">
      <c r="I1629" s="3">
        <v>43096</v>
      </c>
      <c r="J1629">
        <v>814419.2</v>
      </c>
    </row>
    <row r="1630" spans="9:10">
      <c r="I1630" s="3">
        <v>43097</v>
      </c>
      <c r="J1630">
        <v>817499.94</v>
      </c>
    </row>
    <row r="1631" spans="9:10">
      <c r="I1631" s="3">
        <v>43098</v>
      </c>
      <c r="J1631">
        <v>820603.5</v>
      </c>
    </row>
    <row r="1632" spans="9:10">
      <c r="I1632" s="3">
        <v>43101</v>
      </c>
      <c r="J1632">
        <v>820604.06</v>
      </c>
    </row>
    <row r="1633" spans="9:10">
      <c r="I1633" s="3">
        <v>43102</v>
      </c>
      <c r="J1633">
        <v>822330.06</v>
      </c>
    </row>
    <row r="1634" spans="9:10">
      <c r="I1634" s="3">
        <v>43103</v>
      </c>
      <c r="J1634">
        <v>821701.25</v>
      </c>
    </row>
    <row r="1635" spans="9:10">
      <c r="I1635" s="3">
        <v>43104</v>
      </c>
      <c r="J1635">
        <v>822445.25</v>
      </c>
    </row>
    <row r="1636" spans="9:10">
      <c r="I1636" s="3">
        <v>43105</v>
      </c>
      <c r="J1636">
        <v>824164.2</v>
      </c>
    </row>
    <row r="1637" spans="9:10">
      <c r="I1637" s="3">
        <v>43108</v>
      </c>
      <c r="J1637">
        <v>822646.56</v>
      </c>
    </row>
    <row r="1638" spans="9:10">
      <c r="I1638" s="3">
        <v>43109</v>
      </c>
      <c r="J1638">
        <v>818391.94</v>
      </c>
    </row>
    <row r="1639" spans="9:10">
      <c r="I1639" s="3">
        <v>43110</v>
      </c>
      <c r="J1639">
        <v>818934.44</v>
      </c>
    </row>
    <row r="1640" spans="9:10">
      <c r="I1640" s="3">
        <v>43111</v>
      </c>
      <c r="J1640">
        <v>820109.9</v>
      </c>
    </row>
    <row r="1641" spans="9:10">
      <c r="I1641" s="3">
        <v>43112</v>
      </c>
      <c r="J1641">
        <v>825218.6</v>
      </c>
    </row>
    <row r="1642" spans="9:10">
      <c r="I1642" s="3">
        <v>43115</v>
      </c>
      <c r="J1642">
        <v>828607.5</v>
      </c>
    </row>
    <row r="1643" spans="9:10">
      <c r="I1643" s="3">
        <v>43116</v>
      </c>
      <c r="J1643">
        <v>829332.3</v>
      </c>
    </row>
    <row r="1644" spans="9:10">
      <c r="I1644" s="3">
        <v>43117</v>
      </c>
      <c r="J1644">
        <v>829491.25</v>
      </c>
    </row>
    <row r="1645" spans="9:10">
      <c r="I1645" s="3">
        <v>43118</v>
      </c>
      <c r="J1645">
        <v>830194.7</v>
      </c>
    </row>
    <row r="1646" spans="9:10">
      <c r="I1646" s="3">
        <v>43119</v>
      </c>
      <c r="J1646">
        <v>833027.44</v>
      </c>
    </row>
    <row r="1647" spans="9:10">
      <c r="I1647" s="3">
        <v>43122</v>
      </c>
      <c r="J1647">
        <v>833097.8</v>
      </c>
    </row>
    <row r="1648" spans="9:10">
      <c r="I1648" s="3">
        <v>43123</v>
      </c>
      <c r="J1648">
        <v>832913.4</v>
      </c>
    </row>
    <row r="1649" spans="9:10">
      <c r="I1649" s="3">
        <v>43124</v>
      </c>
      <c r="J1649">
        <v>835057.8</v>
      </c>
    </row>
    <row r="1650" spans="9:10">
      <c r="I1650" s="3">
        <v>43125</v>
      </c>
      <c r="J1650">
        <v>842020.75</v>
      </c>
    </row>
    <row r="1651" spans="9:10">
      <c r="I1651" s="3">
        <v>43126</v>
      </c>
      <c r="J1651">
        <v>843817</v>
      </c>
    </row>
    <row r="1652" spans="9:10">
      <c r="I1652" s="3">
        <v>43129</v>
      </c>
      <c r="J1652">
        <v>843243.44</v>
      </c>
    </row>
    <row r="1653" spans="9:10">
      <c r="I1653" s="3">
        <v>43130</v>
      </c>
      <c r="J1653">
        <v>841251.75</v>
      </c>
    </row>
    <row r="1654" spans="9:10">
      <c r="I1654" s="3">
        <v>43131</v>
      </c>
      <c r="J1654">
        <v>848444.94</v>
      </c>
    </row>
    <row r="1655" spans="9:10">
      <c r="I1655" s="3">
        <v>43132</v>
      </c>
      <c r="J1655">
        <v>849869.44</v>
      </c>
    </row>
    <row r="1656" spans="9:10">
      <c r="I1656" s="3">
        <v>43133</v>
      </c>
      <c r="J1656">
        <v>853270.4</v>
      </c>
    </row>
    <row r="1657" spans="9:10">
      <c r="I1657" s="3">
        <v>43136</v>
      </c>
      <c r="J1657">
        <v>851377.6</v>
      </c>
    </row>
    <row r="1658" spans="9:10">
      <c r="I1658" s="3">
        <v>43137</v>
      </c>
      <c r="J1658">
        <v>853274.1</v>
      </c>
    </row>
    <row r="1659" spans="9:10">
      <c r="I1659" s="3">
        <v>43138</v>
      </c>
      <c r="J1659">
        <v>860588.56</v>
      </c>
    </row>
    <row r="1660" spans="9:10">
      <c r="I1660" s="3">
        <v>43139</v>
      </c>
      <c r="J1660">
        <v>851618.06</v>
      </c>
    </row>
    <row r="1661" spans="9:10">
      <c r="I1661" s="3">
        <v>43140</v>
      </c>
      <c r="J1661">
        <v>854834.9</v>
      </c>
    </row>
    <row r="1662" spans="9:10">
      <c r="I1662" s="3">
        <v>43143</v>
      </c>
      <c r="J1662">
        <v>851034.3</v>
      </c>
    </row>
    <row r="1663" spans="9:10">
      <c r="I1663" s="3">
        <v>43144</v>
      </c>
      <c r="J1663">
        <v>849230.56</v>
      </c>
    </row>
    <row r="1664" spans="9:10">
      <c r="I1664" s="3">
        <v>43145</v>
      </c>
      <c r="J1664">
        <v>849031.1</v>
      </c>
    </row>
    <row r="1665" spans="9:10">
      <c r="I1665" s="3">
        <v>43146</v>
      </c>
      <c r="J1665">
        <v>848846.6</v>
      </c>
    </row>
    <row r="1666" spans="9:10">
      <c r="I1666" s="3">
        <v>43147</v>
      </c>
      <c r="J1666">
        <v>848993.1</v>
      </c>
    </row>
    <row r="1667" spans="9:10">
      <c r="I1667" s="3">
        <v>43150</v>
      </c>
      <c r="J1667">
        <v>849031.1</v>
      </c>
    </row>
    <row r="1668" spans="9:10">
      <c r="I1668" s="3">
        <v>43151</v>
      </c>
      <c r="J1668">
        <v>849215.7</v>
      </c>
    </row>
    <row r="1669" spans="9:10">
      <c r="I1669" s="3">
        <v>43152</v>
      </c>
      <c r="J1669">
        <v>849416.44</v>
      </c>
    </row>
    <row r="1670" spans="9:10">
      <c r="I1670" s="3">
        <v>43153</v>
      </c>
      <c r="J1670">
        <v>847145.1</v>
      </c>
    </row>
    <row r="1671" spans="9:10">
      <c r="I1671" s="3">
        <v>43154</v>
      </c>
      <c r="J1671">
        <v>850996.4</v>
      </c>
    </row>
    <row r="1672" spans="9:10">
      <c r="I1672" s="3">
        <v>43157</v>
      </c>
      <c r="J1672">
        <v>855063.56</v>
      </c>
    </row>
    <row r="1673" spans="9:10">
      <c r="I1673" s="3">
        <v>43158</v>
      </c>
      <c r="J1673">
        <v>855388.4</v>
      </c>
    </row>
    <row r="1674" spans="9:10">
      <c r="I1674" s="3">
        <v>43159</v>
      </c>
      <c r="J1674">
        <v>851724.9</v>
      </c>
    </row>
    <row r="1675" spans="9:10">
      <c r="I1675" s="3">
        <v>43160</v>
      </c>
      <c r="J1675">
        <v>849840.3</v>
      </c>
    </row>
    <row r="1676" spans="9:10">
      <c r="I1676" s="3">
        <v>43161</v>
      </c>
      <c r="J1676">
        <v>849532</v>
      </c>
    </row>
    <row r="1677" spans="9:10">
      <c r="I1677" s="3">
        <v>43164</v>
      </c>
      <c r="J1677">
        <v>850526.5</v>
      </c>
    </row>
    <row r="1678" spans="9:10">
      <c r="I1678" s="3">
        <v>43165</v>
      </c>
      <c r="J1678">
        <v>850794.56</v>
      </c>
    </row>
    <row r="1679" spans="9:10">
      <c r="I1679" s="3">
        <v>43166</v>
      </c>
      <c r="J1679">
        <v>853524.9</v>
      </c>
    </row>
    <row r="1680" spans="9:10">
      <c r="I1680" s="3">
        <v>43167</v>
      </c>
      <c r="J1680">
        <v>851436.2</v>
      </c>
    </row>
    <row r="1681" spans="9:10">
      <c r="I1681" s="3">
        <v>43168</v>
      </c>
      <c r="J1681">
        <v>850381.94</v>
      </c>
    </row>
    <row r="1682" spans="9:10">
      <c r="I1682" s="3">
        <v>43171</v>
      </c>
      <c r="J1682">
        <v>852502.06</v>
      </c>
    </row>
    <row r="1683" spans="9:10">
      <c r="I1683" s="3">
        <v>43172</v>
      </c>
      <c r="J1683">
        <v>851820.25</v>
      </c>
    </row>
    <row r="1684" spans="9:10">
      <c r="I1684" s="3">
        <v>43173</v>
      </c>
      <c r="J1684">
        <v>853543.9</v>
      </c>
    </row>
    <row r="1685" spans="9:10">
      <c r="I1685" s="3">
        <v>43174</v>
      </c>
      <c r="J1685">
        <v>853110.5</v>
      </c>
    </row>
    <row r="1686" spans="9:10">
      <c r="I1686" s="3">
        <v>43175</v>
      </c>
      <c r="J1686">
        <v>852953.1</v>
      </c>
    </row>
    <row r="1687" spans="9:10">
      <c r="I1687" s="3">
        <v>43178</v>
      </c>
      <c r="J1687">
        <v>851829</v>
      </c>
    </row>
    <row r="1688" spans="9:10">
      <c r="I1688" s="3">
        <v>43179</v>
      </c>
      <c r="J1688">
        <v>852233.7</v>
      </c>
    </row>
    <row r="1689" spans="9:10">
      <c r="I1689" s="3">
        <v>43180</v>
      </c>
      <c r="J1689">
        <v>852286.56</v>
      </c>
    </row>
    <row r="1690" spans="9:10">
      <c r="I1690" s="3">
        <v>43181</v>
      </c>
      <c r="J1690">
        <v>853798.44</v>
      </c>
    </row>
    <row r="1691" spans="9:10">
      <c r="I1691" s="3">
        <v>43182</v>
      </c>
      <c r="J1691">
        <v>853278.7</v>
      </c>
    </row>
    <row r="1692" spans="9:10">
      <c r="I1692" s="3">
        <v>43185</v>
      </c>
      <c r="J1692">
        <v>858322.25</v>
      </c>
    </row>
    <row r="1693" spans="9:10">
      <c r="I1693" s="3">
        <v>43186</v>
      </c>
      <c r="J1693">
        <v>936076.5</v>
      </c>
    </row>
    <row r="1694" spans="9:10">
      <c r="I1694" s="3">
        <v>43187</v>
      </c>
      <c r="J1694">
        <v>935073.3</v>
      </c>
    </row>
    <row r="1695" spans="9:10">
      <c r="I1695" s="3">
        <v>43188</v>
      </c>
      <c r="J1695">
        <v>935209.06</v>
      </c>
    </row>
    <row r="1696" spans="9:10">
      <c r="I1696" s="3">
        <v>43189</v>
      </c>
      <c r="J1696">
        <v>934914.56000000006</v>
      </c>
    </row>
    <row r="1697" spans="9:10">
      <c r="I1697" s="3">
        <v>43192</v>
      </c>
      <c r="J1697">
        <v>935927.4</v>
      </c>
    </row>
    <row r="1698" spans="9:10">
      <c r="I1698" s="3">
        <v>43193</v>
      </c>
      <c r="J1698">
        <v>935215.2</v>
      </c>
    </row>
    <row r="1699" spans="9:10">
      <c r="I1699" s="3">
        <v>43194</v>
      </c>
      <c r="J1699">
        <v>932118.56</v>
      </c>
    </row>
    <row r="1700" spans="9:10">
      <c r="I1700" s="3">
        <v>43195</v>
      </c>
      <c r="J1700">
        <v>932112.6</v>
      </c>
    </row>
    <row r="1701" spans="9:10">
      <c r="I1701" s="3">
        <v>43196</v>
      </c>
      <c r="J1701">
        <v>932007.2</v>
      </c>
    </row>
    <row r="1702" spans="9:10">
      <c r="I1702" s="3">
        <v>43199</v>
      </c>
      <c r="J1702">
        <v>930483.44</v>
      </c>
    </row>
    <row r="1703" spans="9:10">
      <c r="I1703" s="3">
        <v>43200</v>
      </c>
      <c r="J1703">
        <v>932703.44</v>
      </c>
    </row>
    <row r="1704" spans="9:10">
      <c r="I1704" s="3">
        <v>43201</v>
      </c>
      <c r="J1704">
        <v>934344.7</v>
      </c>
    </row>
    <row r="1705" spans="9:10">
      <c r="I1705" s="3">
        <v>43202</v>
      </c>
      <c r="J1705">
        <v>934942.7</v>
      </c>
    </row>
    <row r="1706" spans="9:10">
      <c r="I1706" s="3">
        <v>43203</v>
      </c>
      <c r="J1706">
        <v>935023.06</v>
      </c>
    </row>
    <row r="1707" spans="9:10">
      <c r="I1707" s="3">
        <v>43206</v>
      </c>
      <c r="J1707">
        <v>934909.9</v>
      </c>
    </row>
    <row r="1708" spans="9:10">
      <c r="I1708" s="3">
        <v>43207</v>
      </c>
      <c r="J1708">
        <v>935618.94</v>
      </c>
    </row>
    <row r="1709" spans="9:10">
      <c r="I1709" s="3">
        <v>43208</v>
      </c>
      <c r="J1709">
        <v>933413.6</v>
      </c>
    </row>
    <row r="1710" spans="9:10">
      <c r="I1710" s="3">
        <v>43209</v>
      </c>
      <c r="J1710">
        <v>933769.7</v>
      </c>
    </row>
    <row r="1711" spans="9:10">
      <c r="I1711" s="3">
        <v>43210</v>
      </c>
      <c r="J1711">
        <v>931824.8</v>
      </c>
    </row>
    <row r="1712" spans="9:10">
      <c r="I1712" s="3">
        <v>43213</v>
      </c>
      <c r="J1712">
        <v>929615.6</v>
      </c>
    </row>
    <row r="1713" spans="9:10">
      <c r="I1713" s="3">
        <v>43214</v>
      </c>
      <c r="J1713">
        <v>929150</v>
      </c>
    </row>
    <row r="1714" spans="9:10">
      <c r="I1714" s="3">
        <v>43215</v>
      </c>
      <c r="J1714">
        <v>927594.75</v>
      </c>
    </row>
    <row r="1715" spans="9:10">
      <c r="I1715" s="3">
        <v>43216</v>
      </c>
      <c r="J1715">
        <v>926087.9</v>
      </c>
    </row>
    <row r="1716" spans="9:10">
      <c r="I1716" s="3">
        <v>43217</v>
      </c>
      <c r="J1716">
        <v>926705</v>
      </c>
    </row>
    <row r="1717" spans="9:10">
      <c r="I1717" s="3">
        <v>43220</v>
      </c>
      <c r="J1717">
        <v>926070.56</v>
      </c>
    </row>
    <row r="1718" spans="9:10">
      <c r="I1718" s="3">
        <v>43221</v>
      </c>
      <c r="J1718">
        <v>924046</v>
      </c>
    </row>
    <row r="1719" spans="9:10">
      <c r="I1719" s="3">
        <v>43222</v>
      </c>
      <c r="J1719">
        <v>921920.1</v>
      </c>
    </row>
    <row r="1720" spans="9:10">
      <c r="I1720" s="3">
        <v>43223</v>
      </c>
      <c r="J1720">
        <v>923347</v>
      </c>
    </row>
    <row r="1721" spans="9:10">
      <c r="I1721" s="3">
        <v>43224</v>
      </c>
      <c r="J1721">
        <v>922594.7</v>
      </c>
    </row>
    <row r="1722" spans="9:10">
      <c r="I1722" s="3">
        <v>43227</v>
      </c>
      <c r="J1722">
        <v>921252.2</v>
      </c>
    </row>
    <row r="1723" spans="9:10">
      <c r="I1723" s="3">
        <v>43228</v>
      </c>
      <c r="J1723">
        <v>921444.2</v>
      </c>
    </row>
    <row r="1724" spans="9:10">
      <c r="I1724" s="3">
        <v>43229</v>
      </c>
      <c r="J1724">
        <v>920003.06</v>
      </c>
    </row>
    <row r="1725" spans="9:10">
      <c r="I1725" s="3">
        <v>43230</v>
      </c>
      <c r="J1725">
        <v>922114.44</v>
      </c>
    </row>
    <row r="1726" spans="9:10">
      <c r="I1726" s="3">
        <v>43231</v>
      </c>
      <c r="J1726">
        <v>926295.1</v>
      </c>
    </row>
    <row r="1727" spans="9:10">
      <c r="I1727" s="3">
        <v>43234</v>
      </c>
      <c r="J1727">
        <v>925711.4</v>
      </c>
    </row>
    <row r="1728" spans="9:10">
      <c r="I1728" s="3">
        <v>43235</v>
      </c>
      <c r="J1728">
        <v>923185.6</v>
      </c>
    </row>
    <row r="1729" spans="9:10">
      <c r="I1729" s="3">
        <v>43236</v>
      </c>
      <c r="J1729">
        <v>921141.56</v>
      </c>
    </row>
    <row r="1730" spans="9:10">
      <c r="I1730" s="3">
        <v>43237</v>
      </c>
      <c r="J1730">
        <v>921344.2</v>
      </c>
    </row>
    <row r="1731" spans="9:10">
      <c r="I1731" s="3">
        <v>43238</v>
      </c>
      <c r="J1731">
        <v>919151.8</v>
      </c>
    </row>
    <row r="1732" spans="9:10">
      <c r="I1732" s="3">
        <v>43241</v>
      </c>
      <c r="J1732">
        <v>917069.9</v>
      </c>
    </row>
    <row r="1733" spans="9:10">
      <c r="I1733" s="3">
        <v>43242</v>
      </c>
      <c r="J1733">
        <v>919844</v>
      </c>
    </row>
    <row r="1734" spans="9:10">
      <c r="I1734" s="3">
        <v>43243</v>
      </c>
      <c r="J1734">
        <v>917924.3</v>
      </c>
    </row>
    <row r="1735" spans="9:10">
      <c r="I1735" s="3">
        <v>43244</v>
      </c>
      <c r="J1735">
        <v>917842.75</v>
      </c>
    </row>
    <row r="1736" spans="9:10">
      <c r="I1736" s="3">
        <v>43245</v>
      </c>
      <c r="J1736">
        <v>916911</v>
      </c>
    </row>
    <row r="1737" spans="9:10">
      <c r="I1737" s="3">
        <v>43248</v>
      </c>
      <c r="J1737">
        <v>916324.06</v>
      </c>
    </row>
    <row r="1738" spans="9:10">
      <c r="I1738" s="3">
        <v>43249</v>
      </c>
      <c r="J1738">
        <v>912739.6</v>
      </c>
    </row>
    <row r="1739" spans="9:10">
      <c r="I1739" s="3">
        <v>43250</v>
      </c>
      <c r="J1739">
        <v>913110.8</v>
      </c>
    </row>
    <row r="1740" spans="9:10">
      <c r="I1740" s="3">
        <v>43251</v>
      </c>
      <c r="J1740">
        <v>916135.5</v>
      </c>
    </row>
    <row r="1741" spans="9:10">
      <c r="I1741" s="3">
        <v>43252</v>
      </c>
      <c r="J1741">
        <v>913974.5</v>
      </c>
    </row>
    <row r="1742" spans="9:10">
      <c r="I1742" s="3">
        <v>43255</v>
      </c>
      <c r="J1742">
        <v>914123.7</v>
      </c>
    </row>
    <row r="1743" spans="9:10">
      <c r="I1743" s="3">
        <v>43256</v>
      </c>
      <c r="J1743">
        <v>915811.4</v>
      </c>
    </row>
    <row r="1744" spans="9:10">
      <c r="I1744" s="3">
        <v>43257</v>
      </c>
      <c r="J1744">
        <v>916720.94</v>
      </c>
    </row>
    <row r="1745" spans="9:10">
      <c r="I1745" s="3">
        <v>43258</v>
      </c>
      <c r="J1745">
        <v>916828.7</v>
      </c>
    </row>
    <row r="1746" spans="9:10">
      <c r="I1746" s="3">
        <v>43259</v>
      </c>
      <c r="J1746">
        <v>914486.75</v>
      </c>
    </row>
    <row r="1747" spans="9:10">
      <c r="I1747" s="3">
        <v>43262</v>
      </c>
      <c r="J1747">
        <v>915838.3</v>
      </c>
    </row>
    <row r="1748" spans="9:10">
      <c r="I1748" s="3">
        <v>43263</v>
      </c>
      <c r="J1748">
        <v>915597.8</v>
      </c>
    </row>
    <row r="1749" spans="9:10">
      <c r="I1749" s="3">
        <v>43264</v>
      </c>
      <c r="J1749">
        <v>915490.06</v>
      </c>
    </row>
    <row r="1750" spans="9:10">
      <c r="I1750" s="3">
        <v>43265</v>
      </c>
      <c r="J1750">
        <v>917375.44</v>
      </c>
    </row>
    <row r="1751" spans="9:10">
      <c r="I1751" s="3">
        <v>43266</v>
      </c>
      <c r="J1751">
        <v>914020.2</v>
      </c>
    </row>
    <row r="1752" spans="9:10">
      <c r="I1752" s="3">
        <v>43269</v>
      </c>
      <c r="J1752">
        <v>914002.75</v>
      </c>
    </row>
    <row r="1753" spans="9:10">
      <c r="I1753" s="3">
        <v>43270</v>
      </c>
      <c r="J1753">
        <v>905677.6</v>
      </c>
    </row>
    <row r="1754" spans="9:10">
      <c r="I1754" s="3">
        <v>43271</v>
      </c>
      <c r="J1754">
        <v>905915.25</v>
      </c>
    </row>
    <row r="1755" spans="9:10">
      <c r="I1755" s="3">
        <v>43272</v>
      </c>
      <c r="J1755">
        <v>901950.1</v>
      </c>
    </row>
    <row r="1756" spans="9:10">
      <c r="I1756" s="3">
        <v>43273</v>
      </c>
      <c r="J1756">
        <v>902297.7</v>
      </c>
    </row>
    <row r="1757" spans="9:10">
      <c r="I1757" s="3">
        <v>43276</v>
      </c>
      <c r="J1757">
        <v>898222.1</v>
      </c>
    </row>
    <row r="1758" spans="9:10">
      <c r="I1758" s="3">
        <v>43277</v>
      </c>
      <c r="J1758">
        <v>894104.94</v>
      </c>
    </row>
    <row r="1759" spans="9:10">
      <c r="I1759" s="3">
        <v>43278</v>
      </c>
      <c r="J1759">
        <v>888771</v>
      </c>
    </row>
    <row r="1760" spans="9:10">
      <c r="I1760" s="3">
        <v>43279</v>
      </c>
      <c r="J1760">
        <v>884551.6</v>
      </c>
    </row>
    <row r="1761" spans="9:10">
      <c r="I1761" s="3">
        <v>43280</v>
      </c>
      <c r="J1761">
        <v>884401.8</v>
      </c>
    </row>
    <row r="1762" spans="9:10">
      <c r="I1762" s="3">
        <v>43283</v>
      </c>
      <c r="J1762">
        <v>880706.6</v>
      </c>
    </row>
    <row r="1763" spans="9:10">
      <c r="I1763" s="3">
        <v>43284</v>
      </c>
      <c r="J1763">
        <v>879088.25</v>
      </c>
    </row>
    <row r="1764" spans="9:10">
      <c r="I1764" s="3">
        <v>43285</v>
      </c>
      <c r="J1764">
        <v>884868.75</v>
      </c>
    </row>
    <row r="1765" spans="9:10">
      <c r="I1765" s="3">
        <v>43286</v>
      </c>
      <c r="J1765">
        <v>881979.9</v>
      </c>
    </row>
    <row r="1766" spans="9:10">
      <c r="I1766" s="3">
        <v>43287</v>
      </c>
      <c r="J1766">
        <v>881361.75</v>
      </c>
    </row>
    <row r="1767" spans="9:10">
      <c r="I1767" s="3">
        <v>43290</v>
      </c>
      <c r="J1767">
        <v>884578.44</v>
      </c>
    </row>
    <row r="1768" spans="9:10">
      <c r="I1768" s="3">
        <v>43291</v>
      </c>
      <c r="J1768">
        <v>883889.56</v>
      </c>
    </row>
    <row r="1769" spans="9:10">
      <c r="I1769" s="3">
        <v>43292</v>
      </c>
      <c r="J1769">
        <v>878084.56</v>
      </c>
    </row>
    <row r="1770" spans="9:10">
      <c r="I1770" s="3">
        <v>43293</v>
      </c>
      <c r="J1770">
        <v>878089.3</v>
      </c>
    </row>
    <row r="1771" spans="9:10">
      <c r="I1771" s="3">
        <v>43294</v>
      </c>
      <c r="J1771">
        <v>874992</v>
      </c>
    </row>
    <row r="1772" spans="9:10">
      <c r="I1772" s="3">
        <v>43297</v>
      </c>
      <c r="J1772">
        <v>875824.1</v>
      </c>
    </row>
    <row r="1773" spans="9:10">
      <c r="I1773" s="3">
        <v>43298</v>
      </c>
      <c r="J1773">
        <v>876455.25</v>
      </c>
    </row>
    <row r="1774" spans="9:10">
      <c r="I1774" s="3">
        <v>43299</v>
      </c>
      <c r="J1774">
        <v>871966.25</v>
      </c>
    </row>
    <row r="1775" spans="9:10">
      <c r="I1775" s="3">
        <v>43300</v>
      </c>
      <c r="J1775">
        <v>864597.44</v>
      </c>
    </row>
    <row r="1776" spans="9:10">
      <c r="I1776" s="3">
        <v>43301</v>
      </c>
      <c r="J1776">
        <v>863556.94</v>
      </c>
    </row>
    <row r="1777" spans="9:10">
      <c r="I1777" s="3">
        <v>43304</v>
      </c>
      <c r="J1777">
        <v>864044.94</v>
      </c>
    </row>
    <row r="1778" spans="9:10">
      <c r="I1778" s="3">
        <v>43305</v>
      </c>
      <c r="J1778">
        <v>859912.44</v>
      </c>
    </row>
    <row r="1779" spans="9:10">
      <c r="I1779" s="3">
        <v>43306</v>
      </c>
      <c r="J1779">
        <v>864275.94</v>
      </c>
    </row>
    <row r="1780" spans="9:10">
      <c r="I1780" s="3">
        <v>43307</v>
      </c>
      <c r="J1780">
        <v>865267</v>
      </c>
    </row>
    <row r="1781" spans="9:10">
      <c r="I1781" s="3">
        <v>43308</v>
      </c>
      <c r="J1781">
        <v>860758.44</v>
      </c>
    </row>
    <row r="1782" spans="9:10">
      <c r="I1782" s="3">
        <v>43311</v>
      </c>
      <c r="J1782">
        <v>859899.94</v>
      </c>
    </row>
    <row r="1783" spans="9:10">
      <c r="I1783" s="3">
        <v>43312</v>
      </c>
      <c r="J1783">
        <v>859875.25</v>
      </c>
    </row>
    <row r="1784" spans="9:10">
      <c r="I1784" s="3">
        <v>43313</v>
      </c>
      <c r="J1784">
        <v>864332</v>
      </c>
    </row>
    <row r="1785" spans="9:10">
      <c r="I1785" s="3">
        <v>43314</v>
      </c>
      <c r="J1785">
        <v>860247.8</v>
      </c>
    </row>
    <row r="1786" spans="9:10">
      <c r="I1786" s="3">
        <v>43315</v>
      </c>
      <c r="J1786">
        <v>856178.3</v>
      </c>
    </row>
    <row r="1787" spans="9:10">
      <c r="I1787" s="3">
        <v>43318</v>
      </c>
      <c r="J1787">
        <v>858805.44</v>
      </c>
    </row>
    <row r="1788" spans="9:10">
      <c r="I1788" s="3">
        <v>43319</v>
      </c>
      <c r="J1788">
        <v>859977.75</v>
      </c>
    </row>
    <row r="1789" spans="9:10">
      <c r="I1789" s="3">
        <v>43320</v>
      </c>
      <c r="J1789">
        <v>860184.06</v>
      </c>
    </row>
    <row r="1790" spans="9:10">
      <c r="I1790" s="3">
        <v>43321</v>
      </c>
      <c r="J1790">
        <v>860746.44</v>
      </c>
    </row>
    <row r="1791" spans="9:10">
      <c r="I1791" s="3">
        <v>43322</v>
      </c>
      <c r="J1791">
        <v>858371.75</v>
      </c>
    </row>
    <row r="1792" spans="9:10">
      <c r="I1792" s="3">
        <v>43325</v>
      </c>
      <c r="J1792">
        <v>855562.06</v>
      </c>
    </row>
    <row r="1793" spans="9:10">
      <c r="I1793" s="3">
        <v>43326</v>
      </c>
      <c r="J1793">
        <v>854845.06</v>
      </c>
    </row>
    <row r="1794" spans="9:10">
      <c r="I1794" s="3">
        <v>43327</v>
      </c>
      <c r="J1794">
        <v>850911</v>
      </c>
    </row>
    <row r="1795" spans="9:10">
      <c r="I1795" s="3">
        <v>43328</v>
      </c>
      <c r="J1795">
        <v>851687.25</v>
      </c>
    </row>
    <row r="1796" spans="9:10">
      <c r="I1796" s="3">
        <v>43329</v>
      </c>
      <c r="J1796">
        <v>853676.1</v>
      </c>
    </row>
    <row r="1797" spans="9:10">
      <c r="I1797" s="3">
        <v>43332</v>
      </c>
      <c r="J1797">
        <v>857396.75</v>
      </c>
    </row>
    <row r="1798" spans="9:10">
      <c r="I1798" s="3">
        <v>43333</v>
      </c>
      <c r="J1798">
        <v>857912.9</v>
      </c>
    </row>
    <row r="1799" spans="9:10">
      <c r="I1799" s="3">
        <v>43334</v>
      </c>
      <c r="J1799">
        <v>857721.6</v>
      </c>
    </row>
    <row r="1800" spans="9:10">
      <c r="I1800" s="3">
        <v>43335</v>
      </c>
      <c r="J1800">
        <v>854306.44</v>
      </c>
    </row>
    <row r="1801" spans="9:10">
      <c r="I1801" s="3">
        <v>43336</v>
      </c>
      <c r="J1801">
        <v>853842.44</v>
      </c>
    </row>
    <row r="1802" spans="9:10">
      <c r="I1802" s="3">
        <v>43339</v>
      </c>
      <c r="J1802">
        <v>862516.06</v>
      </c>
    </row>
    <row r="1803" spans="9:10">
      <c r="I1803" s="3">
        <v>43340</v>
      </c>
      <c r="J1803">
        <v>863773.94</v>
      </c>
    </row>
    <row r="1804" spans="9:10">
      <c r="I1804" s="3">
        <v>43341</v>
      </c>
      <c r="J1804">
        <v>861839.5</v>
      </c>
    </row>
    <row r="1805" spans="9:10">
      <c r="I1805" s="3">
        <v>43342</v>
      </c>
      <c r="J1805">
        <v>860011.56</v>
      </c>
    </row>
    <row r="1806" spans="9:10">
      <c r="I1806" s="3">
        <v>43343</v>
      </c>
      <c r="J1806">
        <v>860015.7</v>
      </c>
    </row>
    <row r="1807" spans="9:10">
      <c r="I1807" s="3">
        <v>43346</v>
      </c>
      <c r="J1807">
        <v>861540.9</v>
      </c>
    </row>
    <row r="1808" spans="9:10">
      <c r="I1808" s="3">
        <v>43347</v>
      </c>
      <c r="J1808">
        <v>858403.3</v>
      </c>
    </row>
    <row r="1809" spans="9:10">
      <c r="I1809" s="3">
        <v>43348</v>
      </c>
      <c r="J1809">
        <v>857417.3</v>
      </c>
    </row>
    <row r="1810" spans="9:10">
      <c r="I1810" s="3">
        <v>43349</v>
      </c>
      <c r="J1810">
        <v>859087.6</v>
      </c>
    </row>
    <row r="1811" spans="9:10">
      <c r="I1811" s="3">
        <v>43350</v>
      </c>
      <c r="J1811">
        <v>857113.06</v>
      </c>
    </row>
    <row r="1812" spans="9:10">
      <c r="I1812" s="3">
        <v>43353</v>
      </c>
      <c r="J1812">
        <v>853779.9</v>
      </c>
    </row>
    <row r="1813" spans="9:10">
      <c r="I1813" s="3">
        <v>43354</v>
      </c>
      <c r="J1813">
        <v>853951.6</v>
      </c>
    </row>
    <row r="1814" spans="9:10">
      <c r="I1814" s="3">
        <v>43355</v>
      </c>
      <c r="J1814">
        <v>853324.6</v>
      </c>
    </row>
    <row r="1815" spans="9:10">
      <c r="I1815" s="3">
        <v>43356</v>
      </c>
      <c r="J1815">
        <v>855774.9</v>
      </c>
    </row>
    <row r="1816" spans="9:10">
      <c r="I1816" s="3">
        <v>43357</v>
      </c>
      <c r="J1816">
        <v>855487</v>
      </c>
    </row>
    <row r="1817" spans="9:10">
      <c r="I1817" s="3">
        <v>43360</v>
      </c>
      <c r="J1817">
        <v>853174.56</v>
      </c>
    </row>
    <row r="1818" spans="9:10">
      <c r="I1818" s="3">
        <v>43361</v>
      </c>
      <c r="J1818">
        <v>853492.9</v>
      </c>
    </row>
    <row r="1819" spans="9:10">
      <c r="I1819" s="3">
        <v>43362</v>
      </c>
      <c r="J1819">
        <v>855059.8</v>
      </c>
    </row>
    <row r="1820" spans="9:10">
      <c r="I1820" s="3">
        <v>43363</v>
      </c>
      <c r="J1820">
        <v>854882.25</v>
      </c>
    </row>
    <row r="1821" spans="9:10">
      <c r="I1821" s="3">
        <v>43364</v>
      </c>
      <c r="J1821">
        <v>852493.44</v>
      </c>
    </row>
    <row r="1822" spans="9:10">
      <c r="I1822" s="3">
        <v>43367</v>
      </c>
      <c r="J1822">
        <v>853269</v>
      </c>
    </row>
    <row r="1823" spans="9:10">
      <c r="I1823" s="3">
        <v>43368</v>
      </c>
      <c r="J1823">
        <v>848443.4</v>
      </c>
    </row>
    <row r="1824" spans="9:10">
      <c r="I1824" s="3">
        <v>43369</v>
      </c>
      <c r="J1824">
        <v>848118.2</v>
      </c>
    </row>
    <row r="1825" spans="9:10">
      <c r="I1825" s="3">
        <v>43370</v>
      </c>
      <c r="J1825">
        <v>846743.2</v>
      </c>
    </row>
    <row r="1826" spans="9:10">
      <c r="I1826" s="3">
        <v>43371</v>
      </c>
      <c r="J1826">
        <v>847537.9</v>
      </c>
    </row>
    <row r="1827" spans="9:10">
      <c r="I1827" s="3">
        <v>43374</v>
      </c>
      <c r="J1827">
        <v>847662.44</v>
      </c>
    </row>
    <row r="1828" spans="9:10">
      <c r="I1828" s="3">
        <v>43375</v>
      </c>
      <c r="J1828">
        <v>848539.75</v>
      </c>
    </row>
    <row r="1829" spans="9:10">
      <c r="I1829" s="3">
        <v>43376</v>
      </c>
      <c r="J1829">
        <v>848821.4</v>
      </c>
    </row>
    <row r="1830" spans="9:10">
      <c r="I1830" s="3">
        <v>43377</v>
      </c>
      <c r="J1830">
        <v>848539.75</v>
      </c>
    </row>
    <row r="1831" spans="9:10">
      <c r="I1831" s="3">
        <v>43378</v>
      </c>
      <c r="J1831">
        <v>848691.3</v>
      </c>
    </row>
    <row r="1832" spans="9:10">
      <c r="I1832" s="3">
        <v>43381</v>
      </c>
      <c r="J1832">
        <v>844166.06</v>
      </c>
    </row>
    <row r="1833" spans="9:10">
      <c r="I1833" s="3">
        <v>43382</v>
      </c>
      <c r="J1833">
        <v>843277.7</v>
      </c>
    </row>
    <row r="1834" spans="9:10">
      <c r="I1834" s="3">
        <v>43383</v>
      </c>
      <c r="J1834">
        <v>843732.4</v>
      </c>
    </row>
    <row r="1835" spans="9:10">
      <c r="I1835" s="3">
        <v>43384</v>
      </c>
      <c r="J1835">
        <v>842823.25</v>
      </c>
    </row>
    <row r="1836" spans="9:10">
      <c r="I1836" s="3">
        <v>43385</v>
      </c>
      <c r="J1836">
        <v>845636.56</v>
      </c>
    </row>
    <row r="1837" spans="9:10">
      <c r="I1837" s="3">
        <v>43388</v>
      </c>
      <c r="J1837">
        <v>845166.8</v>
      </c>
    </row>
    <row r="1838" spans="9:10">
      <c r="I1838" s="3">
        <v>43389</v>
      </c>
      <c r="J1838">
        <v>846163</v>
      </c>
    </row>
    <row r="1839" spans="9:10">
      <c r="I1839" s="3">
        <v>43390</v>
      </c>
      <c r="J1839">
        <v>845569.7</v>
      </c>
    </row>
    <row r="1840" spans="9:10">
      <c r="I1840" s="3">
        <v>43391</v>
      </c>
      <c r="J1840">
        <v>843587</v>
      </c>
    </row>
    <row r="1841" spans="9:10">
      <c r="I1841" s="3">
        <v>43392</v>
      </c>
      <c r="J1841">
        <v>845021.7</v>
      </c>
    </row>
    <row r="1842" spans="9:10">
      <c r="I1842" s="3">
        <v>43395</v>
      </c>
      <c r="J1842">
        <v>844193.25</v>
      </c>
    </row>
    <row r="1843" spans="9:10">
      <c r="I1843" s="3">
        <v>43396</v>
      </c>
      <c r="J1843">
        <v>844058.56</v>
      </c>
    </row>
    <row r="1844" spans="9:10">
      <c r="I1844" s="3">
        <v>43397</v>
      </c>
      <c r="J1844">
        <v>844003.9</v>
      </c>
    </row>
    <row r="1845" spans="9:10">
      <c r="I1845" s="3">
        <v>43398</v>
      </c>
      <c r="J1845">
        <v>842683.4</v>
      </c>
    </row>
    <row r="1846" spans="9:10">
      <c r="I1846" s="3">
        <v>43399</v>
      </c>
      <c r="J1846">
        <v>842885.6</v>
      </c>
    </row>
    <row r="1847" spans="9:10">
      <c r="I1847" s="3">
        <v>43402</v>
      </c>
      <c r="J1847">
        <v>842368.75</v>
      </c>
    </row>
    <row r="1848" spans="9:10">
      <c r="I1848" s="3">
        <v>43403</v>
      </c>
      <c r="J1848">
        <v>841645.3</v>
      </c>
    </row>
    <row r="1849" spans="9:10">
      <c r="I1849" s="3">
        <v>43404</v>
      </c>
      <c r="J1849">
        <v>839373.4</v>
      </c>
    </row>
    <row r="1850" spans="9:10">
      <c r="I1850" s="3">
        <v>43405</v>
      </c>
      <c r="J1850">
        <v>841861.94</v>
      </c>
    </row>
    <row r="1851" spans="9:10">
      <c r="I1851" s="3">
        <v>43406</v>
      </c>
      <c r="J1851">
        <v>847635.56</v>
      </c>
    </row>
    <row r="1852" spans="9:10">
      <c r="I1852" s="3">
        <v>43409</v>
      </c>
      <c r="J1852">
        <v>844226.94</v>
      </c>
    </row>
    <row r="1853" spans="9:10">
      <c r="I1853" s="3">
        <v>43410</v>
      </c>
      <c r="J1853">
        <v>845287.5</v>
      </c>
    </row>
    <row r="1854" spans="9:10">
      <c r="I1854" s="3">
        <v>43411</v>
      </c>
      <c r="J1854">
        <v>844295.3</v>
      </c>
    </row>
    <row r="1855" spans="9:10">
      <c r="I1855" s="3">
        <v>43412</v>
      </c>
      <c r="J1855">
        <v>843451.56</v>
      </c>
    </row>
    <row r="1856" spans="9:10">
      <c r="I1856" s="3">
        <v>43413</v>
      </c>
      <c r="J1856">
        <v>841801.75</v>
      </c>
    </row>
    <row r="1857" spans="9:10">
      <c r="I1857" s="3">
        <v>43416</v>
      </c>
      <c r="J1857">
        <v>839479.44</v>
      </c>
    </row>
    <row r="1858" spans="9:10">
      <c r="I1858" s="3">
        <v>43417</v>
      </c>
      <c r="J1858">
        <v>840349.94</v>
      </c>
    </row>
    <row r="1859" spans="9:10">
      <c r="I1859" s="3">
        <v>43418</v>
      </c>
      <c r="J1859">
        <v>841136.6</v>
      </c>
    </row>
    <row r="1860" spans="9:10">
      <c r="I1860" s="3">
        <v>43419</v>
      </c>
      <c r="J1860">
        <v>842864.44</v>
      </c>
    </row>
    <row r="1861" spans="9:10">
      <c r="I1861" s="3">
        <v>43420</v>
      </c>
      <c r="J1861">
        <v>842149.1</v>
      </c>
    </row>
    <row r="1862" spans="9:10">
      <c r="I1862" s="3">
        <v>43423</v>
      </c>
      <c r="J1862">
        <v>842923.7</v>
      </c>
    </row>
    <row r="1863" spans="9:10">
      <c r="I1863" s="3">
        <v>43424</v>
      </c>
      <c r="J1863">
        <v>843388.44</v>
      </c>
    </row>
    <row r="1864" spans="9:10">
      <c r="I1864" s="3">
        <v>43425</v>
      </c>
      <c r="J1864">
        <v>843600.94</v>
      </c>
    </row>
    <row r="1865" spans="9:10">
      <c r="I1865" s="3">
        <v>43426</v>
      </c>
      <c r="J1865">
        <v>843896.3</v>
      </c>
    </row>
    <row r="1866" spans="9:10">
      <c r="I1866" s="3">
        <v>43427</v>
      </c>
      <c r="J1866">
        <v>842962.1</v>
      </c>
    </row>
    <row r="1867" spans="9:10">
      <c r="I1867" s="3">
        <v>43430</v>
      </c>
      <c r="J1867">
        <v>843840.1</v>
      </c>
    </row>
    <row r="1868" spans="9:10">
      <c r="I1868" s="3">
        <v>43431</v>
      </c>
      <c r="J1868">
        <v>842780.5</v>
      </c>
    </row>
    <row r="1869" spans="9:10">
      <c r="I1869" s="3">
        <v>43432</v>
      </c>
      <c r="J1869">
        <v>841461.8</v>
      </c>
    </row>
    <row r="1870" spans="9:10">
      <c r="I1870" s="3">
        <v>43433</v>
      </c>
      <c r="J1870">
        <v>842576.7</v>
      </c>
    </row>
    <row r="1871" spans="9:10">
      <c r="I1871" s="3">
        <v>43434</v>
      </c>
      <c r="J1871">
        <v>843367.94</v>
      </c>
    </row>
    <row r="1872" spans="9:10">
      <c r="I1872" s="3">
        <v>43437</v>
      </c>
      <c r="J1872">
        <v>849072.7</v>
      </c>
    </row>
    <row r="1873" spans="9:10">
      <c r="I1873" s="3">
        <v>43438</v>
      </c>
      <c r="J1873">
        <v>852833.6</v>
      </c>
    </row>
    <row r="1874" spans="9:10">
      <c r="I1874" s="3">
        <v>43439</v>
      </c>
      <c r="J1874">
        <v>850711.1</v>
      </c>
    </row>
    <row r="1875" spans="9:10">
      <c r="I1875" s="3">
        <v>43440</v>
      </c>
      <c r="J1875">
        <v>848303.6</v>
      </c>
    </row>
    <row r="1876" spans="9:10">
      <c r="I1876" s="3">
        <v>43441</v>
      </c>
      <c r="J1876">
        <v>849232.4</v>
      </c>
    </row>
    <row r="1877" spans="9:10">
      <c r="I1877" s="3">
        <v>43444</v>
      </c>
      <c r="J1877">
        <v>843108</v>
      </c>
    </row>
    <row r="1878" spans="9:10">
      <c r="I1878" s="3">
        <v>43445</v>
      </c>
      <c r="J1878">
        <v>845145.44</v>
      </c>
    </row>
    <row r="1879" spans="9:10">
      <c r="I1879" s="3">
        <v>43446</v>
      </c>
      <c r="J1879">
        <v>846175.6</v>
      </c>
    </row>
    <row r="1880" spans="9:10">
      <c r="I1880" s="3">
        <v>43447</v>
      </c>
      <c r="J1880">
        <v>848032.3</v>
      </c>
    </row>
    <row r="1881" spans="9:10">
      <c r="I1881" s="3">
        <v>43448</v>
      </c>
      <c r="J1881">
        <v>843428.25</v>
      </c>
    </row>
    <row r="1882" spans="9:10">
      <c r="I1882" s="3">
        <v>43451</v>
      </c>
      <c r="J1882">
        <v>844385.06</v>
      </c>
    </row>
    <row r="1883" spans="9:10">
      <c r="I1883" s="3">
        <v>43452</v>
      </c>
      <c r="J1883">
        <v>846159.6</v>
      </c>
    </row>
    <row r="1884" spans="9:10">
      <c r="I1884" s="3">
        <v>43453</v>
      </c>
      <c r="J1884">
        <v>846916.44</v>
      </c>
    </row>
    <row r="1885" spans="9:10">
      <c r="I1885" s="3">
        <v>43454</v>
      </c>
      <c r="J1885">
        <v>846909.3</v>
      </c>
    </row>
    <row r="1886" spans="9:10">
      <c r="I1886" s="3">
        <v>43455</v>
      </c>
      <c r="J1886">
        <v>846553.8</v>
      </c>
    </row>
    <row r="1887" spans="9:10">
      <c r="I1887" s="3">
        <v>43458</v>
      </c>
      <c r="J1887">
        <v>846292.75</v>
      </c>
    </row>
    <row r="1888" spans="9:10">
      <c r="I1888" s="3">
        <v>43459</v>
      </c>
      <c r="J1888">
        <v>846289.4</v>
      </c>
    </row>
    <row r="1889" spans="9:10">
      <c r="I1889" s="3">
        <v>43460</v>
      </c>
      <c r="J1889">
        <v>847535.2</v>
      </c>
    </row>
    <row r="1890" spans="9:10">
      <c r="I1890" s="3">
        <v>43461</v>
      </c>
      <c r="J1890">
        <v>849247.1</v>
      </c>
    </row>
    <row r="1891" spans="9:10">
      <c r="I1891" s="3">
        <v>43462</v>
      </c>
      <c r="J1891">
        <v>849713.06</v>
      </c>
    </row>
    <row r="1892" spans="9:10">
      <c r="I1892" s="3">
        <v>43465</v>
      </c>
      <c r="J1892">
        <v>849626.2</v>
      </c>
    </row>
    <row r="1893" spans="9:10">
      <c r="I1893" s="3">
        <v>43466</v>
      </c>
      <c r="J1893">
        <v>849625.75</v>
      </c>
    </row>
    <row r="1894" spans="9:10">
      <c r="I1894" s="3">
        <v>43467</v>
      </c>
      <c r="J1894">
        <v>851817.3</v>
      </c>
    </row>
    <row r="1895" spans="9:10">
      <c r="I1895" s="3">
        <v>43468</v>
      </c>
      <c r="J1895">
        <v>848296.6</v>
      </c>
    </row>
    <row r="1896" spans="9:10">
      <c r="I1896" s="3">
        <v>43469</v>
      </c>
      <c r="J1896">
        <v>849407.06</v>
      </c>
    </row>
    <row r="1897" spans="9:10">
      <c r="I1897" s="3">
        <v>43472</v>
      </c>
      <c r="J1897">
        <v>854786.6</v>
      </c>
    </row>
    <row r="1898" spans="9:10">
      <c r="I1898" s="3">
        <v>43473</v>
      </c>
      <c r="J1898">
        <v>854336.7</v>
      </c>
    </row>
    <row r="1899" spans="9:10">
      <c r="I1899" s="3">
        <v>43474</v>
      </c>
      <c r="J1899">
        <v>856048.25</v>
      </c>
    </row>
    <row r="1900" spans="9:10">
      <c r="I1900" s="3">
        <v>43475</v>
      </c>
      <c r="J1900">
        <v>862855.6</v>
      </c>
    </row>
    <row r="1901" spans="9:10">
      <c r="I1901" s="3">
        <v>43476</v>
      </c>
      <c r="J1901">
        <v>866031.44</v>
      </c>
    </row>
    <row r="1902" spans="9:10">
      <c r="I1902" s="3">
        <v>43479</v>
      </c>
      <c r="J1902">
        <v>865056.94</v>
      </c>
    </row>
    <row r="1903" spans="9:10">
      <c r="I1903" s="3">
        <v>43480</v>
      </c>
      <c r="J1903">
        <v>864820.94</v>
      </c>
    </row>
    <row r="1904" spans="9:10">
      <c r="I1904" s="3">
        <v>43481</v>
      </c>
      <c r="J1904">
        <v>864949.44</v>
      </c>
    </row>
    <row r="1905" spans="9:10">
      <c r="I1905" s="3">
        <v>43482</v>
      </c>
      <c r="J1905">
        <v>862260.94</v>
      </c>
    </row>
    <row r="1906" spans="9:10">
      <c r="I1906" s="3">
        <v>43483</v>
      </c>
      <c r="J1906">
        <v>863000.2</v>
      </c>
    </row>
    <row r="1907" spans="9:10">
      <c r="I1907" s="3">
        <v>43486</v>
      </c>
      <c r="J1907">
        <v>858176.9</v>
      </c>
    </row>
    <row r="1908" spans="9:10">
      <c r="I1908" s="3">
        <v>43487</v>
      </c>
      <c r="J1908">
        <v>855743.94</v>
      </c>
    </row>
    <row r="1909" spans="9:10">
      <c r="I1909" s="3">
        <v>43488</v>
      </c>
      <c r="J1909">
        <v>858565.94</v>
      </c>
    </row>
    <row r="1910" spans="9:10">
      <c r="I1910" s="3">
        <v>43489</v>
      </c>
      <c r="J1910">
        <v>857144</v>
      </c>
    </row>
    <row r="1911" spans="9:10">
      <c r="I1911" s="3">
        <v>43490</v>
      </c>
      <c r="J1911">
        <v>860927.4</v>
      </c>
    </row>
    <row r="1912" spans="9:10">
      <c r="I1912" s="3">
        <v>43493</v>
      </c>
      <c r="J1912">
        <v>864092.25</v>
      </c>
    </row>
    <row r="1913" spans="9:10">
      <c r="I1913" s="3">
        <v>43494</v>
      </c>
      <c r="J1913">
        <v>865156.1</v>
      </c>
    </row>
    <row r="1914" spans="9:10">
      <c r="I1914" s="3">
        <v>43495</v>
      </c>
      <c r="J1914">
        <v>867108.44</v>
      </c>
    </row>
    <row r="1915" spans="9:10">
      <c r="I1915" s="3">
        <v>43496</v>
      </c>
      <c r="J1915">
        <v>868331.9</v>
      </c>
    </row>
    <row r="1916" spans="9:10">
      <c r="I1916" s="3">
        <v>43497</v>
      </c>
      <c r="J1916">
        <v>864422.06</v>
      </c>
    </row>
    <row r="1917" spans="9:10">
      <c r="I1917" s="3">
        <v>43500</v>
      </c>
      <c r="J1917">
        <v>864383.44</v>
      </c>
    </row>
    <row r="1918" spans="9:10">
      <c r="I1918" s="3">
        <v>43501</v>
      </c>
      <c r="J1918">
        <v>864361.56</v>
      </c>
    </row>
    <row r="1919" spans="9:10">
      <c r="I1919" s="3">
        <v>43502</v>
      </c>
      <c r="J1919">
        <v>864361.56</v>
      </c>
    </row>
    <row r="1920" spans="9:10">
      <c r="I1920" s="3">
        <v>43503</v>
      </c>
      <c r="J1920">
        <v>864460.56</v>
      </c>
    </row>
    <row r="1921" spans="9:10">
      <c r="I1921" s="3">
        <v>43504</v>
      </c>
      <c r="J1921">
        <v>864416.5</v>
      </c>
    </row>
    <row r="1922" spans="9:10">
      <c r="I1922" s="3">
        <v>43507</v>
      </c>
      <c r="J1922">
        <v>858865.56</v>
      </c>
    </row>
    <row r="1923" spans="9:10">
      <c r="I1923" s="3">
        <v>43508</v>
      </c>
      <c r="J1923">
        <v>859155.94</v>
      </c>
    </row>
    <row r="1924" spans="9:10">
      <c r="I1924" s="3">
        <v>43509</v>
      </c>
      <c r="J1924">
        <v>861546.7</v>
      </c>
    </row>
    <row r="1925" spans="9:10">
      <c r="I1925" s="3">
        <v>43510</v>
      </c>
      <c r="J1925">
        <v>860012.4</v>
      </c>
    </row>
    <row r="1926" spans="9:10">
      <c r="I1926" s="3">
        <v>43511</v>
      </c>
      <c r="J1926">
        <v>858800.2</v>
      </c>
    </row>
    <row r="1927" spans="9:10">
      <c r="I1927" s="3">
        <v>43514</v>
      </c>
      <c r="J1927">
        <v>860537.2</v>
      </c>
    </row>
    <row r="1928" spans="9:10">
      <c r="I1928" s="3">
        <v>43515</v>
      </c>
      <c r="J1928">
        <v>860595.94</v>
      </c>
    </row>
    <row r="1929" spans="9:10">
      <c r="I1929" s="3">
        <v>43516</v>
      </c>
      <c r="J1929">
        <v>866123</v>
      </c>
    </row>
    <row r="1930" spans="9:10">
      <c r="I1930" s="3">
        <v>43517</v>
      </c>
      <c r="J1930">
        <v>867609.2</v>
      </c>
    </row>
    <row r="1931" spans="9:10">
      <c r="I1931" s="3">
        <v>43518</v>
      </c>
      <c r="J1931">
        <v>866132.25</v>
      </c>
    </row>
    <row r="1932" spans="9:10">
      <c r="I1932" s="3">
        <v>43521</v>
      </c>
      <c r="J1932">
        <v>869350.40000000002</v>
      </c>
    </row>
    <row r="1933" spans="9:10">
      <c r="I1933" s="3">
        <v>43522</v>
      </c>
      <c r="J1933">
        <v>869179.4</v>
      </c>
    </row>
    <row r="1934" spans="9:10">
      <c r="I1934" s="3">
        <v>43523</v>
      </c>
      <c r="J1934">
        <v>870791.94</v>
      </c>
    </row>
    <row r="1935" spans="9:10">
      <c r="I1935" s="3">
        <v>43524</v>
      </c>
      <c r="J1935">
        <v>870484.56</v>
      </c>
    </row>
    <row r="1936" spans="9:10">
      <c r="I1936" s="3">
        <v>43525</v>
      </c>
      <c r="J1936">
        <v>867510.25</v>
      </c>
    </row>
    <row r="1937" spans="9:10">
      <c r="I1937" s="3">
        <v>43528</v>
      </c>
      <c r="J1937">
        <v>868758.8</v>
      </c>
    </row>
    <row r="1938" spans="9:10">
      <c r="I1938" s="3">
        <v>43529</v>
      </c>
      <c r="J1938">
        <v>868191.94</v>
      </c>
    </row>
    <row r="1939" spans="9:10">
      <c r="I1939" s="3">
        <v>43530</v>
      </c>
      <c r="J1939">
        <v>867273.44</v>
      </c>
    </row>
    <row r="1940" spans="9:10">
      <c r="I1940" s="3">
        <v>43531</v>
      </c>
      <c r="J1940">
        <v>867766.6</v>
      </c>
    </row>
    <row r="1941" spans="9:10">
      <c r="I1941" s="3">
        <v>43532</v>
      </c>
      <c r="J1941">
        <v>865280.44</v>
      </c>
    </row>
    <row r="1942" spans="9:10">
      <c r="I1942" s="3">
        <v>43535</v>
      </c>
      <c r="J1942">
        <v>865377.8</v>
      </c>
    </row>
    <row r="1943" spans="9:10">
      <c r="I1943" s="3">
        <v>43536</v>
      </c>
      <c r="J1943">
        <v>867238.25</v>
      </c>
    </row>
    <row r="1944" spans="9:10">
      <c r="I1944" s="3">
        <v>43537</v>
      </c>
      <c r="J1944">
        <v>867517</v>
      </c>
    </row>
    <row r="1945" spans="9:10">
      <c r="I1945" s="3">
        <v>43538</v>
      </c>
      <c r="J1945">
        <v>866509.56</v>
      </c>
    </row>
    <row r="1946" spans="9:10">
      <c r="I1946" s="3">
        <v>43539</v>
      </c>
      <c r="J1946">
        <v>867018.8</v>
      </c>
    </row>
    <row r="1947" spans="9:10">
      <c r="I1947" s="3">
        <v>43542</v>
      </c>
      <c r="J1947">
        <v>867121.94</v>
      </c>
    </row>
    <row r="1948" spans="9:10">
      <c r="I1948" s="3">
        <v>43543</v>
      </c>
      <c r="J1948">
        <v>866754.75</v>
      </c>
    </row>
    <row r="1949" spans="9:10">
      <c r="I1949" s="3">
        <v>43544</v>
      </c>
      <c r="J1949">
        <v>868817.5</v>
      </c>
    </row>
    <row r="1950" spans="9:10">
      <c r="I1950" s="3">
        <v>43545</v>
      </c>
      <c r="J1950">
        <v>870004.6</v>
      </c>
    </row>
    <row r="1951" spans="9:10">
      <c r="I1951" s="3">
        <v>43546</v>
      </c>
      <c r="J1951">
        <v>867582.9</v>
      </c>
    </row>
    <row r="1952" spans="9:10">
      <c r="I1952" s="3">
        <v>43549</v>
      </c>
      <c r="J1952">
        <v>866827.5</v>
      </c>
    </row>
    <row r="1953" spans="9:10">
      <c r="I1953" s="3">
        <v>43550</v>
      </c>
      <c r="J1953">
        <v>866922.94</v>
      </c>
    </row>
    <row r="1954" spans="9:10">
      <c r="I1954" s="3">
        <v>43551</v>
      </c>
      <c r="J1954">
        <v>865835.9</v>
      </c>
    </row>
    <row r="1955" spans="9:10">
      <c r="I1955" s="3">
        <v>43552</v>
      </c>
      <c r="J1955">
        <v>864964.3</v>
      </c>
    </row>
    <row r="1956" spans="9:10">
      <c r="I1956" s="3">
        <v>43553</v>
      </c>
      <c r="J1956">
        <v>919487.3</v>
      </c>
    </row>
    <row r="1957" spans="9:10">
      <c r="I1957" s="3">
        <v>43556</v>
      </c>
      <c r="J1957">
        <v>920771.4</v>
      </c>
    </row>
    <row r="1958" spans="9:10">
      <c r="I1958" s="3">
        <v>43557</v>
      </c>
      <c r="J1958">
        <v>919303.7</v>
      </c>
    </row>
    <row r="1959" spans="9:10">
      <c r="I1959" s="3">
        <v>43558</v>
      </c>
      <c r="J1959">
        <v>921085.3</v>
      </c>
    </row>
    <row r="1960" spans="9:10">
      <c r="I1960" s="3">
        <v>43559</v>
      </c>
      <c r="J1960">
        <v>919614.56</v>
      </c>
    </row>
    <row r="1961" spans="9:10">
      <c r="I1961" s="3">
        <v>43560</v>
      </c>
      <c r="J1961">
        <v>920738.1</v>
      </c>
    </row>
    <row r="1962" spans="9:10">
      <c r="I1962" s="3">
        <v>43563</v>
      </c>
      <c r="J1962">
        <v>920010.6</v>
      </c>
    </row>
    <row r="1963" spans="9:10">
      <c r="I1963" s="3">
        <v>43564</v>
      </c>
      <c r="J1963">
        <v>920610.2</v>
      </c>
    </row>
    <row r="1964" spans="9:10">
      <c r="I1964" s="3">
        <v>43565</v>
      </c>
      <c r="J1964">
        <v>919356</v>
      </c>
    </row>
    <row r="1965" spans="9:10">
      <c r="I1965" s="3">
        <v>43566</v>
      </c>
      <c r="J1965">
        <v>920163.44</v>
      </c>
    </row>
    <row r="1966" spans="9:10">
      <c r="I1966" s="3">
        <v>43567</v>
      </c>
      <c r="J1966">
        <v>918378.75</v>
      </c>
    </row>
    <row r="1967" spans="9:10">
      <c r="I1967" s="3">
        <v>43570</v>
      </c>
      <c r="J1967">
        <v>918779.1</v>
      </c>
    </row>
    <row r="1968" spans="9:10">
      <c r="I1968" s="3">
        <v>43571</v>
      </c>
      <c r="J1968">
        <v>919114.7</v>
      </c>
    </row>
    <row r="1969" spans="9:10">
      <c r="I1969" s="3">
        <v>43572</v>
      </c>
      <c r="J1969">
        <v>922500.2</v>
      </c>
    </row>
    <row r="1970" spans="9:10">
      <c r="I1970" s="3">
        <v>43573</v>
      </c>
      <c r="J1970">
        <v>920041.06</v>
      </c>
    </row>
    <row r="1971" spans="9:10">
      <c r="I1971" s="3">
        <v>43574</v>
      </c>
      <c r="J1971">
        <v>920124.6</v>
      </c>
    </row>
    <row r="1972" spans="9:10">
      <c r="I1972" s="3">
        <v>43577</v>
      </c>
      <c r="J1972">
        <v>915349</v>
      </c>
    </row>
    <row r="1973" spans="9:10">
      <c r="I1973" s="3">
        <v>43578</v>
      </c>
      <c r="J1973">
        <v>914288.7</v>
      </c>
    </row>
    <row r="1974" spans="9:10">
      <c r="I1974" s="3">
        <v>43579</v>
      </c>
      <c r="J1974">
        <v>909945.8</v>
      </c>
    </row>
    <row r="1975" spans="9:10">
      <c r="I1975" s="3">
        <v>43580</v>
      </c>
      <c r="J1975">
        <v>906565.3</v>
      </c>
    </row>
    <row r="1976" spans="9:10">
      <c r="I1976" s="3">
        <v>43581</v>
      </c>
      <c r="J1976">
        <v>907070.6</v>
      </c>
    </row>
    <row r="1977" spans="9:10">
      <c r="I1977" s="3">
        <v>43584</v>
      </c>
      <c r="J1977">
        <v>907565.2</v>
      </c>
    </row>
    <row r="1978" spans="9:10">
      <c r="I1978" s="3">
        <v>43585</v>
      </c>
      <c r="J1978">
        <v>908976.1</v>
      </c>
    </row>
    <row r="1979" spans="9:10">
      <c r="I1979" s="3">
        <v>43586</v>
      </c>
      <c r="J1979">
        <v>908947.25</v>
      </c>
    </row>
    <row r="1980" spans="9:10">
      <c r="I1980" s="3">
        <v>43587</v>
      </c>
      <c r="J1980">
        <v>908963.1</v>
      </c>
    </row>
    <row r="1981" spans="9:10">
      <c r="I1981" s="3">
        <v>43588</v>
      </c>
      <c r="J1981">
        <v>909171.7</v>
      </c>
    </row>
    <row r="1982" spans="9:10">
      <c r="I1982" s="3">
        <v>43591</v>
      </c>
      <c r="J1982">
        <v>909040.5</v>
      </c>
    </row>
    <row r="1983" spans="9:10">
      <c r="I1983" s="3">
        <v>43592</v>
      </c>
      <c r="J1983">
        <v>908726</v>
      </c>
    </row>
    <row r="1984" spans="9:10">
      <c r="I1984" s="3">
        <v>43593</v>
      </c>
      <c r="J1984">
        <v>907326.6</v>
      </c>
    </row>
    <row r="1985" spans="9:10">
      <c r="I1985" s="3">
        <v>43594</v>
      </c>
      <c r="J1985">
        <v>900611.56</v>
      </c>
    </row>
    <row r="1986" spans="9:10">
      <c r="I1986" s="3">
        <v>43595</v>
      </c>
      <c r="J1986">
        <v>901890.1</v>
      </c>
    </row>
    <row r="1987" spans="9:10">
      <c r="I1987" s="3">
        <v>43598</v>
      </c>
      <c r="J1987">
        <v>894027.6</v>
      </c>
    </row>
    <row r="1988" spans="9:10">
      <c r="I1988" s="3">
        <v>43599</v>
      </c>
      <c r="J1988">
        <v>892314.5</v>
      </c>
    </row>
    <row r="1989" spans="9:10">
      <c r="I1989" s="3">
        <v>43600</v>
      </c>
      <c r="J1989">
        <v>894099.94</v>
      </c>
    </row>
    <row r="1990" spans="9:10">
      <c r="I1990" s="3">
        <v>43601</v>
      </c>
      <c r="J1990">
        <v>892802.5</v>
      </c>
    </row>
    <row r="1991" spans="9:10">
      <c r="I1991" s="3">
        <v>43602</v>
      </c>
      <c r="J1991">
        <v>890859.4</v>
      </c>
    </row>
    <row r="1992" spans="9:10">
      <c r="I1992" s="3">
        <v>43605</v>
      </c>
      <c r="J1992">
        <v>890733.6</v>
      </c>
    </row>
    <row r="1993" spans="9:10">
      <c r="I1993" s="3">
        <v>43606</v>
      </c>
      <c r="J1993">
        <v>890437.44</v>
      </c>
    </row>
    <row r="1994" spans="9:10">
      <c r="I1994" s="3">
        <v>43607</v>
      </c>
      <c r="J1994">
        <v>892155.44</v>
      </c>
    </row>
    <row r="1995" spans="9:10">
      <c r="I1995" s="3">
        <v>43608</v>
      </c>
      <c r="J1995">
        <v>890141.8</v>
      </c>
    </row>
    <row r="1996" spans="9:10">
      <c r="I1996" s="3">
        <v>43609</v>
      </c>
      <c r="J1996">
        <v>891904.8</v>
      </c>
    </row>
    <row r="1997" spans="9:10">
      <c r="I1997" s="3">
        <v>43612</v>
      </c>
      <c r="J1997">
        <v>893012.3</v>
      </c>
    </row>
    <row r="1998" spans="9:10">
      <c r="I1998" s="3">
        <v>43613</v>
      </c>
      <c r="J1998">
        <v>890906.7</v>
      </c>
    </row>
    <row r="1999" spans="9:10">
      <c r="I1999" s="3">
        <v>43614</v>
      </c>
      <c r="J1999">
        <v>891289.3</v>
      </c>
    </row>
    <row r="2000" spans="9:10">
      <c r="I2000" s="3">
        <v>43615</v>
      </c>
      <c r="J2000">
        <v>891800</v>
      </c>
    </row>
    <row r="2001" spans="9:10">
      <c r="I2001" s="3">
        <v>43616</v>
      </c>
      <c r="J2001">
        <v>891157.4</v>
      </c>
    </row>
    <row r="2002" spans="9:10">
      <c r="I2002" s="3">
        <v>43619</v>
      </c>
      <c r="J2002">
        <v>889576.44</v>
      </c>
    </row>
    <row r="2003" spans="9:10">
      <c r="I2003" s="3">
        <v>43620</v>
      </c>
      <c r="J2003">
        <v>889940.8</v>
      </c>
    </row>
    <row r="2004" spans="9:10">
      <c r="I2004" s="3">
        <v>43621</v>
      </c>
      <c r="J2004">
        <v>890069.4</v>
      </c>
    </row>
    <row r="2005" spans="9:10">
      <c r="I2005" s="3">
        <v>43622</v>
      </c>
      <c r="J2005">
        <v>889068.6</v>
      </c>
    </row>
    <row r="2006" spans="9:10">
      <c r="I2006" s="3">
        <v>43623</v>
      </c>
      <c r="J2006">
        <v>888153.25</v>
      </c>
    </row>
    <row r="2007" spans="9:10">
      <c r="I2007" s="3">
        <v>43626</v>
      </c>
      <c r="J2007">
        <v>891639</v>
      </c>
    </row>
    <row r="2008" spans="9:10">
      <c r="I2008" s="3">
        <v>43627</v>
      </c>
      <c r="J2008">
        <v>893365.56</v>
      </c>
    </row>
    <row r="2009" spans="9:10">
      <c r="I2009" s="3">
        <v>43628</v>
      </c>
      <c r="J2009">
        <v>891334.25</v>
      </c>
    </row>
    <row r="2010" spans="9:10">
      <c r="I2010" s="3">
        <v>43629</v>
      </c>
      <c r="J2010">
        <v>891383.06</v>
      </c>
    </row>
    <row r="2011" spans="9:10">
      <c r="I2011" s="3">
        <v>43630</v>
      </c>
      <c r="J2011">
        <v>890966.8</v>
      </c>
    </row>
    <row r="2012" spans="9:10">
      <c r="I2012" s="3">
        <v>43633</v>
      </c>
      <c r="J2012">
        <v>891640.25</v>
      </c>
    </row>
    <row r="2013" spans="9:10">
      <c r="I2013" s="3">
        <v>43634</v>
      </c>
      <c r="J2013">
        <v>891334.9</v>
      </c>
    </row>
    <row r="2014" spans="9:10">
      <c r="I2014" s="3">
        <v>43635</v>
      </c>
      <c r="J2014">
        <v>893115.3</v>
      </c>
    </row>
    <row r="2015" spans="9:10">
      <c r="I2015" s="3">
        <v>43636</v>
      </c>
      <c r="J2015">
        <v>899076.25</v>
      </c>
    </row>
    <row r="2016" spans="9:10">
      <c r="I2016" s="3">
        <v>43637</v>
      </c>
      <c r="J2016">
        <v>895418.9</v>
      </c>
    </row>
    <row r="2017" spans="9:10">
      <c r="I2017" s="3">
        <v>43640</v>
      </c>
      <c r="J2017">
        <v>894820.1</v>
      </c>
    </row>
    <row r="2018" spans="9:10">
      <c r="I2018" s="3">
        <v>43641</v>
      </c>
      <c r="J2018">
        <v>894676.56</v>
      </c>
    </row>
    <row r="2019" spans="9:10">
      <c r="I2019" s="3">
        <v>43642</v>
      </c>
      <c r="J2019">
        <v>893865.2</v>
      </c>
    </row>
    <row r="2020" spans="9:10">
      <c r="I2020" s="3">
        <v>43643</v>
      </c>
      <c r="J2020">
        <v>895434.1</v>
      </c>
    </row>
    <row r="2021" spans="9:10">
      <c r="I2021" s="3">
        <v>43644</v>
      </c>
      <c r="J2021">
        <v>896499.44</v>
      </c>
    </row>
    <row r="2022" spans="9:10">
      <c r="I2022" s="3">
        <v>43647</v>
      </c>
      <c r="J2022">
        <v>899604.5</v>
      </c>
    </row>
    <row r="2023" spans="9:10">
      <c r="I2023" s="3">
        <v>43648</v>
      </c>
      <c r="J2023">
        <v>893394.9</v>
      </c>
    </row>
    <row r="2024" spans="9:10">
      <c r="I2024" s="3">
        <v>43649</v>
      </c>
      <c r="J2024">
        <v>892623.06</v>
      </c>
    </row>
    <row r="2025" spans="9:10">
      <c r="I2025" s="3">
        <v>43650</v>
      </c>
      <c r="J2025">
        <v>893257.3</v>
      </c>
    </row>
    <row r="2026" spans="9:10">
      <c r="I2026" s="3">
        <v>43651</v>
      </c>
      <c r="J2026">
        <v>893384.56</v>
      </c>
    </row>
    <row r="2027" spans="9:10">
      <c r="I2027" s="3">
        <v>43654</v>
      </c>
      <c r="J2027">
        <v>895269.3</v>
      </c>
    </row>
    <row r="2028" spans="9:10">
      <c r="I2028" s="3">
        <v>43655</v>
      </c>
      <c r="J2028">
        <v>895853.3</v>
      </c>
    </row>
    <row r="2029" spans="9:10">
      <c r="I2029" s="3">
        <v>43656</v>
      </c>
      <c r="J2029">
        <v>897045.44</v>
      </c>
    </row>
    <row r="2030" spans="9:10">
      <c r="I2030" s="3">
        <v>43657</v>
      </c>
      <c r="J2030">
        <v>900034.2</v>
      </c>
    </row>
    <row r="2031" spans="9:10">
      <c r="I2031" s="3">
        <v>43658</v>
      </c>
      <c r="J2031">
        <v>898870.8</v>
      </c>
    </row>
    <row r="2032" spans="9:10">
      <c r="I2032" s="3">
        <v>43661</v>
      </c>
      <c r="J2032">
        <v>898506.75</v>
      </c>
    </row>
    <row r="2033" spans="9:10">
      <c r="I2033" s="3">
        <v>43662</v>
      </c>
      <c r="J2033">
        <v>899458.7</v>
      </c>
    </row>
    <row r="2034" spans="9:10">
      <c r="I2034" s="3">
        <v>43663</v>
      </c>
      <c r="J2034">
        <v>898631</v>
      </c>
    </row>
    <row r="2035" spans="9:10">
      <c r="I2035" s="3">
        <v>43664</v>
      </c>
      <c r="J2035">
        <v>899621.4</v>
      </c>
    </row>
    <row r="2036" spans="9:10">
      <c r="I2036" s="3">
        <v>43665</v>
      </c>
      <c r="J2036">
        <v>898124.5</v>
      </c>
    </row>
    <row r="2037" spans="9:10">
      <c r="I2037" s="3">
        <v>43668</v>
      </c>
      <c r="J2037">
        <v>899884.8</v>
      </c>
    </row>
    <row r="2038" spans="9:10">
      <c r="I2038" s="3">
        <v>43669</v>
      </c>
      <c r="J2038">
        <v>900251.94</v>
      </c>
    </row>
    <row r="2039" spans="9:10">
      <c r="I2039" s="3">
        <v>43670</v>
      </c>
      <c r="J2039">
        <v>901182.75</v>
      </c>
    </row>
    <row r="2040" spans="9:10">
      <c r="I2040" s="3">
        <v>43671</v>
      </c>
      <c r="J2040">
        <v>901015.1</v>
      </c>
    </row>
    <row r="2041" spans="9:10">
      <c r="I2041" s="3">
        <v>43672</v>
      </c>
      <c r="J2041">
        <v>900964.25</v>
      </c>
    </row>
    <row r="2042" spans="9:10">
      <c r="I2042" s="3">
        <v>43675</v>
      </c>
      <c r="J2042">
        <v>898588.5</v>
      </c>
    </row>
    <row r="2043" spans="9:10">
      <c r="I2043" s="3">
        <v>43676</v>
      </c>
      <c r="J2043">
        <v>900169.25</v>
      </c>
    </row>
    <row r="2044" spans="9:10">
      <c r="I2044" s="3">
        <v>43677</v>
      </c>
      <c r="J2044">
        <v>900445.3</v>
      </c>
    </row>
    <row r="2045" spans="9:10">
      <c r="I2045" s="3">
        <v>43678</v>
      </c>
      <c r="J2045">
        <v>898218.06</v>
      </c>
    </row>
    <row r="2046" spans="9:10">
      <c r="I2046" s="3">
        <v>43679</v>
      </c>
      <c r="J2046">
        <v>893145.1</v>
      </c>
    </row>
    <row r="2047" spans="9:10">
      <c r="I2047" s="3">
        <v>43682</v>
      </c>
      <c r="J2047">
        <v>882616.06</v>
      </c>
    </row>
    <row r="2048" spans="9:10">
      <c r="I2048" s="3">
        <v>43683</v>
      </c>
      <c r="J2048">
        <v>882593.3</v>
      </c>
    </row>
    <row r="2049" spans="9:10">
      <c r="I2049" s="3">
        <v>43684</v>
      </c>
      <c r="J2049">
        <v>881250.8</v>
      </c>
    </row>
    <row r="2050" spans="9:10">
      <c r="I2050" s="3">
        <v>43685</v>
      </c>
      <c r="J2050">
        <v>890286</v>
      </c>
    </row>
    <row r="2051" spans="9:10">
      <c r="I2051" s="3">
        <v>43686</v>
      </c>
      <c r="J2051">
        <v>887652.7</v>
      </c>
    </row>
    <row r="2052" spans="9:10">
      <c r="I2052" s="3">
        <v>43689</v>
      </c>
      <c r="J2052">
        <v>886139.7</v>
      </c>
    </row>
    <row r="2053" spans="9:10">
      <c r="I2053" s="3">
        <v>43690</v>
      </c>
      <c r="J2053">
        <v>886265.06</v>
      </c>
    </row>
    <row r="2054" spans="9:10">
      <c r="I2054" s="3">
        <v>43691</v>
      </c>
      <c r="J2054">
        <v>892622.5</v>
      </c>
    </row>
    <row r="2055" spans="9:10">
      <c r="I2055" s="3">
        <v>43692</v>
      </c>
      <c r="J2055">
        <v>892252.25</v>
      </c>
    </row>
    <row r="2056" spans="9:10">
      <c r="I2056" s="3">
        <v>43693</v>
      </c>
      <c r="J2056">
        <v>890569.2</v>
      </c>
    </row>
    <row r="2057" spans="9:10">
      <c r="I2057" s="3">
        <v>43696</v>
      </c>
      <c r="J2057">
        <v>890905.3</v>
      </c>
    </row>
    <row r="2058" spans="9:10">
      <c r="I2058" s="3">
        <v>43697</v>
      </c>
      <c r="J2058">
        <v>888272.44</v>
      </c>
    </row>
    <row r="2059" spans="9:10">
      <c r="I2059" s="3">
        <v>43698</v>
      </c>
      <c r="J2059">
        <v>888325.75</v>
      </c>
    </row>
    <row r="2060" spans="9:10">
      <c r="I2060" s="3">
        <v>43699</v>
      </c>
      <c r="J2060">
        <v>884971.6</v>
      </c>
    </row>
    <row r="2061" spans="9:10">
      <c r="I2061" s="3">
        <v>43700</v>
      </c>
      <c r="J2061">
        <v>885786.56</v>
      </c>
    </row>
    <row r="2062" spans="9:10">
      <c r="I2062" s="3">
        <v>43703</v>
      </c>
      <c r="J2062">
        <v>878631.06</v>
      </c>
    </row>
    <row r="2063" spans="9:10">
      <c r="I2063" s="3">
        <v>43704</v>
      </c>
      <c r="J2063">
        <v>875817.3</v>
      </c>
    </row>
    <row r="2064" spans="9:10">
      <c r="I2064" s="3">
        <v>43705</v>
      </c>
      <c r="J2064">
        <v>876105.6</v>
      </c>
    </row>
    <row r="2065" spans="9:10">
      <c r="I2065" s="3">
        <v>43706</v>
      </c>
      <c r="J2065">
        <v>877665.1</v>
      </c>
    </row>
    <row r="2066" spans="9:10">
      <c r="I2066" s="3">
        <v>43707</v>
      </c>
      <c r="J2066">
        <v>883306.75</v>
      </c>
    </row>
    <row r="2067" spans="9:10">
      <c r="I2067" s="3">
        <v>43710</v>
      </c>
      <c r="J2067">
        <v>880854.75</v>
      </c>
    </row>
    <row r="2068" spans="9:10">
      <c r="I2068" s="3">
        <v>43711</v>
      </c>
      <c r="J2068">
        <v>880069.7</v>
      </c>
    </row>
    <row r="2069" spans="9:10">
      <c r="I2069" s="3">
        <v>43712</v>
      </c>
      <c r="J2069">
        <v>882708.44</v>
      </c>
    </row>
    <row r="2070" spans="9:10">
      <c r="I2070" s="3">
        <v>43713</v>
      </c>
      <c r="J2070">
        <v>883633.8</v>
      </c>
    </row>
    <row r="2071" spans="9:10">
      <c r="I2071" s="3">
        <v>43714</v>
      </c>
      <c r="J2071">
        <v>884714.4</v>
      </c>
    </row>
    <row r="2072" spans="9:10">
      <c r="I2072" s="3">
        <v>43717</v>
      </c>
      <c r="J2072">
        <v>884203.25</v>
      </c>
    </row>
    <row r="2073" spans="9:10">
      <c r="I2073" s="3">
        <v>43718</v>
      </c>
      <c r="J2073">
        <v>887170.9</v>
      </c>
    </row>
    <row r="2074" spans="9:10">
      <c r="I2074" s="3">
        <v>43719</v>
      </c>
      <c r="J2074">
        <v>885569.75</v>
      </c>
    </row>
    <row r="2075" spans="9:10">
      <c r="I2075" s="3">
        <v>43720</v>
      </c>
      <c r="J2075">
        <v>887654.9</v>
      </c>
    </row>
    <row r="2076" spans="9:10">
      <c r="I2076" s="3">
        <v>43721</v>
      </c>
      <c r="J2076">
        <v>887371.25</v>
      </c>
    </row>
    <row r="2077" spans="9:10">
      <c r="I2077" s="3">
        <v>43724</v>
      </c>
      <c r="J2077">
        <v>892334.56</v>
      </c>
    </row>
    <row r="2078" spans="9:10">
      <c r="I2078" s="3">
        <v>43725</v>
      </c>
      <c r="J2078">
        <v>889247.7</v>
      </c>
    </row>
    <row r="2079" spans="9:10">
      <c r="I2079" s="3">
        <v>43726</v>
      </c>
      <c r="J2079">
        <v>890594.1</v>
      </c>
    </row>
    <row r="2080" spans="9:10">
      <c r="I2080" s="3">
        <v>43727</v>
      </c>
      <c r="J2080">
        <v>889693.7</v>
      </c>
    </row>
    <row r="2081" spans="9:10">
      <c r="I2081" s="3">
        <v>43728</v>
      </c>
      <c r="J2081">
        <v>891699.75</v>
      </c>
    </row>
    <row r="2082" spans="9:10">
      <c r="I2082" s="3">
        <v>43731</v>
      </c>
      <c r="J2082">
        <v>879831.8</v>
      </c>
    </row>
    <row r="2083" spans="9:10">
      <c r="I2083" s="3">
        <v>43732</v>
      </c>
      <c r="J2083">
        <v>882287.44</v>
      </c>
    </row>
    <row r="2084" spans="9:10">
      <c r="I2084" s="3">
        <v>43733</v>
      </c>
      <c r="J2084">
        <v>879794.94</v>
      </c>
    </row>
    <row r="2085" spans="9:10">
      <c r="I2085" s="3">
        <v>43734</v>
      </c>
      <c r="J2085">
        <v>878715</v>
      </c>
    </row>
    <row r="2086" spans="9:10">
      <c r="I2086" s="3">
        <v>43735</v>
      </c>
      <c r="J2086">
        <v>880440.7</v>
      </c>
    </row>
    <row r="2087" spans="9:10">
      <c r="I2087" s="3">
        <v>43738</v>
      </c>
      <c r="J2087">
        <v>878253</v>
      </c>
    </row>
    <row r="2088" spans="9:10">
      <c r="I2088" s="3">
        <v>43739</v>
      </c>
      <c r="J2088">
        <v>878561.1</v>
      </c>
    </row>
    <row r="2089" spans="9:10">
      <c r="I2089" s="3">
        <v>43740</v>
      </c>
      <c r="J2089">
        <v>878594.75</v>
      </c>
    </row>
    <row r="2090" spans="9:10">
      <c r="I2090" s="3">
        <v>43741</v>
      </c>
      <c r="J2090">
        <v>878695.56</v>
      </c>
    </row>
    <row r="2091" spans="9:10">
      <c r="I2091" s="3">
        <v>43742</v>
      </c>
      <c r="J2091">
        <v>877691.4</v>
      </c>
    </row>
    <row r="2092" spans="9:10">
      <c r="I2092" s="3">
        <v>43745</v>
      </c>
      <c r="J2092">
        <v>876230</v>
      </c>
    </row>
    <row r="2093" spans="9:10">
      <c r="I2093" s="3">
        <v>43746</v>
      </c>
      <c r="J2093">
        <v>877247.8</v>
      </c>
    </row>
    <row r="2094" spans="9:10">
      <c r="I2094" s="3">
        <v>43747</v>
      </c>
      <c r="J2094">
        <v>876986.25</v>
      </c>
    </row>
    <row r="2095" spans="9:10">
      <c r="I2095" s="3">
        <v>43748</v>
      </c>
      <c r="J2095">
        <v>877663.06</v>
      </c>
    </row>
    <row r="2096" spans="9:10">
      <c r="I2096" s="3">
        <v>43749</v>
      </c>
      <c r="J2096">
        <v>880238.4</v>
      </c>
    </row>
    <row r="2097" spans="9:10">
      <c r="I2097" s="3">
        <v>43752</v>
      </c>
      <c r="J2097">
        <v>884586.2</v>
      </c>
    </row>
    <row r="2098" spans="9:10">
      <c r="I2098" s="3">
        <v>43753</v>
      </c>
      <c r="J2098">
        <v>883014.7</v>
      </c>
    </row>
    <row r="2099" spans="9:10">
      <c r="I2099" s="3">
        <v>43754</v>
      </c>
      <c r="J2099">
        <v>880124.4</v>
      </c>
    </row>
    <row r="2100" spans="9:10">
      <c r="I2100" s="3">
        <v>43755</v>
      </c>
      <c r="J2100">
        <v>882410.7</v>
      </c>
    </row>
    <row r="2101" spans="9:10">
      <c r="I2101" s="3">
        <v>43756</v>
      </c>
      <c r="J2101">
        <v>881152.5</v>
      </c>
    </row>
    <row r="2102" spans="9:10">
      <c r="I2102" s="3">
        <v>43759</v>
      </c>
      <c r="J2102">
        <v>883020.25</v>
      </c>
    </row>
    <row r="2103" spans="9:10">
      <c r="I2103" s="3">
        <v>43760</v>
      </c>
      <c r="J2103">
        <v>881280.2</v>
      </c>
    </row>
    <row r="2104" spans="9:10">
      <c r="I2104" s="3">
        <v>43761</v>
      </c>
      <c r="J2104">
        <v>882134.56</v>
      </c>
    </row>
    <row r="2105" spans="9:10">
      <c r="I2105" s="3">
        <v>43762</v>
      </c>
      <c r="J2105">
        <v>882177.6</v>
      </c>
    </row>
    <row r="2106" spans="9:10">
      <c r="I2106" s="3">
        <v>43763</v>
      </c>
      <c r="J2106">
        <v>882119.8</v>
      </c>
    </row>
    <row r="2107" spans="9:10">
      <c r="I2107" s="3">
        <v>43766</v>
      </c>
      <c r="J2107">
        <v>880249.7</v>
      </c>
    </row>
    <row r="2108" spans="9:10">
      <c r="I2108" s="3">
        <v>43767</v>
      </c>
      <c r="J2108">
        <v>879958.06</v>
      </c>
    </row>
    <row r="2109" spans="9:10">
      <c r="I2109" s="3">
        <v>43768</v>
      </c>
      <c r="J2109">
        <v>880711.1</v>
      </c>
    </row>
    <row r="2110" spans="9:10">
      <c r="I2110" s="3">
        <v>43769</v>
      </c>
      <c r="J2110">
        <v>883270.4</v>
      </c>
    </row>
    <row r="2111" spans="9:10">
      <c r="I2111" s="3">
        <v>43770</v>
      </c>
      <c r="J2111">
        <v>882856.44</v>
      </c>
    </row>
    <row r="2112" spans="9:10">
      <c r="I2112" s="3">
        <v>43773</v>
      </c>
      <c r="J2112">
        <v>883831.8</v>
      </c>
    </row>
    <row r="2113" spans="9:10">
      <c r="I2113" s="3">
        <v>43774</v>
      </c>
      <c r="J2113">
        <v>886633.06</v>
      </c>
    </row>
    <row r="2114" spans="9:10">
      <c r="I2114" s="3">
        <v>43775</v>
      </c>
      <c r="J2114">
        <v>885594.75</v>
      </c>
    </row>
    <row r="2115" spans="9:10">
      <c r="I2115" s="3">
        <v>43776</v>
      </c>
      <c r="J2115">
        <v>886548.94</v>
      </c>
    </row>
    <row r="2116" spans="9:10">
      <c r="I2116" s="3">
        <v>43777</v>
      </c>
      <c r="J2116">
        <v>886651.1</v>
      </c>
    </row>
    <row r="2117" spans="9:10">
      <c r="I2117" s="3">
        <v>43780</v>
      </c>
      <c r="J2117">
        <v>884248.44</v>
      </c>
    </row>
    <row r="2118" spans="9:10">
      <c r="I2118" s="3">
        <v>43781</v>
      </c>
      <c r="J2118">
        <v>884747.1</v>
      </c>
    </row>
    <row r="2119" spans="9:10">
      <c r="I2119" s="3">
        <v>43782</v>
      </c>
      <c r="J2119">
        <v>884070.2</v>
      </c>
    </row>
    <row r="2120" spans="9:10">
      <c r="I2120" s="3">
        <v>43783</v>
      </c>
      <c r="J2120">
        <v>883490.56</v>
      </c>
    </row>
    <row r="2121" spans="9:10">
      <c r="I2121" s="3">
        <v>43784</v>
      </c>
      <c r="J2121">
        <v>884153.9</v>
      </c>
    </row>
    <row r="2122" spans="9:10">
      <c r="I2122" s="3">
        <v>43787</v>
      </c>
      <c r="J2122">
        <v>884234.25</v>
      </c>
    </row>
    <row r="2123" spans="9:10">
      <c r="I2123" s="3">
        <v>43788</v>
      </c>
      <c r="J2123">
        <v>882779.56</v>
      </c>
    </row>
    <row r="2124" spans="9:10">
      <c r="I2124" s="3">
        <v>43789</v>
      </c>
      <c r="J2124">
        <v>882526.7</v>
      </c>
    </row>
    <row r="2125" spans="9:10">
      <c r="I2125" s="3">
        <v>43790</v>
      </c>
      <c r="J2125">
        <v>881796.3</v>
      </c>
    </row>
    <row r="2126" spans="9:10">
      <c r="I2126" s="3">
        <v>43791</v>
      </c>
      <c r="J2126">
        <v>882447.25</v>
      </c>
    </row>
    <row r="2127" spans="9:10">
      <c r="I2127" s="3">
        <v>43794</v>
      </c>
      <c r="J2127">
        <v>883118.3</v>
      </c>
    </row>
    <row r="2128" spans="9:10">
      <c r="I2128" s="3">
        <v>43795</v>
      </c>
      <c r="J2128">
        <v>887880.75</v>
      </c>
    </row>
    <row r="2129" spans="9:10">
      <c r="I2129" s="3">
        <v>43796</v>
      </c>
      <c r="J2129">
        <v>888880.7</v>
      </c>
    </row>
    <row r="2130" spans="9:10">
      <c r="I2130" s="3">
        <v>43797</v>
      </c>
      <c r="J2130">
        <v>887906.8</v>
      </c>
    </row>
    <row r="2131" spans="9:10">
      <c r="I2131" s="3">
        <v>43798</v>
      </c>
      <c r="J2131">
        <v>888761.56</v>
      </c>
    </row>
    <row r="2132" spans="9:10">
      <c r="I2132" s="3">
        <v>43801</v>
      </c>
      <c r="J2132">
        <v>886618.25</v>
      </c>
    </row>
    <row r="2133" spans="9:10">
      <c r="I2133" s="3">
        <v>43802</v>
      </c>
      <c r="J2133">
        <v>886370.4</v>
      </c>
    </row>
    <row r="2134" spans="9:10">
      <c r="I2134" s="3">
        <v>43803</v>
      </c>
      <c r="J2134">
        <v>882651.25</v>
      </c>
    </row>
    <row r="2135" spans="9:10">
      <c r="I2135" s="3">
        <v>43804</v>
      </c>
      <c r="J2135">
        <v>886044.44</v>
      </c>
    </row>
    <row r="2136" spans="9:10">
      <c r="I2136" s="3">
        <v>43805</v>
      </c>
      <c r="J2136">
        <v>887093.75</v>
      </c>
    </row>
    <row r="2137" spans="9:10">
      <c r="I2137" s="3">
        <v>43808</v>
      </c>
      <c r="J2137">
        <v>886277.25</v>
      </c>
    </row>
    <row r="2138" spans="9:10">
      <c r="I2138" s="3">
        <v>43809</v>
      </c>
      <c r="J2138">
        <v>886329.1</v>
      </c>
    </row>
    <row r="2139" spans="9:10">
      <c r="I2139" s="3">
        <v>43810</v>
      </c>
      <c r="J2139">
        <v>884147</v>
      </c>
    </row>
    <row r="2140" spans="9:10">
      <c r="I2140" s="3">
        <v>43811</v>
      </c>
      <c r="J2140">
        <v>884131.75</v>
      </c>
    </row>
    <row r="2141" spans="9:10">
      <c r="I2141" s="3">
        <v>43812</v>
      </c>
      <c r="J2141">
        <v>889147.2</v>
      </c>
    </row>
    <row r="2142" spans="9:10">
      <c r="I2142" s="3">
        <v>43815</v>
      </c>
      <c r="J2142">
        <v>887734.2</v>
      </c>
    </row>
    <row r="2143" spans="9:10">
      <c r="I2143" s="3">
        <v>43816</v>
      </c>
      <c r="J2143">
        <v>886946.06</v>
      </c>
    </row>
    <row r="2144" spans="9:10">
      <c r="I2144" s="3">
        <v>43817</v>
      </c>
      <c r="J2144">
        <v>886257.25</v>
      </c>
    </row>
    <row r="2145" spans="9:10">
      <c r="I2145" s="3">
        <v>43818</v>
      </c>
      <c r="J2145">
        <v>885778.06</v>
      </c>
    </row>
    <row r="2146" spans="9:10">
      <c r="I2146" s="3">
        <v>43819</v>
      </c>
      <c r="J2146">
        <v>885911.3</v>
      </c>
    </row>
    <row r="2147" spans="9:10">
      <c r="I2147" s="3">
        <v>43822</v>
      </c>
      <c r="J2147">
        <v>884022.2</v>
      </c>
    </row>
    <row r="2148" spans="9:10">
      <c r="I2148" s="3">
        <v>43823</v>
      </c>
      <c r="J2148">
        <v>884973.75</v>
      </c>
    </row>
    <row r="2149" spans="9:10">
      <c r="I2149" s="3">
        <v>43824</v>
      </c>
      <c r="J2149">
        <v>884974.1</v>
      </c>
    </row>
    <row r="2150" spans="9:10">
      <c r="I2150" s="3">
        <v>43825</v>
      </c>
      <c r="J2150">
        <v>886111.8</v>
      </c>
    </row>
    <row r="2151" spans="9:10">
      <c r="I2151" s="3">
        <v>43826</v>
      </c>
      <c r="J2151">
        <v>885750.2</v>
      </c>
    </row>
    <row r="2152" spans="9:10">
      <c r="I2152" s="3">
        <v>43829</v>
      </c>
      <c r="J2152">
        <v>887364.8</v>
      </c>
    </row>
    <row r="2153" spans="9:10">
      <c r="I2153" s="3">
        <v>43830</v>
      </c>
      <c r="J2153">
        <v>890111.3</v>
      </c>
    </row>
    <row r="2154" spans="9:10">
      <c r="I2154" s="3">
        <v>43831</v>
      </c>
      <c r="J2154">
        <v>890108.6</v>
      </c>
    </row>
    <row r="2155" spans="9:10">
      <c r="I2155" s="3">
        <v>43832</v>
      </c>
      <c r="J2155">
        <v>890122.4</v>
      </c>
    </row>
    <row r="2156" spans="9:10">
      <c r="I2156" s="3">
        <v>43833</v>
      </c>
      <c r="J2156">
        <v>887362.75</v>
      </c>
    </row>
    <row r="2157" spans="9:10">
      <c r="I2157" s="3">
        <v>43836</v>
      </c>
      <c r="J2157">
        <v>886117.5</v>
      </c>
    </row>
    <row r="2158" spans="9:10">
      <c r="I2158" s="3">
        <v>43837</v>
      </c>
      <c r="J2158">
        <v>891758.1</v>
      </c>
    </row>
    <row r="2159" spans="9:10">
      <c r="I2159" s="3">
        <v>43838</v>
      </c>
      <c r="J2159">
        <v>890350.9</v>
      </c>
    </row>
    <row r="2160" spans="9:10">
      <c r="I2160" s="3">
        <v>43839</v>
      </c>
      <c r="J2160">
        <v>891801.44</v>
      </c>
    </row>
    <row r="2161" spans="9:10">
      <c r="I2161" s="3">
        <v>43840</v>
      </c>
      <c r="J2161">
        <v>892103.44</v>
      </c>
    </row>
    <row r="2162" spans="9:10">
      <c r="I2162" s="3">
        <v>43843</v>
      </c>
      <c r="J2162">
        <v>897533.4</v>
      </c>
    </row>
    <row r="2163" spans="9:10">
      <c r="I2163" s="3">
        <v>43844</v>
      </c>
      <c r="J2163">
        <v>899499.1</v>
      </c>
    </row>
    <row r="2164" spans="9:10">
      <c r="I2164" s="3">
        <v>43845</v>
      </c>
      <c r="J2164">
        <v>899112.44</v>
      </c>
    </row>
    <row r="2165" spans="9:10">
      <c r="I2165" s="3">
        <v>43846</v>
      </c>
      <c r="J2165">
        <v>899535.8</v>
      </c>
    </row>
    <row r="2166" spans="9:10">
      <c r="I2166" s="3">
        <v>43847</v>
      </c>
      <c r="J2166">
        <v>902464.9</v>
      </c>
    </row>
    <row r="2167" spans="9:10">
      <c r="I2167" s="3">
        <v>43850</v>
      </c>
      <c r="J2167">
        <v>902150.8</v>
      </c>
    </row>
    <row r="2168" spans="9:10">
      <c r="I2168" s="3">
        <v>43851</v>
      </c>
      <c r="J2168">
        <v>896382.1</v>
      </c>
    </row>
    <row r="2169" spans="9:10">
      <c r="I2169" s="3">
        <v>43852</v>
      </c>
      <c r="J2169">
        <v>897395.19999999995</v>
      </c>
    </row>
    <row r="2170" spans="9:10">
      <c r="I2170" s="3">
        <v>43853</v>
      </c>
      <c r="J2170">
        <v>893694.56</v>
      </c>
    </row>
    <row r="2171" spans="9:10">
      <c r="I2171" s="3">
        <v>43854</v>
      </c>
      <c r="J2171">
        <v>893671.6</v>
      </c>
    </row>
    <row r="2172" spans="9:10">
      <c r="I2172" s="3">
        <v>43857</v>
      </c>
      <c r="J2172">
        <v>894286.7</v>
      </c>
    </row>
    <row r="2173" spans="9:10">
      <c r="I2173" s="3">
        <v>43858</v>
      </c>
      <c r="J2173">
        <v>894114.3</v>
      </c>
    </row>
    <row r="2174" spans="9:10">
      <c r="I2174" s="3">
        <v>43859</v>
      </c>
      <c r="J2174">
        <v>893838.3</v>
      </c>
    </row>
    <row r="2175" spans="9:10">
      <c r="I2175" s="3">
        <v>43860</v>
      </c>
      <c r="J2175">
        <v>893136.94</v>
      </c>
    </row>
    <row r="2176" spans="9:10">
      <c r="I2176" s="3">
        <v>43861</v>
      </c>
      <c r="J2176">
        <v>892837.94</v>
      </c>
    </row>
    <row r="2177" spans="9:10">
      <c r="I2177" s="3">
        <v>43864</v>
      </c>
      <c r="J2177">
        <v>881193.1</v>
      </c>
    </row>
    <row r="2178" spans="9:10">
      <c r="I2178" s="3">
        <v>43865</v>
      </c>
      <c r="J2178">
        <v>885310.9</v>
      </c>
    </row>
    <row r="2179" spans="9:10">
      <c r="I2179" s="3">
        <v>43866</v>
      </c>
      <c r="J2179">
        <v>883850.7</v>
      </c>
    </row>
    <row r="2180" spans="9:10">
      <c r="I2180" s="3">
        <v>43867</v>
      </c>
      <c r="J2180">
        <v>887444.9</v>
      </c>
    </row>
    <row r="2181" spans="9:10">
      <c r="I2181" s="3">
        <v>43868</v>
      </c>
      <c r="J2181">
        <v>885663.8</v>
      </c>
    </row>
    <row r="2182" spans="9:10">
      <c r="I2182" s="3">
        <v>43871</v>
      </c>
      <c r="J2182">
        <v>885925.6</v>
      </c>
    </row>
    <row r="2183" spans="9:10">
      <c r="I2183" s="3">
        <v>43872</v>
      </c>
      <c r="J2183">
        <v>886881.06</v>
      </c>
    </row>
    <row r="2184" spans="9:10">
      <c r="I2184" s="3">
        <v>43873</v>
      </c>
      <c r="J2184">
        <v>888094.2</v>
      </c>
    </row>
    <row r="2185" spans="9:10">
      <c r="I2185" s="3">
        <v>43874</v>
      </c>
      <c r="J2185">
        <v>886612.1</v>
      </c>
    </row>
    <row r="2186" spans="9:10">
      <c r="I2186" s="3">
        <v>43875</v>
      </c>
      <c r="J2186">
        <v>886619.2</v>
      </c>
    </row>
    <row r="2187" spans="9:10">
      <c r="I2187" s="3">
        <v>43878</v>
      </c>
      <c r="J2187">
        <v>886745.3</v>
      </c>
    </row>
    <row r="2188" spans="9:10">
      <c r="I2188" s="3">
        <v>43879</v>
      </c>
      <c r="J2188">
        <v>883646.3</v>
      </c>
    </row>
    <row r="2189" spans="9:10">
      <c r="I2189" s="3">
        <v>43880</v>
      </c>
      <c r="J2189">
        <v>885442</v>
      </c>
    </row>
    <row r="2190" spans="9:10">
      <c r="I2190" s="3">
        <v>43881</v>
      </c>
      <c r="J2190">
        <v>884095.6</v>
      </c>
    </row>
    <row r="2191" spans="9:10">
      <c r="I2191" s="3">
        <v>43882</v>
      </c>
      <c r="J2191">
        <v>881699.94</v>
      </c>
    </row>
    <row r="2192" spans="9:10">
      <c r="I2192" s="3">
        <v>43885</v>
      </c>
      <c r="J2192">
        <v>883370.44</v>
      </c>
    </row>
    <row r="2193" spans="9:10">
      <c r="I2193" s="3">
        <v>43886</v>
      </c>
      <c r="J2193">
        <v>884940.80000000005</v>
      </c>
    </row>
    <row r="2194" spans="9:10">
      <c r="I2194" s="3">
        <v>43887</v>
      </c>
      <c r="J2194">
        <v>885092.2</v>
      </c>
    </row>
    <row r="2195" spans="9:10">
      <c r="I2195" s="3">
        <v>43888</v>
      </c>
      <c r="J2195">
        <v>885255.6</v>
      </c>
    </row>
    <row r="2196" spans="9:10">
      <c r="I2196" s="3">
        <v>43889</v>
      </c>
      <c r="J2196">
        <v>888383.06</v>
      </c>
    </row>
    <row r="2197" spans="9:10">
      <c r="I2197" s="3">
        <v>43892</v>
      </c>
      <c r="J2197">
        <v>891332</v>
      </c>
    </row>
    <row r="2198" spans="9:10">
      <c r="I2198" s="3">
        <v>43893</v>
      </c>
      <c r="J2198">
        <v>886852.94</v>
      </c>
    </row>
    <row r="2199" spans="9:10">
      <c r="I2199" s="3">
        <v>43894</v>
      </c>
      <c r="J2199">
        <v>893141.4</v>
      </c>
    </row>
    <row r="2200" spans="9:10">
      <c r="I2200" s="3">
        <v>43895</v>
      </c>
      <c r="J2200">
        <v>892189.9</v>
      </c>
    </row>
    <row r="2201" spans="9:10">
      <c r="I2201" s="3">
        <v>43896</v>
      </c>
      <c r="J2201">
        <v>892205.8</v>
      </c>
    </row>
    <row r="2202" spans="9:10">
      <c r="I2202" s="3">
        <v>43899</v>
      </c>
      <c r="J2202">
        <v>891156.44</v>
      </c>
    </row>
    <row r="2203" spans="9:10">
      <c r="I2203" s="3">
        <v>43900</v>
      </c>
      <c r="J2203">
        <v>891321.44</v>
      </c>
    </row>
    <row r="2204" spans="9:10">
      <c r="I2204" s="3">
        <v>43901</v>
      </c>
      <c r="J2204">
        <v>890866.1</v>
      </c>
    </row>
    <row r="2205" spans="9:10">
      <c r="I2205" s="3">
        <v>43902</v>
      </c>
      <c r="J2205">
        <v>888219.2</v>
      </c>
    </row>
    <row r="2206" spans="9:10">
      <c r="I2206" s="3">
        <v>43903</v>
      </c>
      <c r="J2206">
        <v>885785.1</v>
      </c>
    </row>
    <row r="2207" spans="9:10">
      <c r="I2207" s="3">
        <v>43906</v>
      </c>
      <c r="J2207">
        <v>884716.94</v>
      </c>
    </row>
    <row r="2208" spans="9:10">
      <c r="I2208" s="3">
        <v>43907</v>
      </c>
      <c r="J2208">
        <v>881615.4</v>
      </c>
    </row>
    <row r="2209" spans="9:10">
      <c r="I2209" s="3">
        <v>43908</v>
      </c>
      <c r="J2209">
        <v>880389.7</v>
      </c>
    </row>
    <row r="2210" spans="9:10">
      <c r="I2210" s="3">
        <v>43909</v>
      </c>
      <c r="J2210">
        <v>871421.2</v>
      </c>
    </row>
    <row r="2211" spans="9:10">
      <c r="I2211" s="3">
        <v>43910</v>
      </c>
      <c r="J2211">
        <v>873935.2</v>
      </c>
    </row>
    <row r="2212" spans="9:10">
      <c r="I2212" s="3">
        <v>43913</v>
      </c>
      <c r="J2212">
        <v>867505.6</v>
      </c>
    </row>
    <row r="2213" spans="9:10">
      <c r="I2213" s="3">
        <v>43914</v>
      </c>
      <c r="J2213">
        <v>872638.75</v>
      </c>
    </row>
    <row r="2214" spans="9:10">
      <c r="I2214" s="3">
        <v>43915</v>
      </c>
      <c r="J2214">
        <v>869467.9</v>
      </c>
    </row>
    <row r="2215" spans="9:10">
      <c r="I2215" s="3">
        <v>43916</v>
      </c>
      <c r="J2215">
        <v>862327.25</v>
      </c>
    </row>
    <row r="2216" spans="9:10">
      <c r="I2216" s="3">
        <v>43917</v>
      </c>
      <c r="J2216">
        <v>862776.44</v>
      </c>
    </row>
    <row r="2217" spans="9:10">
      <c r="I2217" s="3">
        <v>43920</v>
      </c>
      <c r="J2217">
        <v>917290.1</v>
      </c>
    </row>
    <row r="2218" spans="9:10">
      <c r="I2218" s="3">
        <v>43921</v>
      </c>
      <c r="J2218">
        <v>917324.06</v>
      </c>
    </row>
    <row r="2219" spans="9:10">
      <c r="I2219" s="3">
        <v>43922</v>
      </c>
      <c r="J2219">
        <v>915997.56</v>
      </c>
    </row>
    <row r="2220" spans="9:10">
      <c r="I2220" s="3">
        <v>43923</v>
      </c>
      <c r="J2220">
        <v>913294.56</v>
      </c>
    </row>
    <row r="2221" spans="9:10">
      <c r="I2221" s="3">
        <v>43924</v>
      </c>
      <c r="J2221">
        <v>914439.6</v>
      </c>
    </row>
    <row r="2222" spans="9:10">
      <c r="I2222" s="3">
        <v>43927</v>
      </c>
      <c r="J2222">
        <v>914410.25</v>
      </c>
    </row>
    <row r="2223" spans="9:10">
      <c r="I2223" s="3">
        <v>43928</v>
      </c>
      <c r="J2223">
        <v>917559.9</v>
      </c>
    </row>
    <row r="2224" spans="9:10">
      <c r="I2224" s="3">
        <v>43929</v>
      </c>
      <c r="J2224">
        <v>915917.1</v>
      </c>
    </row>
    <row r="2225" spans="9:10">
      <c r="I2225" s="3">
        <v>43930</v>
      </c>
      <c r="J2225">
        <v>917245.75</v>
      </c>
    </row>
    <row r="2226" spans="9:10">
      <c r="I2226" s="3">
        <v>43931</v>
      </c>
      <c r="J2226">
        <v>917242.9</v>
      </c>
    </row>
    <row r="2227" spans="9:10">
      <c r="I2227" s="3">
        <v>43934</v>
      </c>
      <c r="J2227">
        <v>918580.25</v>
      </c>
    </row>
    <row r="2228" spans="9:10">
      <c r="I2228" s="3">
        <v>43935</v>
      </c>
      <c r="J2228">
        <v>916874.7</v>
      </c>
    </row>
    <row r="2229" spans="9:10">
      <c r="I2229" s="3">
        <v>43936</v>
      </c>
      <c r="J2229">
        <v>916441.3</v>
      </c>
    </row>
    <row r="2230" spans="9:10">
      <c r="I2230" s="3">
        <v>43937</v>
      </c>
      <c r="J2230">
        <v>915076.3</v>
      </c>
    </row>
    <row r="2231" spans="9:10">
      <c r="I2231" s="3">
        <v>43938</v>
      </c>
      <c r="J2231">
        <v>913079.2</v>
      </c>
    </row>
    <row r="2232" spans="9:10">
      <c r="I2232" s="3">
        <v>43941</v>
      </c>
      <c r="J2232">
        <v>913295.75</v>
      </c>
    </row>
    <row r="2233" spans="9:10">
      <c r="I2233" s="3">
        <v>43942</v>
      </c>
      <c r="J2233">
        <v>911553.9</v>
      </c>
    </row>
    <row r="2234" spans="9:10">
      <c r="I2234" s="3">
        <v>43943</v>
      </c>
      <c r="J2234">
        <v>912100.2</v>
      </c>
    </row>
    <row r="2235" spans="9:10">
      <c r="I2235" s="3">
        <v>43944</v>
      </c>
      <c r="J2235">
        <v>912575.6</v>
      </c>
    </row>
    <row r="2236" spans="9:10">
      <c r="I2236" s="3">
        <v>43945</v>
      </c>
      <c r="J2236">
        <v>911771.94</v>
      </c>
    </row>
    <row r="2237" spans="9:10">
      <c r="I2237" s="3">
        <v>43948</v>
      </c>
      <c r="J2237">
        <v>911548</v>
      </c>
    </row>
    <row r="2238" spans="9:10">
      <c r="I2238" s="3">
        <v>43949</v>
      </c>
      <c r="J2238">
        <v>911392.5</v>
      </c>
    </row>
    <row r="2239" spans="9:10">
      <c r="I2239" s="3">
        <v>43950</v>
      </c>
      <c r="J2239">
        <v>917282.75</v>
      </c>
    </row>
    <row r="2240" spans="9:10">
      <c r="I2240" s="3">
        <v>43951</v>
      </c>
      <c r="J2240">
        <v>920449.06</v>
      </c>
    </row>
    <row r="2241" spans="9:10">
      <c r="I2241" s="3">
        <v>43952</v>
      </c>
      <c r="J2241">
        <v>920461</v>
      </c>
    </row>
    <row r="2242" spans="9:10">
      <c r="I2242" s="3">
        <v>43955</v>
      </c>
      <c r="J2242">
        <v>920627.1</v>
      </c>
    </row>
    <row r="2243" spans="9:10">
      <c r="I2243" s="3">
        <v>43956</v>
      </c>
      <c r="J2243">
        <v>920573.8</v>
      </c>
    </row>
    <row r="2244" spans="9:10">
      <c r="I2244" s="3">
        <v>43957</v>
      </c>
      <c r="J2244">
        <v>914810.6</v>
      </c>
    </row>
    <row r="2245" spans="9:10">
      <c r="I2245" s="3">
        <v>43958</v>
      </c>
      <c r="J2245">
        <v>915182.25</v>
      </c>
    </row>
    <row r="2246" spans="9:10">
      <c r="I2246" s="3">
        <v>43959</v>
      </c>
      <c r="J2246">
        <v>916810.2</v>
      </c>
    </row>
    <row r="2247" spans="9:10">
      <c r="I2247" s="3">
        <v>43962</v>
      </c>
      <c r="J2247">
        <v>915752.25</v>
      </c>
    </row>
    <row r="2248" spans="9:10">
      <c r="I2248" s="3">
        <v>43963</v>
      </c>
      <c r="J2248">
        <v>915508.2</v>
      </c>
    </row>
    <row r="2249" spans="9:10">
      <c r="I2249" s="3">
        <v>43964</v>
      </c>
      <c r="J2249">
        <v>914814.6</v>
      </c>
    </row>
    <row r="2250" spans="9:10">
      <c r="I2250" s="3">
        <v>43965</v>
      </c>
      <c r="J2250">
        <v>915601.25</v>
      </c>
    </row>
    <row r="2251" spans="9:10">
      <c r="I2251" s="3">
        <v>43966</v>
      </c>
      <c r="J2251">
        <v>913411.94</v>
      </c>
    </row>
    <row r="2252" spans="9:10">
      <c r="I2252" s="3">
        <v>43969</v>
      </c>
      <c r="J2252">
        <v>911597.4</v>
      </c>
    </row>
    <row r="2253" spans="9:10">
      <c r="I2253" s="3">
        <v>43970</v>
      </c>
      <c r="J2253">
        <v>912445.56</v>
      </c>
    </row>
    <row r="2254" spans="9:10">
      <c r="I2254" s="3">
        <v>43971</v>
      </c>
      <c r="J2254">
        <v>912189.3</v>
      </c>
    </row>
    <row r="2255" spans="9:10">
      <c r="I2255" s="3">
        <v>43972</v>
      </c>
      <c r="J2255">
        <v>913539.4</v>
      </c>
    </row>
    <row r="2256" spans="9:10">
      <c r="I2256" s="3">
        <v>43973</v>
      </c>
      <c r="J2256">
        <v>908444.06</v>
      </c>
    </row>
    <row r="2257" spans="9:10">
      <c r="I2257" s="3">
        <v>43976</v>
      </c>
      <c r="J2257">
        <v>908404.44</v>
      </c>
    </row>
    <row r="2258" spans="9:10">
      <c r="I2258" s="3">
        <v>43977</v>
      </c>
      <c r="J2258">
        <v>908835.75</v>
      </c>
    </row>
    <row r="2259" spans="9:10">
      <c r="I2259" s="3">
        <v>43978</v>
      </c>
      <c r="J2259">
        <v>906378.25</v>
      </c>
    </row>
    <row r="2260" spans="9:10">
      <c r="I2260" s="3">
        <v>43979</v>
      </c>
      <c r="J2260">
        <v>905827.06</v>
      </c>
    </row>
    <row r="2261" spans="9:10">
      <c r="I2261" s="3">
        <v>43980</v>
      </c>
      <c r="J2261">
        <v>907322.9</v>
      </c>
    </row>
    <row r="2262" spans="9:10">
      <c r="I2262" s="3">
        <v>43983</v>
      </c>
      <c r="J2262">
        <v>908730.4</v>
      </c>
    </row>
    <row r="2263" spans="9:10">
      <c r="I2263" s="3">
        <v>43984</v>
      </c>
      <c r="J2263">
        <v>911742.94</v>
      </c>
    </row>
    <row r="2264" spans="9:10">
      <c r="I2264" s="3">
        <v>43985</v>
      </c>
      <c r="J2264">
        <v>911790.44</v>
      </c>
    </row>
    <row r="2265" spans="9:10">
      <c r="I2265" s="3">
        <v>43986</v>
      </c>
      <c r="J2265">
        <v>910191.3</v>
      </c>
    </row>
    <row r="2266" spans="9:10">
      <c r="I2266" s="3">
        <v>43987</v>
      </c>
      <c r="J2266">
        <v>914764.75</v>
      </c>
    </row>
    <row r="2267" spans="9:10">
      <c r="I2267" s="3">
        <v>43990</v>
      </c>
      <c r="J2267">
        <v>916232.8</v>
      </c>
    </row>
    <row r="2268" spans="9:10">
      <c r="I2268" s="3">
        <v>43991</v>
      </c>
      <c r="J2268">
        <v>914661.44</v>
      </c>
    </row>
    <row r="2269" spans="9:10">
      <c r="I2269" s="3">
        <v>43992</v>
      </c>
      <c r="J2269">
        <v>917307.75</v>
      </c>
    </row>
    <row r="2270" spans="9:10">
      <c r="I2270" s="3">
        <v>43993</v>
      </c>
      <c r="J2270">
        <v>916956.2</v>
      </c>
    </row>
    <row r="2271" spans="9:10">
      <c r="I2271" s="3">
        <v>43994</v>
      </c>
      <c r="J2271">
        <v>914815</v>
      </c>
    </row>
    <row r="2272" spans="9:10">
      <c r="I2272" s="3">
        <v>43997</v>
      </c>
      <c r="J2272">
        <v>912232.75</v>
      </c>
    </row>
    <row r="2273" spans="9:10">
      <c r="I2273" s="3">
        <v>43998</v>
      </c>
      <c r="J2273">
        <v>913833.3</v>
      </c>
    </row>
    <row r="2274" spans="9:10">
      <c r="I2274" s="3">
        <v>43999</v>
      </c>
      <c r="J2274">
        <v>913407.7</v>
      </c>
    </row>
    <row r="2275" spans="9:10">
      <c r="I2275" s="3">
        <v>44000</v>
      </c>
      <c r="J2275">
        <v>914130.1</v>
      </c>
    </row>
    <row r="2276" spans="9:10">
      <c r="I2276" s="3">
        <v>44001</v>
      </c>
      <c r="J2276">
        <v>914252.44</v>
      </c>
    </row>
    <row r="2277" spans="9:10">
      <c r="I2277" s="3">
        <v>44004</v>
      </c>
      <c r="J2277">
        <v>914459.06</v>
      </c>
    </row>
    <row r="2278" spans="9:10">
      <c r="I2278" s="3">
        <v>44005</v>
      </c>
      <c r="J2278">
        <v>912391.2</v>
      </c>
    </row>
    <row r="2279" spans="9:10">
      <c r="I2279" s="3">
        <v>44006</v>
      </c>
      <c r="J2279">
        <v>911196.4</v>
      </c>
    </row>
    <row r="2280" spans="9:10">
      <c r="I2280" s="3">
        <v>44007</v>
      </c>
      <c r="J2280">
        <v>911231.75</v>
      </c>
    </row>
    <row r="2281" spans="9:10">
      <c r="I2281" s="3">
        <v>44008</v>
      </c>
      <c r="J2281">
        <v>911214</v>
      </c>
    </row>
    <row r="2282" spans="9:10">
      <c r="I2282" s="3">
        <v>44011</v>
      </c>
      <c r="J2282">
        <v>910806.9</v>
      </c>
    </row>
    <row r="2283" spans="9:10">
      <c r="I2283" s="3">
        <v>44012</v>
      </c>
      <c r="J2283">
        <v>911264.5</v>
      </c>
    </row>
    <row r="2284" spans="9:10">
      <c r="I2284" s="3">
        <v>44013</v>
      </c>
      <c r="J2284">
        <v>912996.4</v>
      </c>
    </row>
    <row r="2285" spans="9:10">
      <c r="I2285" s="3">
        <v>44014</v>
      </c>
      <c r="J2285">
        <v>912331.3</v>
      </c>
    </row>
    <row r="2286" spans="9:10">
      <c r="I2286" s="3">
        <v>44015</v>
      </c>
      <c r="J2286">
        <v>912700.8</v>
      </c>
    </row>
    <row r="2287" spans="9:10">
      <c r="I2287" s="3">
        <v>44018</v>
      </c>
      <c r="J2287">
        <v>917040.5</v>
      </c>
    </row>
    <row r="2288" spans="9:10">
      <c r="I2288" s="3">
        <v>44019</v>
      </c>
      <c r="J2288">
        <v>918327.1</v>
      </c>
    </row>
    <row r="2289" spans="9:10">
      <c r="I2289" s="3">
        <v>44020</v>
      </c>
      <c r="J2289">
        <v>914491.4</v>
      </c>
    </row>
    <row r="2290" spans="9:10">
      <c r="I2290" s="3">
        <v>44021</v>
      </c>
      <c r="J2290">
        <v>918549</v>
      </c>
    </row>
    <row r="2291" spans="9:10">
      <c r="I2291" s="3">
        <v>44022</v>
      </c>
      <c r="J2291">
        <v>916128.6</v>
      </c>
    </row>
    <row r="2292" spans="9:10">
      <c r="I2292" s="3">
        <v>44025</v>
      </c>
      <c r="J2292">
        <v>919403.56</v>
      </c>
    </row>
    <row r="2293" spans="9:10">
      <c r="I2293" s="3">
        <v>44026</v>
      </c>
      <c r="J2293">
        <v>917346.3</v>
      </c>
    </row>
    <row r="2294" spans="9:10">
      <c r="I2294" s="3">
        <v>44027</v>
      </c>
      <c r="J2294">
        <v>921511.8</v>
      </c>
    </row>
    <row r="2295" spans="9:10">
      <c r="I2295" s="3">
        <v>44028</v>
      </c>
      <c r="J2295">
        <v>921534.1</v>
      </c>
    </row>
    <row r="2296" spans="9:10">
      <c r="I2296" s="3">
        <v>44029</v>
      </c>
      <c r="J2296">
        <v>921273</v>
      </c>
    </row>
    <row r="2297" spans="9:10">
      <c r="I2297" s="3">
        <v>44032</v>
      </c>
      <c r="J2297">
        <v>922368.25</v>
      </c>
    </row>
    <row r="2298" spans="9:10">
      <c r="I2298" s="3">
        <v>44033</v>
      </c>
      <c r="J2298">
        <v>921790.4</v>
      </c>
    </row>
    <row r="2299" spans="9:10">
      <c r="I2299" s="3">
        <v>44034</v>
      </c>
      <c r="J2299">
        <v>920686.2</v>
      </c>
    </row>
    <row r="2300" spans="9:10">
      <c r="I2300" s="3">
        <v>44035</v>
      </c>
      <c r="J2300">
        <v>921521.56</v>
      </c>
    </row>
    <row r="2301" spans="9:10">
      <c r="I2301" s="3">
        <v>44036</v>
      </c>
      <c r="J2301">
        <v>918826.44</v>
      </c>
    </row>
    <row r="2302" spans="9:10">
      <c r="I2302" s="3">
        <v>44039</v>
      </c>
      <c r="J2302">
        <v>922746.25</v>
      </c>
    </row>
    <row r="2303" spans="9:10">
      <c r="I2303" s="3">
        <v>44040</v>
      </c>
      <c r="J2303">
        <v>921799.8</v>
      </c>
    </row>
    <row r="2304" spans="9:10">
      <c r="I2304" s="3">
        <v>44041</v>
      </c>
      <c r="J2304">
        <v>921869.56</v>
      </c>
    </row>
    <row r="2305" spans="9:10">
      <c r="I2305" s="3">
        <v>44042</v>
      </c>
      <c r="J2305">
        <v>920307.7</v>
      </c>
    </row>
    <row r="2306" spans="9:10">
      <c r="I2306" s="3">
        <v>44043</v>
      </c>
      <c r="J2306">
        <v>923733.44</v>
      </c>
    </row>
    <row r="2307" spans="9:10">
      <c r="I2307" s="3">
        <v>44046</v>
      </c>
      <c r="J2307">
        <v>924001.56</v>
      </c>
    </row>
    <row r="2308" spans="9:10">
      <c r="I2308" s="3">
        <v>44047</v>
      </c>
      <c r="J2308">
        <v>923258.6</v>
      </c>
    </row>
    <row r="2309" spans="9:10">
      <c r="I2309" s="3">
        <v>44048</v>
      </c>
      <c r="J2309">
        <v>926892.44</v>
      </c>
    </row>
    <row r="2310" spans="9:10">
      <c r="I2310" s="3">
        <v>44049</v>
      </c>
      <c r="J2310">
        <v>927942.3</v>
      </c>
    </row>
    <row r="2311" spans="9:10">
      <c r="I2311" s="3">
        <v>44050</v>
      </c>
      <c r="J2311">
        <v>906487.25</v>
      </c>
    </row>
    <row r="2312" spans="9:10">
      <c r="I2312" s="3">
        <v>44053</v>
      </c>
      <c r="J2312">
        <v>905169.25</v>
      </c>
    </row>
    <row r="2313" spans="9:10">
      <c r="I2313" s="3">
        <v>44054</v>
      </c>
      <c r="J2313">
        <v>907566.4</v>
      </c>
    </row>
    <row r="2314" spans="9:10">
      <c r="I2314" s="3">
        <v>44055</v>
      </c>
      <c r="J2314">
        <v>908393.3</v>
      </c>
    </row>
    <row r="2315" spans="9:10">
      <c r="I2315" s="3">
        <v>44056</v>
      </c>
      <c r="J2315">
        <v>908530.8</v>
      </c>
    </row>
    <row r="2316" spans="9:10">
      <c r="I2316" s="3">
        <v>44057</v>
      </c>
      <c r="J2316">
        <v>907822.2</v>
      </c>
    </row>
    <row r="2317" spans="9:10">
      <c r="I2317" s="3">
        <v>44060</v>
      </c>
      <c r="J2317">
        <v>908833.25</v>
      </c>
    </row>
    <row r="2318" spans="9:10">
      <c r="I2318" s="3">
        <v>44061</v>
      </c>
      <c r="J2318">
        <v>910887.56</v>
      </c>
    </row>
    <row r="2319" spans="9:10">
      <c r="I2319" s="3">
        <v>44062</v>
      </c>
      <c r="J2319">
        <v>913149.25</v>
      </c>
    </row>
    <row r="2320" spans="9:10">
      <c r="I2320" s="3">
        <v>44063</v>
      </c>
      <c r="J2320">
        <v>911453.4</v>
      </c>
    </row>
    <row r="2321" spans="9:10">
      <c r="I2321" s="3">
        <v>44064</v>
      </c>
      <c r="J2321">
        <v>912565.2</v>
      </c>
    </row>
    <row r="2322" spans="9:10">
      <c r="I2322" s="3">
        <v>44067</v>
      </c>
      <c r="J2322">
        <v>913601.9</v>
      </c>
    </row>
    <row r="2323" spans="9:10">
      <c r="I2323" s="3">
        <v>44068</v>
      </c>
      <c r="J2323">
        <v>913770.8</v>
      </c>
    </row>
    <row r="2324" spans="9:10">
      <c r="I2324" s="3">
        <v>44069</v>
      </c>
      <c r="J2324">
        <v>916401.94</v>
      </c>
    </row>
    <row r="2325" spans="9:10">
      <c r="I2325" s="3">
        <v>44070</v>
      </c>
      <c r="J2325">
        <v>917762</v>
      </c>
    </row>
    <row r="2326" spans="9:10">
      <c r="I2326" s="3">
        <v>44071</v>
      </c>
      <c r="J2326">
        <v>939893.8</v>
      </c>
    </row>
    <row r="2327" spans="9:10">
      <c r="I2327" s="3">
        <v>44074</v>
      </c>
      <c r="J2327">
        <v>937677.7</v>
      </c>
    </row>
    <row r="2328" spans="9:10">
      <c r="I2328" s="3">
        <v>44075</v>
      </c>
      <c r="J2328">
        <v>938175.5</v>
      </c>
    </row>
    <row r="2329" spans="9:10">
      <c r="I2329" s="3">
        <v>44076</v>
      </c>
      <c r="J2329">
        <v>937871.44</v>
      </c>
    </row>
    <row r="2330" spans="9:10">
      <c r="I2330" s="3">
        <v>44077</v>
      </c>
      <c r="J2330">
        <v>936618.06</v>
      </c>
    </row>
    <row r="2331" spans="9:10">
      <c r="I2331" s="3">
        <v>44078</v>
      </c>
      <c r="J2331">
        <v>935761.44</v>
      </c>
    </row>
    <row r="2332" spans="9:10">
      <c r="I2332" s="3">
        <v>44081</v>
      </c>
      <c r="J2332">
        <v>936942.75</v>
      </c>
    </row>
    <row r="2333" spans="9:10">
      <c r="I2333" s="3">
        <v>44082</v>
      </c>
      <c r="J2333">
        <v>936755.1</v>
      </c>
    </row>
    <row r="2334" spans="9:10">
      <c r="I2334" s="3">
        <v>44083</v>
      </c>
      <c r="J2334">
        <v>934886.6</v>
      </c>
    </row>
    <row r="2335" spans="9:10">
      <c r="I2335" s="3">
        <v>44084</v>
      </c>
      <c r="J2335">
        <v>935715.9</v>
      </c>
    </row>
    <row r="2336" spans="9:10">
      <c r="I2336" s="3">
        <v>44085</v>
      </c>
      <c r="J2336">
        <v>936141.75</v>
      </c>
    </row>
    <row r="2337" spans="9:10">
      <c r="I2337" s="3">
        <v>44088</v>
      </c>
      <c r="J2337">
        <v>937920.9</v>
      </c>
    </row>
    <row r="2338" spans="9:10">
      <c r="I2338" s="3">
        <v>44089</v>
      </c>
      <c r="J2338">
        <v>944204.9</v>
      </c>
    </row>
    <row r="2339" spans="9:10">
      <c r="I2339" s="3">
        <v>44090</v>
      </c>
      <c r="J2339">
        <v>946521.3</v>
      </c>
    </row>
    <row r="2340" spans="9:10">
      <c r="I2340" s="3">
        <v>44091</v>
      </c>
      <c r="J2340">
        <v>945207.2</v>
      </c>
    </row>
    <row r="2341" spans="9:10">
      <c r="I2341" s="3">
        <v>44092</v>
      </c>
      <c r="J2341">
        <v>945166.75</v>
      </c>
    </row>
    <row r="2342" spans="9:10">
      <c r="I2342" s="3">
        <v>44095</v>
      </c>
      <c r="J2342">
        <v>944262.5</v>
      </c>
    </row>
    <row r="2343" spans="9:10">
      <c r="I2343" s="3">
        <v>44096</v>
      </c>
      <c r="J2343">
        <v>942353.06</v>
      </c>
    </row>
    <row r="2344" spans="9:10">
      <c r="I2344" s="3">
        <v>44097</v>
      </c>
      <c r="J2344">
        <v>941793.75</v>
      </c>
    </row>
    <row r="2345" spans="9:10">
      <c r="I2345" s="3">
        <v>44098</v>
      </c>
      <c r="J2345">
        <v>937287.3</v>
      </c>
    </row>
    <row r="2346" spans="9:10">
      <c r="I2346" s="3">
        <v>44099</v>
      </c>
      <c r="J2346">
        <v>938003.56</v>
      </c>
    </row>
    <row r="2347" spans="9:10">
      <c r="I2347" s="3">
        <v>44102</v>
      </c>
      <c r="J2347">
        <v>937797.4</v>
      </c>
    </row>
    <row r="2348" spans="9:10">
      <c r="I2348" s="3">
        <v>44103</v>
      </c>
      <c r="J2348">
        <v>937610.9</v>
      </c>
    </row>
    <row r="2349" spans="9:10">
      <c r="I2349" s="3">
        <v>44104</v>
      </c>
      <c r="J2349">
        <v>939195.9</v>
      </c>
    </row>
    <row r="2350" spans="9:10">
      <c r="I2350" s="3">
        <v>44105</v>
      </c>
      <c r="J2350">
        <v>939220</v>
      </c>
    </row>
    <row r="2351" spans="9:10">
      <c r="I2351" s="3">
        <v>44106</v>
      </c>
      <c r="J2351">
        <v>939226.06</v>
      </c>
    </row>
    <row r="2352" spans="9:10">
      <c r="I2352" s="3">
        <v>44109</v>
      </c>
      <c r="J2352">
        <v>939201.9</v>
      </c>
    </row>
    <row r="2353" spans="9:10">
      <c r="I2353" s="3">
        <v>44110</v>
      </c>
      <c r="J2353">
        <v>939195.9</v>
      </c>
    </row>
    <row r="2354" spans="9:10">
      <c r="I2354" s="3">
        <v>44111</v>
      </c>
      <c r="J2354">
        <v>939207.94</v>
      </c>
    </row>
    <row r="2355" spans="9:10">
      <c r="I2355" s="3">
        <v>44112</v>
      </c>
      <c r="J2355">
        <v>939214.06</v>
      </c>
    </row>
    <row r="2356" spans="9:10">
      <c r="I2356" s="3">
        <v>44113</v>
      </c>
      <c r="J2356">
        <v>952757.5</v>
      </c>
    </row>
    <row r="2357" spans="9:10">
      <c r="I2357" s="3">
        <v>44116</v>
      </c>
      <c r="J2357">
        <v>949710.06</v>
      </c>
    </row>
    <row r="2358" spans="9:10">
      <c r="I2358" s="3">
        <v>44117</v>
      </c>
      <c r="J2358">
        <v>949801.75</v>
      </c>
    </row>
    <row r="2359" spans="9:10">
      <c r="I2359" s="3">
        <v>44118</v>
      </c>
      <c r="J2359">
        <v>949824.3</v>
      </c>
    </row>
    <row r="2360" spans="9:10">
      <c r="I2360" s="3">
        <v>44119</v>
      </c>
      <c r="J2360">
        <v>950810.3</v>
      </c>
    </row>
    <row r="2361" spans="9:10">
      <c r="I2361" s="3">
        <v>44120</v>
      </c>
      <c r="J2361">
        <v>954626</v>
      </c>
    </row>
    <row r="2362" spans="9:10">
      <c r="I2362" s="3">
        <v>44123</v>
      </c>
      <c r="J2362">
        <v>955239.3</v>
      </c>
    </row>
    <row r="2363" spans="9:10">
      <c r="I2363" s="3">
        <v>44124</v>
      </c>
      <c r="J2363">
        <v>956799.44</v>
      </c>
    </row>
    <row r="2364" spans="9:10">
      <c r="I2364" s="3">
        <v>44125</v>
      </c>
      <c r="J2364">
        <v>960297.56</v>
      </c>
    </row>
    <row r="2365" spans="9:10">
      <c r="I2365" s="3">
        <v>44126</v>
      </c>
      <c r="J2365">
        <v>958664.3</v>
      </c>
    </row>
    <row r="2366" spans="9:10">
      <c r="I2366" s="3">
        <v>44127</v>
      </c>
      <c r="J2366">
        <v>958656.1</v>
      </c>
    </row>
    <row r="2367" spans="9:10">
      <c r="I2367" s="3">
        <v>44130</v>
      </c>
      <c r="J2367">
        <v>954514</v>
      </c>
    </row>
    <row r="2368" spans="9:10">
      <c r="I2368" s="3">
        <v>44131</v>
      </c>
      <c r="J2368">
        <v>952097.7</v>
      </c>
    </row>
    <row r="2369" spans="9:10">
      <c r="I2369" s="3">
        <v>44132</v>
      </c>
      <c r="J2369">
        <v>952280.06</v>
      </c>
    </row>
    <row r="2370" spans="9:10">
      <c r="I2370" s="3">
        <v>44133</v>
      </c>
      <c r="J2370">
        <v>953239.3</v>
      </c>
    </row>
    <row r="2371" spans="9:10">
      <c r="I2371" s="3">
        <v>44134</v>
      </c>
      <c r="J2371">
        <v>954868.9</v>
      </c>
    </row>
    <row r="2372" spans="9:10">
      <c r="I2372" s="3">
        <v>44137</v>
      </c>
      <c r="J2372">
        <v>952939.3</v>
      </c>
    </row>
    <row r="2373" spans="9:10">
      <c r="I2373" s="3">
        <v>44138</v>
      </c>
      <c r="J2373">
        <v>954702.4</v>
      </c>
    </row>
    <row r="2374" spans="9:10">
      <c r="I2374" s="3">
        <v>44139</v>
      </c>
      <c r="J2374">
        <v>951691.06</v>
      </c>
    </row>
    <row r="2375" spans="9:10">
      <c r="I2375" s="3">
        <v>44140</v>
      </c>
      <c r="J2375">
        <v>962135.3</v>
      </c>
    </row>
    <row r="2376" spans="9:10">
      <c r="I2376" s="3">
        <v>44141</v>
      </c>
      <c r="J2376">
        <v>965091.8</v>
      </c>
    </row>
    <row r="2377" spans="9:10">
      <c r="I2377" s="3">
        <v>44144</v>
      </c>
      <c r="J2377">
        <v>971201.25</v>
      </c>
    </row>
    <row r="2378" spans="9:10">
      <c r="I2378" s="3">
        <v>44145</v>
      </c>
      <c r="J2378">
        <v>969566</v>
      </c>
    </row>
    <row r="2379" spans="9:10">
      <c r="I2379" s="3">
        <v>44146</v>
      </c>
      <c r="J2379">
        <v>967144</v>
      </c>
    </row>
    <row r="2380" spans="9:10">
      <c r="I2380" s="3">
        <v>44147</v>
      </c>
      <c r="J2380">
        <v>965915.9</v>
      </c>
    </row>
    <row r="2381" spans="9:10">
      <c r="I2381" s="3">
        <v>44148</v>
      </c>
      <c r="J2381">
        <v>968019.1</v>
      </c>
    </row>
    <row r="2382" spans="9:10">
      <c r="I2382" s="3">
        <v>44151</v>
      </c>
      <c r="J2382">
        <v>973506.1</v>
      </c>
    </row>
    <row r="2383" spans="9:10">
      <c r="I2383" s="3">
        <v>44152</v>
      </c>
      <c r="J2383">
        <v>975034</v>
      </c>
    </row>
    <row r="2384" spans="9:10">
      <c r="I2384" s="3">
        <v>44153</v>
      </c>
      <c r="J2384">
        <v>977319.8</v>
      </c>
    </row>
    <row r="2385" spans="9:10">
      <c r="I2385" s="3">
        <v>44154</v>
      </c>
      <c r="J2385">
        <v>971246.94</v>
      </c>
    </row>
    <row r="2386" spans="9:10">
      <c r="I2386" s="3">
        <v>44155</v>
      </c>
      <c r="J2386">
        <v>973159.3</v>
      </c>
    </row>
    <row r="2387" spans="9:10">
      <c r="I2387" s="3">
        <v>44158</v>
      </c>
      <c r="J2387">
        <v>973326.06</v>
      </c>
    </row>
    <row r="2388" spans="9:10">
      <c r="I2388" s="3">
        <v>44159</v>
      </c>
      <c r="J2388">
        <v>972262.75</v>
      </c>
    </row>
    <row r="2389" spans="9:10">
      <c r="I2389" s="3">
        <v>44160</v>
      </c>
      <c r="J2389">
        <v>971813.5</v>
      </c>
    </row>
    <row r="2390" spans="9:10">
      <c r="I2390" s="3">
        <v>44161</v>
      </c>
      <c r="J2390">
        <v>972758.1</v>
      </c>
    </row>
    <row r="2391" spans="9:10">
      <c r="I2391" s="3">
        <v>44162</v>
      </c>
      <c r="J2391">
        <v>971229.6</v>
      </c>
    </row>
    <row r="2392" spans="9:10">
      <c r="I2392" s="3">
        <v>44165</v>
      </c>
      <c r="J2392">
        <v>971493.3</v>
      </c>
    </row>
    <row r="2393" spans="9:10">
      <c r="I2393" s="3">
        <v>44166</v>
      </c>
      <c r="J2393">
        <v>973111.94</v>
      </c>
    </row>
    <row r="2394" spans="9:10">
      <c r="I2394" s="3">
        <v>44167</v>
      </c>
      <c r="J2394">
        <v>973537.2</v>
      </c>
    </row>
    <row r="2395" spans="9:10">
      <c r="I2395" s="3">
        <v>44168</v>
      </c>
      <c r="J2395">
        <v>974753.5</v>
      </c>
    </row>
    <row r="2396" spans="9:10">
      <c r="I2396" s="3">
        <v>44169</v>
      </c>
      <c r="J2396">
        <v>978938</v>
      </c>
    </row>
    <row r="2397" spans="9:10">
      <c r="I2397" s="3">
        <v>44172</v>
      </c>
      <c r="J2397">
        <v>981915.9</v>
      </c>
    </row>
    <row r="2398" spans="9:10">
      <c r="I2398" s="3">
        <v>44173</v>
      </c>
      <c r="J2398">
        <v>981347.75</v>
      </c>
    </row>
    <row r="2399" spans="9:10">
      <c r="I2399" s="3">
        <v>44174</v>
      </c>
      <c r="J2399">
        <v>980701.6</v>
      </c>
    </row>
    <row r="2400" spans="9:10">
      <c r="I2400" s="3">
        <v>44175</v>
      </c>
      <c r="J2400">
        <v>982539.8</v>
      </c>
    </row>
    <row r="2401" spans="9:10">
      <c r="I2401" s="3">
        <v>44176</v>
      </c>
      <c r="J2401">
        <v>983535.9</v>
      </c>
    </row>
    <row r="2402" spans="9:10">
      <c r="I2402" s="3">
        <v>44179</v>
      </c>
      <c r="J2402">
        <v>984795.7</v>
      </c>
    </row>
    <row r="2403" spans="9:10">
      <c r="I2403" s="3">
        <v>44180</v>
      </c>
      <c r="J2403">
        <v>983541.9</v>
      </c>
    </row>
    <row r="2404" spans="9:10">
      <c r="I2404" s="3">
        <v>44181</v>
      </c>
      <c r="J2404">
        <v>986503.9</v>
      </c>
    </row>
    <row r="2405" spans="9:10">
      <c r="I2405" s="3">
        <v>44182</v>
      </c>
      <c r="J2405">
        <v>985673.7</v>
      </c>
    </row>
    <row r="2406" spans="9:10">
      <c r="I2406" s="3">
        <v>44183</v>
      </c>
      <c r="J2406">
        <v>984440.5</v>
      </c>
    </row>
    <row r="2407" spans="9:10">
      <c r="I2407" s="3">
        <v>44186</v>
      </c>
      <c r="J2407">
        <v>983374.25</v>
      </c>
    </row>
    <row r="2408" spans="9:10">
      <c r="I2408" s="3">
        <v>44187</v>
      </c>
      <c r="J2408">
        <v>983589.1</v>
      </c>
    </row>
    <row r="2409" spans="9:10">
      <c r="I2409" s="3">
        <v>44188</v>
      </c>
      <c r="J2409">
        <v>978106.5</v>
      </c>
    </row>
    <row r="2410" spans="9:10">
      <c r="I2410" s="3">
        <v>44189</v>
      </c>
      <c r="J2410">
        <v>979065.7</v>
      </c>
    </row>
    <row r="2411" spans="9:10">
      <c r="I2411" s="3">
        <v>44190</v>
      </c>
      <c r="J2411">
        <v>979070.9</v>
      </c>
    </row>
    <row r="2412" spans="9:10">
      <c r="I2412" s="3">
        <v>44193</v>
      </c>
      <c r="J2412">
        <v>979375.06</v>
      </c>
    </row>
    <row r="2413" spans="9:10">
      <c r="I2413" s="3">
        <v>44194</v>
      </c>
      <c r="J2413">
        <v>982952.9</v>
      </c>
    </row>
    <row r="2414" spans="9:10">
      <c r="I2414" s="3">
        <v>44195</v>
      </c>
      <c r="J2414">
        <v>982662.06</v>
      </c>
    </row>
    <row r="2415" spans="9:10">
      <c r="I2415" s="3">
        <v>44196</v>
      </c>
      <c r="J2415">
        <v>981529.59999999998</v>
      </c>
    </row>
    <row r="2416" spans="9:10">
      <c r="I2416" s="3">
        <v>44197</v>
      </c>
      <c r="J2416">
        <v>979254.44</v>
      </c>
    </row>
    <row r="2417" spans="9:10">
      <c r="I2417" s="3">
        <v>44200</v>
      </c>
      <c r="J2417">
        <v>990901.5</v>
      </c>
    </row>
    <row r="2418" spans="9:10">
      <c r="I2418" s="3">
        <v>44201</v>
      </c>
      <c r="J2418">
        <v>990758.5</v>
      </c>
    </row>
    <row r="2419" spans="9:10">
      <c r="I2419" s="3">
        <v>44202</v>
      </c>
      <c r="J2419">
        <v>991062.5</v>
      </c>
    </row>
    <row r="2420" spans="9:10">
      <c r="I2420" s="3">
        <v>44203</v>
      </c>
      <c r="J2420">
        <v>991171.06</v>
      </c>
    </row>
    <row r="2421" spans="9:10">
      <c r="I2421" s="3">
        <v>44204</v>
      </c>
      <c r="J2421">
        <v>989326.44</v>
      </c>
    </row>
    <row r="2422" spans="9:10">
      <c r="I2422" s="3">
        <v>44207</v>
      </c>
      <c r="J2422">
        <v>988730.5</v>
      </c>
    </row>
    <row r="2423" spans="9:10">
      <c r="I2423" s="3">
        <v>44208</v>
      </c>
      <c r="J2423">
        <v>989968.8</v>
      </c>
    </row>
    <row r="2424" spans="9:10">
      <c r="I2424" s="3">
        <v>44209</v>
      </c>
      <c r="J2424">
        <v>989938.06</v>
      </c>
    </row>
    <row r="2425" spans="9:10">
      <c r="I2425" s="3">
        <v>44210</v>
      </c>
      <c r="J2425">
        <v>989586.06</v>
      </c>
    </row>
    <row r="2426" spans="9:10">
      <c r="I2426" s="3">
        <v>44211</v>
      </c>
      <c r="J2426">
        <v>988639.75</v>
      </c>
    </row>
    <row r="2427" spans="9:10">
      <c r="I2427" s="3">
        <v>44214</v>
      </c>
      <c r="J2427">
        <v>984657</v>
      </c>
    </row>
    <row r="2428" spans="9:10">
      <c r="I2428" s="3">
        <v>44215</v>
      </c>
      <c r="J2428">
        <v>985233.9</v>
      </c>
    </row>
    <row r="2429" spans="9:10">
      <c r="I2429" s="3">
        <v>44216</v>
      </c>
      <c r="J2429">
        <v>988302</v>
      </c>
    </row>
    <row r="2430" spans="9:10">
      <c r="I2430" s="3">
        <v>44217</v>
      </c>
      <c r="J2430">
        <v>988870.25</v>
      </c>
    </row>
    <row r="2431" spans="9:10">
      <c r="I2431" s="3">
        <v>44218</v>
      </c>
      <c r="J2431">
        <v>987058.94</v>
      </c>
    </row>
    <row r="2432" spans="9:10">
      <c r="I2432" s="3">
        <v>44221</v>
      </c>
      <c r="J2432">
        <v>987211.25</v>
      </c>
    </row>
    <row r="2433" spans="9:10">
      <c r="I2433" s="3">
        <v>44222</v>
      </c>
      <c r="J2433">
        <v>987460.5</v>
      </c>
    </row>
    <row r="2434" spans="9:10">
      <c r="I2434" s="3">
        <v>44223</v>
      </c>
      <c r="J2434">
        <v>988634.75</v>
      </c>
    </row>
    <row r="2435" spans="9:10">
      <c r="I2435" s="3">
        <v>44224</v>
      </c>
      <c r="J2435">
        <v>987765</v>
      </c>
    </row>
    <row r="2436" spans="9:10">
      <c r="I2436" s="3">
        <v>44225</v>
      </c>
      <c r="J2436">
        <v>990269.8</v>
      </c>
    </row>
    <row r="2437" spans="9:10">
      <c r="I2437" s="3">
        <v>44228</v>
      </c>
      <c r="J2437">
        <v>989620.1</v>
      </c>
    </row>
    <row r="2438" spans="9:10">
      <c r="I2438" s="3">
        <v>44229</v>
      </c>
      <c r="J2438">
        <v>990226.56</v>
      </c>
    </row>
    <row r="2439" spans="9:10">
      <c r="I2439" s="3">
        <v>44230</v>
      </c>
      <c r="J2439">
        <v>990178.06</v>
      </c>
    </row>
    <row r="2440" spans="9:10">
      <c r="I2440" s="3">
        <v>44231</v>
      </c>
      <c r="J2440">
        <v>989159.25</v>
      </c>
    </row>
    <row r="2441" spans="9:10">
      <c r="I2441" s="3">
        <v>44232</v>
      </c>
      <c r="J2441">
        <v>986815.5</v>
      </c>
    </row>
    <row r="2442" spans="9:10">
      <c r="I2442" s="3">
        <v>44235</v>
      </c>
      <c r="J2442">
        <v>990034.9</v>
      </c>
    </row>
    <row r="2443" spans="9:10">
      <c r="I2443" s="3">
        <v>44236</v>
      </c>
      <c r="J2443">
        <v>991337.4</v>
      </c>
    </row>
    <row r="2444" spans="9:10">
      <c r="I2444" s="3">
        <v>44237</v>
      </c>
      <c r="J2444">
        <v>993029.7</v>
      </c>
    </row>
    <row r="2445" spans="9:10">
      <c r="I2445" s="3">
        <v>44238</v>
      </c>
      <c r="J2445">
        <v>993113</v>
      </c>
    </row>
    <row r="2446" spans="9:10">
      <c r="I2446" s="3">
        <v>44239</v>
      </c>
      <c r="J2446">
        <v>993125.7</v>
      </c>
    </row>
    <row r="2447" spans="9:10">
      <c r="I2447" s="3">
        <v>44242</v>
      </c>
      <c r="J2447">
        <v>993113</v>
      </c>
    </row>
    <row r="2448" spans="9:10">
      <c r="I2448" s="3">
        <v>44243</v>
      </c>
      <c r="J2448">
        <v>993048.9</v>
      </c>
    </row>
    <row r="2449" spans="9:10">
      <c r="I2449" s="3">
        <v>44244</v>
      </c>
      <c r="J2449">
        <v>993061.75</v>
      </c>
    </row>
    <row r="2450" spans="9:10">
      <c r="I2450" s="3">
        <v>44245</v>
      </c>
      <c r="J2450">
        <v>988109.5</v>
      </c>
    </row>
    <row r="2451" spans="9:10">
      <c r="I2451" s="3">
        <v>44246</v>
      </c>
      <c r="J2451">
        <v>990154.94</v>
      </c>
    </row>
    <row r="2452" spans="9:10">
      <c r="I2452" s="3">
        <v>44249</v>
      </c>
      <c r="J2452">
        <v>988597.2</v>
      </c>
    </row>
    <row r="2453" spans="9:10">
      <c r="I2453" s="3">
        <v>44250</v>
      </c>
      <c r="J2453">
        <v>989741.06</v>
      </c>
    </row>
    <row r="2454" spans="9:10">
      <c r="I2454" s="3">
        <v>44251</v>
      </c>
      <c r="J2454">
        <v>990984.75</v>
      </c>
    </row>
    <row r="2455" spans="9:10">
      <c r="I2455" s="3">
        <v>44252</v>
      </c>
      <c r="J2455">
        <v>991311.2</v>
      </c>
    </row>
    <row r="2456" spans="9:10">
      <c r="I2456" s="3">
        <v>44253</v>
      </c>
      <c r="J2456">
        <v>990298.94</v>
      </c>
    </row>
    <row r="2457" spans="9:10">
      <c r="I2457" s="3">
        <v>44256</v>
      </c>
      <c r="J2457">
        <v>989934.94</v>
      </c>
    </row>
    <row r="2458" spans="9:10">
      <c r="I2458" s="3">
        <v>44257</v>
      </c>
      <c r="J2458">
        <v>988911.06</v>
      </c>
    </row>
    <row r="2459" spans="9:10">
      <c r="I2459" s="3">
        <v>44258</v>
      </c>
      <c r="J2459">
        <v>991054.3</v>
      </c>
    </row>
    <row r="2460" spans="9:10">
      <c r="I2460" s="3">
        <v>44259</v>
      </c>
      <c r="J2460">
        <v>990297.06</v>
      </c>
    </row>
    <row r="2461" spans="9:10">
      <c r="I2461" s="3">
        <v>44260</v>
      </c>
      <c r="J2461">
        <v>989657.7</v>
      </c>
    </row>
    <row r="2462" spans="9:10">
      <c r="I2462" s="3">
        <v>44263</v>
      </c>
      <c r="J2462">
        <v>983087.1</v>
      </c>
    </row>
    <row r="2463" spans="9:10">
      <c r="I2463" s="3">
        <v>44264</v>
      </c>
      <c r="J2463">
        <v>983121.2</v>
      </c>
    </row>
    <row r="2464" spans="9:10">
      <c r="I2464" s="3">
        <v>44265</v>
      </c>
      <c r="J2464">
        <v>984092.25</v>
      </c>
    </row>
    <row r="2465" spans="9:10">
      <c r="I2465" s="3">
        <v>44266</v>
      </c>
      <c r="J2465">
        <v>986890.6</v>
      </c>
    </row>
    <row r="2466" spans="9:10">
      <c r="I2466" s="3">
        <v>44267</v>
      </c>
      <c r="J2466">
        <v>985681.9</v>
      </c>
    </row>
    <row r="2467" spans="9:10">
      <c r="I2467" s="3">
        <v>44270</v>
      </c>
      <c r="J2467">
        <v>985901.6</v>
      </c>
    </row>
    <row r="2468" spans="9:10">
      <c r="I2468" s="3">
        <v>44271</v>
      </c>
      <c r="J2468">
        <v>986223.44</v>
      </c>
    </row>
    <row r="2469" spans="9:10">
      <c r="I2469" s="3">
        <v>44272</v>
      </c>
      <c r="J2469">
        <v>986114.44</v>
      </c>
    </row>
    <row r="2470" spans="9:10">
      <c r="I2470" s="3">
        <v>44273</v>
      </c>
      <c r="J2470">
        <v>985894.44</v>
      </c>
    </row>
    <row r="2471" spans="9:10">
      <c r="I2471" s="3">
        <v>44274</v>
      </c>
      <c r="J2471">
        <v>984223.06</v>
      </c>
    </row>
    <row r="2472" spans="9:10">
      <c r="I2472" s="3">
        <v>44277</v>
      </c>
      <c r="J2472">
        <v>983482.1</v>
      </c>
    </row>
    <row r="2473" spans="9:10">
      <c r="I2473" s="3">
        <v>44278</v>
      </c>
      <c r="J2473">
        <v>983607.3</v>
      </c>
    </row>
    <row r="2474" spans="9:10">
      <c r="I2474" s="3">
        <v>44279</v>
      </c>
      <c r="J2474">
        <v>981717.9</v>
      </c>
    </row>
    <row r="2475" spans="9:10">
      <c r="I2475" s="3">
        <v>44280</v>
      </c>
      <c r="J2475">
        <v>980240.4</v>
      </c>
    </row>
    <row r="2476" spans="9:10">
      <c r="I2476" s="3">
        <v>44281</v>
      </c>
      <c r="J2476">
        <v>979345.75</v>
      </c>
    </row>
    <row r="2477" spans="9:10">
      <c r="I2477" s="3">
        <v>44284</v>
      </c>
      <c r="J2477">
        <v>1049911.1000000001</v>
      </c>
    </row>
    <row r="2478" spans="9:10">
      <c r="I2478" s="3">
        <v>44285</v>
      </c>
      <c r="J2478">
        <v>1049375.8</v>
      </c>
    </row>
    <row r="2479" spans="9:10">
      <c r="I2479" s="3">
        <v>44286</v>
      </c>
      <c r="J2479">
        <v>1051442.6000000001</v>
      </c>
    </row>
    <row r="2480" spans="9:10">
      <c r="I2480" s="3">
        <v>44287</v>
      </c>
      <c r="J2480">
        <v>1048822</v>
      </c>
    </row>
    <row r="2481" spans="9:10">
      <c r="I2481" s="3">
        <v>44288</v>
      </c>
      <c r="J2481">
        <v>1048826.8999999999</v>
      </c>
    </row>
    <row r="2482" spans="9:10">
      <c r="I2482" s="3">
        <v>44291</v>
      </c>
      <c r="J2482">
        <v>1048761.5</v>
      </c>
    </row>
    <row r="2483" spans="9:10">
      <c r="I2483" s="3">
        <v>44292</v>
      </c>
      <c r="J2483">
        <v>1052533.8999999999</v>
      </c>
    </row>
    <row r="2484" spans="9:10">
      <c r="I2484" s="3">
        <v>44293</v>
      </c>
      <c r="J2484">
        <v>1054323.8999999999</v>
      </c>
    </row>
    <row r="2485" spans="9:10">
      <c r="I2485" s="3">
        <v>44294</v>
      </c>
      <c r="J2485">
        <v>1050045.8</v>
      </c>
    </row>
    <row r="2486" spans="9:10">
      <c r="I2486" s="3">
        <v>44295</v>
      </c>
      <c r="J2486">
        <v>1048494.56</v>
      </c>
    </row>
    <row r="2487" spans="9:10">
      <c r="I2487" s="3">
        <v>44298</v>
      </c>
      <c r="J2487">
        <v>1049046.1000000001</v>
      </c>
    </row>
    <row r="2488" spans="9:10">
      <c r="I2488" s="3">
        <v>44299</v>
      </c>
      <c r="J2488">
        <v>1049583.3</v>
      </c>
    </row>
    <row r="2489" spans="9:10">
      <c r="I2489" s="3">
        <v>44300</v>
      </c>
      <c r="J2489">
        <v>1050305.8999999999</v>
      </c>
    </row>
    <row r="2490" spans="9:10">
      <c r="I2490" s="3">
        <v>44301</v>
      </c>
      <c r="J2490">
        <v>1048805.1000000001</v>
      </c>
    </row>
    <row r="2491" spans="9:10">
      <c r="I2491" s="3">
        <v>44302</v>
      </c>
      <c r="J2491">
        <v>1050811</v>
      </c>
    </row>
    <row r="2492" spans="9:10">
      <c r="I2492" s="3">
        <v>44305</v>
      </c>
      <c r="J2492">
        <v>1051089.8999999999</v>
      </c>
    </row>
    <row r="2493" spans="9:10">
      <c r="I2493" s="3">
        <v>44306</v>
      </c>
      <c r="J2493">
        <v>1053160.6000000001</v>
      </c>
    </row>
    <row r="2494" spans="9:10">
      <c r="I2494" s="3">
        <v>44307</v>
      </c>
      <c r="J2494">
        <v>1053435.8</v>
      </c>
    </row>
    <row r="2495" spans="9:10">
      <c r="I2495" s="3">
        <v>44308</v>
      </c>
      <c r="J2495">
        <v>1053945</v>
      </c>
    </row>
    <row r="2496" spans="9:10">
      <c r="I2496" s="3">
        <v>44309</v>
      </c>
      <c r="J2496">
        <v>1053272.1000000001</v>
      </c>
    </row>
    <row r="2497" spans="9:10">
      <c r="I2497" s="3">
        <v>44312</v>
      </c>
      <c r="J2497">
        <v>1054137.5</v>
      </c>
    </row>
    <row r="2498" spans="9:10">
      <c r="I2498" s="3">
        <v>44313</v>
      </c>
      <c r="J2498">
        <v>1054733.1000000001</v>
      </c>
    </row>
    <row r="2499" spans="9:10">
      <c r="I2499" s="3">
        <v>44314</v>
      </c>
      <c r="J2499">
        <v>1055090</v>
      </c>
    </row>
    <row r="2500" spans="9:10">
      <c r="I2500" s="3">
        <v>44315</v>
      </c>
      <c r="J2500">
        <v>1058204.1000000001</v>
      </c>
    </row>
    <row r="2501" spans="9:10">
      <c r="I2501" s="3">
        <v>44316</v>
      </c>
      <c r="J2501">
        <v>1056646.5</v>
      </c>
    </row>
    <row r="2502" spans="9:10">
      <c r="I2502" s="3">
        <v>44319</v>
      </c>
      <c r="J2502">
        <v>1055345.5</v>
      </c>
    </row>
    <row r="2503" spans="9:10">
      <c r="I2503" s="3">
        <v>44320</v>
      </c>
      <c r="J2503">
        <v>1054840.3</v>
      </c>
    </row>
    <row r="2504" spans="9:10">
      <c r="I2504" s="3">
        <v>44321</v>
      </c>
      <c r="J2504">
        <v>1053990.3</v>
      </c>
    </row>
    <row r="2505" spans="9:10">
      <c r="I2505" s="3">
        <v>44322</v>
      </c>
      <c r="J2505">
        <v>1053384</v>
      </c>
    </row>
    <row r="2506" spans="9:10">
      <c r="I2506" s="3">
        <v>44323</v>
      </c>
      <c r="J2506">
        <v>1053776.3</v>
      </c>
    </row>
    <row r="2507" spans="9:10">
      <c r="I2507" s="3">
        <v>44326</v>
      </c>
      <c r="J2507">
        <v>1060304.3999999999</v>
      </c>
    </row>
    <row r="2508" spans="9:10">
      <c r="I2508" s="3">
        <v>44327</v>
      </c>
      <c r="J2508">
        <v>1058947.8</v>
      </c>
    </row>
    <row r="2509" spans="9:10">
      <c r="I2509" s="3">
        <v>44328</v>
      </c>
      <c r="J2509">
        <v>1056251.8999999999</v>
      </c>
    </row>
    <row r="2510" spans="9:10">
      <c r="I2510" s="3">
        <v>44329</v>
      </c>
      <c r="J2510">
        <v>1054511.8</v>
      </c>
    </row>
    <row r="2511" spans="9:10">
      <c r="I2511" s="3">
        <v>44330</v>
      </c>
      <c r="J2511">
        <v>1057523.8999999999</v>
      </c>
    </row>
    <row r="2512" spans="9:10">
      <c r="I2512" s="3">
        <v>44333</v>
      </c>
      <c r="J2512">
        <v>1056392.3999999999</v>
      </c>
    </row>
    <row r="2513" spans="9:10">
      <c r="I2513" s="3">
        <v>44334</v>
      </c>
      <c r="J2513">
        <v>1059070.6000000001</v>
      </c>
    </row>
    <row r="2514" spans="9:10">
      <c r="I2514" s="3">
        <v>44335</v>
      </c>
      <c r="J2514">
        <v>1060020.8</v>
      </c>
    </row>
    <row r="2515" spans="9:10">
      <c r="I2515" s="3">
        <v>44336</v>
      </c>
      <c r="J2515">
        <v>1060223.1000000001</v>
      </c>
    </row>
    <row r="2516" spans="9:10">
      <c r="I2516" s="3">
        <v>44337</v>
      </c>
      <c r="J2516">
        <v>1060747.8999999999</v>
      </c>
    </row>
    <row r="2517" spans="9:10">
      <c r="I2517" s="3">
        <v>44340</v>
      </c>
      <c r="J2517">
        <v>1061505.3</v>
      </c>
    </row>
    <row r="2518" spans="9:10">
      <c r="I2518" s="3">
        <v>44341</v>
      </c>
      <c r="J2518">
        <v>1064814.5</v>
      </c>
    </row>
    <row r="2519" spans="9:10">
      <c r="I2519" s="3">
        <v>44342</v>
      </c>
      <c r="J2519">
        <v>1066969.5</v>
      </c>
    </row>
    <row r="2520" spans="9:10">
      <c r="I2520" s="3">
        <v>44343</v>
      </c>
      <c r="J2520">
        <v>1069603.8</v>
      </c>
    </row>
    <row r="2521" spans="9:10">
      <c r="I2521" s="3">
        <v>44344</v>
      </c>
      <c r="J2521">
        <v>1071652.8999999999</v>
      </c>
    </row>
    <row r="2522" spans="9:10">
      <c r="I2522" s="3">
        <v>44347</v>
      </c>
      <c r="J2522">
        <v>1072484.5</v>
      </c>
    </row>
    <row r="2523" spans="9:10">
      <c r="I2523" s="3">
        <v>44348</v>
      </c>
      <c r="J2523">
        <v>1069451.6000000001</v>
      </c>
    </row>
    <row r="2524" spans="9:10">
      <c r="I2524" s="3">
        <v>44349</v>
      </c>
      <c r="J2524">
        <v>1067846</v>
      </c>
    </row>
    <row r="2525" spans="9:10">
      <c r="I2525" s="3">
        <v>44350</v>
      </c>
      <c r="J2525">
        <v>1066575.8999999999</v>
      </c>
    </row>
    <row r="2526" spans="9:10">
      <c r="I2526" s="3">
        <v>44351</v>
      </c>
      <c r="J2526">
        <v>1063758.3</v>
      </c>
    </row>
    <row r="2527" spans="9:10">
      <c r="I2527" s="3">
        <v>44354</v>
      </c>
      <c r="J2527">
        <v>1066156.5</v>
      </c>
    </row>
    <row r="2528" spans="9:10">
      <c r="I2528" s="3">
        <v>44355</v>
      </c>
      <c r="J2528">
        <v>1066118.8999999999</v>
      </c>
    </row>
    <row r="2529" spans="9:10">
      <c r="I2529" s="3">
        <v>44356</v>
      </c>
      <c r="J2529">
        <v>1067130.6000000001</v>
      </c>
    </row>
    <row r="2530" spans="9:10">
      <c r="I2530" s="3">
        <v>44357</v>
      </c>
      <c r="J2530">
        <v>1067331.5</v>
      </c>
    </row>
    <row r="2531" spans="9:10">
      <c r="I2531" s="3">
        <v>44358</v>
      </c>
      <c r="J2531">
        <v>1067359.3999999999</v>
      </c>
    </row>
    <row r="2532" spans="9:10">
      <c r="I2532" s="3">
        <v>44361</v>
      </c>
      <c r="J2532">
        <v>1067613.8</v>
      </c>
    </row>
    <row r="2533" spans="9:10">
      <c r="I2533" s="3">
        <v>44362</v>
      </c>
      <c r="J2533">
        <v>1065567.1000000001</v>
      </c>
    </row>
    <row r="2534" spans="9:10">
      <c r="I2534" s="3">
        <v>44363</v>
      </c>
      <c r="J2534">
        <v>1066363.3999999999</v>
      </c>
    </row>
    <row r="2535" spans="9:10">
      <c r="I2535" s="3">
        <v>44364</v>
      </c>
      <c r="J2535">
        <v>1061457</v>
      </c>
    </row>
    <row r="2536" spans="9:10">
      <c r="I2536" s="3">
        <v>44365</v>
      </c>
      <c r="J2536">
        <v>1059301.6000000001</v>
      </c>
    </row>
    <row r="2537" spans="9:10">
      <c r="I2537" s="3">
        <v>44368</v>
      </c>
      <c r="J2537">
        <v>1054712.8</v>
      </c>
    </row>
    <row r="2538" spans="9:10">
      <c r="I2538" s="3">
        <v>44369</v>
      </c>
      <c r="J2538">
        <v>1048230.75</v>
      </c>
    </row>
    <row r="2539" spans="9:10">
      <c r="I2539" s="3">
        <v>44370</v>
      </c>
      <c r="J2539">
        <v>1046968.94</v>
      </c>
    </row>
    <row r="2540" spans="9:10">
      <c r="I2540" s="3">
        <v>44371</v>
      </c>
      <c r="J2540">
        <v>1047937.8</v>
      </c>
    </row>
    <row r="2541" spans="9:10">
      <c r="I2541" s="3">
        <v>44372</v>
      </c>
      <c r="J2541">
        <v>1050661.1000000001</v>
      </c>
    </row>
    <row r="2542" spans="9:10">
      <c r="I2542" s="3">
        <v>44375</v>
      </c>
      <c r="J2542">
        <v>1050412.8999999999</v>
      </c>
    </row>
    <row r="2543" spans="9:10">
      <c r="I2543" s="3">
        <v>44376</v>
      </c>
      <c r="J2543">
        <v>1050522</v>
      </c>
    </row>
    <row r="2544" spans="9:10">
      <c r="I2544" s="3">
        <v>44377</v>
      </c>
      <c r="J2544">
        <v>1050035.6000000001</v>
      </c>
    </row>
    <row r="2545" spans="9:10">
      <c r="I2545" s="3">
        <v>44378</v>
      </c>
      <c r="J2545">
        <v>1049542.8999999999</v>
      </c>
    </row>
    <row r="2546" spans="9:10">
      <c r="I2546" s="3">
        <v>44379</v>
      </c>
      <c r="J2546">
        <v>1046832.06</v>
      </c>
    </row>
    <row r="2547" spans="9:10">
      <c r="I2547" s="3">
        <v>44382</v>
      </c>
      <c r="J2547">
        <v>1050373.8</v>
      </c>
    </row>
    <row r="2548" spans="9:10">
      <c r="I2548" s="3">
        <v>44383</v>
      </c>
      <c r="J2548">
        <v>1050024.3</v>
      </c>
    </row>
    <row r="2549" spans="9:10">
      <c r="I2549" s="3">
        <v>44384</v>
      </c>
      <c r="J2549">
        <v>1041943.5</v>
      </c>
    </row>
    <row r="2550" spans="9:10">
      <c r="I2550" s="3">
        <v>44385</v>
      </c>
      <c r="J2550">
        <v>1039381.6</v>
      </c>
    </row>
    <row r="2551" spans="9:10">
      <c r="I2551" s="3">
        <v>44386</v>
      </c>
      <c r="J2551">
        <v>1038629.5</v>
      </c>
    </row>
    <row r="2552" spans="9:10">
      <c r="I2552" s="3">
        <v>44389</v>
      </c>
      <c r="J2552">
        <v>1040454.5</v>
      </c>
    </row>
    <row r="2553" spans="9:10">
      <c r="I2553" s="3">
        <v>44390</v>
      </c>
      <c r="J2553">
        <v>1041577.1</v>
      </c>
    </row>
    <row r="2554" spans="9:10">
      <c r="I2554" s="3">
        <v>44391</v>
      </c>
      <c r="J2554">
        <v>1040549.5</v>
      </c>
    </row>
    <row r="2555" spans="9:10">
      <c r="I2555" s="3">
        <v>44392</v>
      </c>
      <c r="J2555">
        <v>1042412.44</v>
      </c>
    </row>
    <row r="2556" spans="9:10">
      <c r="I2556" s="3">
        <v>44393</v>
      </c>
      <c r="J2556">
        <v>1041341.94</v>
      </c>
    </row>
    <row r="2557" spans="9:10">
      <c r="I2557" s="3">
        <v>44396</v>
      </c>
      <c r="J2557">
        <v>1039282.94</v>
      </c>
    </row>
    <row r="2558" spans="9:10">
      <c r="I2558" s="3">
        <v>44397</v>
      </c>
      <c r="J2558">
        <v>1040113.44</v>
      </c>
    </row>
    <row r="2559" spans="9:10">
      <c r="I2559" s="3">
        <v>44398</v>
      </c>
      <c r="J2559">
        <v>1041137.6</v>
      </c>
    </row>
    <row r="2560" spans="9:10">
      <c r="I2560" s="3">
        <v>44399</v>
      </c>
      <c r="J2560">
        <v>1041901.4</v>
      </c>
    </row>
    <row r="2561" spans="9:10">
      <c r="I2561" s="3">
        <v>44400</v>
      </c>
      <c r="J2561">
        <v>1040157.3</v>
      </c>
    </row>
    <row r="2562" spans="9:10">
      <c r="I2562" s="3">
        <v>44403</v>
      </c>
      <c r="J2562">
        <v>1042771.5</v>
      </c>
    </row>
    <row r="2563" spans="9:10">
      <c r="I2563" s="3">
        <v>44404</v>
      </c>
      <c r="J2563">
        <v>1038206.5</v>
      </c>
    </row>
    <row r="2564" spans="9:10">
      <c r="I2564" s="3">
        <v>44405</v>
      </c>
      <c r="J2564">
        <v>1037789.4</v>
      </c>
    </row>
    <row r="2565" spans="9:10">
      <c r="I2565" s="3">
        <v>44406</v>
      </c>
      <c r="J2565">
        <v>1042584.5</v>
      </c>
    </row>
    <row r="2566" spans="9:10">
      <c r="I2566" s="3">
        <v>44407</v>
      </c>
      <c r="J2566">
        <v>1043552.2</v>
      </c>
    </row>
    <row r="2567" spans="9:10">
      <c r="I2567" s="3">
        <v>44410</v>
      </c>
      <c r="J2567">
        <v>1042363.44</v>
      </c>
    </row>
    <row r="2568" spans="9:10">
      <c r="I2568" s="3">
        <v>44411</v>
      </c>
      <c r="J2568">
        <v>1041920.75</v>
      </c>
    </row>
    <row r="2569" spans="9:10">
      <c r="I2569" s="3">
        <v>44412</v>
      </c>
      <c r="J2569">
        <v>1042792.7</v>
      </c>
    </row>
    <row r="2570" spans="9:10">
      <c r="I2570" s="3">
        <v>44413</v>
      </c>
      <c r="J2570">
        <v>1043160.56</v>
      </c>
    </row>
    <row r="2571" spans="9:10">
      <c r="I2571" s="3">
        <v>44414</v>
      </c>
      <c r="J2571">
        <v>1042527.8</v>
      </c>
    </row>
    <row r="2572" spans="9:10">
      <c r="I2572" s="3">
        <v>44417</v>
      </c>
      <c r="J2572">
        <v>1046548.3</v>
      </c>
    </row>
    <row r="2573" spans="9:10">
      <c r="I2573" s="3">
        <v>44418</v>
      </c>
      <c r="J2573">
        <v>1046049.06</v>
      </c>
    </row>
    <row r="2574" spans="9:10">
      <c r="I2574" s="3">
        <v>44419</v>
      </c>
      <c r="J2574">
        <v>1044138.75</v>
      </c>
    </row>
    <row r="2575" spans="9:10">
      <c r="I2575" s="3">
        <v>44420</v>
      </c>
      <c r="J2575">
        <v>1038224.3</v>
      </c>
    </row>
    <row r="2576" spans="9:10">
      <c r="I2576" s="3">
        <v>44421</v>
      </c>
      <c r="J2576">
        <v>1037627.44</v>
      </c>
    </row>
    <row r="2577" spans="9:10">
      <c r="I2577" s="3">
        <v>44424</v>
      </c>
      <c r="J2577">
        <v>1038977.56</v>
      </c>
    </row>
    <row r="2578" spans="9:10">
      <c r="I2578" s="3">
        <v>44425</v>
      </c>
      <c r="J2578">
        <v>1039089.5</v>
      </c>
    </row>
    <row r="2579" spans="9:10">
      <c r="I2579" s="3">
        <v>44426</v>
      </c>
      <c r="J2579">
        <v>1038370.6</v>
      </c>
    </row>
    <row r="2580" spans="9:10">
      <c r="I2580" s="3">
        <v>44427</v>
      </c>
      <c r="J2580">
        <v>1036079.94</v>
      </c>
    </row>
    <row r="2581" spans="9:10">
      <c r="I2581" s="3">
        <v>44428</v>
      </c>
      <c r="J2581">
        <v>1036119.4</v>
      </c>
    </row>
    <row r="2582" spans="9:10">
      <c r="I2582" s="3">
        <v>44431</v>
      </c>
      <c r="J2582">
        <v>1038124.75</v>
      </c>
    </row>
    <row r="2583" spans="9:10">
      <c r="I2583" s="3">
        <v>44432</v>
      </c>
      <c r="J2583">
        <v>1039582.25</v>
      </c>
    </row>
    <row r="2584" spans="9:10">
      <c r="I2584" s="3">
        <v>44433</v>
      </c>
      <c r="J2584">
        <v>1039471.06</v>
      </c>
    </row>
    <row r="2585" spans="9:10">
      <c r="I2585" s="3">
        <v>44434</v>
      </c>
      <c r="J2585">
        <v>1038298.7</v>
      </c>
    </row>
    <row r="2586" spans="9:10">
      <c r="I2586" s="3">
        <v>44435</v>
      </c>
      <c r="J2586">
        <v>1039188</v>
      </c>
    </row>
    <row r="2587" spans="9:10">
      <c r="I2587" s="3">
        <v>44438</v>
      </c>
      <c r="J2587">
        <v>1057075.5</v>
      </c>
    </row>
    <row r="2588" spans="9:10">
      <c r="I2588" s="3">
        <v>44439</v>
      </c>
      <c r="J2588">
        <v>1058822</v>
      </c>
    </row>
    <row r="2589" spans="9:10">
      <c r="I2589" s="3">
        <v>44440</v>
      </c>
      <c r="J2589">
        <v>1058148.6000000001</v>
      </c>
    </row>
    <row r="2590" spans="9:10">
      <c r="I2590" s="3">
        <v>44441</v>
      </c>
      <c r="J2590">
        <v>1058135.1000000001</v>
      </c>
    </row>
    <row r="2591" spans="9:10">
      <c r="I2591" s="3">
        <v>44442</v>
      </c>
      <c r="J2591">
        <v>1057500.6000000001</v>
      </c>
    </row>
    <row r="2592" spans="9:10">
      <c r="I2592" s="3">
        <v>44445</v>
      </c>
      <c r="J2592">
        <v>1058368</v>
      </c>
    </row>
    <row r="2593" spans="9:10">
      <c r="I2593" s="3">
        <v>44446</v>
      </c>
      <c r="J2593">
        <v>1057332.8</v>
      </c>
    </row>
    <row r="2594" spans="9:10">
      <c r="I2594" s="3">
        <v>44447</v>
      </c>
      <c r="J2594">
        <v>1057277.5</v>
      </c>
    </row>
    <row r="2595" spans="9:10">
      <c r="I2595" s="3">
        <v>44448</v>
      </c>
      <c r="J2595">
        <v>1058405.1000000001</v>
      </c>
    </row>
    <row r="2596" spans="9:10">
      <c r="I2596" s="3">
        <v>44449</v>
      </c>
      <c r="J2596">
        <v>1060959.1000000001</v>
      </c>
    </row>
    <row r="2597" spans="9:10">
      <c r="I2597" s="3">
        <v>44452</v>
      </c>
      <c r="J2597">
        <v>1059098.3999999999</v>
      </c>
    </row>
    <row r="2598" spans="9:10">
      <c r="I2598" s="3">
        <v>44453</v>
      </c>
      <c r="J2598">
        <v>1060723.8999999999</v>
      </c>
    </row>
    <row r="2599" spans="9:10">
      <c r="I2599" s="3">
        <v>44454</v>
      </c>
      <c r="J2599">
        <v>1062387.3999999999</v>
      </c>
    </row>
    <row r="2600" spans="9:10">
      <c r="I2600" s="3">
        <v>44455</v>
      </c>
      <c r="J2600">
        <v>1057999.8</v>
      </c>
    </row>
    <row r="2601" spans="9:10">
      <c r="I2601" s="3">
        <v>44456</v>
      </c>
      <c r="J2601">
        <v>1053173.3</v>
      </c>
    </row>
    <row r="2602" spans="9:10">
      <c r="I2602" s="3">
        <v>44459</v>
      </c>
      <c r="J2602">
        <v>1054039.6000000001</v>
      </c>
    </row>
    <row r="2603" spans="9:10">
      <c r="I2603" s="3">
        <v>44460</v>
      </c>
      <c r="J2603">
        <v>1054208.8</v>
      </c>
    </row>
    <row r="2604" spans="9:10">
      <c r="I2604" s="3">
        <v>44461</v>
      </c>
      <c r="J2604">
        <v>1051258</v>
      </c>
    </row>
    <row r="2605" spans="9:10">
      <c r="I2605" s="3">
        <v>44462</v>
      </c>
      <c r="J2605">
        <v>1052521.1000000001</v>
      </c>
    </row>
    <row r="2606" spans="9:10">
      <c r="I2606" s="3">
        <v>44463</v>
      </c>
      <c r="J2606">
        <v>1051895.1000000001</v>
      </c>
    </row>
    <row r="2607" spans="9:10">
      <c r="I2607" s="3">
        <v>44466</v>
      </c>
      <c r="J2607">
        <v>1055437.3999999999</v>
      </c>
    </row>
    <row r="2608" spans="9:10">
      <c r="I2608" s="3">
        <v>44467</v>
      </c>
      <c r="J2608">
        <v>1055793.3</v>
      </c>
    </row>
    <row r="2609" spans="9:10">
      <c r="I2609" s="3">
        <v>44468</v>
      </c>
      <c r="J2609">
        <v>1054534</v>
      </c>
    </row>
    <row r="2610" spans="9:10">
      <c r="I2610" s="3">
        <v>44469</v>
      </c>
      <c r="J2610">
        <v>1057203.8</v>
      </c>
    </row>
    <row r="2611" spans="9:10">
      <c r="I2611" s="3">
        <v>44470</v>
      </c>
      <c r="J2611">
        <v>1056124.8999999999</v>
      </c>
    </row>
    <row r="2612" spans="9:10">
      <c r="I2612" s="3">
        <v>44473</v>
      </c>
      <c r="J2612">
        <v>1056131.5</v>
      </c>
    </row>
    <row r="2613" spans="9:10">
      <c r="I2613" s="3">
        <v>44474</v>
      </c>
      <c r="J2613">
        <v>1055867.1000000001</v>
      </c>
    </row>
    <row r="2614" spans="9:10">
      <c r="I2614" s="3">
        <v>44475</v>
      </c>
      <c r="J2614">
        <v>1055867.1000000001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633508886"><![CDATA[{"700-HK^FF_GROSS_MGN(ANN_R,0)":45.078039430449,"1398-HK^FPC_SALES(0FY,0FY,FY)":null,"1398-HK^FF_SALES(ANN_R,0)":1466198.47816542,"1398-HK^FF_SALES(ANN_R,-10AY)":624627.52810195,"1398-HK^FF_SALES(ANN,-10AY)":624627.52810195,"1398-HK^FF_SALES(ANN_R,-10AY,-4D)":[624627.52810195,847402.62116742,1035110.17707599,1164510.34782288,1282114.33867015,1319049.68927817,1177945.79871616,1235246.64342857,1359814.65597808,1438735.90791428],"1398-HK^JULIAN(FF_SALES(ANN_R,-10AY).DATES)":40543,"1398-HK^FF_SALES(ANN_R,-10AY,NOW)":[624627.52810195,847402.62116742,1035110.17707599,1164510.34782288,1282114.33867015,1319049.68927817,1177945.79871616,1235246.64342857,1359814.65597808,1438735.90791428,1466198.47816542],"1398-HK^JULIAN(FF_SALES(ANN_R,-10AY,NOW).DATES)":[40543,40907,41274,41639,42004,42369,42734,43098,43465,43830,44196],"1398-HK^FE_ESTIMATE(SALES,MEAN,ANN_ROLL,+1,NOW,NOW,,'')":1055867.1,"1398-HK^JULIAN(FE_ESTIMATE(SALES,MEAN,ANN_ROLL,+1,NOW,NOW,,'').DATES)":44475,"1398-HK^FE_ESTIMATE(SALES,MEAN,ANN_ROLL,+1,-10AY,NOW,,'')":[574010.8,573992.4,573948.06,577264.6,574855.6,576210.25,573563.6,573966.94,574560.44,573656.1,573816.25,573366.3,573419.94,574273.0,576183.56,576682.94,576587.6,576831.94,576923.56,577509.3,577125.44,577587.2,578479.9,577516.56,577901.25,578619.44,578347.7,578376.9,577558.1,578252.1,578256.1,578050.0,578504.6,578264.4,578372.06,578369.44,577644.56,577040.7,576014.94,576528.44,575153.06,576233.44,576351.5,576307.5,577112.4,577140.44,577372.75,577345.44,577866.06,577044.06,576888.44,576703.8,579065.75,579779.06,578527.56,579266.1,579272.25,579141.3,579950.25,581212.0,581038.0,580842.1,582743.9,582743.9,582743.9,583079.8,583079.8,583079.8,582887.1,582962.6,582887.1,583206.5,583153.3,583043.2,582968.94,582968.94,582968.94,582968.94,582339.06,582339.06,581537.1,581537.1,581537.1,581099.56,581214.7,580919.2,580919.2,580919.2,582346.3,582346.3,583075.75,582636.6,583430.3,583430.3,583430.3,583430.3,583430.3,583430.3,582864.75,581933.9,581933.9,581933.9,581933.9,581930.8,581930.8,581930.8,581930.8,581930.8,581930.8,581747.44,581611.9,581956.44,581956.44,581956.44,581956.44,581956.44,581339.9,581339.9,580568.94,580568.94,580568.94,580568.94,580568.94,580568.94,580568.94,581095.8,674622.7,675822.4,675935.56,675865.94,675931.25,674079.6,674076.94,674901.75,673831.2,674098.9,674258.25,674379.4,672881.0,674466.06,674387.75,674435.2,673882.6,671286.6,671305.44,671546.7,671253.44,671307.4,671935.1,671952.44,672836.06,673118.94,673238.0,671715.9,671683.56,671398.8,669915.3,670336.8,668151.56,668676.94,668659.1,668281.75,667592.3,667541.94,668040.06,666867.94,665637.1,665644.0,665227.0,664981.1,663953.75,662523.94,662528.2,662795.8,662792.06,663221.44,662586.9,661820.44,661722.44,661117.75,659795.8,659697.06,660201.94,660471.44,660638.94,659143.44,658795.7,658436.7,658004.0,657593.3,656807.0,656636.6,656784.7,657405.06,656042.94,656598.75,655709.5,654736.6,652349.3,651745.75,651494.6,651892.75,652718.44,653106.44,653692.44,653998.94,653548.44,653482.3,652200.2,652303.44,652078.2,653553.1,653787.6,653376.4,654947.75,654435.56,655253.56,654805.75,653807.3,654549.3,655163.3,655378.5,655452.9,654697.06,654959.5,654880.06,654451.9,655253.94,655085.3,655377.06,655805.7,655609.1,655531.3,655226.5,655643.7,655428.44,650587.2,650747.56,651500.8,650222.6,649727.75,650463.2,649868.06,650396.6,650539.94,651575.75,651144.2,652527.9,652297.56,652149.2,653217.3,653761.94,653602.06,653914.25,653165.4,653718.0,653632.4,655412.06,654788.2,654855.75,654923.4,654822.06,654928.06,654642.06,654604.94,655991.75,656901.75,657839.9,657579.75,658287.4,659252.56,659593.44,659211.56,657596.94,658302.1,655676.25,656355.0,655581.9,656310.8,657138.6,657533.5,657185.75,656364.94,655955.06,655950.9,655942.5,655657.06,655487.25,657067.2,657333.06,657364.0,656592.44,656369.25,657048.7,657113.3,657391.94,657563.1,657562.9,657854.25,658201.06,657551.0,657458.1,657605.9,657484.9,657727.9,657759.5,657450.7,658113.56,656532.9,656438.3,655829.3,658398.1,657482.5,658176.4,658451.0,658664.44,658761.4,658740.7,658269.56,658268.56,658066.8,658077.9,658375.75,658677.2,658677.2,658677.2,658677.2,658677.2,658942.94,658942.94,658942.94,658942.94,658942.94,658942.94,658942.94,658942.94,658942.94,659113.8,659113.8,659113.8,659113.8,659113.8,659113.8,659113.8,659113.8,659113.8,659113.8,659113.8,659113.8,659113.8,659113.8,659113.8,659113.8,659113.8,659419.94,659909.75,659894.5,659636.0,659636.0,659853.8,659853.8,659853.8,660728.0,660799.44,660822.9,660603.94,661312.94,661890.8,661890.8,661890.8,661142.75,661125.5,661125.5,660985.94,660985.94,660985.94,661198.9,661198.9,661512.1,661512.1,661490.5,661490.5,661490.5,661490.5,661460.2,661460.2,728997.75,728994.44,729831.56,730986.56,730665.9,730783.6,730387.94,729552.7,729611.56,730476.3,730151.1,730160.1,730508.94,730929.8,732251.25,731218.0,731530.7,730986.2,731466.1,731963.3,732822.2,735200.8,735489.94,735254.25,735192.75,736239.1,736220.44,734895.25,736518.5,738132.5,739196.06,739582.0,738977.8,739482.94,739105.2,738936.9,739724.6,740681.2,740998.4,741570.94,741864.44,742164.44,743466.2,743398.5,742786.6,741426.44,739091.1,739944.1,740099.06,740200.5,740223.44,740801.7,738079.06,738116.75,738173.8,737965.75,738204.06,738674.56,738186.2,737341.2,737094.6,736729.06,735370.7,735290.0,735162.4,734800.1,736070.06,736567.94,736324.94,736583.5,737113.5,736362.6,736644.9,737201.9,736612.5,736480.5,736577.56,737010.9,737313.9,737263.56,736487.8,736391.75,736045.7,736504.0,736619.75,736794.9,737067.56,736866.8,736825.1,737921.5,738251.7,738517.44,737818.8,739984.0,740310.2,740970.0,740904.7,740960.7,741023.9,741268.56,741555.4,741166.2,739301.6,739067.94,739241.25,739604.8,739578.9,739445.25,739603.94,739730.2,741779.8,741800.5,742651.5,742577.9,742696.06,742657.9,742633.06,743563.56,744111.7,744850.9,744815.7,744727.94,744865.1,744714.4,745286.8,745340.25,745277.75,745006.75,745064.3,745036.7,744890.3,745045.94,744908.5,744769.25,744860.75,744841.56,744860.75,744841.56,744512.44,744522.1,746182.44,745544.3,747118.7,747772.3,748181.3,748739.75,748533.56,748994.1,748842.25,750111.94,750355.0,750156.6,749913.75,749354.3,746692.9,746563.7,745514.6,745659.06,745914.2,746406.44,746639.3,746513.94,746598.9,746467.6,745917.2,745855.25,745689.25,745716.9,745568.8,745758.25,745769.5,745763.8,745881.5,745859.6,744637.94,744649.7,744564.1,744572.0,744642.75,744788.7,744921.3,746136.06,748297.2,748443.0,748581.6,748607.2,748546.75,748529.0,748508.56,748376.1,748544.06,748669.5,748708.6,748657.1,748657.4,748330.44,749050.94,749852.5,750724.5,750959.44,750724.5,750978.75,750978.75,750978.75,750978.75,750978.75,750978.75,750978.75,750978.75,750978.75,750978.75,750978.75,750978.75,751098.25,751098.25,751605.56,751622.3,751693.5,751966.2,751966.2,751966.2,751966.2,751554.7,751554.7,751554.7,751554.7,748983.44,748983.44,748436.06,748436.1,748436.1,748436.1,748436.06,748436.06,748436.06,747903.8,748384.9,749112.4,749036.2,749036.2,748204.75,748204.75,748138.44,747150.4,746403.9,746403.9,746403.9,746403.9,746403.9,747310.8,747109.2,747109.2,747109.2,747321.4,747321.4,747321.4,747321.4,747321.4,747321.4,747321.4,799113.94,797928.6,796435.5,797859.7,798016.6,797371.56,797140.56,796971.0,798943.7,797243.06,795703.1,795114.1,793470.8,792132.94,792178.8,791555.9,791552.06,790726.3,789323.75,789367.25,787954.94,787393.2,787841.3,786299.2,786105.4,786125.6,786125.6,787471.44,789955.5,788196.94,788984.1,788968.8,787767.25,788829.56,788875.25,788659.94,788305.75,787699.7,787629.25,788253.75,788160.4,787950.6,788198.6,786962.3,786020.75,787957.25,786998.56,787089.8,786122.44,786955.1,786376.1,786949.75,788084.0,790023.4,789665.7,790849.2,791978.0,790184.2,789968.44,789352.2,789498.8,790047.06,789950.56,789380.25,789033.4,790879.6,791790.3,793298.2,793702.44,792562.56,792361.0,793611.75,790841.25,791050.4,791343.9,790973.94,791135.56,790855.06,790587.6,791665.8,790711.8,790286.44,790212.7,790844.44,791836.94,792251.0,792547.06,793333.4,793949.44,795210.06,794823.8,794167.8,794334.9,794888.1,795875.9,794387.0,795057.9,795478.9,795574.9,796079.06,796185.56,796574.25,797012.4,797651.75,797737.2,796365.8,796171.6,795910.4,796321.25,797428.8,798625.2,798817.5,798869.56,798100.2,799321.8,799492.4,798448.44,798945.2,799502.25,800407.56,800420.44,800415.1,799915.75,799400.1,800189.06,800149.7,800142.1,800175.9,800525.1,800994.25,800989.3,802624.2,800289.6,801712.56,801728.1,801413.2,801315.1,800861.8,800681.2,801014.9,802011.8,802049.7,802769.94,802668.44,802604.4,803193.9,803303.56,804300.5,804337.3,804769.94,804643.6,805572.5,805881.25,806355.5,805663.8,805075.8,805365.8,804697.75,805204.2,804554.94,804930.3,803536.75,804115.4,803437.2,803321.5,802967.3,802184.06,803069.3,803488.44,803680.25,803110.06,803238.8,800917.75,801052.9,801316.3,801173.7,800624.1,799749.25,799918.7,799808.2,799828.25,800333.5,798403.0,796938.1,797471.7,795961.25,796287.9,795786.1,796019.8,795131.0,792869.44,792270.06,791960.9,791743.0,793239.1,793240.5,793616.94,792226.4,794596.8,794105.25,794105.25,794105.25,792735.1,792735.1,792502.8,792502.8,794714.2,794714.2,794714.2,794714.2,794985.6,794985.6,795106.3,795106.3,795106.3,795106.3,795106.3,794344.06,794344.06,794344.06,794344.06,794344.06,794344.06,794344.06,794344.06,794344.06,794344.06,794347.8,794347.8,794347.8,794347.8,794213.1,794213.1,794213.1,794213.1,794213.1,794213.1,794213.1,794726.75,794726.75,795065.9,795052.75,794945.94,794945.94,794945.94,794945.94,794945.94,794945.94,794945.94,794945.94,795058.0,795206.0,795206.0,795206.0,795206.0,795206.0,795206.0,795206.0,795206.0,795206.0,848157.0,847376.56,850110.7,850990.75,851440.06,851484.0,851482.1,851462.1,850878.9,850080.75,849664.3,849661.56,848472.5,849262.3,850866.9,852045.06,851937.7,851231.75,851180.2,852076.1,851585.44,851997.8,847803.56,849833.6,849221.06,848873.44,848840.5,848224.2,848368.94,849159.75,848481.06,848232.5,848079.56,848134.2,848626.06,848932.5,848284.06,846580.3,846364.75,846779.56,847834.44,847572.0,847875.75,847094.2,847930.3,847618.75,847529.2,847928.3,847718.1,847466.94,846865.6,846608.94,845992.0,845978.25,847568.94,847503.3,846043.75,845790.2,845997.4,845692.2,845665.7,845267.9,845311.44,845799.2,845747.4,845335.9,845423.06,845518.4,845811.56,845776.1,845165.6,845214.7,845091.8,845250.0,844982.8,844922.9,844792.2,845053.6,844925.6,845480.5,845439.7,844873.25,844381.5,844335.2,844370.6,844392.4,844446.8,844397.9,844438.6,844501.2,844572.4,844575.1,844640.5,844763.06,844556.06,844444.4,845142.5,843905.5,829962.7,825467.2,823712.0,824831.4,824361.56,824461.7,824152.2,824825.8,824816.6,823065.25,821752.3,822001.06,818805.44,820766.3,821570.9,823094.06,824439.94,824583.6,824340.1,823160.25,823087.75,821788.56,822059.3,823058.9,823971.3,823704.94,823615.06,824227.8,824432.0,823906.3,821919.1,820901.94,821112.25,822157.1,822843.6,823531.3,824362.75,824362.75,824399.94,824362.75,824378.6,824378.6,824803.75,825901.0,828803.1,826962.56,826342.5,826132.7,825207.94,822782.6,824257.56,824351.44,823137.4,823373.1,822997.3,822958.44,822181.94,822515.94,825556.4,822961.2,823130.06,823239.9,821907.3,821145.7,819990.1,820078.44,819372.8,818930.25,818413.94,818608.9,817734.0,816979.9,817021.3,816882.75,816321.0,816307.44,816408.9,816321.0,815664.2,815410.06,815404.1,814747.75,814904.2,814287.94,811359.9,810279.3,808891.94,807877.4,805702.9,805043.2,804962.5,803051.75,801924.0,802273.7,802194.1,802467.6,801807.06,802044.7,802045.5,800618.9,800876.7,799764.06,799268.06,799268.06,800064.75,800064.75,800629.94,800629.94,800629.94,800629.94,800629.94,800629.94,800629.94,800629.94,800629.94,800629.94,800629.94,799630.25,799630.25,799630.25,799630.25,799630.25,799630.25,799481.5,799481.5,799481.5,799481.5,799481.94,799481.94,799481.94,799481.94,799481.94,799195.2,799195.2,799195.2,799195.2,799195.2,799195.2,799195.2,799195.2,799195.2,799195.2,799195.2,799195.2,798950.3,798950.3,798950.3,798950.3,798950.3,799357.25,799357.25,799666.0,799666.06,799666.06,799666.06,801233.25,801233.25,801233.25,801233.25,801233.25,801233.25,801233.25,801233.25,801233.25,800871.6,800871.6,832556.25,832971.9,833064.06,831233.2,830267.94,826933.44,828054.56,826975.9,826110.2,827532.0,826509.5,824190.94,824712.7,824261.4,826631.6,828241.6,825795.7,824003.4,823512.06,824028.75,823930.25,825585.56,825857.4,826059.7,827606.44,824266.4,823674.25,823953.0,823521.5,822405.1,822646.1,822404.44,821930.44,821371.5,821134.3,817726.06,817020.9,817172.1,815980.56,815533.25,814618.44,814771.6,814926.44,812407.0,812004.5,812605.6,812962.3,812307.1,814380.5,813416.9,813078.8,812989.8,813220.3,811274.7,810492.7,810982.0,810583.0,808791.3,810198.4,810472.25,809944.75,810320.0,806156.5,803354.4,802191.06,802284.06,802479.06,800755.7,800168.6,799499.94,797026.44,797782.6,796662.8,796297.7,796646.56,795630.44,796006.8,796697.2,794502.25,795675.2,797077.7,797245.06,798266.4,797095.0,797536.75,798418.56,798290.3,798211.0,800584.4,800625.56,800334.75,799010.9,798073.25,801407.9,801473.4,803743.2,803942.0,803527.2,804021.6,805634.06,804948.7,804761.56,802481.56,801780.7,803560.44,802999.8,802760.2,801987.75,799263.94,792354.2,792431.7,790788.2,790647.3,791079.8,790526.8,792366.9,792579.7,785534.9,780977.56,776659.4,777657.25,777672.3,777692.3,777598.56,773822.75,773689.7,773940.2,773905.44,772622.0,772754.06,772337.0,772712.94,774440.44,770229.94,770200.2,770364.0,770364.0,770334.25,766650.1,765484.1,768172.7,766313.75,767024.2,765031.06,765232.06,767351.2,773735.7,771361.94,770041.2,769277.25,770251.94,769017.94,766827.9,767438.7,766306.7,767906.8,767901.9,768177.25,766303.75,765676.6,766581.0,764501.3,762054.75,759208.3,757906.2,756026.6,755815.8,753578.0,752496.94,753338.0,752910.56,750139.06,747801.7,749247.7,750354.2,750459.5,749580.5,750876.5,750423.44,751555.9,750521.4,751213.6,749266.56,747587.1,748878.06,748494.9,745590.06,743784.6,744780.56,744050.1,743729.56,746216.1,745472.25,745473.94,745524.06,744886.0,741725.56,742072.6,742070.25,741736.3,742361.3,749423.7,745034.56,742723.9,743728.94,743612.7,744967.44,745291.4,745497.94,748255.5,752491.4,747933.56,748757.2,750714.1,750548.5,748173.5,748211.0,748268.9,741077.44,741244.56,739821.1,739821.1,740151.44,741178.4,739434.44,739697.0,740850.94,739298.0,739802.06,741001.3,740959.44,741985.5,740830.44,740310.6,739795.6,740236.75,740167.8,740965.3,741062.44,741438.4,740302.9,739960.1,738308.1,738963.8,738462.7,737807.9,737307.3,735398.1,736064.8,735880.75,736260.56,737025.0,735161.8,735686.2,736498.7,737664.25,737678.4,737572.44,737958.7,736935.75,736684.56,779029.75,776687.56,776644.3,776639.4,776346.3,775942.44,776365.2,775646.0,776046.6,775803.3,777241.56,777239.0,775316.9,777146.5,777029.56,777478.1,777618.5,778844.75,778992.56,778399.94,778360.5,777379.3,777558.06,778514.7,779063.1,778530.8,778357.25,777689.6,776593.06,777051.2,776763.5,777190.2,777329.44,778309.5,778002.8,777658.44,777397.6,777478.06,778082.5,777978.3,780904.06,781858.94,780762.1,780616.9,785943.0,787741.8,786405.7,788239.1,788950.3,789202.2,789583.9,789110.75,789445.94,790607.25,790756.94,791082.44,788982.75,788566.94,787578.3,787169.7,786849.25,785941.8,785925.06,789195.8,790907.06,793309.94,793485.8,792399.8,791166.1,791294.6,791297.5,790654.56,788073.1,787516.06,788956.9,789363.1,788958.1,789910.6,791301.56,792297.2,791025.0,790936.56,789511.4,789594.44,789551.1,789265.25,788153.9,789701.2,790875.56,790922.4,791025.56,791545.06,793002.06,794722.4,796366.1,799657.5,799122.9,799065.5,798241.9,795870.4,798861.9,796862.25,799355.7,800740.1,800246.1,800492.4,799693.25,803695.44,808062.44,814156.4,814858.94,818024.25,823290.94,819349.5,822755.9,824680.06,828972.4,821416.1,819661.7,819987.1,817016.56,819111.8,816647.1,812357.56,813455.9,811586.9,810830.56,807605.56,806097.44,805314.25,801185.94,804542.0,804397.75,804567.75,804240.9,804575.75,804132.7,805975.8,810909.94,811088.56,811003.0,811123.94,811333.2,808503.3,807886.56,805018.7,806151.0,804072.94,804637.6,803581.3,804192.3,801999.75,798930.5,801320.3,802698.2,803705.4,800867.1,800342.56,800724.56,799587.9,799687.94,799909.25,799280.8,799588.7,801510.3,801464.8,801441.8,802036.3,801421.3,803625.1,807668.56,804834.9,804742.94,805357.7,805526.9,804126.8,806088.2,806240.4,806684.25,806337.06,805648.1,805793.0,805938.0,805501.3,806479.9,808090.2,808779.3,807573.06,809016.5,812799.06,811776.8,813158.1,813158.56,816042.75,814419.2,817499.94,820603.5,820604.06,822330.06,821701.25,822445.25,824164.2,822646.56,818391.94,818934.44,820109.9,825218.6,828607.5,829332.3,829491.25,830194.7,833027.44,833097.8,832913.4,835057.8,842020.75,843817.0,843243.44,841251.75,848444.94,849869.44,853270.4,851377.6,853274.1,860588.56,851618.06,854834.9,851034.3,849230.56,849031.1,848846.6,848993.1,849031.1,849215.7,849416.44,847145.1,850996.4,855063.56,855388.4,851724.9,849840.3,849532.0,850526.5,850794.56,853524.9,851436.2,850381.94,852502.06,851820.25,853543.9,853110.5,852953.1,851829.0,852233.7,852286.56,853798.44,853278.7,858322.25,936076.5,935073.3,935209.06,934914.56,935927.4,935215.2,932118.56,932112.6,932007.2,930483.44,932703.44,934344.7,934942.7,935023.06,934909.9,935618.94,933413.6,933769.7,931824.8,929615.6,929150.0,927594.75,926087.9,926705.0,926070.56,924046.0,921920.1,923347.0,922594.7,921252.2,921444.2,920003.06,922114.44,926295.1,925711.4,923185.6,921141.56,921344.2,919151.8,917069.9,919844.0,917924.3,917842.75,916911.0,916324.06,912739.6,913110.8,916135.5,913974.5,914123.7,915811.4,916720.94,916828.7,914486.75,915838.3,915597.8,915490.06,917375.44,914020.2,914002.75,905677.6,905915.25,901950.1,902297.7,898222.1,894104.94,888771.0,884551.6,884401.8,880706.6,879088.25,884868.75,881979.9,881361.75,884578.44,883889.56,878084.56,878089.3,874992.0,875824.1,876455.25,871966.25,864597.44,863556.94,864044.94,859912.44,864275.94,865267.0,860758.44,859899.94,859875.25,864332.0,860247.8,856178.3,858805.44,859977.75,860184.06,860746.44,858371.75,855562.06,854845.06,850911.0,851687.25,853676.1,857396.75,857912.9,857721.6,854306.44,853842.44,862516.06,863773.94,861839.5,860011.56,860015.7,861540.9,858403.3,857417.3,859087.6,857113.06,853779.9,853951.6,853324.6,855774.9,855487.0,853174.56,853492.9,855059.8,854882.25,852493.44,853269.0,848443.4,848118.2,846743.2,847537.9,847662.44,848539.75,848821.4,848539.75,848691.3,844166.06,843277.7,843732.4,842823.25,845636.56,845166.8,846163.0,845569.7,843587.0,845021.7,844193.25,844058.56,844003.9,842683.4,842885.6,842368.75,841645.3,839373.4,841861.94,847635.56,844226.94,845287.5,844295.3,843451.56,841801.75,839479.44,840349.94,841136.6,842864.44,842149.1,842923.7,843388.44,843600.94,843896.3,842962.1,843840.1,842780.5,841461.8,842576.7,843367.94,849072.7,852833.6,850711.1,848303.6,849232.4,843108.0,845145.44,846175.6,848032.3,843428.25,844385.06,846159.6,846916.44,846909.3,846553.8,846292.75,846289.4,847535.2,849247.1,849713.06,849626.2,849625.75,851817.3,848296.6,849407.06,854786.6,854336.7,856048.25,862855.6,866031.44,865056.94,864820.94,864949.44,862260.94,863000.2,858176.9,855743.94,858565.94,857144.0,860927.4,864092.25,865156.1,867108.44,868331.9,864422.06,864383.44,864361.56,864361.56,864460.56,864416.5,858865.56,859155.94,861546.7,860012.4,858800.2,860537.2,860595.94,866123.0,867609.2,866132.25,869350.4,869179.4,870791.94,870484.56,867510.25,868758.8,868191.94,867273.44,867766.6,865280.44,865377.8,867238.25,867517.0,866509.56,867018.8,867121.94,866754.75,868817.5,870004.6,867582.9,866827.5,866922.94,865835.9,864964.3,919487.3,920771.4,919303.7,921085.3,919614.56,920738.1,920010.6,920610.2,919356.0,920163.44,918378.75,918779.1,919114.7,922500.2,920041.06,920124.6,915349.0,914288.7,909945.8,906565.3,907070.6,907565.2,908976.1,908947.25,908963.1,909171.7,909040.5,908726.0,907326.6,900611.56,901890.1,894027.6,892314.5,894099.94,892802.5,890859.4,890733.6,890437.44,892155.44,890141.8,891904.8,893012.3,890906.7,891289.3,891800.0,891157.4,889576.44,889940.8,890069.4,889068.6,888153.25,891639.0,893365.56,891334.25,891383.06,890966.8,891640.25,891334.9,893115.3,899076.25,895418.9,894820.1,894676.56,893865.2,895434.1,896499.44,899604.5,893394.9,892623.06,893257.3,893384.56,895269.3,895853.3,897045.44,900034.2,898870.8,898506.75,899458.7,898631.0,899621.4,898124.5,899884.8,900251.94,901182.75,901015.1,900964.25,898588.5,900169.25,900445.3,898218.06,893145.1,882616.06,882593.3,881250.8,890286.0,887652.7,886139.7,886265.06,892622.5,892252.25,890569.2,890905.3,888272.44,888325.75,884971.6,885786.56,878631.06,875817.3,876105.6,877665.1,883306.75,880854.75,880069.7,882708.44,883633.8,884714.4,884203.25,887170.9,885569.75,887654.9,887371.25,892334.56,889247.7,890594.1,889693.7,891699.75,879831.8,882287.44,879794.94,878715.0,880440.7,878253.0,878561.1,878594.75,878695.56,877691.4,876230.0,877247.8,876986.25,877663.06,880238.4,884586.2,883014.7,880124.4,882410.7,881152.5,883020.25,881280.2,882134.56,882177.6,882119.8,880249.7,879958.06,880711.1,883270.4,882856.44,883831.8,886633.06,885594.75,886548.94,886651.1,884248.44,884747.1,884070.2,883490.56,884153.9,884234.25,882779.56,882526.7,881796.3,882447.25,883118.3,887880.75,888880.7,887906.8,888761.56,886618.25,886370.4,882651.25,886044.44,887093.75,886277.25,886329.1,884147.0,884131.75,889147.2,887734.2,886946.06,886257.25,885778.06,885911.3,884022.2,884973.75,884974.1,886111.8,885750.2,887364.8,890111.3,890108.6,890122.4,887362.75,886117.5,891758.1,890350.9,891801.44,892103.44,897533.4,899499.1,899112.44,899535.8,902464.9,902150.8,896382.1,897395.2,893694.56,893671.6,894286.7,894114.3,893838.3,893136.94,892837.94,881193.1,885310.9,883850.7,887444.9,885663.8,885925.6,886881.06,888094.2,886612.1,886619.2,886745.3,883646.3,885442.0,884095.6,881699.94,883370.44,884940.8,885092.2,885255.6,888383.06,891332.0,886852.94,893141.4,892189.9,892205.8,891156.44,891321.44,890866.1,888219.2,885785.1,884716.94,881615.4,880389.7,871421.2,873935.2,867505.6,872638.75,869467.9,862327.25,862776.44,917290.1,917324.06,915997.56,913294.56,914439.6,914410.25,917559.9,915917.1,917245.75,917242.9,918580.25,916874.7,916441.3,915076.3,913079.2,913295.75,911553.9,912100.2,912575.6,911771.94,911548.0,911392.5,917282.75,920449.06,920461.0,920627.1,920573.8,914810.6,915182.25,916810.2,915752.25,915508.2,914814.6,915601.25,913411.94,911597.4,912445.56,912189.3,913539.4,908444.06,908404.44,908835.75,906378.25,905827.06,907322.9,908730.4,911742.94,911790.44,910191.3,914764.75,916232.8,914661.44,917307.75,916956.2,914815.0,912232.75,913833.3,913407.7,914130.1,914252.44,914459.06,912391.2,911196.4,911231.75,911214.0,910806.9,911264.5,912996.4,912331.3,912700.8,917040.5,918327.1,914491.4,918549.0,916128.6,919403.56,917346.3,921511.8,921534.1,921273.0,922368.25,921790.4,920686.2,921521.56,918826.44,922746.25,921799.8,921869.56,920307.7,923733.44,924001.56,923258.6,926892.44,927942.3,906487.25,905169.25,907566.4,908393.3,908530.8,907822.2,908833.25,910887.56,913149.25,911453.4,912565.2,913601.9,913770.8,916401.94,917762.0,939893.8,937677.7,938175.5,937871.44,936618.06,935761.44,936942.75,936755.1,934886.6,935715.9,936141.75,937920.9,944204.9,946521.3,945207.2,945166.75,944262.5,942353.06,941793.75,937287.3,938003.56,937797.4,937610.9,939195.9,939220.0,939226.06,939201.9,939195.9,939207.94,939214.06,952757.5,949710.06,949801.75,949824.3,950810.3,954626.0,955239.3,956799.44,960297.56,958664.3,958656.1,954514.0,952097.7,952280.06,953239.3,954868.9,952939.3,954702.4,951691.06,962135.3,965091.8,971201.25,969566.0,967144.0,965915.9,968019.1,973506.1,975034.0,977319.8,971246.94,973159.3,973326.06,972262.75,971813.5,972758.1,971229.6,971493.3,973111.94,973537.2,974753.5,978938.0,981915.9,981347.75,980701.6,982539.8,983535.9,984795.7,983541.9,986503.9,985673.7,984440.5,983374.25,983589.1,978106.5,979065.7,979070.9,979375.06,982952.9,982662.06,981529.6,979254.44,990901.5,990758.5,991062.5,991171.06,989326.44,988730.5,989968.8,989938.06,989586.06,988639.75,984657.0,985233.9,988302.0,988870.25,987058.94,987211.25,987460.5,988634.75,987765.0,990269.8,989620.1,990226.56,990178.06,989159.25,986815.5,990034.9,991337.4,993029.7,993113.0,993125.7,993113.0,993048.9,993061.75,988109.5,990154.94,988597.2,989741.06,990984.75,991311.2,990298.94,989934.94,988911.06,991054.3,990297.06,989657.7,983087.1,983121.2,984092.25,986890.6,985681.9,985901.6,986223.44,986114.44,985894.44,984223.06,983482.1,983607.3,981717.9,980240.4,979345.75,1049911.1,1049375.8,1051442.6,1048822.0,1048826.9,1048761.5,1052533.9,1054323.9,1050045.8,1048494.56,1049046.1,1049583.3,1050305.9,1048805.1,1050811.0,1051089.9,1053160.6,1053435.8,1053945.0,1053272.1,1054137.5,1054733.1,1055090.0,1058204.1,1056646.5,1055345.5,1054840.3,1053990.3,1053384.0,1053776.3,1060304.4,1058947.8,1056251.9,1054511.8,1057523.9,1056392.4,1059070.6,1060020.8,1060223.1,1060747.9,1061505.3,1064814.5,1066969.5,1069603.8,1071652.9,1072484.5,1069451.6,1067846.0,1066575.9,1063758.3,1066156.5,1066118.9,1067130.6,1067331.5,1067359.4,1067613.8,1065567.1,1066363.4,1061457.0,1059301.6,1054712.8,1048230.75,1046968.94,1047937.8,1050661.1,1050412.9,1050522.0,1050035.6,1049542.9,1046832.06,1050373.8,1050024.3,1041943.5,1039381.6,1038629.5,1040454.5,1041577.1,1040549.5,1042412.44,1041341.94,1039282.94,1040113.44,1041137.6,1041901.4,1040157.3,1042771.5,1038206.5,1037789.4,1042584.5,1043552.2,1042363.44,1041920.75,1042792.7,1043160.56,1042527.8,1046548.3,1046049.06,1044138.75,1038224.3,1037627.44,1038977.56,1039089.5,1038370.6,1036079.94,1036119.4,1038124.75,1039582.25,1039471.06,1038298.7,1039188.0,1057075.5,1058822.0,1058148.6,1058135.1,1057500.6,1058368.0,1057332.8,1057277.5,1058405.1,1060959.1,1059098.4,1060723.9,1062387.4,1057999.8,1053173.3,1054039.6,1054208.8,1051258.0,1052521.1,1051895.1,1055437.4,1055793.3,1054534.0,1057203.8,1056124.9,1056131.5,1055867.1,1055867.1],"1398-HK^JULIAN(FE_ESTIMATE(SALES,MEAN,ANN_ROLL,+1,-10AY,NOW,,'').DATES)":[40821,40822,40823,40826,40827,40828,40829,40830,40833,40834,40835,40836,40837,40840,40841,40842,40843,40844,40847,40848,40849,40850,40851,40854,40855,40856,40857,40858,40861,40862,40863,40864,40865,40868,40869,40870,40871,40872,40875,40876,40877,40878,40879,40882,40883,40884,40885,40886,40889,40890,40891,40892,40893,40896,40897,40898,40899,40900,40903,40904,40905,40906,40907,40910,40911,40912,40913,40914,40917,40918,40919,40920,40921,40924,40925,40926,40927,40928,40931,40932,40933,40934,40935,40938,40939,40940,40941,40942,40945,40946,40947,40948,40949,40952,40953,40954,40955,40956,40959,40960,40961,40962,40963,40966,40967,40968,40969,40970,40973,40974,40975,40976,40977,40980,40981,40982,40983,40984,40987,40988,40989,40990,40991,40994,40995,40996,40997,40998,41001,41002,41003,41004,41005,41008,41009,41010,41011,41012,41015,41016,41017,41018,41019,41022,41023,41024,41025,41026,41029,41030,41031,41032,41033,41036,41037,41038,41039,41040,41043,41044,41045,41046,41047,41050,41051,41052,41053,41054,41057,41058,41059,41060,41061,41064,41065,41066,41067,41068,41071,41072,41073,41074,41075,41078,41079,41080,41081,41082,41085,41086,41087,41088,41089,41092,41093,41094,41095,41096,41099,41100,41101,41102,41103,41106,41107,41108,41109,41110,41113,41114,41115,41116,41117,41120,41121,41122,41123,41124,41127,41128,41129,41130,41131,41134,41135,41136,41137,41138,41141,41142,41143,41144,41145,41148,41149,41150,41151,41152,41155,41156,41157,41158,41159,41162,41163,41164,41165,41166,41169,41170,41171,41172,41173,41176,41177,41178,41179,41180,41183,41184,41185,41186,41187,41190,41191,41192,41193,41194,41197,41198,41199,41200,41201,41204,41205,41206,41207,41208,41211,41212,41213,41214,41215,41218,41219,41220,41221,41222,41225,41226,41227,41228,41229,41232,41233,41234,41235,41236,41239,41240,41241,41242,41243,41246,41247,41248,41249,41250,41253,41254,41255,41256,41257,41260,41261,41262,41263,41264,41267,41268,41269,41270,41271,41274,41275,41276,41277,41278,41281,41282,41283,41284,41285,41288,41289,41290,41291,41292,41295,41296,41297,41298,41299,41302,41303,41304,41305,41306,41309,41310,41311,41312,41313,41316,41317,41318,41319,41320,41323,41324,41325,41326,41327,41330,41331,41332,41333,41334,41337,41338,41339,41340,41341,41344,41345,41346,41347,41348,41351,41352,41353,41354,41355,41358,41359,41360,41361,41362,41365,41366,41367,41368,41369,41372,41373,41374,41375,41376,41379,41380,41381,41382,41383,41386,41387,41388,41389,41390,41393,41394,41395,41396,41397,41400,41401,41402,41403,41404,41407,41408,41409,41410,41411,41414,41415,41416,41417,41418,41421,41422,41423,41424,41425,41428,41429,41430,41431,41432,41435,41436,41437,41438,41439,41442,41443,41444,41445,41446,41449,41450,41451,41452,41453,41456,41457,41458,41459,41460,41463,41464,41465,41466,41467,41470,41471,41472,41473,41474,41477,41478,41479,41480,41481,41484,41485,41486,41487,41488,41491,41492,41493,41494,41495,41498,41499,41500,41501,41502,41505,41506,41507,41508,41509,41512,41513,41514,41515,41516,41519,41520,41521,41522,41523,41526,41527,41528,41529,41530,41533,41534,41535,41536,41537,41540,41541,41542,41543,41544,41547,41548,41549,41550,41551,41554,41555,41556,41557,41558,41561,41562,41563,41564,41565,41568,41569,41570,41571,41572,41575,41576,41577,41578,41579,41582,41583,41584,41585,41586,41589,41590,41591,41592,41593,41596,41597,41598,41599,41600,41603,41604,41605,41606,41607,41610,41611,41612,41613,41614,41617,41618,41619,41620,41621,41624,41625,41626,41627,41628,41631,41632,41633,41634,41635,41638,41639,41640,41641,41642,41645,41646,41647,41648,41649,41652,41653,41654,41655,41656,41659,41660,41661,41662,41663,41666,41667,41668,41669,41670,41673,41674,41675,41676,41677,41680,41681,41682,41683,41684,41687,41688,41689,41690,41691,41694,41695,41696,41697,41698,41701,41702,41703,41704,41705,41708,41709,41710,41711,41712,41715,41716,41717,41718,41719,41722,41723,41724,41725,41726,41729,41730,41731,41732,41733,41736,41737,41738,41739,41740,41743,41744,41745,41746,41747,41750,41751,41752,41753,41754,41757,41758,41759,41760,41761,41764,41765,41766,41767,41768,41771,41772,41773,41774,41775,41778,41779,41780,41781,41782,41785,41786,41787,41788,41789,41792,41793,41794,41795,41796,41799,41800,41801,41802,41803,41806,41807,41808,41809,41810,41813,41814,41815,41816,41817,41820,41821,41822,41823,41824,41827,41828,41829,41830,41831,41834,41835,41836,41837,41838,41841,41842,41843,41844,41845,41848,41849,41850,41851,41852,41855,41856,41857,41858,41859,41862,41863,41864,41865,41866,41869,41870,41871,41872,41873,41876,41877,41878,41879,41880,41883,41884,41885,41886,41887,41890,41891,41892,41893,41894,41897,41898,41899,41900,41901,41904,41905,41906,41907,41908,41911,41912,41913,41914,41915,41918,41919,41920,41921,41922,41925,41926,41927,41928,41929,41932,41933,41934,41935,41936,41939,41940,41941,41942,41943,41946,41947,41948,41949,41950,41953,41954,41955,41956,41957,41960,41961,41962,41963,41964,41967,41968,41969,41970,41971,41974,41975,41976,41977,41978,41981,41982,41983,41984,41985,41988,41989,41990,41991,41992,41995,41996,41997,41998,41999,42002,42003,42004,42005,42006,42009,42010,42011,42012,42013,42016,42017,42018,42019,42020,42023,42024,42025,42026,42027,42030,42031,42032,42033,42034,42037,42038,42039,42040,42041,42044,42045,42046,42047,42048,42051,42052,42053,42054,42055,42058,42059,42060,42061,42062,42065,42066,42067,42068,42069,42072,42073,42074,42075,42076,42079,42080,42081,42082,42083,42086,42087,42088,42089,42090,42093,42094,42095,42096,42097,42100,42101,42102,42103,42104,42107,42108,42109,42110,42111,42114,42115,42116,42117,42118,42121,42122,42123,42124,42125,42128,42129,42130,42131,42132,42135,42136,42137,42138,42139,42142,42143,42144,42145,42146,42149,42150,42151,42152,42153,42156,42157,42158,42159,42160,42163,42164,42165,42166,42167,42170,42171,42172,42173,42174,42177,42178,42179,42180,42181,42184,42185,42186,42187,42188,42191,42192,42193,42194,42195,42198,42199,42200,42201,42202,42205,42206,42207,42208,42209,42212,42213,42214,42215,42216,42219,42220,42221,42222,42223,42226,42227,42228,42229,42230,42233,42234,42235,42236,42237,42240,42241,42242,42243,42244,42247,42248,42249,42250,42251,42254,42255,42256,42257,42258,42261,42262,42263,42264,42265,42268,42269,42270,42271,42272,42275,42276,42277,42278,42279,42282,42283,42284,42285,42286,42289,42290,42291,42292,42293,42296,42297,42298,42299,42300,42303,42304,42305,42306,42307,42310,42311,42312,42313,42314,42317,42318,42319,42320,42321,42324,42325,42326,42327,42328,42331,42332,42333,42334,42335,42338,42339,42340,42341,42342,42345,42346,42347,42348,42349,42352,42353,42354,42355,42356,42359,42360,42361,42362,42363,42366,42367,42368,42369,42370,42373,42374,42375,42376,42377,42380,42381,42382,42383,42384,42387,42388,42389,42390,42391,42394,42395,42396,42397,42398,42401,42402,42403,42404,42405,42408,42409,42410,42411,42412,42415,42416,42417,42418,42419,42422,42423,42424,42425,42426,42429,42430,42431,42432,42433,42436,42437,42438,42439,42440,42443,42444,42445,42446,42447,42450,42451,42452,42453,42454,42457,42458,42459,42460,42461,42464,42465,42466,42467,42468,42471,42472,42473,42474,42475,42478,42479,42480,42481,42482,42485,42486,42487,42488,42489,42492,42493,42494,42495,42496,42499,42500,42501,42502,42503,42506,42507,42508,42509,42510,42513,42514,42515,42516,42517,42520,42521,42522,42523,42524,42527,42528,42529,42530,42531,42534,42535,42536,42537,42538,42541,42542,42543,42544,42545,42548,42549,42550,42551,42552,42555,42556,42557,42558,42559,42562,42563,42564,42565,42566,42569,42570,42571,42572,42573,42576,42577,42578,42579,42580,42583,42584,42585,42586,42587,42590,42591,42592,42593,42594,42597,42598,42599,42600,42601,42604,42605,42606,42607,42608,42611,42612,42613,42614,42615,42618,42619,42620,42621,42622,42625,42626,42627,42628,42629,42632,42633,42634,42635,42636,42639,42640,42641,42642,42643,42646,42647,42648,42649,42650,42653,42654,42655,42656,42657,42660,42661,42662,42663,42664,42667,42668,42669,42670,42671,42674,42675,42676,42677,42678,42681,42682,42683,42684,42685,42688,42689,42690,42691,42692,42695,42696,42697,42698,42699,42702,42703,42704,42705,42706,42709,42710,42711,42712,42713,42716,42717,42718,42719,42720,42723,42724,42725,42726,42727,42730,42731,42732,42733,42734,42737,42738,42739,42740,42741,42744,42745,42746,42747,42748,42751,42752,42753,42754,42755,42758,42759,42760,42761,42762,42765,42766,42767,42768,42769,42772,42773,42774,42775,42776,42779,42780,42781,42782,42783,42786,42787,42788,42789,42790,42793,42794,42795,42796,42797,42800,42801,42802,42803,42804,42807,42808,42809,42810,42811,42814,42815,42816,42817,42818,42821,42822,42823,42824,42825,42828,42829,42830,42831,42832,42835,42836,42837,42838,42839,42842,42843,42844,42845,42846,42849,42850,42851,42852,42853,42856,42857,42858,42859,42860,42863,42864,42865,42866,42867,42870,42871,42872,42873,42874,42877,42878,42879,42880,42881,42884,42885,42886,42887,42888,42891,42892,42893,42894,42895,42898,42899,42900,42901,42902,42905,42906,42907,42908,42909,42912,42913,42914,42915,42916,42919,42920,42921,42922,42923,42926,42927,42928,42929,42930,42933,42934,42935,42936,42937,42940,42941,42942,42943,42944,42947,42948,42949,42950,42951,42954,42955,42956,42957,42958,42961,42962,42963,42964,42965,42968,42969,42970,42971,42972,42975,42976,42977,42978,42979,42982,42983,42984,42985,42986,42989,42990,42991,42992,42993,42996,42997,42998,42999,43000,43003,43004,43005,43006,43007,43010,43011,43012,43013,43014,43017,43018,43019,43020,43021,43024,43025,43026,43027,43028,43031,43032,43033,43034,43035,43038,43039,43040,43041,43042,43045,43046,43047,43048,43049,43052,43053,43054,43055,43056,43059,43060,43061,43062,43063,43066,43067,43068,43069,43070,43073,43074,43075,43076,43077,43080,43081,43082,43083,43084,43087,43088,43089,43090,43091,43094,43095,43096,43097,43098,43101,43102,43103,43104,43105,43108,43109,43110,43111,43112,43115,43116,43117,43118,43119,43122,43123,43124,43125,43126,43129,43130,43131,43132,43133,43136,43137,43138,43139,43140,43143,43144,43145,43146,43147,43150,43151,43152,43153,43154,43157,43158,43159,43160,43161,43164,43165,43166,43167,43168,43171,43172,43173,43174,43175,43178,43179,43180,43181,43182,43185,43186,43187,43188,43189,43192,43193,43194,43195,43196,43199,43200,43201,43202,43203,43206,43207,43208,43209,43210,43213,43214,43215,43216,43217,43220,43221,43222,43223,43224,43227,43228,43229,43230,43231,43234,43235,43236,43237,43238,43241,43242,43243,43244,43245,43248,43249,43250,43251,43252,43255,43256,43257,43258,43259,43262,43263,43264,43265,43266,43269,43270,43271,43272,43273,43276,43277,43278,43279,43280,43283,43284,43285,43286,43287,43290,43291,43292,43293,43294,43297,43298,43299,43300,43301,43304,43305,43306,43307,43308,43311,43312,43313,43314,43315,43318,43319,43320,43321,43322,43325,43326,43327,43328,43329,43332,43333,43334,43335,43336,43339,43340,43341,43342,43343,43346,43347,43348,43349,43350,43353,43354,43355,43356,43357,43360,43361,43362,43363,43364,43367,43368,43369,43370,43371,43374,43375,43376,43377,43378,43381,43382,43383,43384,43385,43388,43389,43390,43391,43392,43395,43396,43397,43398,43399,43402,43403,43404,43405,43406,43409,43410,43411,43412,43413,43416,43417,43418,43419,43420,43423,43424,43425,43426,43427,43430,43431,43432,43433,43434,43437,43438,43439,43440,43441,43444,43445,43446,43447,43448,43451,43452,43453,43454,43455,43458,43459,43460,43461,43462,43465,43466,43467,43468,43469,43472,43473,43474,43475,43476,43479,43480,43481,43482,43483,43486,43487,43488,43489,43490,43493,43494,43495,43496,43497,43500,43501,43502,43503,43504,43507,43508,43509,43510,43511,43514,43515,43516,43517,43518,43521,43522,43523,43524,43525,43528,43529,43530,43531,43532,43535,43536,43537,43538,43539,43542,43543,43544,43545,43546,43549,43550,43551,43552,43553,43556,43557,43558,43559,43560,43563,43564,43565,43566,43567,43570,43571,43572,43573,43574,43577,43578,43579,43580,43581,43584,43585,43586,43587,43588,43591,43592,43593,43594,43595,43598,43599,43600,43601,43602,43605,43606,43607,43608,43609,43612,43613,43614,43615,43616,43619,43620,43621,43622,43623,43626,43627,43628,43629,43630,43633,43634,43635,43636,43637,43640,43641,43642,43643,43644,43647,43648,43649,43650,43651,43654,43655,43656,43657,43658,43661,43662,43663,43664,43665,43668,43669,43670,43671,43672,43675,43676,43677,43678,43679,43682,43683,43684,43685,43686,43689,43690,43691,43692,43693,43696,43697,43698,43699,43700,43703,43704,43705,43706,43707,43710,43711,43712,43713,43714,43717,43718,43719,43720,43721,43724,43725,43726,43727,43728,43731,43732,43733,43734,43735,43738,43739,43740,43741,43742,43745,43746,43747,43748,43749,43752,43753,43754,43755,43756,43759,43760,43761,43762,43763,43766,43767,43768,43769,43770,43773,43774,43775,43776,43777,43780,43781,43782,43783,43784,43787,43788,43789,43790,43791,43794,43795,43796,43797,43798,43801,43802,43803,43804,43805,43808,43809,43810,43811,43812,43815,43816,43817,43818,43819,43822,43823,43824,43825,43826,43829,43830,43831,43832,43833,43836,43837,43838,43839,43840,43843,43844,43845,43846,43847,43850,43851,43852,43853,43854,43857,43858,43859,43860,43861,43864,43865,43866,43867,43868,43871,43872,43873,43874,43875,43878,43879,43880,43881,43882,43885,43886,43887,43888,43889,43892,43893,43894,43895,43896,43899,43900,43901,43902,43903,43906,43907,43908,43909,43910,43913,43914,43915,43916,43917,43920,43921,43922,43923,43924,43927,43928,43929,43930,43931,43934,43935,43936,43937,43938,43941,43942,43943,43944,43945,43948,43949,43950,43951,43952,43955,43956,43957,43958,43959,43962,43963,43964,43965,43966,43969,43970,43971,43972,43973,43976,43977,43978,43979,43980,43983,43984,43985,43986,43987,43990,43991,43992,43993,43994,43997,43998,43999,44000,44001,44004,44005,44006,44007,44008,44011,44012,44013,44014,44015,44018,44019,44020,44021,44022,44025,44026,44027,44028,44029,44032,44033,44034,44035,44036,44039,44040,44041,44042,44043,44046,44047,44048,44049,44050,44053,44054,44055,44056,44057,44060,44061,44062,44063,44064,44067,44068,44069,44070,44071,44074,44075,44076,44077,44078,44081,44082,44083,44084,44085,44088,44089,44090,44091,44092,44095,44096,44097,44098,44099,44102,44103,44104,44105,44106,44109,44110,44111,44112,44113,44116,44117,44118,44119,44120,44123,44124,44125,44126,44127,44130,44131,44132,44133,44134,44137,44138,44139,44140,44141,44144,44145,44146,44147,44148,44151,44152,44153,44154,44155,44158,44159,44160,44161,44162,44165,44166,44167,44168,44169,44172,44173,44174,44175,44176,44179,44180,44181,44182,44183,44186,44187,44188,44189,44190,44193,44194,44195,44196,44197,44200,44201,44202,44203,44204,44207,44208,44209,44210,44211,44214,44215,44216,44217,44218,44221,44222,44223,44224,44225,44228,44229,44230,44231,44232,44235,44236,44237,44238,44239,44242,44243,44244,44245,44246,44249,44250,44251,44252,44253,44256,44257,44258,44259,44260,44263,44264,44265,44266,44267,44270,44271,44272,44273,44274,44277,44278,44279,44280,44281,44284,44285,44286,44287,44288,44291,44292,44293,44294,44295,44298,44299,44300,44301,44302,44305,44306,44307,44308,44309,44312,44313,44314,44315,44316,44319,44320,44321,44322,44323,44326,44327,44328,44329,44330,44333,44334,44335,44336,44337,44340,44341,44342,44343,44344,44347,44348,44349,44350,44351,44354,44355,44356,44357,44358,44361,44362,44363,44364,44365,44368,44369,44370,44371,44372,44375,44376,44377,44378,44379,44382,44383,44384,44385,44386,44389,44390,44391,44392,44393,44396,44397,44398,44399,44400,44403,44404,44405,44406,44407,44410,44411,44412,44413,44414,44417,44418,44419,44420,44421,44424,44425,44426,44427,44428,44431,44432,44433,44434,44435,44438,44439,44440,44441,44442,44445,44446,44447,44448,44449,44452,44453,44454,44455,44456,44459,44460,44461,44462,44463,44466,44467,44468,44469,44470,44473,44474,44475],"1398-HK^FE_ESTIMATE(GROSS_INC,MEAN,ANN_ROLL,+1,-10AY,NOW,,''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],"1398-HK^FF_GROSS_MGN(ANN_R,-10AY,NOW)":[null,null,null,null,null,null,null,null,null,null,null],"1398-HK^JULIAN(FF_GROSS_MGN(ANN_R,-10AY,NOW).DATES)":[40543,40907,41274,41639,42004,42369,42734,43098,43465,43830,44196],"1398-HK^FF_GROSS_INC(ANN_R,-10AY,NOW)":[null,null,null,null,null,null,null,null,null,null,null],"1398-HK^JULIAN(FF_GROSS_INC(ANN_R,-10AY,NOW).DATES)":[40543,40907,41274,41639,42004,42369,42734,43098,43465,43830,44196],"1398-HK^FF_OPER_CF(ANN_R,-10AY,NOW)":[225148.065509855,516887.527618725,577962.117202342,743157.044224281,469413.882563975,259061.777370875,496520.616007306,623928.400861179,485871.276374938,663889.956265891,592877.476567153],"1398-HK^JULIAN(FF_OPER_CF(ANN_R,-10AY,NOW).DATES)":[40543,40907,41274,41639,42004,42369,42734,43098,43465,43830,44196],"1398-HK^FF_ASSETS(ANN_R,-10AY,NOW)":[15876688.9101383,19097973.1504447,21823522.5646418,24229590.7712803,25761942.9435988,26507503.7679714,26928532.431825,31316068.9872245,31587368.1489154,33680276.7025396,39535242.3582788],"1398-HK^JULIAN(FF_ASSETS(ANN_R,-10AY,NOW).DATES)":[40543,40907,41274,41639,42004,42369,42734,43098,43465,43830,44196],"1398-HK^FF_NET_INC(ANN_R,-10AY,NOW)":[189583.629420845,250805.144588071,293244.520089229,331389.013501544,347116.278798273,341835.731101384,325111.283144214,329839.353491149,352583.495811105,354035.938992631,354981.477237044],"1398-HK^JULIAN(FF_NET_INC(ANN_R,-10AY,NOW).DATES)":[40543,40907,41274,41639,42004,42369,42734,43098,43465,43830,44196],"700-HK^FF_NET_INC(ANN_R,-10AY,NOW)":[9244.80768177073,12287.1615828754,15652.2034829847,19559.1549455205,29965.5872975775,35531.6441323918,48016.1588390305,82457.2439272553,93239.025673988,105805.746730669,179619.013856853],"700-HK^JULIAN(FF_NET_INC(ANN_R,-10AY,NOW).DATES)":[40543,40907,41274,41639,42004,42369,42734,43098,43465,43830,44196],"700-HK^FE_ESTIMATE(SALES,MEAN,ANN_ROLL,+1,-10AY,NOW,,'')":[34206.36,34186.426,34186.22,34383.766,34238.13,34296.813,34161.74,34185.17,34243.15,34219.664,34231.473,34204.63,34219.484,34252.695,34320.887,34350.633,34305.223,34278.95,34304.65,34339.48,34312.18,34339.633,34411.387,34354.277,34364.688,34510.02,34554.57,34581.547,34553.305,34594.824,34598.566,34612.34,34637.715,34661.78,34667.66,34687.035,34643.563,34610.98,34549.457,34580.254,34497.76,34562.555,34564.42,34551.863,34549.145,34550.82,34557.188,34581.098,34612.28,34568.805,34559.484,34548.42,34689.918,34745.707,34681.168,34725.44,34725.81,34717.96,34717.977,34789.95,34779.535,34812.215,34922.555,34922.555,34922.555,34922.555,34922.555,34922.555,34922.543,34922.543,34924.695,34924.695,34922.2,34934.23,34934.23,34934.23,34934.23,34934.23,34934.23,34934.23,34934.23,34934.23,34934.23,34934.23,34934.23,34934.23,34934.23,34934.23,34927.766,34927.766,34927.766,34927.766,34931.336,34931.332,34922.918,34909.35,34906.81,34892.527,34865.54,34865.54,34866.17,34866.2,34872.367,34872.367,34872.367,34872.367,34869.254,34869.254,34869.254,34878.016,34878.035,34878.035,34878.035,34892.633,34986.188,46337.29,46350.813,46231.035,46226.945,46224.074,46241.48,46416.86,46420.94,46408.164,46441.453,46404.836,46410.21,46436.24,46444.01,46441.117,46445.605,46318.37,46318.19,46374.863,46344.457,46362.87,46373.832,46382.164,46279.11,46388.125,46382.74,46395.84,46357.83,46404.023,46414.168,46503.695,46483.39,46456.348,46512.977,46514.176,46629.1,46648.707,46729.215,46661.125,46658.88,46658.332,46713.914,46858.695,46729.52,47350.78,50610.07,50780.082,50915.375,51099.164,51143.195,51053.46,50959.234,51185.535,51181.277,51162.36,51083.313,50973.31,50963.938,50984.527,50964.777,50997.793,50990.89,50931.91,50954.5,50945.348,50947.06,50939.434,50978.418,51256.664,51321.27,51280.965,51253.906,51271.133,51276.73,51270.38,51326.906,51313.598,51322.82,51349.3,51300.5,51343.96,51274.42,51200.73,51402.293,51444.715,51424.89,51403.53,51361.098,51378.777,51430.367,51583.59,51588.676,51595.52,51494.285,51502.44,51484.656,51521.805,51540.703,51539.902,51663.855,51623.45,51629.047,51572.324,51561.844,51619.156,51667.582,51686.633,51589.027,51573.035,51710.41,52524.82,52526.906,52651.336,52645.242,52665.69,52820.53,52804.7,52836.72,52820.875,52854.504,52862.258,52885.88,52850.84,52920.832,52856.64,52848.316,53095.133,53124.344,53239.688,53251.42,53328.453,53300.81,53400.137,53381.29,53369.145,53457.31,53501.125,53485.637,53788.58,53817.156,53856.92,53849.867,53996.492,54002.754,54020.7,54026.273,54017.918,54006.074,53983.242,53980.184,54016.758,54050.305,54127.496,54095.89,54137.2,54221.867,54324.684,54293.227,54274.77,54332.973,54333.676,54389.918,54310.47,54340.156,54367.15,54395.215,54366.445,54377.645,54343.688,54382.332,54400.293,54410.773,54396.684,54527.797,54603.023,54819.164,54762.92,54776.652,54786.313,54791.703,54814.938,54711.96,54658.24,54682.457,54654.383,54610.5,54602.785,54615.06,54606.023,54626.207,54628.836,54603.4,54586.742,54460.17,54452.324,54354.906,54520.414,54497.453,54590.836,54613.594,54631.297,54632.176,54646.207,54607.125,54607.035,54590.3,54591.22,54595.9,54616.9,54616.9,54616.914,54616.914,54620.53,54620.53,54281.914,54281.902,54281.902,54281.902,54277.55,54277.55,54277.55,54277.55,54277.926,54277.926,54277.926,54277.926,54277.926,54277.926,54277.926,54277.926,54273.484,54273.49,54273.49,54273.5,54273.5,54284.62,54284.62,54284.62,54284.62,54284.62,54366.113,54366.113,54366.113,54381.992,54381.992,54381.992,53861.246,53726.258,53685.324,53685.324,53685.324,53707.094,53707.094,53852.277,53852.277,54521.973,54521.973,54521.973,54521.973,54522.215,54522.215,54522.215,54553.08,54592.17,54592.17,73058.78,72940.09,72898.65,72906.875,73001.07,73001.555,72992.39,72992.055,73075.875,73177.27,73145.17,73156.96,73180.04,73139.016,73144.92,73231.61,73199.016,73247.47,73317.29,73436.95,73569.71,73465.91,73394.31,73339.68,73387.836,73403.04,73519.72,73575.88,73548.41,73451.79,73445.65,73550.18,73639.9,73507.35,73669.72,73830.164,74096.71,73986.42,73925.98,73976.51,75062.94,75251.95,75452.03,75549.664,75582.016,75640.414,75652.46,75683.055,76020.59,75959.164,75896.65,75850.51,75790.87,75831.83,75847.71,75868.23,75777.52,75810.88,75824.555,75832.37,75838.23,75816.85,75841.336,75889.68,75839.5,75830.46,75843.52,75805.914,75666.14,75657.836,75721.21,75683.9,75939.26,75990.625,75964.87,76061.625,76076.625,75999.125,75997.75,76055.21,75999.64,75986.02,75972.734,75969.51,76000.75,75995.555,75923.76,76114.99,76079.22,76149.87,76161.836,76179.945,76208.13,76213.46,76209.15,76395.56,76384.49,76404.1,76462.734,76495.28,76529.0,76365.0,76358.27,76540.37,76546.89,76226.98,76271.36,76235.91,76180.11,76166.94,76184.8,76222.266,76255.65,76241.87,76258.23,76275.07,76316.63,76348.72,76343.86,76336.29,76348.44,76384.08,76422.17,76408.05,76413.63,76439.33,76409.875,76400.875,76392.83,76377.36,76381.59,76378.516,76372.12,76376.1,76353.14,76366.6,76334.1,76350.055,76335.97,76321.695,76331.04,76329.08,76467.266,76480.98,76456.73,76457.71,76528.41,76597.38,76759.13,76826.29,76868.305,76878.75,76889.47,76936.77,76921.17,77051.6,77076.56,77072.56,77047.61,76990.125,76944.16,76950.03,76881.01,76939.88,76966.21,77027.055,77051.07,77053.87,77091.125,77077.56,77039.19,77161.766,77147.125,77121.52,77106.21,77103.68,77104.84,77170.82,77178.26,77032.53,77034.82,77036.03,77030.72,77031.54,77059.06,77076.08,77089.805,77245.82,77358.41,77409.95,77409.51,77412.15,77405.9,77388.59,77386.48,77372.79,77390.15,77403.12,77412.27,77406.945,77406.98,77373.164,77447.664,77538.336,77628.51,77628.51,77628.51,77628.51,77628.51,77660.34,77660.34,77660.36,77611.195,77625.445,77625.445,77625.445,77626.125,77625.445,77625.445,77625.445,77625.445,77625.445,77620.7,77620.7,77655.08,77655.08,77655.08,77655.08,77655.08,77655.08,77647.0,77647.0,77647.0,77622.11,77622.11,77629.43,77629.43,77629.43,77629.43,77629.43,77621.82,77621.82,77805.27,77917.19,77917.19,77911.875,77911.875,77918.71,77849.195,77849.195,77849.195,77849.195,77849.195,77844.62,77844.63,77845.52,77845.52,77962.71,77962.71,77962.71,103886.51,102637.29,102603.79,102484.13,102244.91,102150.7,102090.22,102091.51,101992.34,102246.37,102266.48,102183.81,102075.6,101748.47,102120.375,102034.44,101815.2,101834.88,101718.96,101629.15,101635.03,101671.64,101671.15,101529.234,101349.15,101354.73,101173.39,101101.266,101105.766,101023.67,100998.77,101001.375,100857.12,101001.14,101319.74,101178.016,101279.06,101418.61,101264.15,101400.7,99128.34,99101.3,99100.07,99064.266,99055.4,99133.945,99122.2,99095.82,99056.75,98901.375,98783.05,99038.625,98918.13,98929.59,98808.01,98869.07,98738.336,98810.37,98952.79,98511.625,98467.016,98614.59,98733.99,98510.37,98483.47,98406.63,98424.914,98493.266,98509.375,98438.25,98395.0,98600.39,98713.93,98901.914,98952.31,98810.2,98785.08,98911.8,98915.15,98941.305,98978.016,98790.516,98839.76,98804.72,98771.29,98805.086,98814.64,98834.75,98825.52,98904.53,98936.586,98919.24,99080.8,99106.45,99183.414,99340.9,99292.65,99210.695,99317.05,99440.98,99564.54,99659.57,99712.39,99944.92,100085.61,100006.15,99878.195,100038.1,100093.125,100124.086,100134.81,99983.09,100271.3,100188.33,100386.49,100526.1,100503.195,100527.41,100533.95,100437.13,100532.89,100572.53,100527.37,100531.26,100601.35,100715.27,100716.88,100646.55,100524.64,100459.85,100476.22,100505.28,100697.5,100701.74,100745.7,100804.74,100804.12,101009.87,100720.484,100899.56,100901.52,100861.88,100849.54,100809.01,100786.28,100774.89,100900.31,100943.98,101027.39,101014.62,101006.56,101042.33,101056.12,101069.06,101073.69,101128.055,101112.18,101159.34,101161.08,101220.62,101280.35,101206.44,101218.82,101134.836,101155.44,101159.49,101206.69,101014.81,101087.55,101002.3,99788.29,99620.914,99523.75,99620.234,99672.23,99633.12,99494.51,99419.47,99034.71,99102.664,99102.24,99129.734,99061.734,98953.48,98974.39,98960.72,98855.695,98918.14,98571.43,98418.43,98531.64,98337.3,98377.66,98315.664,98344.54,98234.73,97955.32,97881.27,97862.18,97835.26,98020.13,98020.305,98066.81,97894.984,98187.9,98127.15,98127.15,98127.15,98124.22,98124.22,98124.22,98122.03,98122.03,98122.03,98143.37,98142.62,98142.62,98142.62,98142.62,98142.62,98130.08,98130.08,98122.04,98122.04,98106.3,98106.3,98106.3,98106.3,98106.3,98106.3,98106.3,98106.3,98106.3,98106.3,98106.3,98096.51,98096.51,98036.79,98036.79,98045.66,98045.29,98045.29,98045.29,98045.29,98045.29,98045.29,98045.29,98045.29,98042.305,98055.02,98051.914,98051.914,98051.914,98051.914,98051.914,98051.914,98057.82,98060.04,98060.04,98060.04,123089.71,124235.805,124157.875,124243.35,124458.39,124312.54,124372.38,124357.53,124557.11,124879.68,124920.79,124927.234,124985.24,124982.305,124929.46,124812.266,124751.13,124700.64,124526.125,124642.05,124777.83,124950.6,124870.24,124766.766,124767.98,124899.3,124872.305,125143.45,124637.29,124935.734,125055.04,125003.85,124999.0,124963.14,124998.55,125115.07,124897.72,124861.14,124838.625,124846.664,125169.06,125144.77,125049.19,125089.4,125057.55,125148.35,125449.97,125426.805,125426.766,125311.15,125434.84,125559.54,125575.34,125593.25,125617.14,125579.92,125490.81,125452.78,125411.56,125431.26,125429.64,125419.94,125391.664,125354.08,125384.79,125339.555,125390.85,125331.88,125338.33,125410.664,125402.98,125341.96,124801.72,124945.26,125097.18,125091.945,125001.65,125008.91,124930.37,124953.75,124914.25,124928.6,124909.28,124947.93,124929.01,124909.28,124903.24,124894.37,124905.66,124898.805,124904.05,124907.266,124915.32,124908.08,124914.1,124923.36,125003.15,125003.555,125027.27,125016.875,124919.8,124903.27,124933.09,124931.48,122807.234,120059.86,119322.73,119446.04,119378.01,119392.5,119347.69,119445.23,119153.805,118900.805,118711.13,118747.06,118822.0,118981.85,119209.516,119430.53,119592.9,119825.82,119803.4,119615.98,119605.445,119416.66,119408.64,119446.0,119578.414,119539.76,119526.72,119432.39,119430.7,119341.46,119212.32,119064.78,119095.29,119253.24,119352.82,119452.57,119573.164,119573.164,119578.555,119573.164,119575.47,119575.47,119637.13,119796.29,120217.234,119840.08,119749.48,119782.28,119651.42,119232.54,119446.27,119459.88,119283.945,119422.19,119367.68,119362.05,119252.91,119301.36,120040.836,119701.59,119837.734,119853.72,119659.71,119450.06,119281.96,121126.19,121013.305,120947.94,120871.69,120962.36,120833.08,120721.65,120727.766,121050.164,121182.0,121179.984,121195.05,121182.0,121096.29,121058.56,121057.69,121023.47,121046.695,120955.164,120839.71,120678.79,120472.15,120287.98,120008.55,119939.57,119900.42,119671.83,119503.77,119555.89,119565.73,119606.49,119587.15,119622.59,119622.71,119409.94,119448.39,119368.67,119294.65,119294.65,119294.65,119294.65,119294.65,119294.65,119356.48,119356.48,119485.11,119485.11,119487.1,119487.1,119487.1,119487.1,119487.1,119487.1,119487.1,119487.1,119487.1,119487.1,119488.11,119488.11,119488.11,119488.11,119488.11,119488.11,119488.11,119488.11,119488.11,119488.11,119488.11,119488.11,119488.11,119488.11,119488.11,119488.11,119488.11,119488.11,119507.84,119507.84,119507.84,119507.84,119507.84,119507.84,119507.84,119507.84,119507.84,119507.84,119507.836,119475.8,119475.8,119459.7,119455.484,119455.484,119455.484,161685.47,163418.75,163095.22,162920.84,162833.34,162508.67,162508.06,162424.06,162538.4,163303.52,163622.67,163640.78,163890.11,163699.83,163544.48,163766.2,163807.44,163873.77,164543.1,164339.78,163878.75,163982.5,164015.39,164220.66,164332.39,164081.3,163723.06,164127.86,164232.92,164213.28,164555.27,164457.97,164498.25,164806.27,164141.14,164046.58,164102.11,163941.95,163719.72,164275.9,164227.64,164127.77,163937.69,163890.34,165823.3,165741.56,165772.25,165861.7,165770.77,165584.81,165615.95,165405.64,164894.27,164812.56,165068.08,165198.03,165064.89,165486.22,165290.4,165221.7,165203.63,165340.4,164944.83,164785.84,164885.33,164955.69,164790.05,165076.72,165096.25,164965.11,165041.53,164193.53,163843.66,163606.39,163738.02,163777.83,163426.1,163306.28,163169.81,162664.98,162819.31,162797.95,162802.78,162874.13,162594.08,162670.98,163101.34,162787.25,163311.27,163599.13,163698.42,163882.25,163641.75,163732.45,163914.39,164184.45,164326.94,164725.8,164734.28,164849.67,164931.33,164737.78,164324.13,164465.52,164931.3,164972.1,164786.28,164853.75,165184.34,171642.92,173022.58,172805.75,172654.83,173038.08,172876.5,172824.9,172732.08,173014.61,173058.86,173075.78,173054.39,173023.56,173118.2,172997.19,173399.88,173532.25,173327.34,173354.16,173367.56,173590.31,173593.66,173598.14,173512.97,173483.94,173454.11,173510.23,173599.78,173586.72,173616.39,173517.33,173601.47,173589.63,173595.22,173588.5,173625.44,173625.44,173618.72,172788.39,172525.61,172480.81,172063.44,172222.95,171869.61,171882.47,171841.14,171843.14,171417.2,171116.92,170947.17,171163.77,170889.55,170819.5,171053.95,170957.05,171314.02,171312.92,171374.36,170956.38,170902.44,171325.8,170861.0,170359.64,169690.94,169399.89,171250.61,171202.81,170695.92,170547.17,170737.8,170640.9,170012.78,170306.63,170551.16,170803.03,170925.36,170725.16,171002.0,170898.81,171156.72,170921.13,171078.78,170635.36,170252.88,170546.88,170459.61,169798.08,169499.16,169726.13,169559.66,169486.61,169593.39,169424.33,169424.72,169436.11,171524.83,171452.64,171445.34,171261.27,171184.19,171328.44,172969.2,171910.19,169660.95,169890.67,169864.11,170690.66,170764.88,170812.22,171444.17,172420.72,171376.38,171446.89,171894.97,171857.05,171313.25,171364.69,171377.94,171384.36,171423.02,171423.02,171423.02,171499.56,171737.5,171333.42,171394.27,171661.64,171301.81,171418.6,171696.48,171686.78,171924.52,171656.89,171460.0,171312.19,171414.36,171398.39,171583.06,171600.42,171687.47,171424.53,171345.17,170962.63,171114.45,170998.42,170846.8,170730.88,170583.08,170737.73,170696.45,170829.14,171006.52,170762.97,170980.75,171180.03,235754.6,235759.11,236042.4,236457.39,236129.63,236049.14,236072.97,236051.27,236034.53,236033.03,236162.02,236039.16,236093.13,235868.64,235990.47,236101.86,236600.25,236599.47,236720.03,236778.94,236752.47,237212.9,237501.63,237474.06,237435.34,237254.72,237242.7,237109.75,237124.97,237807.7,238107.6,237944.9,237891.86,237787.31,237984.81,238125.2,238385.95,239171.19,239292.56,239594.27,250842.88,251192.61,251215.11,251668.27,251863.94,251830.2,252777.27,253086.34,253139.94,253092.84,254428.11,255010.44,254577.89,255224.53,255808.2,255889.86,256013.63,255551.97,255660.53,255286.81,255335.14,255440.25,254762.27,254628.0,254308.78,254176.83,254104.95,253811.9,253817.05,254873.34,255618.11,256528.06,256372.6,256021.72,255625.42,255666.92,255666.92,255770.19,255754.86,255769.52,256400.3,256532.33,256400.7,256856.23,257308.53,257509.28,257095.83,257183.6,257743.66,257918.28,257904.14,258486.42,258346.58,259002.8,259635.4,259650.78,259872.95,260068.23,260356.31,260939.3,261531.7,262616.8,262571.8,262987.28,262716.22,267683.53,270104.34,270001.03,270481.22,270949.7,271001.25,271084.63,270814.03,272610.9,274092.2,275016.7,274898.6,276018.3,278088.22,276756.9,277907.47,278557.44,280678.4,278120.0,277702.34,277886.0,276879.28,277601.34,276594.88,275142.03,275498.78,274885.0,275020.25,274084.8,273650.4,273384.53,272034.3,272999.44,272950.47,273008.2,272842.16,272955.78,272805.44,273430.75,275148.66,275511.9,275455.9,275497.0,275296.1,274335.9,274126.63,273568.06,274180.75,273528.75,273786.1,273426.7,273634.56,272906.9,272996.16,273889.7,274360.56,274911.34,273940.5,273761.1,273891.75,273638.2,273593.88,273673.53,273458.53,273563.88,279611.34,280548.0,280523.56,280773.06,280557.75,281329.25,283002.06,282609.3,282577.03,282883.1,283169.88,282677.7,283052.4,282789.5,282945.2,282823.44,282581.78,282429.25,282480.06,282373.13,282358.44,282922.22,283163.5,283125.44,283631.47,284957.6,284599.22,285083.5,285083.66,286094.8,285575.1,286655.38,287743.63,287743.84,288375.16,288138.2,288399.06,288759.72,288405.44,287198.66,287448.8,287846.2,289639.3,290828.75,291125.28,291168.53,291415.44,292591.84,292811.13,292746.3,293490.34,295937.53,296664.97,296463.3,295763.1,298258.44,298048.13,298821.75,298158.9,298888.28,299690.3,296566.44,297793.3,296475.2,295857.9,295932.53,295868.22,295919.3,295932.53,295996.84,296066.84,295275.16,296290.75,297706.84,297819.9,296795.56,296362.22,296254.7,296601.5,296694.97,297647.13,297395.75,297027.53,297779.5,297541.34,298053.8,297824.88,297457.25,297000.0,297141.1,415068.8,415794.88,416505.53,418967.44,419991.1,419055.16,419100.16,419098.28,419876.94,419616.03,418729.63,418726.97,418735.78,418051.2,419048.63,419786.0,420054.66,420103.2,420052.3,420215.3,419882.53,420181.4,419101.06,418034.6,417833.97,417134.6,416575.16,415512.75,415523.34,415528.44,414572.47,414993.97,414722.47,414415.84,414360.16,413681.97,414548.2,416427.66,416269.84,415134.06,417716.8,418182.34,417962.44,417458.66,418658.63,417668.63,417631.5,417185.2,417020.0,415388.72,415052.6,416427.47,415476.2,415754.53,416522.1,416935.78,416984.78,416288.7,416903.9,416832.6,416783.53,417641.84,416114.38,416193.47,412535.63,412643.88,410837.75,410893.8,409067.84,407192.78,404763.63,402797.34,402858.5,401149.44,400350.8,402983.34,402344.16,401677.75,403329.0,402461.06,399164.53,399116.8,397205.94,397297.47,397334.0,395298.97,391470.13,390605.28,390207.22,388084.94,390054.2,389658.44,387628.1,386803.84,386792.75,388667.53,386830.97,384953.1,386117.22,386644.28,386737.03,386967.0,385324.25,384472.22,384150.03,372085.72,371300.72,370788.56,372404.63,372467.47,372496.88,371013.72,370230.4,373551.75,374096.5,373258.75,372167.78,372373.5,373033.88,372288.2,371860.56,370837.03,370443.5,368985.9,369060.1,368789.13,369512.03,369234.56,368236.5,368373.88,369050.2,368973.53,367814.0,368148.63,366066.56,365403.97,365340.2,365683.06,365736.8,366115.34,366236.84,366115.34,366180.75,364043.38,363497.22,363876.9,363374.22,363430.0,362750.0,362987.72,362733.22,361882.7,362498.13,361661.03,361626.7,361603.28,361007.44,360855.44,360634.16,360070.97,359221.13,360286.13,361972.53,360319.47,359623.97,359078.25,358674.22,357764.4,356750.03,357119.97,357454.28,355079.6,354405.22,354731.2,354826.44,354915.84,355040.13,353324.84,353697.94,353252.6,352699.88,352816.13,353018.03,355405.94,357243.72,356354.63,355315.97,355704.97,353935.63,354667.06,355099.38,356075.72,354427.78,354385.5,354994.16,355311.7,355222.94,355073.84,355499.7,355498.28,356021.6,356740.72,356936.47,356899.97,356899.75,357947.53,356801.94,357269.0,358089.34,357847.6,359046.22,361901.38,363663.75,363254.5,363474.28,363528.28,362312.97,362589.06,361562.66,360537.63,361540.22,361237.8,362738.88,364072.34,364520.6,365286.53,365870.84,364223.47,364207.22,364197.97,364197.97,364239.7,364186.34,361838.8,361961.16,362968.38,362289.25,361769.2,362292.34,362317.06,364643.97,365269.7,364940.13,365940.47,365868.5,366547.25,366189.3,364927.44,365437.97,365199.53,364813.16,365020.6,363948.94,363989.9,364772.4,364889.7,364401.0,364615.16,364592.7,364438.3,365305.63,365838.5,467348.72,466941.84,466993.25,466407.66,465938.2,466598.72,467250.38,466505.56,467708.1,466961.28,466997.03,466902.88,467207.16,467138.56,467548.84,467722.94,467813.97,468391.06,469840.4,468694.1,468984.22,468454.78,467912.1,467783.47,466489.44,466749.47,467003.97,466913.7,466844.34,466519.1,466676.25,464834.75,465828.06,465329.47,462013.4,462942.5,458453.8,457656.0,458571.72,451379.7,448998.72,448935.34,448786.06,449651.94,448637.06,449525.63,450083.8,449022.56,449215.4,449472.78,448945.38,448224.8,448408.4,448559.97,448055.6,448200.5,447297.97,448013.4,446864.6,446818.97,446472.38,446809.8,446656.8,447549.0,450536.06,448673.22,448373.22,448301.28,447760.9,448187.0,448602.13,449754.4,446649.94,446264.06,446581.16,446644.78,446648.25,447141.03,447666.22,448831.47,447857.78,447634.6,447052.56,446641.16,447133.4,445906.84,445905.28,445845.13,445947.22,445886.3,445900.03,445292.4,446075.72,446146.75,444628.2,441596.2,436390.3,436379.06,435806.13,435408.5,435132.5,434390.8,434452.28,431748.53,429287.6,428117.06,427773.53,426509.3,426534.94,424924.44,425315.72,421436.16,420086.56,419736.3,420071.72,419854.03,418672.06,418298.9,419553.13,419992.97,421285.1,421041.72,422454.84,421621.75,422614.47,422135.53,423278.4,421814.16,422452.84,422025.7,422977.28,420819.53,421994.03,420801.88,420285.34,421110.75,420064.4,420211.75,420227.84,420158.78,420193.56,420193.56,420681.66,420556.25,420880.78,422114.47,424051.4,422868.75,421490.84,422585.78,422551.72,423712.5,422590.34,422772.84,422793.5,422765.78,423365.3,423225.06,423520.38,424751.1,424552.03,424497.34,426184.16,425668.9,426206.63,423768.38,422660.3,422898.7,422301.0,420438.88,420754.56,420792.78,420100.56,419182.7,418835.78,418463.63,418899.66,418910.28,419362.63,418873.4,419217.78,418136.0,417882.03,416516.97,418118.22,418816.5,418431.0,418455.47,417631.25,417624.06,419993.1,418862.3,418490.44,418606.16,418592.13,418655.1,417762.34,418212.03,418212.22,418749.88,418450.4,419213.2,420800.38,420799.13,420848.03,419630.94,418991.84,421653.97,421469.78,421402.22,421465.28,423723.53,424647.3,424283.78,424408.8,425501.2,425281.56,422635.72,423113.4,421368.6,421357.78,421647.78,421566.5,421436.38,421105.7,420959.28,415468.9,417467.3,416778.78,418473.6,417633.72,417757.2,418207.75,418779.78,418198.5,418276.66,418336.16,416874.13,417760.75,417053.28,415923.16,416711.2,417451.97,417452.3,417529.4,419004.44,420395.3,418331.78,421298.06,420849.22,420799.5,420304.56,420382.38,420160.5,418856.66,417726.75,417223.0,416076.1,415497.63,505563.63,506708.25,502980.38,505956.56,503970.5,504290.0,503695.56,503479.5,503498.16,502770.06,503173.3,504177.25,504205.06,506318.25,505411.75,506144.9,506143.34,506881.28,506271.38,506032.06,505275.72,505389.1,505479.06,504791.97,505423.28,506027.97,505877.2,505866.44,505785.72,506530.63,508441.75,508448.34,508728.4,508698.94,505469.44,505740.72,506951.6,506211.28,506076.38,505692.97,515066.47,514682.8,513662.7,514140.63,514803.66,515652.63,512776.56,512754.2,512997.66,511610.5,511299.38,512229.44,513024.06,514620.53,514647.3,513744.72,516444.34,517359.7,516563.06,518057.6,517859.06,517660.66,516199.44,517380.28,517139.28,517653.0,517972.63,518967.44,519842.22,519161.47,519307.75,519300.88,520208.44,520655.78,521645.3,521265.3,520955.25,523432.3,524245.78,524723.94,527052.1,525687.0,525500.56,524324.7,526736.5,525972.75,525823.75,526328.1,525998.3,524979.5,525455.9,523920.0,525048.75,524510.2,524991.0,524635.1,527037.5,527190.5,526766.6,529169.3,529768.6,528543.06,527774.56,529172.25,529654.44,533373.8,532749.25,533342.56,534548.1,535875.4,534880.2,535532.6,536739.6,537099.1,538645.6,539564.25,540611.44,541596.8,544050.25,543859.1,543132.25,542810.2,543495.44,542808.6,541628.5,542108.94,542431.56,543462.4,547103.56,548922.56,548550.4,549146.3,547898.0,546620.7,546296.25,543660.9,544076.3,543956.75,543848.56,544767.9,544781.94,544785.44,544771.4,544767.9,544698.2,544693.9,552548.4,550903.6,550633.75,550778.6,551393.75,554291.7,554647.8,555396.9,557362.5,556351.56,556322.94,553919.2,552517.0,552609.25,553165.9,554013.3,555973.75,557133.56,555376.3,561471.2,562258.44,566497.3,563714.44,562306.25,561537.94,563114.4,567071.1,568614.94,569947.94,566406.4,567521.6,567583.5,566963.44,566701.5,567252.3,566361.0,566615.06,567559.1,567807.1,568516.56,570791.75,570119.44,570690.06,570314.3,569371.4,569829.8,570250.25,569524.25,570244.7,570986.8,570272.5,569654.8,569779.25,570676.6,571236.25,571239.3,570747.0,571402.94,571233.9,570561.7,570532.0,577317.8,577234.5,577411.6,577776.8,576645.75,576298.4,577102.4,576909.4,576602.2,575985.25,574275.44,574611.9,576401.3,576732.7,575570.6,575684.94,575874.56,576643.4,575870.4,577238.9,576918.3,577271.8,577637.25,577042.9,575676.25,577554.3,578372.56,579418.0,579466.6,579459.4,579452.0,579414.56,579422.06,576664.9,577858.6,576949.44,577617.06,578342.9,578533.4,578061.06,577848.6,577250.94,577872.5,577431.0,577058.2,573226.94,573424.2,573990.6,575622.8,574917.75,575045.94,575084.44,575020.9,574892.56,574723.2,574293.56,574366.7,573263.4,704178.5,704996.1,703037.8,702706.7,704090.8,702335.94,702270.75,702226.94,704821.56,706020.2,705044.2,704002.6,704426.3,704787.0,705861.6,705766.2,706895.7,707422.1,708270.06,708475.44,708818.0,708340.7,708886.1,709542.3,709782.3,711877.3,711624.5,711587.9,711711.44,711867.25,711193.4,712735.9,717151.3,716150.2,714327.0,712721.06,714756.9,713841.8,715651.56,714043.2,714179.56,713773.7,714283.25,716737.4,717947.3,719719.8,721050.06,721609.6,719499.7,718419.5,717564.94,715669.3,717421.6,716764.6,717444.8,717579.9,717598.56,717769.6,716593.56,717129.0,713829.5,712380.0,709294.0,709089.44,708235.94,708891.3,710733.5,710465.44,710539.3,710246.9,709913.6,708080.0,709979.56,709743.3,709640.94,707896.1,707383.8,708071.2,708491.06,707006.25,708225.7,707207.9,705567.5,705096.1,705876.8,706394.6,704686.5,704737.56,702706.9,702072.8,705795.5,706449.7,706274.2,706354.0,706007.2,706232.7,705804.3,704781.6,704238.9,703364.2,704225.1,703770.3,704686.0,704762.0,697675.1,695584.2,694467.3,695811.4,696788.3,696713.8,695928.0,696524.06,696998.9,696555.8,696210.56,696201.7,696610.2,696925.9,696244.1,696118.1,696860.56,698419.4,697113.6,698183.5,699278.5,699050.6,697777.75,698351.8,698463.8,696508.9,697345.7,696930.94,697066.25,697301.4,696469.7,696694.06,696841.75,696846.2,696671.75,696671.75],"700-HK^JULIAN(FE_ESTIMATE(SALES,MEAN,ANN_ROLL,+1,-10AY,NOW,,'').DATES)":[40821,40822,40823,40826,40827,40828,40829,40830,40833,40834,40835,40836,40837,40840,40841,40842,40843,40844,40847,40848,40849,40850,40851,40854,40855,40856,40857,40858,40861,40862,40863,40864,40865,40868,40869,40870,40871,40872,40875,40876,40877,40878,40879,40882,40883,40884,40885,40886,40889,40890,40891,40892,40893,40896,40897,40898,40899,40900,40903,40904,40905,40906,40907,40910,40911,40912,40913,40914,40917,40918,40919,40920,40921,40924,40925,40926,40927,40928,40931,40932,40933,40934,40935,40938,40939,40940,40941,40942,40945,40946,40947,40948,40949,40952,40953,40954,40955,40956,40959,40960,40961,40962,40963,40966,40967,40968,40969,40970,40973,40974,40975,40976,40977,40980,40981,40982,40983,40984,40987,40988,40989,40990,40991,40994,40995,40996,40997,40998,41001,41002,41003,41004,41005,41008,41009,41010,41011,41012,41015,41016,41017,41018,41019,41022,41023,41024,41025,41026,41029,41030,41031,41032,41033,41036,41037,41038,41039,41040,41043,41044,41045,41046,41047,41050,41051,41052,41053,41054,41057,41058,41059,41060,41061,41064,41065,41066,41067,41068,41071,41072,41073,41074,41075,41078,41079,41080,41081,41082,41085,41086,41087,41088,41089,41092,41093,41094,41095,41096,41099,41100,41101,41102,41103,41106,41107,41108,41109,41110,41113,41114,41115,41116,41117,41120,41121,41122,41123,41124,41127,41128,41129,41130,41131,41134,41135,41136,41137,41138,41141,41142,41143,41144,41145,41148,41149,41150,41151,41152,41155,41156,41157,41158,41159,41162,41163,41164,41165,41166,41169,41170,41171,41172,41173,41176,41177,41178,41179,41180,41183,41184,41185,41186,41187,41190,41191,41192,41193,41194,41197,41198,41199,41200,41201,41204,41205,41206,41207,41208,41211,41212,41213,41214,41215,41218,41219,41220,41221,41222,41225,41226,41227,41228,41229,41232,41233,41234,41235,41236,41239,41240,41241,41242,41243,41246,41247,41248,41249,41250,41253,41254,41255,41256,41257,41260,41261,41262,41263,41264,41267,41268,41269,41270,41271,41274,41275,41276,41277,41278,41281,41282,41283,41284,41285,41288,41289,41290,41291,41292,41295,41296,41297,41298,41299,41302,41303,41304,41305,41306,41309,41310,41311,41312,41313,41316,41317,41318,41319,41320,41323,41324,41325,41326,41327,41330,41331,41332,41333,41334,41337,41338,41339,41340,41341,41344,41345,41346,41347,41348,41351,41352,41353,41354,41355,41358,41359,41360,41361,41362,41365,41366,41367,41368,41369,41372,41373,41374,41375,41376,41379,41380,41381,41382,41383,41386,41387,41388,41389,41390,41393,41394,41395,41396,41397,41400,41401,41402,41403,41404,41407,41408,41409,41410,41411,41414,41415,41416,41417,41418,41421,41422,41423,41424,41425,41428,41429,41430,41431,41432,41435,41436,41437,41438,41439,41442,41443,41444,41445,41446,41449,41450,41451,41452,41453,41456,41457,41458,41459,41460,41463,41464,41465,41466,41467,41470,41471,41472,41473,41474,41477,41478,41479,41480,41481,41484,41485,41486,41487,41488,41491,41492,41493,41494,41495,41498,41499,41500,41501,41502,41505,41506,41507,41508,41509,41512,41513,41514,41515,41516,41519,41520,41521,41522,41523,41526,41527,41528,41529,41530,41533,41534,41535,41536,41537,41540,41541,41542,41543,41544,41547,41548,41549,41550,41551,41554,41555,41556,41557,41558,41561,41562,41563,41564,41565,41568,41569,41570,41571,41572,41575,41576,41577,41578,41579,41582,41583,41584,41585,41586,41589,41590,41591,41592,41593,41596,41597,41598,41599,41600,41603,41604,41605,41606,41607,41610,41611,41612,41613,41614,41617,41618,41619,41620,41621,41624,41625,41626,41627,41628,41631,41632,41633,41634,41635,41638,41639,41640,41641,41642,41645,41646,41647,41648,41649,41652,41653,41654,41655,41656,41659,41660,41661,41662,41663,41666,41667,41668,41669,41670,41673,41674,41675,41676,41677,41680,41681,41682,41683,41684,41687,41688,41689,41690,41691,41694,41695,41696,41697,41698,41701,41702,41703,41704,41705,41708,41709,41710,41711,41712,41715,41716,41717,41718,41719,41722,41723,41724,41725,41726,41729,41730,41731,41732,41733,41736,41737,41738,41739,41740,41743,41744,41745,41746,41747,41750,41751,41752,41753,41754,41757,41758,41759,41760,41761,41764,41765,41766,41767,41768,41771,41772,41773,41774,41775,41778,41779,41780,41781,41782,41785,41786,41787,41788,41789,41792,41793,41794,41795,41796,41799,41800,41801,41802,41803,41806,41807,41808,41809,41810,41813,41814,41815,41816,41817,41820,41821,41822,41823,41824,41827,41828,41829,41830,41831,41834,41835,41836,41837,41838,41841,41842,41843,41844,41845,41848,41849,41850,41851,41852,41855,41856,41857,41858,41859,41862,41863,41864,41865,41866,41869,41870,41871,41872,41873,41876,41877,41878,41879,41880,41883,41884,41885,41886,41887,41890,41891,41892,41893,41894,41897,41898,41899,41900,41901,41904,41905,41906,41907,41908,41911,41912,41913,41914,41915,41918,41919,41920,41921,41922,41925,41926,41927,41928,41929,41932,41933,41934,41935,41936,41939,41940,41941,41942,41943,41946,41947,41948,41949,41950,41953,41954,41955,41956,41957,41960,41961,41962,41963,41964,41967,41968,41969,41970,41971,41974,41975,41976,41977,41978,41981,41982,41983,41984,41985,41988,41989,41990,41991,41992,41995,41996,41997,41998,41999,42002,42003,42004,42005,42006,42009,42010,42011,42012,42013,42016,42017,42018,42019,42020,42023,42024,42025,42026,42027,42030,42031,42032,42033,42034,42037,42038,42039,42040,42041,42044,42045,42046,42047,42048,42051,42052,42053,42054,42055,42058,42059,42060,42061,42062,42065,42066,42067,42068,42069,42072,42073,42074,42075,42076,42079,42080,42081,42082,42083,42086,42087,42088,42089,42090,42093,42094,42095,42096,42097,42100,42101,42102,42103,42104,42107,42108,42109,42110,42111,42114,42115,42116,42117,42118,42121,42122,42123,42124,42125,42128,42129,42130,42131,42132,42135,42136,42137,42138,42139,42142,42143,42144,42145,42146,42149,42150,42151,42152,42153,42156,42157,42158,42159,42160,42163,42164,42165,42166,42167,42170,42171,42172,42173,42174,42177,42178,42179,42180,42181,42184,42185,42186,42187,42188,42191,42192,42193,42194,42195,42198,42199,42200,42201,42202,42205,42206,42207,42208,42209,42212,42213,42214,42215,42216,42219,42220,42221,42222,42223,42226,42227,42228,42229,42230,42233,42234,42235,42236,42237,42240,42241,42242,42243,42244,42247,42248,42249,42250,42251,42254,42255,42256,42257,42258,42261,42262,42263,42264,42265,42268,42269,42270,42271,42272,42275,42276,42277,42278,42279,42282,42283,42284,42285,42286,42289,42290,42291,42292,42293,42296,42297,42298,42299,42300,42303,42304,42305,42306,42307,42310,42311,42312,42313,42314,42317,42318,42319,42320,42321,42324,42325,42326,42327,42328,42331,42332,42333,42334,42335,42338,42339,42340,42341,42342,42345,42346,42347,42348,42349,42352,42353,42354,42355,42356,42359,42360,42361,42362,42363,42366,42367,42368,42369,42370,42373,42374,42375,42376,42377,42380,42381,42382,42383,42384,42387,42388,42389,42390,42391,42394,42395,42396,42397,42398,42401,42402,42403,42404,42405,42408,42409,42410,42411,42412,42415,42416,42417,42418,42419,42422,42423,42424,42425,42426,42429,42430,42431,42432,42433,42436,42437,42438,42439,42440,42443,42444,42445,42446,42447,42450,42451,42452,42453,42454,42457,42458,42459,42460,42461,42464,42465,42466,42467,42468,42471,42472,42473,42474,42475,42478,42479,42480,42481,42482,42485,42486,42487,42488,42489,42492,42493,42494,42495,42496,42499,42500,42501,42502,42503,42506,42507,42508,42509,42510,42513,42514,42515,42516,42517,42520,42521,42522,42523,42524,42527,42528,42529,42530,42531,42534,42535,42536,42537,42538,42541,42542,42543,42544,42545,42548,42549,42550,42551,42552,42555,42556,42557,42558,42559,42562,42563,42564,42565,42566,42569,42570,42571,42572,42573,42576,42577,42578,42579,42580,42583,42584,42585,42586,42587,42590,42591,42592,42593,42594,42597,42598,42599,42600,42601,42604,42605,42606,42607,42608,42611,42612,42613,42614,42615,42618,42619,42620,42621,42622,42625,42626,42627,42628,42629,42632,42633,42634,42635,42636,42639,42640,42641,42642,42643,42646,42647,42648,42649,42650,42653,42654,42655,42656,42657,42660,42661,42662,42663,42664,42667,42668,42669,42670,42671,42674,42675,42676,42677,42678,42681,42682,42683,42684,42685,42688,42689,42690,42691,42692,42695,42696,42697,42698,42699,42702,42703,42704,42705,42706,42709,42710,42711,42712,42713,42716,42717,42718,42719,42720,42723,42724,42725,42726,42727,42730,42731,42732,42733,42734,42737,42738,42739,42740,42741,42744,42745,42746,42747,42748,42751,42752,42753,42754,42755,42758,42759,42760,42761,42762,42765,42766,42767,42768,42769,42772,42773,42774,42775,42776,42779,42780,42781,42782,42783,42786,42787,42788,42789,42790,42793,42794,42795,42796,42797,42800,42801,42802,42803,42804,42807,42808,42809,42810,42811,42814,42815,42816,42817,42818,42821,42822,42823,42824,42825,42828,42829,42830,42831,42832,42835,42836,42837,42838,42839,42842,42843,42844,42845,42846,42849,42850,42851,42852,42853,42856,42857,42858,42859,42860,42863,42864,42865,42866,42867,42870,42871,42872,42873,42874,42877,42878,42879,42880,42881,42884,42885,42886,42887,42888,42891,42892,42893,42894,42895,42898,42899,42900,42901,42902,42905,42906,42907,42908,42909,42912,42913,42914,42915,42916,42919,42920,42921,42922,42923,42926,42927,42928,42929,42930,42933,42934,42935,42936,42937,42940,42941,42942,42943,42944,42947,42948,42949,42950,42951,42954,42955,42956,42957,42958,42961,42962,42963,42964,42965,42968,42969,42970,42971,42972,42975,42976,42977,42978,42979,42982,42983,42984,42985,42986,42989,42990,42991,42992,42993,42996,42997,42998,42999,43000,43003,43004,43005,43006,43007,43010,43011,43012,43013,43014,43017,43018,43019,43020,43021,43024,43025,43026,43027,43028,43031,43032,43033,43034,43035,43038,43039,43040,43041,43042,43045,43046,43047,43048,43049,43052,43053,43054,43055,43056,43059,43060,43061,43062,43063,43066,43067,43068,43069,43070,43073,43074,43075,43076,43077,43080,43081,43082,43083,43084,43087,43088,43089,43090,43091,43094,43095,43096,43097,43098,43101,43102,43103,43104,43105,43108,43109,43110,43111,43112,43115,43116,43117,43118,43119,43122,43123,43124,43125,43126,43129,43130,43131,43132,43133,43136,43137,43138,43139,43140,43143,43144,43145,43146,43147,43150,43151,43152,43153,43154,43157,43158,43159,43160,43161,43164,43165,43166,43167,43168,43171,43172,43173,43174,43175,43178,43179,43180,43181,43182,43185,43186,43187,43188,43189,43192,43193,43194,43195,43196,43199,43200,43201,43202,43203,43206,43207,43208,43209,43210,43213,43214,43215,43216,43217,43220,43221,43222,43223,43224,43227,43228,43229,43230,43231,43234,43235,43236,43237,43238,43241,43242,43243,43244,43245,43248,43249,43250,43251,43252,43255,43256,43257,43258,43259,43262,43263,43264,43265,43266,43269,43270,43271,43272,43273,43276,43277,43278,43279,43280,43283,43284,43285,43286,43287,43290,43291,43292,43293,43294,43297,43298,43299,43300,43301,43304,43305,43306,43307,43308,43311,43312,43313,43314,43315,43318,43319,43320,43321,43322,43325,43326,43327,43328,43329,43332,43333,43334,43335,43336,43339,43340,43341,43342,43343,43346,43347,43348,43349,43350,43353,43354,43355,43356,43357,43360,43361,43362,43363,43364,43367,43368,43369,43370,43371,43374,43375,43376,43377,43378,43381,43382,43383,43384,43385,43388,43389,43390,43391,43392,43395,43396,43397,43398,43399,43402,43403,43404,43405,43406,43409,43410,43411,43412,43413,43416,43417,43418,43419,43420,43423,43424,43425,43426,43427,43430,43431,43432,43433,43434,43437,43438,43439,43440,43441,43444,43445,43446,43447,43448,43451,43452,43453,43454,43455,43458,43459,43460,43461,43462,43465,43466,43467,43468,43469,43472,43473,43474,43475,43476,43479,43480,43481,43482,43483,43486,43487,43488,43489,43490,43493,43494,43495,43496,43497,43500,43501,43502,43503,43504,43507,43508,43509,43510,43511,43514,43515,43516,43517,43518,43521,43522,43523,43524,43525,43528,43529,43530,43531,43532,43535,43536,43537,43538,43539,43542,43543,43544,43545,43546,43549,43550,43551,43552,43553,43556,43557,43558,43559,43560,43563,43564,43565,43566,43567,43570,43571,43572,43573,43574,43577,43578,43579,43580,43581,43584,43585,43586,43587,43588,43591,43592,43593,43594,43595,43598,43599,43600,43601,43602,43605,43606,43607,43608,43609,43612,43613,43614,43615,43616,43619,43620,43621,43622,43623,43626,43627,43628,43629,43630,43633,43634,43635,43636,43637,43640,43641,43642,43643,43644,43647,43648,43649,43650,43651,43654,43655,43656,43657,43658,43661,43662,43663,43664,43665,43668,43669,43670,43671,43672,43675,43676,43677,43678,43679,43682,43683,43684,43685,43686,43689,43690,43691,43692,43693,43696,43697,43698,43699,43700,43703,43704,43705,43706,43707,43710,43711,43712,43713,43714,43717,43718,43719,43720,43721,43724,43725,43726,43727,43728,43731,43732,43733,43734,43735,43738,43739,43740,43741,43742,43745,43746,43747,43748,43749,43752,43753,43754,43755,43756,43759,43760,43761,43762,43763,43766,43767,43768,43769,43770,43773,43774,43775,43776,43777,43780,43781,43782,43783,43784,43787,43788,43789,43790,43791,43794,43795,43796,43797,43798,43801,43802,43803,43804,43805,43808,43809,43810,43811,43812,43815,43816,43817,43818,43819,43822,43823,43824,43825,43826,43829,43830,43831,43832,43833,43836,43837,43838,43839,43840,43843,43844,43845,43846,43847,43850,43851,43852,43853,43854,43857,43858,43859,43860,43861,43864,43865,43866,43867,43868,43871,43872,43873,43874,43875,43878,43879,43880,43881,43882,43885,43886,43887,43888,43889,43892,43893,43894,43895,43896,43899,43900,43901,43902,43903,43906,43907,43908,43909,43910,43913,43914,43915,43916,43917,43920,43921,43922,43923,43924,43927,43928,43929,43930,43931,43934,43935,43936,43937,43938,43941,43942,43943,43944,43945,43948,43949,43950,43951,43952,43955,43956,43957,43958,43959,43962,43963,43964,43965,43966,43969,43970,43971,43972,43973,43976,43977,43978,43979,43980,43983,43984,43985,43986,43987,43990,43991,43992,43993,43994,43997,43998,43999,44000,44001,44004,44005,44006,44007,44008,44011,44012,44013,44014,44015,44018,44019,44020,44021,44022,44025,44026,44027,44028,44029,44032,44033,44034,44035,44036,44039,44040,44041,44042,44043,44046,44047,44048,44049,44050,44053,44054,44055,44056,44057,44060,44061,44062,44063,44064,44067,44068,44069,44070,44071,44074,44075,44076,44077,44078,44081,44082,44083,44084,44085,44088,44089,44090,44091,44092,44095,44096,44097,44098,44099,44102,44103,44104,44105,44106,44109,44110,44111,44112,44113,44116,44117,44118,44119,44120,44123,44124,44125,44126,44127,44130,44131,44132,44133,44134,44137,44138,44139,44140,44141,44144,44145,44146,44147,44148,44151,44152,44153,44154,44155,44158,44159,44160,44161,44162,44165,44166,44167,44168,44169,44172,44173,44174,44175,44176,44179,44180,44181,44182,44183,44186,44187,44188,44189,44190,44193,44194,44195,44196,44197,44200,44201,44202,44203,44204,44207,44208,44209,44210,44211,44214,44215,44216,44217,44218,44221,44222,44223,44224,44225,44228,44229,44230,44231,44232,44235,44236,44237,44238,44239,44242,44243,44244,44245,44246,44249,44250,44251,44252,44253,44256,44257,44258,44259,44260,44263,44264,44265,44266,44267,44270,44271,44272,44273,44274,44277,44278,44279,44280,44281,44284,44285,44286,44287,44288,44291,44292,44293,44294,44295,44298,44299,44300,44301,44302,44305,44306,44307,44308,44309,44312,44313,44314,44315,44316,44319,44320,44321,44322,44323,44326,44327,44328,44329,44330,44333,44334,44335,44336,44337,44340,44341,44342,44343,44344,44347,44348,44349,44350,44351,44354,44355,44356,44357,44358,44361,44362,44363,44364,44365,44368,44369,44370,44371,44372,44375,44376,44377,44378,44379,44382,44383,44384,44385,44386,44389,44390,44391,44392,44393,44396,44397,44398,44399,44400,44403,44404,44405,44406,44407,44410,44411,44412,44413,44414,44417,44418,44419,44420,44421,44424,44425,44426,44427,44428,44431,44432,44433,44434,44435,44438,44439,44440,44441,44442,44445,44446,44447,44448,44449,44452,44453,44454,44455,44456,44459,44460,44461,44462,44463,44466,44467,44468,44469,44470,44473,44474,44475],"700-HK^FF_SALES(ANN_R,-10AY,NOW)":[22551.8047221103,34316.6708671537,53961.6915844753,76254.4605497628,99338.2501710367,126879.521988135,177527.172203057,274157.940373993,370371.624310548,427814.21474941,541692.119939003],"700-HK^JULIAN(FF_SALES(ANN_R,-10AY,NOW).DATES)":[40543,40907,41274,41639,42004,42369,42734,43098,43465,43830,44196],"700-HK^FE_ESTIMATE(EPS,MEAN,ANN_ROLL,+1,-10AY,NOW,,'')":[1.4046938,1.4022652,1.4081916,1.4163288,1.4084892,1.411508,1.405949,1.4071742,1.4086236,1.4056704,1.40605,1.4049475,1.4055805,1.4069407,1.4090227,1.409301,1.4074379,1.4062872,1.4073415,1.4087704,1.4054435,1.406568,1.410627,1.411019,1.4077013,1.3903713,1.3861073,1.3887727,1.3884959,1.3901643,1.3866725,1.3871974,1.3838124,1.3793712,1.379605,1.3805383,1.3788102,1.379309,1.3757892,1.3770156,1.3737305,1.3791348,1.3805387,1.3800371,1.3818918,1.382188,1.3835117,1.3844295,1.3856779,1.3835403,1.3831673,1.3827245,1.3882598,1.3904924,1.3879254,1.389697,1.389712,1.3893979,1.3893986,1.3922925,1.3891187,1.3874441,1.3887333,1.3887333,1.3887333,1.3887333,1.3887333,1.388453,1.3886843,1.3886843,1.3897969,1.3897969,1.3893241,1.3872541,1.3871745,1.3884826,1.4005587,1.4005587,1.4005587,1.4005587,1.4005587,1.4006383,1.4006383,1.4006383,1.4006383,1.4107242,1.4107242,1.4114981,1.4115144,1.4115144,1.4258431,1.413743,1.4106581,1.4106581,1.4104592,1.4008747,1.4024094,1.406346,1.4129161,1.4129161,1.4109372,1.4018885,1.4017812,1.4017812,1.4017812,1.4017812,1.4017812,1.415188,1.415188,1.4118481,1.4123315,1.4123315,1.3993033,1.3968312,1.3953868,1.7482616,1.7506806,1.7469889,1.7468343,1.7467258,1.7473837,1.7540108,1.7560432,1.7606254,1.7618884,1.7652836,1.7654847,1.7702644,1.7644784,1.7593658,1.7595358,1.754798,1.7547911,1.7570128,1.7558609,1.7565585,1.7569739,1.7568402,1.7530372,1.7571667,1.7569628,1.7574296,1.7580881,1.7578635,1.7582477,1.756689,1.7559221,1.7549334,1.7558113,1.7558566,1.7600386,1.7607787,1.7613975,1.7583094,1.7582247,1.7486603,1.7430503,1.7465384,1.7464272,1.7365338,1.7535139,1.7617754,1.7484784,1.7490158,1.7476826,1.7446162,1.7413962,1.7433878,1.7432427,1.7425984,1.7399062,1.736145,1.7283789,1.7417395,1.7410648,1.7421927,1.741957,1.7399173,1.736095,1.7357844,1.7358427,1.7355833,1.7369784,1.7392602,1.7397345,1.7381424,1.7341474,1.7397926,1.7399825,1.7397666,1.741685,1.7411735,1.7534053,1.7549998,1.7533318,1.7558851,1.753507,1.7508427,1.7452157,1.746656,1.745983,1.7452577,1.743746,1.7433877,1.7256887,1.7379452,1.7379761,1.7382063,1.7347962,1.7351855,1.7345862,1.7358378,1.7364769,1.7365124,1.7406887,1.7393274,1.7392828,1.7345654,1.7342129,1.7360733,1.737643,1.7408679,1.7230724,1.7308965,1.7334347,1.7362169,1.7433281,1.7572529,1.7570351,1.7576985,1.7564776,1.7583209,1.7567279,1.7546049,1.755722,1.7559797,1.7565458,1.7581798,1.7605081,1.7714181,1.7711391,1.7719725,1.7709486,1.7765375,1.776929,1.7794209,1.7784984,1.7820187,1.7813897,1.7670894,1.7686983,1.769922,1.7694563,1.7673275,1.768089,1.7697335,1.7695017,1.7693856,1.7695909,1.7704964,1.7767713,1.7765737,1.7761841,1.7756597,1.775559,1.776762,1.7808865,1.78343,1.7823886,1.7822409,1.7850283,1.7875321,1.7864971,1.7803702,1.7822794,1.7822816,1.7841265,1.7820214,1.7814801,1.7823651,1.783285,1.7963964,1.7968847,1.7957827,1.7920811,1.792673,1.7707502,1.7777793,1.7820644,1.763107,1.7452725,1.7484514,1.7477326,1.7480409,1.7482129,1.7470995,1.7468784,1.7456048,1.7463782,1.7526338,1.7512265,1.7509792,1.7513727,1.7510865,1.7517337,1.751818,1.7510023,1.7434993,1.7466129,1.7463613,1.7495494,1.7636988,1.7554041,1.7603391,1.7653042,1.7658765,1.7659049,1.7663584,1.7650951,1.7650923,1.7645514,1.7645811,1.7718968,1.7725785,1.7725785,1.7724334,1.7672243,1.7623076,1.7623076,1.7534916,1.7535996,1.7535996,1.7535996,1.7534547,1.7534294,1.7534294,1.7534294,1.7520634,1.7520634,1.7520634,1.7520634,1.7520634,1.7520634,1.7520634,1.7520634,1.7504137,1.7504581,1.7504581,1.750467,1.750467,1.7514284,1.7514284,1.7514284,1.7514284,1.7514284,1.7514284,1.7538292,1.7538292,1.7538292,1.7538292,1.7538292,1.7316818,1.734229,1.7374357,1.7374357,1.735473,1.7352242,1.7432959,1.7441738,1.7441738,1.7618759,1.7618759,1.761967,1.761967,1.7621602,1.762052,1.7618357,1.7603632,1.7599792,1.7599792,2.1819737,2.1610198,2.1561542,2.1563973,2.1562061,2.1562204,2.1559498,2.1559398,2.1883256,2.1913621,2.1904006,2.1907537,2.1914449,2.1613774,2.1690605,2.1716309,2.1706643,2.1721013,2.1754007,2.1809838,2.2014549,2.1818438,2.1930509,2.1914186,2.1928575,2.1932673,2.1918602,2.1936343,2.1928153,2.1922042,2.1920207,2.1899445,2.1798809,2.1759572,2.1807635,2.1843693,2.1862855,2.1991084,2.1973114,2.1988134,2.2390335,2.2398329,2.2447484,2.2455993,2.2465608,2.2482967,2.2622595,2.2631736,2.275906,2.2813187,2.279441,2.27808,2.2761347,2.277365,2.2778418,2.2703986,2.274471,2.2754722,2.2758825,2.2761166,2.2762926,2.275651,2.2763855,2.2778363,2.2713456,2.276059,2.2728524,2.2765386,2.2723413,2.266201,2.2679703,2.2586114,2.2641091,2.2606251,2.2520227,2.2623477,2.2654352,2.264301,2.26426,2.2659726,2.2643166,2.2639117,2.2635155,2.2634187,2.2643492,2.2641952,2.2620554,2.2597523,2.2586908,2.2568562,2.2626784,2.2632167,2.2640536,2.2654204,2.265292,2.269266,2.2688782,2.2694597,2.2712014,2.2665308,2.267531,2.2661045,2.264444,2.2661145,2.2663078,2.2423022,2.2417555,2.2404194,2.238097,2.2366383,2.2371626,2.2382631,2.2389023,2.2384977,2.2389781,2.2420871,2.239017,2.2316954,2.222886,2.2226658,2.2230191,2.2231488,2.201028,2.2006211,2.200782,2.201498,2.203033,2.197029,2.1889591,2.1885157,2.1886368,2.188276,2.1880927,2.188207,2.190584,2.1909702,2.188308,2.1887653,2.1883614,2.1879523,2.1882203,2.1881638,2.1882203,2.1937773,2.1939204,2.193949,2.1959774,2.1914113,2.196039,2.1978157,2.1990178,2.1993165,2.199623,2.2009764,2.2005305,2.2042618,2.2049763,2.2130973,2.2123804,2.21073,2.20941,2.2081962,2.2062154,2.2062385,2.2069938,2.2032206,2.2027068,2.2027867,2.2056868,2.205299,2.2087917,2.2093198,2.2099524,2.2083778,2.2079394,2.207867,2.2079003,2.2113764,2.210513,2.210237,2.2264903,2.2267368,2.226636,2.2266595,2.2266378,2.225981,2.2263775,2.2309992,2.2342508,2.2412128,2.2412,2.2412765,2.2410955,2.2550461,2.2549844,2.2545855,2.2550914,2.2554693,2.2559307,2.2557755,2.2557762,2.249449,2.2516148,2.2540245,2.2566457,2.2566457,2.2566457,2.2566457,2.2577434,2.2306657,2.2306657,2.236507,2.2346022,2.2293375,2.2293375,2.2293375,2.2297807,2.2300935,2.2300935,2.2300935,2.2300935,2.2300935,2.2293963,2.2300847,2.2366207,2.2366211,2.2366211,2.2366211,2.2366211,2.2366211,2.2342274,2.2342274,2.2342274,2.234001,2.234001,2.2322853,2.2338006,2.2338006,2.2338066,2.2338066,2.2294,2.2290118,2.2269845,2.2603812,2.2603812,2.2557607,2.2557607,2.2557504,2.246817,2.246817,2.246817,2.246817,2.2468166,2.239382,2.2316988,2.2393835,2.2378926,2.238415,2.238415,2.2310057,2.839023,2.8240614,2.8231363,2.8408716,2.8342402,2.8316288,2.8299522,2.8299878,2.827239,2.833628,2.8341851,2.8517325,2.8593552,2.8616421,2.8781087,2.875687,2.8749754,2.875531,2.8722577,2.8722925,2.8724592,2.8734937,2.8734798,2.8694692,2.8643794,2.8645372,2.8594122,2.8573737,2.8575008,2.855982,2.855278,2.8553517,2.8638833,2.8715723,2.8806305,2.876601,2.8794742,2.8866458,2.882927,2.8868146,3.0918975,3.0900068,3.0906875,3.10996,3.1097884,3.1122541,3.1118855,3.1109903,3.1097643,3.1048865,3.1011717,3.1091952,3.1055377,3.1058977,3.10208,3.1039972,3.0983655,3.100626,3.105095,3.1127362,3.1113267,3.1160553,3.1367872,3.1296828,3.128828,3.1263871,3.126968,3.1291394,3.1299698,3.1275506,3.1261764,3.1486156,3.1522412,3.1582441,3.1598535,3.1553154,3.1573281,3.1613784,3.1609068,3.1617427,3.1629157,3.1679878,3.1793709,3.171186,3.1701136,3.1733398,3.17466,3.1883087,3.1880112,3.1905599,3.1912005,3.1911929,3.1989963,3.2163985,3.2189608,3.2240717,3.2225058,3.2198462,3.2212412,3.1982124,3.2021866,3.2063189,3.2131727,3.211783,3.20611,3.2769902,3.2855291,3.288668,3.2904768,3.2914946,3.2918472,3.2795746,3.2947361,3.3001592,3.3087215,3.3133235,3.3125687,3.3133664,3.3135824,3.3103912,3.3131826,3.3143835,3.3128953,3.3130236,3.3153336,3.3190877,3.319141,3.3168228,3.3128057,3.3106704,3.310782,3.3136451,3.3138525,3.3139923,3.314415,3.3163571,3.3156726,3.323467,3.3127766,3.3186667,3.318731,3.3174274,3.3170214,3.3153164,3.3145688,3.3120892,3.3162115,3.3181674,3.318759,3.3183396,3.3180747,3.3192499,3.3197029,3.3211594,3.3213115,3.323098,3.3225763,3.324126,3.324183,3.3261395,3.3293228,3.326893,3.3129702,3.3118114,3.3124862,3.312619,3.3141644,3.3076715,3.3099525,3.3071609,3.2506824,3.2472305,3.2366598,3.243285,3.2449777,3.2448018,3.2386062,3.238889,3.2314417,3.2336588,3.230143,3.2313213,3.2291048,3.2255762,3.2300024,3.229556,3.2327633,3.2348056,3.2240534,3.2182534,3.2219555,3.216516,3.2178361,3.2158086,3.216753,3.213161,3.204022,3.2016,3.2010574,3.200177,3.2062242,3.2062297,3.2077513,3.2021306,3.2117116,3.2097247,3.2097247,3.2088318,3.2082367,3.2082367,3.2082367,3.2082367,3.2091293,3.2082367,3.206453,3.2071671,3.2077487,3.2071671,3.2077487,3.2077487,3.2010314,3.2010314,3.1970472,3.1970472,3.1980019,3.1980019,3.1980019,3.1980019,3.1980019,3.1980019,3.1980019,3.1980019,3.1980019,3.1994169,3.1994169,3.1991382,3.1994224,3.1979632,3.1979632,3.1968005,3.1980019,3.1980019,3.1980019,3.1980019,3.1980019,3.1980019,3.1980019,3.1980019,3.198286,3.198257,3.1981215,3.1981215,3.1981215,3.2053432,3.2047875,3.2047875,3.2025654,3.2052414,3.2052414,3.2052414,4.039456,4.0535593,4.04493,4.0540476,4.0610642,4.056305,4.0617948,4.0586452,4.065159,4.073407,4.07447,4.071712,4.067089,4.066993,4.0650473,4.058597,4.056609,4.057532,4.0518537,4.0556254,4.0600433,4.074674,4.0600147,4.0566506,4.0566897,4.06096,4.0663724,4.0618105,4.045377,4.0550632,4.0589356,4.0572742999999996,4.057117,4.0550346,4.047432,4.0512047,4.033014,4.022448,4.021723,4.0219817,4.022096,4.0519676,4.048873,4.0596857,4.058652,4.0545063,4.0627265,4.0571327,4.0571313,4.0533915,4.0573926,4.0673585,4.06787,4.0713353,4.068899,4.0676937,4.0648074,4.0635757,4.0622406,4.067853,4.0678005,4.067486,4.066569,4.06535,4.066346,4.064879,4.0664907,4.0646887,4.0648975,4.076043,4.0757933,4.07381,4.048237,4.059076,4.0640116,4.0638413,4.060908,4.0611434,4.0514627,4.0522213,4.0509405,4.059463,4.058835,4.063108,4.062493,4.0618515,4.061655,4.064545,4.064913,4.0647354,4.064906,4.0650105,4.065273,4.065037,4.065233,4.0655346,4.0746317,4.0740423,4.0635605,4.063138,4.0627227,4.0623507,4.06332,4.0632677,3.994179,3.9592094,3.9387155,3.9448953,3.9426484,3.9431272,3.941647,3.9448686,3.9352431,3.9268873,3.920623,3.9218097,3.9246306,3.9389088,3.9464455,3.9537625,3.9591374,3.973906,3.9731627,3.9669468,3.9665976,3.9634132,3.9631472,3.9643872,3.968782,3.967499,3.967066,3.9604475,3.9639919,3.96103,3.9567437,3.9518468,3.9528594,3.959254,3.9625602,3.9662886,3.9702926,3.9702926,3.9704719,3.9702926,3.9703693,3.9703693,3.9724169,3.9777014,3.9916785,3.9791555,3.9643216,3.9756296,3.9616563,3.9518623,3.9602616,3.9607127,3.9548795,3.9489717,3.947169,3.9469829,3.941425,3.9472797,3.9717464,3.9589882,3.952153,3.9526803,3.9462821,3.9314752,3.9259424,3.8997295,3.9015727,3.8994653,3.897007,3.8943193,3.8901572,3.8865697,3.8867667,3.8723898,3.8602972,3.8602328,3.8607123,3.8602972,3.8673637,3.8661587,3.87711,3.876014,3.876758,3.8641958,3.8605075,3.8553662,3.848765,3.842881,3.8299112,3.8250399,3.823681,3.816391,3.8110318,3.8126936,3.8130074,3.8143075,3.8136907,3.814821,3.8148248,3.8080392,3.8092654,3.8067234,3.808457,3.808457,3.808457,3.808457,3.808457,3.808457,3.8103924,3.8103924,3.8168306,3.8200853,3.8196993,3.8282719,3.8282719,3.823493,3.8231313,3.8231313,3.8231313,3.8231313,3.8232398,3.8232398,3.8212473,3.8212473,3.8212473,3.8212473,3.8212473,3.8212473,3.8212473,3.8212473,3.8212473,3.821175,3.821175,3.821175,3.821175,3.821175,3.8170838,3.8170838,3.8170838,3.8170838,3.804065,3.804065,3.804065,3.804065,3.804065,3.804065,3.804065,3.804065,3.8054392,3.8054392,3.8054392,3.8041937,3.8041937,3.805972,3.804116,3.8056054,3.8056054,5.032119,5.0430317,5.0245447,5.0191727,5.016477,5.020337,5.020318,5.0177236,5.021256,5.044892,5.0582786,5.058838,5.046028,5.0401683,5.0348144,5.04164,5.057505,5.059513,5.076231,5.0699587,5.055736,5.0589366,5.0599513,5.0662837,5.0697308,5.061984,5.038515,5.0496445,5.0528126,5.0522084,5.0627303,5.0597367,5.0737934,5.083294,5.0701947,5.067218,5.068933,5.0611196,5.054259,5.064543,5.0630546,5.062938,5.060126,5.0586643,5.0551605,5.080512,5.0814524,5.083884,5.0810966,5.0753965,5.076351,5.079324,5.0634894,5.060981,5.064047,5.078392,5.0742993,5.087251,5.0812316,5.0791197,5.0785637,5.0801563,5.07866,5.073765,5.076828,5.0789943,5.073894,5.0827208,5.086369,5.074471,5.076822,5.050737,5.032319,5.0268846,5.0311503,5.032374,5.0215664,5.0178847,5.0136914,4.99818,5.002922,5.0027156,5.002864,5.005056,5.014226,5.0165977,5.0304823,4.9991913,5.051842,5.0607467,5.053395,5.0590696,5.0516453,5.0544453,5.060034,5.068371,5.0619407,5.074227,5.074488,5.080064,5.079454,5.0734935,5.060754,5.051232,5.0655375,5.06679,5.055486,5.037787,5.0478897,5.259695,5.3059015,5.2825236,5.27791,5.290572,5.28738,5.2858024,5.2699356,5.274556,5.275821,5.276337,5.2756853,5.263318,5.2776303,5.273941,5.304606,5.2972407,5.2944274,5.2952466,5.295656,5.30246,5.3025627,5.302699,5.3020535,5.3011665,5.300255,5.301971,5.294435,5.2940364,5.294942,5.291752,5.306225,5.3058624,5.3060336,5.3058286,5.3069572,5.3069572,5.306752,5.29594,5.287885,5.286513,5.27372,5.2786093,5.2677794,5.268173,5.2669067,5.266968,5.2539325,5.2469335,5.2417283,5.2483697,5.2399616,5.2288632,5.23604,5.233074,5.244001,5.2439675,5.245848,5.2331367,5.2294893,5.235894,5.221689,5.2180047,5.1985145,5.1882133,5.0551906,5.06528,5.0656896,5.061275,5.066932,5.064057,5.0454164,5.0498,5.045487,5.052938,5.0505347,5.044619,5.0412846,5.0382423,5.0458455,5.0389,5.0435476,5.0304756,5.0192,5.027867,5.025295,5.005792,4.9931903,4.9998765,4.9949727,4.9928207,4.9959664,4.990986,4.9909973,4.9913335,5.027498,5.025382,5.020061,5.0176787,5.0154204,5.019647,5.0677185,5.031846,5.023242,5.03004,5.031163,5.0581017,5.0471864,5.0485854,5.06726,5.092458,5.061613,5.0636954,5.07693,5.07581,5.059748,5.061268,5.0616593,5.0654726,5.066615,5.082408,5.082408,5.084677,5.0917315,5.079751,5.0815554,5.0894823,5.078814,5.082277,5.0905156,5.090228,5.0972767,5.056527,5.0507274,5.0427036,5.045711,5.045241,5.050718,5.0458426,5.0480886,5.0403576,5.038024,5.0267763,5.0312405,5.0278287,5.0233703,5.0199623,5.014597,5.019143,5.022298,5.0074043,5.0126038,4.9923887,5.0091324,5.0124626,6.47185,6.461034,6.467169,6.4728637,6.466147,6.4639425,6.4645953,6.489223,6.4887633,6.488722,6.488099,6.4847236,6.486206,6.480039,6.483386,6.494792,6.5108185,6.510797,6.515973,6.517595,6.5168657,6.520628,6.5352006,6.5344424,6.5237355,6.5187726,6.518442,6.516714,6.52196,6.5227275,6.532882,6.528407,6.526952,6.5240836,6.530271,6.534026,6.5462275,6.5475335,6.55247,6.560732,6.762125,6.7583814,6.7561183,6.7605805,6.765826,6.76492,6.790361,6.798664,6.8001037,6.7988386,6.8379188,6.8535695,6.8419447,6.8600063,6.8846035,6.886801,6.890132,6.885813,6.8887386,6.874693,6.8759947,6.878825,6.8701324,6.866512,6.8579035,6.8543453,6.852407,6.8445044,6.8458204,6.8743105,6.894307,6.933443,6.954772,6.9452534,6.934437,6.935563,6.9355884,6.93839,6.937974,6.938371,6.95142,6.9549994,6.9504805,6.9628296,6.97509,6.980532,6.969324,6.9692307,6.9844074,6.986328,6.985945,7.0017176,6.9979296,7.0310063,7.0500236,7.0504413,7.0492187,7.0557694,7.065239,7.079644,7.1017847,7.122531,7.1242504,7.122434,7.115093,7.469314,7.547114,7.574143,7.5876126,7.600754,7.6129813,7.615324,7.6175613,7.668148,7.7098145,7.750985,7.748488,7.783091,7.841458,7.8039174,7.836361,7.854688,7.919166,7.846984,7.8352003,7.843742,7.815326,7.838275,7.8151073,7.7740574,7.784137,7.7663817,7.7702026,7.743774,7.7217183,7.714216,7.67467,7.746719,7.74533,7.746967,7.742256,7.74548,7.741215,7.758959,7.830762,7.830844,7.8326836,7.833852,7.8281393,7.800836,7.794885,7.7790017,7.8361845,7.819602,7.8269596,7.8166842,7.822627,7.7976336,7.8001833,7.8257136,7.83917,7.8517656,7.8240376,7.789662,7.79338,7.7842655,7.783005,7.7928543,7.786732,7.7897315,8.056547,8.079856,8.092648,8.100088,8.093877,8.116134,8.184443,8.185881,8.184945,8.197473,8.208298,8.194031,8.223759,8.216121,8.220644,8.217107,8.210086,8.212678,8.214155,8.224557,8.224129,8.240518,8.247545,8.245359,8.2600975,8.2987175,8.2882805,8.302383,8.302388,8.331836,8.31435,8.352703,8.384413,8.3844185,8.402815,8.39591,8.403512,8.401868,8.39156,8.329768,8.337023,8.337381,8.389318,8.42377,8.439258,8.440512,8.447669,8.471037,8.512903,8.511019,8.503223,8.574126,8.59335,8.587509,8.567226,8.639507,8.633416,8.655826,8.636658,8.657785,8.681018,8.590529,8.655916,8.617601,8.59966,8.609466,8.6075945,8.60908,8.609466,8.611337,8.613373,8.590341,8.619887,8.661085,8.664374,8.630622,8.61802,8.614893,8.651148,8.653873,8.681645,8.674314,8.662985,8.684723,8.677777,8.690607,8.683883,8.682281,8.667595,8.671712,10.7410345,10.706307,10.793477,10.857275,10.881118,10.8647375,10.828247,10.828198,10.848317,10.817962,10.780265,10.780196,10.772688,10.7550745,10.780736,10.7997055,10.806618,10.807548,10.806238,10.814434,10.783814,10.787459,10.682732,10.6554575,10.650343,10.632516,10.600998,10.545077,10.545346,10.548615,10.524347,10.535047,10.600521,10.5995245,10.551747,10.533054,10.543971,10.594196,10.590181,10.561286,11.002263,11.08092,11.067016,11.041948,11.087156,11.119722,11.118733,11.107563,11.12149,11.075947,11.0670595,11.10372,11.078355,11.088133,11.108604,11.1196375,11.120944,11.148536,11.165012,11.156401,11.155087,11.178061,11.137177,11.159401,11.061323,11.064225,11.015798,11.020042,10.97107,10.920782,10.855633,10.8185625,10.817748,10.771855,10.749558,10.820243,10.803081,10.793374,10.83354,10.800285,10.739948,10.738665,10.682604,10.693937,10.690481,10.635727,10.544869,10.535327,10.520285,10.456247,10.509211,10.486457,10.431816,10.404871,10.4045725,10.455003,10.405601,10.378705,10.462938,10.4985075,10.501026,10.507892,10.463284,10.434088,10.4253435,9.949027,9.895633,9.866521,9.909523,9.878706,9.884512,9.845155,9.782621,9.870381,9.884776,9.865476,9.837553,9.846952,9.844507,9.814148,9.802875,9.766387,9.756022,9.717635,9.719589,9.712453,9.732346,9.725037,9.71219,9.715813,9.733651,9.731629,9.698471,9.707294,9.652395,9.634473,9.6327915,9.641832,9.6432495,9.6481695,9.651372,9.6481695,9.649894,9.6005335,9.584145,9.594155,9.583817,9.569581,9.5525,9.558244,9.548098,9.525709,9.541909,9.512903,9.511999,9.511383,9.496502,9.497065,9.491193,9.481085,9.458708,9.486751,9.551072,9.494881,9.472936,9.453339,9.443892,9.399109,9.329267,9.33894,9.347683,9.681178,9.662792,9.671679,9.683418,9.685859,9.68925,9.652833,9.646004,9.645166,9.6300745,9.667807,9.67334,9.738772,9.782494,9.758147,9.73881,9.749472,9.713453,9.726596,9.738451,9.765227,9.720034,9.743727,9.760462,9.769192,9.76911,9.76369,9.7754,9.775361,9.789751,9.809525,9.832988,9.831983,9.831977,9.862531,9.830966,9.843835,9.866775,9.866773,9.899859,9.978605,10.015988,10.0013275,10.007379,10.008865,9.975081,9.968421,9.940222,9.912596,9.947067,9.942241,9.983189,10.019888,10.03207,10.052797,10.068877,10.0235405,10.023093,10.02284,10.02284,10.023988,10.023226,9.963839,9.967208,9.994133,9.98311,9.982517,10.011159,10.011862,10.076162,10.0934515,10.084346,10.121144,10.119153,10.137927,10.140954,10.094499,10.117909,10.111307,10.10061,10.106354,10.075731,10.076865,10.098549,10.101795,10.090064,10.095995,10.096748,10.092473,10.116492,10.130315,11.025717,11.016117,11.01733,10.92002,10.909028,10.90966,10.924895,10.907482,10.910418,10.892997,10.89383,10.885781,10.892876,10.918591,10.881839,10.894594,10.900122,10.928902,10.955415,10.892354,10.890372,10.8780775,10.865477,10.85786,10.81683,10.822859,10.82876,10.856892,10.856869,10.82658,10.830394,10.795874,10.815647,10.813331,10.726145,10.782703,10.688702,10.67772,10.699085,11.195694,11.199015,11.197446,11.193723,11.215319,11.190006,11.212169,11.226091,11.199621,11.204419,11.210851,11.208031,11.190042,11.194625,11.198408,11.128379,11.13223,11.125407,11.151391,11.092362,11.092278,11.090757,11.099139,11.095339,11.117501,11.191703,11.130294,11.122851,11.121067,11.110981,11.123736,11.134923,11.201843,11.124521,11.114911,11.122808,11.124393,11.124684,11.155914,11.174546,11.203633,11.209318,11.201843,11.18701,11.175769,11.188086,11.194535,11.194489,11.204497,11.214829,11.230399,11.247554,11.228911,11.248665,11.255984,11.227419,11.165414,11.033788,11.029461,11.01868,11.008626,11.052929,11.034089,11.035651,11.297535,11.265486,11.235997,11.264385,11.231095,11.23177,11.196436,11.207649,11.164957,11.129202,11.067758,11.079588,11.073858,11.042683,11.032841,11.065922,11.077522,11.111603,11.105184,11.142455,11.110964,11.137126,11.151178,11.181369,11.16095,11.15956,11.148276,11.173414,11.116414,11.147441,11.115949,11.1023035,11.124107,11.096467,11.100359,11.100784,11.09785,11.098781,11.113123,11.104986,11.101675,11.110243,11.149265,11.191948,11.19013,11.153559,11.182533,11.181572,11.208892,11.179737,11.188647,11.192109,11.191376,11.2077875,11.204075,11.172249,11.204714,11.199463,11.210649,11.251546,11.231748,11.2519865,11.198113,11.168833,11.175131,11.159337,10.973692,11.034439,11.03404,11.015888,10.996709,10.987608,10.968603,10.976634,10.983696,10.977069,10.965042,10.975319,10.916733,10.895905,10.860284,10.902035,10.978547,10.966076,10.966717,10.945116,10.944927,11.007015,10.97738,10.967633,10.970666,10.970299,10.971949,10.948552,10.960338,10.960342,10.974433,10.961511,10.981492,11.023069,11.023036,11.020625,10.95472,10.939825,11.007336,11.06138,11.051178,11.041184,11.100344,11.124366,11.114843,11.114635,11.142912,11.140087,11.070513,11.083024,11.037321,11.037038,11.044634,11.042504,11.036993,11.028333,11.003891,10.8603735,10.914104,10.896103,10.940412,10.918454,10.921682,10.933461,10.948416,10.926067,10.925599,10.927153,10.888965,10.934481,10.904324,10.874775,10.895379,10.914747,10.9091,10.915823,10.954387,10.990748,10.935518,11.01306,11.001327,11.001524,10.988584,10.990618,10.985004,10.945585,10.913013,10.899853,10.86989,10.854778,12.156994,12.158611,12.0691595,12.140574,12.167441,12.170259,12.176599,12.171106,12.171556,12.153955,12.163704,12.177436,12.177778,12.193338,12.171508,12.189164,12.189126,12.206898,12.19378,12.188016,12.151998,12.159209,12.143152,12.119992,12.131633,12.123417,12.170757,12.155368,12.160742,12.178652,12.201572,12.20173,12.203454,12.202747,12.130153,12.137686,12.1757,12.155601,12.152361,12.143154,12.6896,12.68434,12.659199,12.670978,12.708693,12.74921,12.678102,12.677548,12.683568,12.649272,12.641579,12.687802,12.707485,12.711991,12.712653,12.69904,12.771286,12.810589,12.79141,12.842419,12.837403,12.829346,12.793132,12.815578,12.809609,12.880058,12.894851,12.946509,12.968332,12.95135,12.956783,12.96601,12.950175,13.002072,13.026783,13.017293,13.020716,13.082626,13.103084,13.115034,13.173226,13.128452,13.132133,13.102748,13.125876,13.188819,13.1850815,13.209996,13.201719,13.170408,13.182359,13.1484995,13.176849,13.163334,13.176485,13.194127,13.290685,13.264678,13.254013,13.356197,13.371325,13.3799715,13.360517,13.395899,13.408105,13.840028,13.834809,13.84831,13.879613,13.914076,13.906789,13.923753,13.988942,13.991529,14.0318165,14.055747,14.055993,14.078482,14.142258,14.155987,14.137069,14.145569,14.163426,14.1648445,14.13659,14.149129,14.198677,14.204883,14.300055,14.371332,14.3615885,14.377192,14.344509,14.315502,14.288104,14.219737,14.230603,14.227475,14.224646,14.248692,14.249058,14.249149,14.248783,14.248692,14.247416,14.247508,14.470598,14.460205,14.453123,14.456802,14.459001,14.525606,14.533861,14.548067,14.592282,14.549243,14.556134,14.49324,14.456552,14.452526,14.467085,14.485013,14.474642,14.507972,14.462212,14.620926,14.65563,14.774929,14.702348,14.708011,15.192369,15.423185,15.507725,15.549943,15.586398,15.489546,15.520045,15.521107,15.50415,15.496987,15.51205,15.487677,15.523061,15.548924,15.555719,15.575154,15.654137,15.635699,15.651349,15.641044,15.613883,15.630769,15.642302,15.622387,15.64215,15.669863,15.650257999999999,15.633307,15.6367235,15.661349,15.676708,15.676792,15.6632805,15.681283,15.676642,15.658577,15.658594,15.844834,15.851985,15.85685,15.8668785,15.8322,15.822663,15.840455,15.839963,15.834331,15.807711,15.760746,15.76998,15.819498,15.851234,15.843158,15.851398,15.845644,15.867183,15.831775,15.883428,15.890598,15.900335,15.909944,15.893574,15.853309,15.905028,15.924618,15.975543,15.976883,15.956866,15.956662,15.955631,15.955838,15.880898,15.913773,15.888736,15.907121,15.927109,15.932355,15.916087,15.910236,15.893781,15.910894,15.898738,15.8884735,15.782986,15.783533,15.805894,15.85084,15.831425,15.834954,15.835956,15.834206,15.830673,15.826009,15.809853,15.811865,15.781491,18.325758,18.317123,18.251608,18.2434,18.279335,18.233776,18.253353,18.252214,18.298306,18.329424,18.304085,18.277044,18.28997,18.299335,18.327236,18.32693,18.359104,18.366528,18.409792,18.423635,18.432543,18.420128,18.428448,18.438864,18.4451,18.499542,18.469679,18.468727,18.471935,18.475979,18.466196,18.506247,18.620893,18.753052,18.70531,18.658188,18.711372,18.682858,18.730225,18.68813,18.691698,18.520004,18.533226,18.719055,18.714947,18.76115,18.741167,18.704514,18.683893,18.655842,18.633652,18.584427,18.650461,18.602633,18.620285,18.62379,18.624277,18.628716,18.599424,18.603071,18.517479,18.45711,18.377153,18.371853,18.34974,18.36672,18.412594,18.406136,18.40805,18.401966,18.393332,18.345823,18.39164,18.385519,18.382868,18.337667,18.324398,18.33035,18.352922,18.284378,18.302347,18.2702,18.20871,18.18253,18.192894,18.20624,18.1607,18.162016,18.0915,18.048792,18.147652,18.164482,18.152409,18.154459,18.154993,18.15155,18.140541,18.114256,18.07837,18.055916,18.071499,18.023756,18.047207,18.049152,18.255985,18.301464,18.224674,18.259947,18.285635,18.28368,18.263058,18.2787,18.356209,18.34454,18.33545,18.219969,18.246609,18.252151,18.234297,18.259298,18.278772,18.33207,18.298141,18.326225,18.354967,18.337015,18.300665,18.357088,18.360033,18.308645,18.330643,18.320517,18.324068,18.330248,18.308384,18.335081,18.338966,18.339085,18.334494,18.334494],"700-HK^JULIAN(FE_ESTIMATE(EPS,MEAN,ANN_ROLL,+1,-10AY,NOW,,'').DATES)":[40821,40822,40823,40826,40827,40828,40829,40830,40833,40834,40835,40836,40837,40840,40841,40842,40843,40844,40847,40848,40849,40850,40851,40854,40855,40856,40857,40858,40861,40862,40863,40864,40865,40868,40869,40870,40871,40872,40875,40876,40877,40878,40879,40882,40883,40884,40885,40886,40889,40890,40891,40892,40893,40896,40897,40898,40899,40900,40903,40904,40905,40906,40907,40910,40911,40912,40913,40914,40917,40918,40919,40920,40921,40924,40925,40926,40927,40928,40931,40932,40933,40934,40935,40938,40939,40940,40941,40942,40945,40946,40947,40948,40949,40952,40953,40954,40955,40956,40959,40960,40961,40962,40963,40966,40967,40968,40969,40970,40973,40974,40975,40976,40977,40980,40981,40982,40983,40984,40987,40988,40989,40990,40991,40994,40995,40996,40997,40998,41001,41002,41003,41004,41005,41008,41009,41010,41011,41012,41015,41016,41017,41018,41019,41022,41023,41024,41025,41026,41029,41030,41031,41032,41033,41036,41037,41038,41039,41040,41043,41044,41045,41046,41047,41050,41051,41052,41053,41054,41057,41058,41059,41060,41061,41064,41065,41066,41067,41068,41071,41072,41073,41074,41075,41078,41079,41080,41081,41082,41085,41086,41087,41088,41089,41092,41093,41094,41095,41096,41099,41100,41101,41102,41103,41106,41107,41108,41109,41110,41113,41114,41115,41116,41117,41120,41121,41122,41123,41124,41127,41128,41129,41130,41131,41134,41135,41136,41137,41138,41141,41142,41143,41144,41145,41148,41149,41150,41151,41152,41155,41156,41157,41158,41159,41162,41163,41164,41165,41166,41169,41170,41171,41172,41173,41176,41177,41178,41179,41180,41183,41184,41185,41186,41187,41190,41191,41192,41193,41194,41197,41198,41199,41200,41201,41204,41205,41206,41207,41208,41211,41212,41213,41214,41215,41218,41219,41220,41221,41222,41225,41226,41227,41228,41229,41232,41233,41234,41235,41236,41239,41240,41241,41242,41243,41246,41247,41248,41249,41250,41253,41254,41255,41256,41257,41260,41261,41262,41263,41264,41267,41268,41269,41270,41271,41274,41275,41276,41277,41278,41281,41282,41283,41284,41285,41288,41289,41290,41291,41292,41295,41296,41297,41298,41299,41302,41303,41304,41305,41306,41309,41310,41311,41312,41313,41316,41317,41318,41319,41320,41323,41324,41325,41326,41327,41330,41331,41332,41333,41334,41337,41338,41339,41340,41341,41344,41345,41346,41347,41348,41351,41352,41353,41354,41355,41358,41359,41360,41361,41362,41365,41366,41367,41368,41369,41372,41373,41374,41375,41376,41379,41380,41381,41382,41383,41386,41387,41388,41389,41390,41393,41394,41395,41396,41397,41400,41401,41402,41403,41404,41407,41408,41409,41410,41411,41414,41415,41416,41417,41418,41421,41422,41423,41424,41425,41428,41429,41430,41431,41432,41435,41436,41437,41438,41439,41442,41443,41444,41445,41446,41449,41450,41451,41452,41453,41456,41457,41458,41459,41460,41463,41464,41465,41466,41467,41470,41471,41472,41473,41474,41477,41478,41479,41480,41481,41484,41485,41486,41487,41488,41491,41492,41493,41494,41495,41498,41499,41500,41501,41502,41505,41506,41507,41508,41509,41512,41513,41514,41515,41516,41519,41520,41521,41522,41523,41526,41527,41528,41529,41530,41533,41534,41535,41536,41537,41540,41541,41542,41543,41544,41547,41548,41549,41550,41551,41554,41555,41556,41557,41558,41561,41562,41563,41564,41565,41568,41569,41570,41571,41572,41575,41576,41577,41578,41579,41582,41583,41584,41585,41586,41589,41590,41591,41592,41593,41596,41597,41598,41599,41600,41603,41604,41605,41606,41607,41610,41611,41612,41613,41614,41617,41618,41619,41620,41621,41624,41625,41626,41627,41628,41631,41632,41633,41634,41635,41638,41639,41640,41641,41642,41645,41646,41647,41648,41649,41652,41653,41654,41655,41656,41659,41660,41661,41662,41663,41666,41667,41668,41669,41670,41673,41674,41675,41676,41677,41680,41681,41682,41683,41684,41687,41688,41689,41690,41691,41694,41695,41696,41697,41698,41701,41702,41703,41704,41705,41708,41709,41710,41711,41712,41715,41716,41717,41718,41719,41722,41723,41724,41725,41726,41729,41730,41731,41732,41733,41736,41737,41738,41739,41740,41743,41744,41745,41746,41747,41750,41751,41752,41753,41754,41757,41758,41759,41760,41761,41764,41765,41766,41767,41768,41771,41772,41773,41774,41775,41778,41779,41780,41781,41782,41785,41786,41787,41788,41789,41792,41793,41794,41795,41796,41799,41800,41801,41802,41803,41806,41807,41808,41809,41810,41813,41814,41815,41816,41817,41820,41821,41822,41823,41824,41827,41828,41829,41830,41831,41834,41835,41836,41837,41838,41841,41842,41843,41844,41845,41848,41849,41850,41851,41852,41855,41856,41857,41858,41859,41862,41863,41864,41865,41866,41869,41870,41871,41872,41873,41876,41877,41878,41879,41880,41883,41884,41885,41886,41887,41890,41891,41892,41893,41894,41897,41898,41899,41900,41901,41904,41905,41906,41907,41908,41911,41912,41913,41914,41915,41918,41919,41920,41921,41922,41925,41926,41927,41928,41929,41932,41933,41934,41935,41936,41939,41940,41941,41942,41943,41946,41947,41948,41949,41950,41953,41954,41955,41956,41957,41960,41961,41962,41963,41964,41967,41968,41969,41970,41971,41974,41975,41976,41977,41978,41981,41982,41983,41984,41985,41988,41989,41990,41991,41992,41995,41996,41997,41998,41999,42002,42003,42004,42005,42006,42009,42010,42011,42012,42013,42016,42017,42018,42019,42020,42023,42024,42025,42026,42027,42030,42031,42032,42033,42034,42037,42038,42039,42040,42041,42044,42045,42046,42047,42048,42051,42052,42053,42054,42055,42058,42059,42060,42061,42062,42065,42066,42067,42068,42069,42072,42073,42074,42075,42076,42079,42080,42081,42082,42083,42086,42087,42088,42089,42090,42093,42094,42095,42096,42097,42100,42101,42102,42103,42104,42107,42108,42109,42110,42111,42114,42115,42116,42117,42118,42121,42122,42123,42124,42125,42128,42129,42130,42131,42132,42135,42136,42137,42138,42139,42142,42143,42144,42145,42146,42149,42150,42151,42152,42153,42156,42157,42158,42159,42160,42163,42164,42165,42166,42167,42170,42171,42172,42173,42174,42177,42178,42179,42180,42181,42184,42185,42186,42187,42188,42191,42192,42193,42194,42195,42198,42199,42200,42201,42202,42205,42206,42207,42208,42209,42212,42213,42214,42215,42216,42219,42220,42221,42222,42223,42226,42227,42228,42229,42230,42233,42234,42235,42236,42237,42240,42241,42242,42243,42244,42247,42248,42249,42250,42251,42254,42255,42256,42257,42258,42261,42262,42263,42264,42265,42268,42269,42270,42271,42272,42275,42276,42277,42278,42279,42282,42283,42284,42285,42286,42289,42290,42291,42292,42293,42296,42297,42298,42299,42300,42303,42304,42305,42306,42307,42310,42311,42312,42313,42314,42317,42318,42319,42320,42321,42324,42325,42326,42327,42328,42331,42332,42333,42334,42335,42338,42339,42340,42341,42342,42345,42346,42347,42348,42349,42352,42353,42354,42355,42356,42359,42360,42361,42362,42363,42366,42367,42368,42369,42370,42373,42374,42375,42376,42377,42380,42381,42382,42383,42384,42387,42388,42389,42390,42391,42394,42395,42396,42397,42398,42401,42402,42403,42404,42405,42408,42409,42410,42411,42412,42415,42416,42417,42418,42419,42422,42423,42424,42425,42426,42429,42430,42431,42432,42433,42436,42437,42438,42439,42440,42443,42444,42445,42446,42447,42450,42451,42452,42453,42454,42457,42458,42459,42460,42461,42464,42465,42466,42467,42468,42471,42472,42473,42474,42475,42478,42479,42480,42481,42482,42485,42486,42487,42488,42489,42492,42493,42494,42495,42496,42499,42500,42501,42502,42503,42506,42507,42508,42509,42510,42513,42514,42515,42516,42517,42520,42521,42522,42523,42524,42527,42528,42529,42530,42531,42534,42535,42536,42537,42538,42541,42542,42543,42544,42545,42548,42549,42550,42551,42552,42555,42556,42557,42558,42559,42562,42563,42564,42565,42566,42569,42570,42571,42572,42573,42576,42577,42578,42579,42580,42583,42584,42585,42586,42587,42590,42591,42592,42593,42594,42597,42598,42599,42600,42601,42604,42605,42606,42607,42608,42611,42612,42613,42614,42615,42618,42619,42620,42621,42622,42625,42626,42627,42628,42629,42632,42633,42634,42635,42636,42639,42640,42641,42642,42643,42646,42647,42648,42649,42650,42653,42654,42655,42656,42657,42660,42661,42662,42663,42664,42667,42668,42669,42670,42671,42674,42675,42676,42677,42678,42681,42682,42683,42684,42685,42688,42689,42690,42691,42692,42695,42696,42697,42698,42699,42702,42703,42704,42705,42706,42709,42710,42711,42712,42713,42716,42717,42718,42719,42720,42723,42724,42725,42726,42727,42730,42731,42732,42733,42734,42737,42738,42739,42740,42741,42744,42745,42746,42747,42748,42751,42752,42753,42754,42755,42758,42759,42760,42761,42762,42765,42766,42767,42768,42769,42772,42773,42774,42775,42776,42779,42780,42781,42782,42783,42786,42787,42788,42789,42790,42793,42794,42795,42796,42797,42800,42801,42802,42803,42804,42807,42808,42809,42810,42811,42814,42815,42816,42817,42818,42821,42822,42823,42824,42825,42828,42829,42830,42831,42832,42835,42836,42837,42838,42839,42842,42843,42844,42845,42846,42849,42850,42851,42852,42853,42856,42857,42858,42859,42860,42863,42864,42865,42866,42867,42870,42871,42872,42873,42874,42877,42878,42879,42880,42881,42884,42885,42886,42887,42888,42891,42892,42893,42894,42895,42898,42899,42900,42901,42902,42905,42906,42907,42908,42909,42912,42913,42914,42915,42916,42919,42920,42921,42922,42923,42926,42927,42928,42929,42930,42933,42934,42935,42936,42937,42940,42941,42942,42943,42944,42947,42948,42949,42950,42951,42954,42955,42956,42957,42958,42961,42962,42963,42964,42965,42968,42969,42970,42971,42972,42975,42976,42977,42978,42979,42982,42983,42984,42985,42986,42989,42990,42991,42992,42993,42996,42997,42998,42999,43000,43003,43004,43005,43006,43007,43010,43011,43012,43013,43014,43017,43018,43019,43020,43021,43024,43025,43026,43027,43028,43031,43032,43033,43034,43035,43038,43039,43040,43041,43042,43045,43046,43047,43048,43049,43052,43053,43054,43055,43056,43059,43060,43061,43062,43063,43066,43067,43068,43069,43070,43073,43074,43075,43076,43077,43080,43081,43082,43083,43084,43087,43088,43089,43090,43091,43094,43095,43096,43097,43098,43101,43102,43103,43104,43105,43108,43109,43110,43111,43112,43115,43116,43117,43118,43119,43122,43123,43124,43125,43126,43129,43130,43131,43132,43133,43136,43137,43138,43139,43140,43143,43144,43145,43146,43147,43150,43151,43152,43153,43154,43157,43158,43159,43160,43161,43164,43165,43166,43167,43168,43171,43172,43173,43174,43175,43178,43179,43180,43181,43182,43185,43186,43187,43188,43189,43192,43193,43194,43195,43196,43199,43200,43201,43202,43203,43206,43207,43208,43209,43210,43213,43214,43215,43216,43217,43220,43221,43222,43223,43224,43227,43228,43229,43230,43231,43234,43235,43236,43237,43238,43241,43242,43243,43244,43245,43248,43249,43250,43251,43252,43255,43256,43257,43258,43259,43262,43263,43264,43265,43266,43269,43270,43271,43272,43273,43276,43277,43278,43279,43280,43283,43284,43285,43286,43287,43290,43291,43292,43293,43294,43297,43298,43299,43300,43301,43304,43305,43306,43307,43308,43311,43312,43313,43314,43315,43318,43319,43320,43321,43322,43325,43326,43327,43328,43329,43332,43333,43334,43335,43336,43339,43340,43341,43342,43343,43346,43347,43348,43349,43350,43353,43354,43355,43356,43357,43360,43361,43362,43363,43364,43367,43368,43369,43370,43371,43374,43375,43376,43377,43378,43381,43382,43383,43384,43385,43388,43389,43390,43391,43392,43395,43396,43397,43398,43399,43402,43403,43404,43405,43406,43409,43410,43411,43412,43413,43416,43417,43418,43419,43420,43423,43424,43425,43426,43427,43430,43431,43432,43433,43434,43437,43438,43439,43440,43441,43444,43445,43446,43447,43448,43451,43452,43453,43454,43455,43458,43459,43460,43461,43462,43465,43466,43467,43468,43469,43472,43473,43474,43475,43476,43479,43480,43481,43482,43483,43486,43487,43488,43489,43490,43493,43494,43495,43496,43497,43500,43501,43502,43503,43504,43507,43508,43509,43510,43511,43514,43515,43516,43517,43518,43521,43522,43523,43524,43525,43528,43529,43530,43531,43532,43535,43536,43537,43538,43539,43542,43543,43544,43545,43546,43549,43550,43551,43552,43553,43556,43557,43558,43559,43560,43563,43564,43565,43566,43567,43570,43571,43572,43573,43574,43577,43578,43579,43580,43581,43584,43585,43586,43587,43588,43591,43592,43593,43594,43595,43598,43599,43600,43601,43602,43605,43606,43607,43608,43609,43612,43613,43614,43615,43616,43619,43620,43621,43622,43623,43626,43627,43628,43629,43630,43633,43634,43635,43636,43637,43640,43641,43642,43643,43644,43647,43648,43649,43650,43651,43654,43655,43656,43657,43658,43661,43662,43663,43664,43665,43668,43669,43670,43671,43672,43675,43676,43677,43678,43679,43682,43683,43684,43685,43686,43689,43690,43691,43692,43693,43696,43697,43698,43699,43700,43703,43704,43705,43706,43707,43710,43711,43712,43713,43714,43717,43718,43719,43720,43721,43724,43725,43726,43727,43728,43731,43732,43733,43734,43735,43738,43739,43740,43741,43742,43745,43746,43747,43748,43749,43752,43753,43754,43755,43756,43759,43760,43761,43762,43763,43766,43767,43768,43769,43770,43773,43774,43775,43776,43777,43780,43781,43782,43783,43784,43787,43788,43789,43790,43791,43794,43795,43796,43797,43798,43801,43802,43803,43804,43805,43808,43809,43810,43811,43812,43815,43816,43817,43818,43819,43822,43823,43824,43825,43826,43829,43830,43831,43832,43833,43836,43837,43838,43839,43840,43843,43844,43845,43846,43847,43850,43851,43852,43853,43854,43857,43858,43859,43860,43861,43864,43865,43866,43867,43868,43871,43872,43873,43874,43875,43878,43879,43880,43881,43882,43885,43886,43887,43888,43889,43892,43893,43894,43895,43896,43899,43900,43901,43902,43903,43906,43907,43908,43909,43910,43913,43914,43915,43916,43917,43920,43921,43922,43923,43924,43927,43928,43929,43930,43931,43934,43935,43936,43937,43938,43941,43942,43943,43944,43945,43948,43949,43950,43951,43952,43955,43956,43957,43958,43959,43962,43963,43964,43965,43966,43969,43970,43971,43972,43973,43976,43977,43978,43979,43980,43983,43984,43985,43986,43987,43990,43991,43992,43993,43994,43997,43998,43999,44000,44001,44004,44005,44006,44007,44008,44011,44012,44013,44014,44015,44018,44019,44020,44021,44022,44025,44026,44027,44028,44029,44032,44033,44034,44035,44036,44039,44040,44041,44042,44043,44046,44047,44048,44049,44050,44053,44054,44055,44056,44057,44060,44061,44062,44063,44064,44067,44068,44069,44070,44071,44074,44075,44076,44077,44078,44081,44082,44083,44084,44085,44088,44089,44090,44091,44092,44095,44096,44097,44098,44099,44102,44103,44104,44105,44106,44109,44110,44111,44112,44113,44116,44117,44118,44119,44120,44123,44124,44125,44126,44127,44130,44131,44132,44133,44134,44137,44138,44139,44140,44141,44144,44145,44146,44147,44148,44151,44152,44153,44154,44155,44158,44159,44160,44161,44162,44165,44166,44167,44168,44169,44172,44173,44174,44175,44176,44179,44180,44181,44182,44183,44186,44187,44188,44189,44190,44193,44194,44195,44196,44197,44200,44201,44202,44203,44204,44207,44208,44209,44210,44211,44214,44215,44216,44217,44218,44221,44222,44223,44224,44225,44228,44229,44230,44231,44232,44235,44236,44237,44238,44239,44242,44243,44244,44245,44246,44249,44250,44251,44252,44253,44256,44257,44258,44259,44260,44263,44264,44265,44266,44267,44270,44271,44272,44273,44274,44277,44278,44279,44280,44281,44284,44285,44286,44287,44288,44291,44292,44293,44294,44295,44298,44299,44300,44301,44302,44305,44306,44307,44308,44309,44312,44313,44314,44315,44316,44319,44320,44321,44322,44323,44326,44327,44328,44329,44330,44333,44334,44335,44336,44337,44340,44341,44342,44343,44344,44347,44348,44349,44350,44351,44354,44355,44356,44357,44358,44361,44362,44363,44364,44365,44368,44369,44370,44371,44372,44375,44376,44377,44378,44379,44382,44383,44384,44385,44386,44389,44390,44391,44392,44393,44396,44397,44398,44399,44400,44403,44404,44405,44406,44407,44410,44411,44412,44413,44414,44417,44418,44419,44420,44421,44424,44425,44426,44427,44428,44431,44432,44433,44434,44435,44438,44439,44440,44441,44442,44445,44446,44447,44448,44449,44452,44453,44454,44455,44456,44459,44460,44461,44462,44463,44466,44467,44468,44469,44470,44473,44474,44475],"700-HK^FE_ESTIMATE(NET_SALES,MEAN,ANN_ROLL,+1,-10AY,NOW,,''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],"700-HK^JULIAN(FE_ESTIMATE(NET_SALES,MEAN,ANN_ROLL,+1,-10AY,NOW,,'').DATES)":[40821,40822,40823,40826,40827,40828,40829,40830,40833,40834,40835,40836,40837,40840,40841,40842,40843,40844,40847,40848,40849,40850,40851,40854,40855,40856,40857,40858,40861,40862,40863,40864,40865,40868,40869,40870,40871,40872,40875,40876,40877,40878,40879,40882,40883,40884,40885,40886,40889,40890,40891,40892,40893,40896,40897,40898,40899,40900,40903,40904,40905,40906,40907,40910,40911,40912,40913,40914,40917,40918,40919,40920,40921,40924,40925,40926,40927,40928,40931,40932,40933,40934,40935,40938,40939,40940,40941,40942,40945,40946,40947,40948,40949,40952,40953,40954,40955,40956,40959,40960,40961,40962,40963,40966,40967,40968,40969,40970,40973,40974,40975,40976,40977,40980,40981,40982,40983,40984,40987,40988,40989,40990,40991,40994,40995,40996,40997,40998,41001,41002,41003,41004,41005,41008,41009,41010,41011,41012,41015,41016,41017,41018,41019,41022,41023,41024,41025,41026,41029,41030,41031,41032,41033,41036,41037,41038,41039,41040,41043,41044,41045,41046,41047,41050,41051,41052,41053,41054,41057,41058,41059,41060,41061,41064,41065,41066,41067,41068,41071,41072,41073,41074,41075,41078,41079,41080,41081,41082,41085,41086,41087,41088,41089,41092,41093,41094,41095,41096,41099,41100,41101,41102,41103,41106,41107,41108,41109,41110,41113,41114,41115,41116,41117,41120,41121,41122,41123,41124,41127,41128,41129,41130,41131,41134,41135,41136,41137,41138,41141,41142,41143,41144,41145,41148,41149,41150,41151,41152,41155,41156,41157,41158,41159,41162,41163,41164,41165,41166,41169,41170,41171,41172,41173,41176,41177,41178,41179,41180,41183,41184,41185,41186,41187,41190,41191,41192,41193,41194,41197,41198,41199,41200,41201,41204,41205,41206,41207,41208,41211,41212,41213,41214,41215,41218,41219,41220,41221,41222,41225,41226,41227,41228,41229,41232,41233,41234,41235,41236,41239,41240,41241,41242,41243,41246,41247,41248,41249,41250,41253,41254,41255,41256,41257,41260,41261,41262,41263,41264,41267,41268,41269,41270,41271,41274,41275,41276,41277,41278,41281,41282,41283,41284,41285,41288,41289,41290,41291,41292,41295,41296,41297,41298,41299,41302,41303,41304,41305,41306,41309,41310,41311,41312,41313,41316,41317,41318,41319,41320,41323,41324,41325,41326,41327,41330,41331,41332,41333,41334,41337,41338,41339,41340,41341,41344,41345,41346,41347,41348,41351,41352,41353,41354,41355,41358,41359,41360,41361,41362,41365,41366,41367,41368,41369,41372,41373,41374,41375,41376,41379,41380,41381,41382,41383,41386,41387,41388,41389,41390,41393,41394,41395,41396,41397,41400,41401,41402,41403,41404,41407,41408,41409,41410,41411,41414,41415,41416,41417,41418,41421,41422,41423,41424,41425,41428,41429,41430,41431,41432,41435,41436,41437,41438,41439,41442,41443,41444,41445,41446,41449,41450,41451,41452,41453,41456,41457,41458,41459,41460,41463,41464,41465,41466,41467,41470,41471,41472,41473,41474,41477,41478,41479,41480,41481,41484,41485,41486,41487,41488,41491,41492,41493,41494,41495,41498,41499,41500,41501,41502,41505,41506,41507,41508,41509,41512,41513,41514,41515,41516,41519,41520,41521,41522,41523,41526,41527,41528,41529,41530,41533,41534,41535,41536,41537,41540,41541,41542,41543,41544,41547,41548,41549,41550,41551,41554,41555,41556,41557,41558,41561,41562,41563,41564,41565,41568,41569,41570,41571,41572,41575,41576,41577,41578,41579,41582,41583,41584,41585,41586,41589,41590,41591,41592,41593,41596,41597,41598,41599,41600,41603,41604,41605,41606,41607,41610,41611,41612,41613,41614,41617,41618,41619,41620,41621,41624,41625,41626,41627,41628,41631,41632,41633,41634,41635,41638,41639,41640,41641,41642,41645,41646,41647,41648,41649,41652,41653,41654,41655,41656,41659,41660,41661,41662,41663,41666,41667,41668,41669,41670,41673,41674,41675,41676,41677,41680,41681,41682,41683,41684,41687,41688,41689,41690,41691,41694,41695,41696,41697,41698,41701,41702,41703,41704,41705,41708,41709,41710,41711,41712,41715,41716,41717,41718,41719,41722,41723,41724,41725,41726,41729,41730,41731,41732,41733,41736,41737,41738,41739,41740,41743,41744,41745,41746,41747,41750,41751,41752,41753,41754,41757,41758,41759,41760,41761,41764,41765,41766,41767,41768,41771,41772,41773,41774,41775,41778,41779,41780,41781,41782,41785,41786,41787,41788,41789,41792,41793,41794,41795,41796,41799,41800,41801,41802,41803,41806,41807,41808,41809,41810,41813,41814,41815,41816,41817,41820,41821,41822,41823,41824,41827,41828,41829,41830,41831,41834,41835,41836,41837,41838,41841,41842,41843,41844,41845,41848,41849,41850,41851,41852,41855,41856,41857,41858,41859,41862,41863,41864,41865,41866,41869,41870,41871,41872,41873,41876,41877,41878,41879,41880,41883,41884,41885,41886,41887,41890,41891,41892,41893,41894,41897,41898,41899,41900,41901,41904,41905,41906,41907,41908,41911,41912,41913,41914,41915,41918,41919,41920,41921,41922,41925,41926,41927,41928,41929,41932,41933,41934,41935,41936,41939,41940,41941,41942,41943,41946,41947,41948,41949,41950,41953,41954,41955,41956,41957,41960,41961,41962,41963,41964,41967,41968,41969,41970,41971,41974,41975,41976,41977,41978,41981,41982,41983,41984,41985,41988,41989,41990,41991,41992,41995,41996,41997,41998,41999,42002,42003,42004,42005,42006,42009,42010,42011,42012,42013,42016,42017,42018,42019,42020,42023,42024,42025,42026,42027,42030,42031,42032,42033,42034,42037,42038,42039,42040,42041,42044,42045,42046,42047,42048,42051,42052,42053,42054,42055,42058,42059,42060,42061,42062,42065,42066,42067,42068,42069,42072,42073,42074,42075,42076,42079,42080,42081,42082,42083,42086,42087,42088,42089,42090,42093,42094,42095,42096,42097,42100,42101,42102,42103,42104,42107,42108,42109,42110,42111,42114,42115,42116,42117,42118,42121,42122,42123,42124,42125,42128,42129,42130,42131,42132,42135,42136,42137,42138,42139,42142,42143,42144,42145,42146,42149,42150,42151,42152,42153,42156,42157,42158,42159,42160,42163,42164,42165,42166,42167,42170,42171,42172,42173,42174,42177,42178,42179,42180,42181,42184,42185,42186,42187,42188,42191,42192,42193,42194,42195,42198,42199,42200,42201,42202,42205,42206,42207,42208,42209,42212,42213,42214,42215,42216,42219,42220,42221,42222,42223,42226,42227,42228,42229,42230,42233,42234,42235,42236,42237,42240,42241,42242,42243,42244,42247,42248,42249,42250,42251,42254,42255,42256,42257,42258,42261,42262,42263,42264,42265,42268,42269,42270,42271,42272,42275,42276,42277,42278,42279,42282,42283,42284,42285,42286,42289,42290,42291,42292,42293,42296,42297,42298,42299,42300,42303,42304,42305,42306,42307,42310,42311,42312,42313,42314,42317,42318,42319,42320,42321,42324,42325,42326,42327,42328,42331,42332,42333,42334,42335,42338,42339,42340,42341,42342,42345,42346,42347,42348,42349,42352,42353,42354,42355,42356,42359,42360,42361,42362,42363,42366,42367,42368,42369,42370,42373,42374,42375,42376,42377,42380,42381,42382,42383,42384,42387,42388,42389,42390,42391,42394,42395,42396,42397,42398,42401,42402,42403,42404,42405,42408,42409,42410,42411,42412,42415,42416,42417,42418,42419,42422,42423,42424,42425,42426,42429,42430,42431,42432,42433,42436,42437,42438,42439,42440,42443,42444,42445,42446,42447,42450,42451,42452,42453,42454,42457,42458,42459,42460,42461,42464,42465,42466,42467,42468,42471,42472,42473,42474,42475,42478,42479,42480,42481,42482,42485,42486,42487,42488,42489,42492,42493,42494,42495,42496,42499,42500,42501,42502,42503,42506,42507,42508,42509,42510,42513,42514,42515,42516,42517,42520,42521,42522,42523,42524,42527,42528,42529,42530,42531,42534,42535,42536,42537,42538,42541,42542,42543,42544,42545,42548,42549,42550,42551,42552,42555,42556,42557,42558,42559,42562,42563,42564,42565,42566,42569,42570,42571,42572,42573,42576,42577,42578,42579,42580,42583,42584,42585,42586,42587,42590,42591,42592,42593,42594,42597,42598,42599,42600,42601,42604,42605,42606,42607,42608,42611,42612,42613,42614,42615,42618,42619,42620,42621,42622,42625,42626,42627,42628,42629,42632,42633,42634,42635,42636,42639,42640,42641,42642,42643,42646,42647,42648,42649,42650,42653,42654,42655,42656,42657,42660,42661,42662,42663,42664,42667,42668,42669,42670,42671,42674,42675,42676,42677,42678,42681,42682,42683,42684,42685,42688,42689,42690,42691,42692,42695,42696,42697,42698,42699,42702,42703,42704,42705,42706,42709,42710,42711,42712,42713,42716,42717,42718,42719,42720,42723,42724,42725,42726,42727,42730,42731,42732,42733,42734,42737,42738,42739,42740,42741,42744,42745,42746,42747,42748,42751,42752,42753,42754,42755,42758,42759,42760,42761,42762,42765,42766,42767,42768,42769,42772,42773,42774,42775,42776,42779,42780,42781,42782,42783,42786,42787,42788,42789,42790,42793,42794,42795,42796,42797,42800,42801,42802,42803,42804,42807,42808,42809,42810,42811,42814,42815,42816,42817,42818,42821,42822,42823,42824,42825,42828,42829,42830,42831,42832,42835,42836,42837,42838,42839,42842,42843,42844,42845,42846,42849,42850,42851,42852,42853,42856,42857,42858,42859,42860,42863,42864,42865,42866,42867,42870,42871,42872,42873,42874,42877,42878,42879,42880,42881,42884,42885,42886,42887,42888,42891,42892,42893,42894,42895,42898,42899,42900,42901,42902,42905,42906,42907,42908,42909,42912,42913,42914,42915,42916,42919,42920,42921,42922,42923,42926,42927,42928,42929,42930,42933,42934,42935,42936,42937,42940,42941,42942,42943,42944,42947,42948,42949,42950,42951,42954,42955,42956,42957,42958,42961,42962,42963,42964,42965,42968,42969,42970,42971,42972,42975,42976,42977,42978,42979,42982,42983,42984,42985,42986,42989,42990,42991,42992,42993,42996,42997,42998,42999,43000,43003,43004,43005,43006,43007,43010,43011,43012,43013,43014,43017,43018,43019,43020,43021,43024,43025,43026,43027,43028,43031,43032,43033,43034,43035,43038,43039,43040,43041,43042,43045,43046,43047,43048,43049,43052,43053,43054,43055,43056,43059,43060,43061,43062,43063,43066,43067,43068,43069,43070,43073,43074,43075,43076,43077,43080,43081,43082,43083,43084,43087,43088,43089,43090,43091,43094,43095,43096,43097,43098,43101,43102,43103,43104,43105,43108,43109,43110,43111,43112,43115,43116,43117,43118,43119,43122,43123,43124,43125,43126,43129,43130,43131,43132,43133,43136,43137,43138,43139,43140,43143,43144,43145,43146,43147,43150,43151,43152,43153,43154,43157,43158,43159,43160,43161,43164,43165,43166,43167,43168,43171,43172,43173,43174,43175,43178,43179,43180,43181,43182,43185,43186,43187,43188,43189,43192,43193,43194,43195,43196,43199,43200,43201,43202,43203,43206,43207,43208,43209,43210,43213,43214,43215,43216,43217,43220,43221,43222,43223,43224,43227,43228,43229,43230,43231,43234,43235,43236,43237,43238,43241,43242,43243,43244,43245,43248,43249,43250,43251,43252,43255,43256,43257,43258,43259,43262,43263,43264,43265,43266,43269,43270,43271,43272,43273,43276,43277,43278,43279,43280,43283,43284,43285,43286,43287,43290,43291,43292,43293,43294,43297,43298,43299,43300,43301,43304,43305,43306,43307,43308,43311,43312,43313,43314,43315,43318,43319,43320,43321,43322,43325,43326,43327,43328,43329,43332,43333,43334,43335,43336,43339,43340,43341,43342,43343,43346,43347,43348,43349,43350,43353,43354,43355,43356,43357,43360,43361,43362,43363,43364,43367,43368,43369,43370,43371,43374,43375,43376,43377,43378,43381,43382,43383,43384,43385,43388,43389,43390,43391,43392,43395,43396,43397,43398,43399,43402,43403,43404,43405,43406,43409,43410,43411,43412,43413,43416,43417,43418,43419,43420,43423,43424,43425,43426,43427,43430,43431,43432,43433,43434,43437,43438,43439,43440,43441,43444,43445,43446,43447,43448,43451,43452,43453,43454,43455,43458,43459,43460,43461,43462,43465,43466,43467,43468,43469,43472,43473,43474,43475,43476,43479,43480,43481,43482,43483,43486,43487,43488,43489,43490,43493,43494,43495,43496,43497,43500,43501,43502,43503,43504,43507,43508,43509,43510,43511,43514,43515,43516,43517,43518,43521,43522,43523,43524,43525,43528,43529,43530,43531,43532,43535,43536,43537,43538,43539,43542,43543,43544,43545,43546,43549,43550,43551,43552,43553,43556,43557,43558,43559,43560,43563,43564,43565,43566,43567,43570,43571,43572,43573,43574,43577,43578,43579,43580,43581,43584,43585,43586,43587,43588,43591,43592,43593,43594,43595,43598,43599,43600,43601,43602,43605,43606,43607,43608,43609,43612,43613,43614,43615,43616,43619,43620,43621,43622,43623,43626,43627,43628,43629,43630,43633,43634,43635,43636,43637,43640,43641,43642,43643,43644,43647,43648,43649,43650,43651,43654,43655,43656,43657,43658,43661,43662,43663,43664,43665,43668,43669,43670,43671,43672,43675,43676,43677,43678,43679,43682,43683,43684,43685,43686,43689,43690,43691,43692,43693,43696,43697,43698,43699,43700,43703,43704,43705,43706,43707,43710,43711,43712,43713,43714,43717,43718,43719,43720,43721,43724,43725,43726,43727,43728,43731,43732,43733,43734,43735,43738,43739,43740,43741,43742,43745,43746,43747,43748,43749,43752,43753,43754,43755,43756,43759,43760,43761,43762,43763,43766,43767,43768,43769,43770,43773,43774,43775,43776,43777,43780,43781,43782,43783,43784,43787,43788,43789,43790,43791,43794,43795,43796,43797,43798,43801,43802,43803,43804,43805,43808,43809,43810,43811,43812,43815,43816,43817,43818,43819,43822,43823,43824,43825,43826,43829,43830,43831,43832,43833,43836,43837,43838,43839,43840,43843,43844,43845,43846,43847,43850,43851,43852,43853,43854,43857,43858,43859,43860,43861,43864,43865,43866,43867,43868,43871,43872,43873,43874,43875,43878,43879,43880,43881,43882,43885,43886,43887,43888,43889,43892,43893,43894,43895,43896,43899,43900,43901,43902,43903,43906,43907,43908,43909,43910,43913,43914,43915,43916,43917,43920,43921,43922,43923,43924,43927,43928,43929,43930,43931,43934,43935,43936,43937,43938,43941,43942,43943,43944,43945,43948,43949,43950,43951,43952,43955,43956,43957,43958,43959,43962,43963,43964,43965,43966,43969,43970,43971,43972,43973,43976,43977,43978,43979,43980,43983,43984,43985,43986,43987,43990,43991,43992,43993,43994,43997,43998,43999,44000,44001,44004,44005,44006,44007,44008,44011,44012,44013,44014,44015,44018,44019,44020,44021,44022,44025,44026,44027,44028,44029,44032,44033,44034,44035,44036,44039,44040,44041,44042,44043,44046,44047,44048,44049,44050,44053,44054,44055,44056,44057,44060,44061,44062,44063,44064,44067,44068,44069,44070,44071,44074,44075,44076,44077,44078,44081,44082,44083,44084,44085,44088,44089,44090,44091,44092,44095,44096,44097,44098,44099,44102,44103,44104,44105,44106,44109,44110,44111,44112,44113,44116,44117,44118,44119,44120,44123,44124,44125,44126,44127,44130,44131,44132,44133,44134,44137,44138,44139,44140,44141,44144,44145,44146,44147,44148,44151,44152,44153,44154,44155,44158,44159,44160,44161,44162,44165,44166,44167,44168,44169,44172,44173,44174,44175,44176,44179,44180,44181,44182,44183,44186,44187,44188,44189,44190,44193,44194,44195,44196,44197,44200,44201,44202,44203,44204,44207,44208,44209,44210,44211,44214,44215,44216,44217,44218,44221,44222,44223,44224,44225,44228,44229,44230,44231,44232,44235,44236,44237,44238,44239,44242,44243,44244,44245,44246,44249,44250,44251,44252,44253,44256,44257,44258,44259,44260,44263,44264,44265,44266,44267,44270,44271,44272,44273,44274,44277,44278,44279,44280,44281,44284,44285,44286,44287,44288,44291,44292,44293,44294,44295,44298,44299,44300,44301,44302,44305,44306,44307,44308,44309,44312,44313,44314,44315,44316,44319,44320,44321,44322,44323,44326,44327,44328,44329,44330,44333,44334,44335,44336,44337,44340,44341,44342,44343,44344,44347,44348,44349,44350,44351,44354,44355,44356,44357,44358,44361,44362,44363,44364,44365,44368,44369,44370,44371,44372,44375,44376,44377,44378,44379,44382,44383,44384,44385,44386,44389,44390,44391,44392,44393,44396,44397,44398,44399,44400,44403,44404,44405,44406,44407,44410,44411,44412,44413,44414,44417,44418,44419,44420,44421,44424,44425,44426,44427,44428,44431,44432,44433,44434,44435,44438,44439,44440,44441,44442,44445,44446,44447,44448,44449,44452,44453,44454,44455,44456,44459,44460,44461,44462,44463,44466,44467,44468,44469,44470,44473,44474,44475],"700-HK^FE_ESTIMATE(EBITDA_ADJ,MEAN,ANN_ROLL,+1,-10AY,NOW,,''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27563.707,27593.943,27579.463,27546.363,27537.656,27544.113,27557.662,27556.695,27551.717,27557.629,27825.031,27824.207,27824.982,27824.355,27821.596,27826.023,27827.648,27826.719,27821.574,27823.607,27831.506,27830.19,27826.91,27820.27,27814.639,27816.18,27814.924,27812.592,27814.045,27816.193,27821.098,27982.207,27988.055,27982.89,27977.658,27981.084,27980.363,27981.084,27980.363,27983.398,27983.76,28009.635,27985.682,28044.78,28069.314,28084.666,28088.482,28092.396,28109.68,28103.982,28151.635,28160.756,28153.31,28144.195,28123.2,28106.406,28101.545,28076.338,28076.633,28086.238,28104.773,28113.541,28114.56,28117.762,28112.816,27549.172,27553.309,27554.018,27550.477,27545.008,27544.104,27544.52,27544.309,27548.654,27547.848,27548.67,27549.105,27545.94,27546.232,27548.85,27554.246,27559.154,27604.084,27644.316,28531.707,28531.545,28532.518,28530.213,28529.54,28528.76,28523.713,28530.111,28534.893,28536.385,28534.422,28534.432,28521.969,28549.432,28579.982,28613.219,28613.219,28613.219,28613.219,28613.219,28613.219,28613.219,28613.219,28613.219,28613.219,28613.219,28613.219,28613.219,28613.219,28613.219,28613.219,28613.219,28613.219,28485.555,28485.555,28485.555,28485.555,28485.555,28485.555,28485.555,28485.555,28485.555,28485.555,28485.555,28485.555,28485.555,28485.555,28485.555,28485.555,28485.555,28485.555,28485.555,28485.555,29234.291,29234.291,29234.291,29234.291,29234.291,29234.291,29234.291,29234.291,29234.291,29234.291,29234.291,28799.01,28799.01,28799.01,28795.68,28795.68,28795.68,28795.68,35924.68,35743.785,35732.117,35936.492,35852.61,35819.574,35798.363,35798.816,35764.047,35828.0,35835.047,35806.08,35795.707,35788.094,35876.676,35846.484,35777.246,35784.16,35743.426,35730.45,35732.52,35745.39,35745.215,35695.324,35632.01,35633.973,35570.22,35544.86,35546.44,35517.58,35508.83,35509.742,35259.285,35333.555,35445.01,35395.43,35430.777,35430.094,35376.133,35423.836,38128.043,38117.637,38100.516,38077.31,38073.906,38104.094,38099.582,38089.44,38074.42,38014.703,37969.22,38067.457,38021.14,38025.547,37978.813,38002.285,37974.324,38002.027,38056.8,38150.453,38133.18,38190.434,38236.67,38150.07,38139.652,38109.9,38116.977,38143.445,38138.79,38111.254,38094.508,38150.93,38194.86,38267.598,38287.098,38232.113,38222.39,38271.42,38273.273,38283.395,38297.598,38279.695,38274.137,38260.566,38247.63,38270.434,38274.137,38253.547,38249.977,38280.56,38309.46,38329.492,38349.555,39091.49,39121.844,39183.96,39164.93,39132.605,39476.355,39525.617,39574.73,39588.33,39621.76,39642.742,39296.145,41735.793,41510.293,41549.88,41572.734,41585.594,41590.047,41518.555,41508.43,41494.81,41516.227,41573.973,41564.5,41574.508,41577.22,41537.176,41495.63,41511.99,41493.348,41494.953,41523.887,41570.906,41571.574,41542.54,41492.223,41465.48,41506.402,41504.36,41503.97,41505.715,41523.836,41548.168,41547.91,41632.715,41511.617,41585.43,41586.234,41569.9,41564.81,41537.23,41527.863,41545.17,41596.875,42162.086,42191.61,42186.277,42182.91,42197.848,42203.61,42209.01,42210.945,42233.65,42227.02,42246.715,42247.44,42272.305,42459.477,42428.49,42444.57,42409.36,42418.0,42419.7,42439.492,42366.02,42396.523,42360.77,42075.188,42083.18,42042.133,42088.53,42110.496,42120.547,42090.664,42725.96,42602.5,42631.73,42610.39,42602.81,42573.586,42527.06,42536.07,42530.195,42491.55,42518.39,42360.95,42284.742,42333.383,42253.2,42270.54,42243.906,42256.313,42209.125,42089.07,42057.258,42054.03,42042.46,42121.906,42121.98,42141.97,42068.125,42194.0,42167.895,42167.895,42167.895,42167.895,42167.895,42167.895,42167.895,42209.77,42209.77,42209.77,42209.77,42209.77,42209.77,42209.77,42209.77,42005.26,42005.26,42005.26,42005.26,42005.26,42005.26,42005.26,42005.26,42005.26,42005.26,42005.26,42005.26,42005.26,42005.26,42005.26,42005.26,42005.26,42005.26,42005.26,42005.26,42005.26,42005.26,42005.26,42005.26,42005.26,42005.26,42005.26,42005.26,42005.26,42005.26,42005.26,42005.26,42005.26,42005.26,42005.26,42005.26,41975.617,41459.074,41459.074,41459.074,53456.316,53757.46,53664.1,53553.254,53645.94,53583.074,53578.418,53536.867,53622.785,53678.3,53695.97,53698.742,53243.87,53242.617,53224.93,53175.0,53148.953,53131.145,53056.79,53106.18,53164.03,53237.645,53230.938,53186.83,53187.344,53243.33,53494.25,53520.156,53303.68,53431.316,53482.344,53460.45,53458.375,53620.29,53635.48,53685.48,53642.566,53626.855,53617.184,53620.637,54981.406,55001.258,54959.25,55206.84,55192.78,55243.934,55312.754,54845.797,54845.777,54795.223,54849.313,54829.156,54836.055,54861.88,54872.316,54856.06,54817.133,54800.52,54782.51,54781.625,54780.92,54776.684,54764.336,54747.918,54761.332,54741.58,54763.98,54738.223,54741.04,54772.63,54769.273,54742.625,54748.273,54754.445,54821.02,54818.727,54779.156,54782.336,54755.688,54765.938,54748.63,54744.742,54736.277,54753.21,54744.92,54736.277,54733.633,54729.742,54734.69,54731.688,54733.984,54735.395,54738.92,54735.75,54738.39,54742.45,54742.277,54742.457,54746.69,54666.605,54653.21,54645.98,54659.027,54658.32,53728.95,52927.895,52815.35,52887.125,52857.004,52863.42,52843.58,52886.77,52886.184,52773.887,52689.703,52705.65,52738.914,53422.535,53524.754,53623.99,53696.89,53706.246,53696.2,53612.195,53607.477,53522.86,53519.266,53536.01,53595.36,53578.035,53572.188,53612.047,53670.656,53630.55,53572.516,53506.215,53519.926,53588.03,53632.777,53677.6,53731.793,53731.793,53734.215,53731.793,53732.83,53732.83,53760.54,53832.055,54021.215,53851.734,53811.355,53670.086,53611.453,53550.76,53646.758,53652.87,53573.85,53636.277,53611.797,53609.266,53558.684,53580.44,53912.555,53739.37,53124.62,53131.707,53045.703,52996.367,52921.785,53417.582,53371.62,53342.793,53309.164,53321.86,53264.87,53215.75,53218.45,52576.652,52540.5,52539.625,52546.156,52540.5,52498.223,52481.867,52481.49,52466.652,52476.723,52437.043,52386.992,52317.227,52229.816,52149.965,52552.71,52522.473,52505.33,52405.227,52331.637,52354.457,52358.766,52376.613,52368.145,52383.668,52383.72,52290.543,52307.38,52272.473,52240.055,52240.055,52240.055,52240.055,52240.055,52240.055,52240.055,52240.055,52240.055,52240.055,52240.055,52240.055,52240.055,52240.055,52240.055,52240.055,52240.055,52240.055,52240.055,52240.055,52240.055,52240.055,52240.055,52240.055,52240.055,52240.055,52240.055,52240.055,52240.055,52240.055,52240.055,52240.055,52240.055,52240.055,52240.055,52240.055,53094.426,53094.426,53094.426,53767.297,53767.297,53767.297,53767.297,53767.297,53767.297,53767.297,53767.297,53767.297,53767.297,53767.297,53767.297,53767.297,53767.297,53767.297,53767.297,72217.87,72423.414,72273.7,72196.43,72157.66,72013.8,72013.52,71976.305,72026.98,72366.02,72507.45,72515.48,72522.49,72438.27,72355.42,72453.516,72430.11,72459.43,72584.15,72494.46,72291.09,72336.86,72351.37,72441.914,72491.2,72380.44,72223.34,72147.734,72193.0,72184.375,72334.7,72291.93,72309.64,72445.03,72152.66,72124.23,72148.64,73724.18,73624.234,73645.81,73624.17,73581.74,73567.09,73545.85,74320.89,74256.8,74270.54,74162.24,74121.586,74038.44,74052.37,74066.44,73837.45,73800.87,73855.5,73579.59,73520.3,73707.95,73620.734,73590.13,73582.086,73602.945,73624.79,73553.82,73598.23,73629.63,73555.695,73683.66,73671.69,73623.74,73657.85,73279.39,73024.67,72918.93,72927.38,72945.11,72788.45,72735.09,72674.31,72449.47,72518.2,72460.41,72462.555,72494.305,72401.836,72436.086,72510.875,72311.1,72959.74,73088.34,73103.695,73185.79,73078.39,73118.89,73199.74,73320.34,73383.98,73562.09,73565.88,73660.73,73538.875,73452.58,73268.14,73274.125,73481.64,73499.81,73461.89,73511.195,73658.61,75976.664,75959.0,75743.8,75677.64,75845.63,75746.734,75724.125,75572.94,75435.72,75455.01,75462.39,75453.06,75439.62,75480.88,75428.12,75603.69,75854.48,75676.195,76718.21,76724.15,76822.73,76824.21,76826.19,76816.93,76804.08,76790.875,76815.734,76812.29,76806.51,76819.64,76778.17,76798.195,76792.95,76795.42,76792.46,76808.8,76808.8,76805.83,76438.5,76322.25,76302.44,76117.8,76188.36,76032.05,76037.734,76019.46,76020.336,75787.11,75657.34,75582.29,75678.055,75556.82,75535.3,75638.98,75596.125,75753.98,75753.484,75780.66,75595.83,75533.97,75623.19,75418.02,75176.67,74895.87,74767.414,73990.0,73969.37,73750.36,73686.086,73768.445,73726.59,73455.2,73485.984,73628.08,73736.81,73789.625,73703.195,73830.625,73786.08,73897.42,73795.7,73863.77,73672.33,73507.19,73634.125,73596.445,73310.83,73179.414,73277.41,73205.53,73173.99,73220.09,73147.1,73147.27,73152.195,73089.586,73058.83,73093.01,73092.77,73059.88,73121.445,73821.71,73389.36,73273.46,73289.64,73278.17,73527.266,73651.055,73671.47,73943.98,74150.0,73700.875,73731.195,73923.9,73907.59,73673.73,73695.84,73701.55,73692.52,73709.15,73709.15,73709.15,73742.055,73844.37,73670.62,73696.78,73811.75,73657.03,73707.25,73826.734,73822.56,73924.79,73809.71,73725.055,73673.766,73717.695,73710.836,73790.25,73799.92,73837.37,73724.28,73690.15,73525.625,73590.93,73541.02,73475.81,73425.96,73356.61,73423.11,73404.75,73442.63,73518.89,73404.54,73483.85,73566.73,92871.87,92246.41,92233.16,92395.31,92267.234,92191.13,92200.44,92191.96,92185.43,92184.84,92203.81,92155.84,92176.91,92089.266,92136.836,92270.37,92441.42,92441.125,92377.6,92400.59,92390.266,92283.21,92299.875,92289.164,92720.68,92650.14,92645.445,92537.69,92659.055,92706.59,92771.91,92708.516,92687.85,92647.12,92756.27,92810.99,92847.5,93834.234,93917.22,94035.63,97328.836,97285.76,97453.33,97476.81,97552.59,97539.53,97906.35,98026.06,98046.83,98028.586,98812.84,99039.0,98871.016,99101.52,99798.61,99830.47,99878.76,99803.375,99845.77,99829.77,99848.67,99889.77,99624.65,99572.15,99447.31,99395.72,99367.61,99253.01,99237.49,99650.484,99994.29,100298.08,100606.875,100469.18,100093.94,100110.195,100110.555,100467.445,100461.43,100467.18,100761.28,100813.164,100761.44,100974.695,101152.49,101231.414,101068.875,101057.58,101277.65,101288.305,101282.75,101511.42,101456.5,101655.68,101988.27,101994.31,102007.62,102346.65,102401.414,102605.29,102810.73,103452.16,103319.5,103393.82,103287.26,103605.24,104585.59,104469.77,104655.58,104836.836,104772.15,104804.39,104699.77,105223.76,105795.51,106024.87,105998.305,106430.07,107228.2,106714.86,107158.516,107409.125,107793.24,106810.69,106650.29,106768.3,106381.5,106654.32,106330.17,105771.66,105908.8,105665.47,105717.45,105357.875,105410.69,105308.27,104768.42,105433.89,105414.984,105437.266,105373.15,105417.02,105358.97,105600.46,106246.94,106517.5,106506.26,106522.15,106444.47,106073.2,105992.29,105776.31,105925.09,105711.14,105810.61,105671.695,105752.04,105483.27,105517.766,105863.13,106045.164,106270.055,105894.766,105825.414,105875.92,105725.625,105708.5,105782.95,105699.84,105740.56,106754.59,106748.53,106739.25,106847.96,106766.03,107059.625,107970.016,108657.92,108645.51,109016.03,109038.93,108849.41,108306.63,108206.04,108265.61,108219.02,108126.555,108282.19,108301.67,108823.46,108817.79,109035.055,109128.05,109018.62,109213.48,109724.1,109586.11,109772.58,109772.64,110161.99,109961.875,110377.836,110796.87,110796.95,111040.05,110948.805,111049.26,111272.43,111135.92,110670.89,110767.28,110895.98,111586.79,112045.04,112143.055,112159.71,112254.83,112466.1,112475.6,112450.695,112736.5,113676.52,113919.03,113841.59,113572.7,114530.914,114450.16,114747.234,114492.7,114772.78,115080.766,113881.2,114352.33,113846.16,113609.13,113550.63,113525.95,113545.555,113550.63,113575.31,113602.164,113298.4,113688.086,114231.44,114274.83,113809.125,113642.95,113601.73,113734.72,113770.56,114135.664,114039.28,113898.08,114182.05,114090.73,114229.3,114073.27,113824.51,113611.11,113665.086,150017.3,149957.48,150207.92,151095.77,151194.38,151235.34,150584.92,150584.25,150864.03,150766.58,150188.48,150187.53,150169.36,149923.84,150281.55,150545.98,150642.34,150661.06,150642.81,150325.45,150368.61,150500.77,150873.64,150950.61,150878.16,150625.61,150176.34,149534.33,149538.14,149548.63,149204.58,149356.27,149325.25,149766.89,150185.88,149950.98,149972.33,150652.28,150595.19,150184.28,154978.75,155414.83,155219.8,154941.02,155409.66,154847.17,154833.4,154676.22,155065.27,154458.69,154334.75,154845.98,154492.25,154595.75,154881.17,155035.0,155053.22,155476.67,155706.45,156174.5,156156.13,156477.7,155905.4,155902.42,154532.23,154572.78,153896.22,153955.53,153271.36,152568.81,151658.64,150966.77,150941.19,150332.3,150056.05,151042.75,150803.19,150511.84,150825.38,150249.45,149163.63,149145.8,148219.45,147821.19,147927.7,147170.05,147086.27,146909.25,146821.48,145428.44,146111.8,146027.61,145266.72,144778.9,144774.75,145476.48,144789.06,144014.1,144683.55,144881.05,144915.8,145010.55,144394.94,144159.95,144039.13,136704.83,136333.56,136651.92,137247.52,137390.4,137372.31,136825.33,136729.84,137956.44,138157.63,137848.23,137555.84,137428.92,137672.64,137397.44,137239.61,137079.92,136934.45,136395.66,136423.08,136322.92,136509.86,136407.34,136038.63,136089.38,136339.22,136310.9,135930.02,136053.67,135284.23,135347.56,135323.94,135450.95,135470.86,135611.06,135656.08,135611.06,135635.3,134912.08,134611.31,134751.9,134606.7,134668.19,134499.45,134678.22,134583.78,134268.22,134496.56,133602.48,133589.8,133581.14,133372.14,133443.06,133361.23,133080.39,132766.3,133159.92,133982.81,133444.03,132632.69,132312.0,132179.78,131435.83,131009.61,131145.45,131268.23,131817.4,131567.05,131688.06,131739.19,131772.38,132169.36,132713.42,132812.11,132478.11,132270.83,132432.1,132507.89,133404.2,134094.03,133760.3,132412.47,132557.44,131919.08,132157.77,132318.84,132682.66,132068.6,132052.84,132279.66,132397.97,132396.86,132341.28,132500.0,132499.47,132694.52,132962.55,133035.45,133021.86,133021.78,133474.86,133047.67,133221.84,133527.73,133505.4,133952.6,135017.8,135385.47,135233.11,135314.94,135335.03,134914.38,135017.19,134634.97,134253.28,134252.53,134140.25,134709.64,135204.84,135028.4,135940.16,136157.61,135544.53,135538.48,135535.05,135535.05,135550.58,135543.66,134773.56,134819.13,135194.3,134953.52,134763.31,135035.88,135045.1,135912.4,136145.61,136385.02,136480.34,137266.44,137521.1,137373.48,135935.94,136063.45,135974.67,135830.81,135908.06,135482.19,135497.44,136175.39,136219.17,136060.98,136140.94,135361.64,135304.31,135626.33,135554.58,157315.64,157178.67,157195.98,157009.73,156851.69,157057.1,157276.45,157025.75,157409.98,157158.64,157170.67,157508.5,157611.14,157802.0,157940.6,157999.4,158850.39,158188.73,158502.81,158080.28,158075.33,157487.28,157304.84,157191.75,156572.94,156660.22,156745.63,156728.38,156737.7,156613.83,156529.33,155173.05,155692.55,155517.58,154361.33,154834.39,153419.52,153328.53,153635.33,163329.06,162885.97,162862.98,162808.83,163122.94,162754.77,163077.13,163279.63,162894.63,162964.58,163057.95,163575.78,163313.23,163380.14,163435.36,163251.6,163273.45,162925.92,163241.42,163299.67,163308.63,163232.36,163355.73,163299.8,163625.98,164718.06,164048.0,163938.31,163912.02,163763.36,164297.95,164430.06,164999.56,163860.64,163719.08,163835.4,163858.75,163891.86,164101.31,164319.69,164747.4,164534.45,163819.58,163602.66,163452.1,163632.23,163276.66,163276.08,163392.16,162855.14,162963.39,163465.72,162822.95,163109.38,163261.2,162948.03,162053.94,160143.53,160139.39,159782.47,159636.69,159535.5,159263.56,159286.1,158729.95,158077.22,157779.03,158143.88,157676.5,157685.97,157090.58,157235.23,155222.34,154725.25,154292.47,154416.08,154119.66,153685.78,153548.81,154009.2,154170.66,154644.97,154555.64,155074.36,155934.19,156301.36,156517.58,156941.34,156398.44,156635.23,156476.86,156829.69,156029.64,156465.13,156023.11,155831.58,156137.63,155749.66,155804.3,155810.27,155756.03,155768.92,155768.92,155949.86,155903.38,156023.69,156596.38,157315.98,157008.36,156494.44,156900.95,156888.31,157338.98,156932.72,157049.55,157057.22,157046.92,157274.02,157221.92,157482.42,157940.05,157866.03,157983.53,158611.31,157382.58,157648.73,157151.33,156740.4,156828.81,156607.16,155757.56,155874.5,155888.67,155632.22,155412.97,155284.34,153363.6,153344.55,153348.44,153509.83,153284.98,153383.22,153013.3,153019.66,152951.98,153539.98,154076.36,153934.53,153943.55,153640.33,153637.67,154509.22,154093.22,153956.4,153998.98,153993.81,154016.98,153688.55,153853.98,153854.06,154051.84,153988.97,154269.67,154853.75,154853.3,154817.73,154370.0,154141.5,155113.44,155102.3,155132.45,155184.98,156016.48,156354.02,156220.16,156293.73,156777.95,156723.4,155766.95,155943.0,155299.92,155295.95,155402.83,155372.88,155324.9,155203.03,155136.69,153113.31,153828.8,153575.08,154199.6,153890.13,153935.61,154101.63,154312.4,154204.08,154242.4,154264.36,153725.23,153823.77,153589.86,153173.66,153463.88,153736.69,153745.22,153855.36,154398.9,154911.42,154141.9,155234.89,155069.52,155011.4,154829.08,154857.75,154791.97,154332.17,153900.1,153714.5,153291.95,153078.83,182220.42,182731.5,181387.14,182460.42,181728.77,181836.14,181540.1,181515.66,181522.38,181259.88,181405.27,181654.28,181619.5,182510.6,182183.83,182448.1,182447.53,182713.55,182363.86,182277.66,182000.53,182182.13,182586.0,182237.77,182346.98,182499.69,182405.83,183066.63,183035.39,183304.97,183804.55,183806.9,183825.28,183814.64,182590.27,182667.88,182964.6,183573.03,183524.1,183385.06,191584.52,191992.14,191611.6,191789.88,191775.27,192059.1,190987.88,190979.55,191070.23,190553.58,190437.69,190797.0,191092.98,191726.47,191736.45,191400.19,192361.9,192837.31,191511.95,192066.05,191992.44,191870.53,191328.94,191664.64,191575.38,191726.89,191903.67,192049.7,192373.42,192121.5,192128.97,192470.36,191322.73,191248.5,191611.98,191472.39,191422.64,192332.83,192640.0,192959.27,193815.42,193218.98,193270.72,192838.25,193713.89,193680.19,193625.31,193855.5,193734.03,193243.77,193419.11,192853.42,193269.25,193071.02,193284.2,193155.69,193874.69,193930.95,193849.06,194394.67,194614.86,194160.55,193878.25,194391.69,194568.81,197324.42,197170.52,197390.11,197836.28,198327.5,197959.19,198200.66,198171.64,198208.28,198779.0,199118.02,199738.55,200058.13,200964.39,201116.67,200847.9,200728.8,200982.19,201161.86,200760.61,200938.69,201377.42,201760.14,203111.92,203029.22,202891.56,203111.98,202650.27,202185.52,202065.48,201098.63,201252.3,201208.06,201168.05,201508.11,201513.28,201514.58,201509.4,201508.11,201468.9,201470.22,204375.4,203778.16,203678.36,203731.72,203943.2,205181.06,205312.88,205648.2,206400.06,206049.03,206196.05,205305.13,204785.4,204698.48,204904.69,205114.28,205330.73,205830.72,205181.5,207433.23,207610.78,209139.88,208112.48,207592.61,209555.13,209919.78,211093.66,211668.34,212164.56,210846.2,211261.36,209279.3,209050.67,208954.1,209157.19,208828.55,209075.94,209424.28,209515.8,209777.56,210678.11,210429.98,210640.6,210501.9,210136.38,210278.16,210433.31,210165.39,210431.27,210638.75,210375.23,210147.38,210193.28,210524.31,210730.78,210731.89,210550.27,210792.27,210729.89,210482.72,210482.95,212986.39,212955.64,213020.98,213155.72,212719.13,212590.98,212896.16,212889.55,212813.83,212648.44,212013.77,212137.97,212798.6,212920.94,213023.06,213305.61,214619.0,214920.03,214631.92,215114.39,215109.67,215241.48,215348.45,215126.88,214617.16,215317.31,215584.47,215712.55,215730.64,215733.39,215730.64,215716.7,215719.5,215355.05,215800.84,215461.33,215710.64,215981.69,216052.83,215837.16,215757.83,215534.66,215766.75,215601.89,215462.69,214032.17,214039.6,214251.02,214860.25,214597.1,214644.94,214538.45,214514.73,214466.89,215321.64,215322.1,215349.5,214935.83,261907.27,261620.22,260862.19,260746.8,261260.38,260609.22,262425.4,262409.0,261531.53,261976.31,261614.13,261227.66,261493.53,261627.4,262026.33,262021.94,262312.3,262470.4,261667.78,261736.14,261862.69,261686.36,261883.06,261986.03,262074.66,262848.2,262843.34,262829.8,262875.47,262275.9,261507.64,262074.81,263698.38,262983.7,262314.2,263019.56,263770.84,262736.72,263402.8,262810.8,262861.03,259980.94,260166.53,260739.19,260305.1,260947.75,261078.63,261281.2,256925.64,256539.9,256234.75,255557.84,256794.27,256720.67,256964.28,257012.67,257019.38,257080.64,256587.81,256779.53,255598.11,255079.08,253974.1,253900.84,253595.22,253829.89,254489.53,254429.39,254455.84,254230.16,254110.88,253454.53,253918.13,253833.64,253797.02,253173.0,252989.78,253693.66,255566.13,254540.7,254930.34,255071.47,254241.78,254444.95,252903.5,253089.03,251515.55,251533.77,250890.94,250790.14,252127.25,252362.31,252221.55,252250.03,251975.28,251906.13,251753.33,251388.55,251268.64,250956.53,251438.02,251293.45,251620.42,251647.55,248092.69,250325.89,250791.56,251276.95,251629.73,251602.83,251319.05,251534.31,247435.88,247278.58,247156.03,247152.89,248898.69,248842.02,248598.6,248560.52,248825.63,249486.3,249048.75,249430.97,249822.17,249832.36,249287.77,249492.84,249532.88,248834.44,249133.4,248985.25,249033.6,249117.58,248820.45,248575.52,248628.2,248629.78,248567.55,248567.55],"700-HK^JULIAN(FE_ESTIMATE(EBITDA_ADJ,MEAN,ANN_ROLL,+1,-10AY,NOW,,'').DATES)":[40821,40822,40823,40826,40827,40828,40829,40830,40833,40834,40835,40836,40837,40840,40841,40842,40843,40844,40847,40848,40849,40850,40851,40854,40855,40856,40857,40858,40861,40862,40863,40864,40865,40868,40869,40870,40871,40872,40875,40876,40877,40878,40879,40882,40883,40884,40885,40886,40889,40890,40891,40892,40893,40896,40897,40898,40899,40900,40903,40904,40905,40906,40907,40910,40911,40912,40913,40914,40917,40918,40919,40920,40921,40924,40925,40926,40927,40928,40931,40932,40933,40934,40935,40938,40939,40940,40941,40942,40945,40946,40947,40948,40949,40952,40953,40954,40955,40956,40959,40960,40961,40962,40963,40966,40967,40968,40969,40970,40973,40974,40975,40976,40977,40980,40981,40982,40983,40984,40987,40988,40989,40990,40991,40994,40995,40996,40997,40998,41001,41002,41003,41004,41005,41008,41009,41010,41011,41012,41015,41016,41017,41018,41019,41022,41023,41024,41025,41026,41029,41030,41031,41032,41033,41036,41037,41038,41039,41040,41043,41044,41045,41046,41047,41050,41051,41052,41053,41054,41057,41058,41059,41060,41061,41064,41065,41066,41067,41068,41071,41072,41073,41074,41075,41078,41079,41080,41081,41082,41085,41086,41087,41088,41089,41092,41093,41094,41095,41096,41099,41100,41101,41102,41103,41106,41107,41108,41109,41110,41113,41114,41115,41116,41117,41120,41121,41122,41123,41124,41127,41128,41129,41130,41131,41134,41135,41136,41137,41138,41141,41142,41143,41144,41145,41148,41149,41150,41151,41152,41155,41156,41157,41158,41159,41162,41163,41164,41165,41166,41169,41170,41171,41172,41173,41176,41177,41178,41179,41180,41183,41184,41185,41186,41187,41190,41191,41192,41193,41194,41197,41198,41199,41200,41201,41204,41205,41206,41207,41208,41211,41212,41213,41214,41215,41218,41219,41220,41221,41222,41225,41226,41227,41228,41229,41232,41233,41234,41235,41236,41239,41240,41241,41242,41243,41246,41247,41248,41249,41250,41253,41254,41255,41256,41257,41260,41261,41262,41263,41264,41267,41268,41269,41270,41271,41274,41275,41276,41277,41278,41281,41282,41283,41284,41285,41288,41289,41290,41291,41292,41295,41296,41297,41298,41299,41302,41303,41304,41305,41306,41309,41310,41311,41312,41313,41316,41317,41318,41319,41320,41323,41324,41325,41326,41327,41330,41331,41332,41333,41334,41337,41338,41339,41340,41341,41344,41345,41346,41347,41348,41351,41352,41353,41354,41355,41358,41359,41360,41361,41362,41365,41366,41367,41368,41369,41372,41373,41374,41375,41376,41379,41380,41381,41382,41383,41386,41387,41388,41389,41390,41393,41394,41395,41396,41397,41400,41401,41402,41403,41404,41407,41408,41409,41410,41411,41414,41415,41416,41417,41418,41421,41422,41423,41424,41425,41428,41429,41430,41431,41432,41435,41436,41437,41438,41439,41442,41443,41444,41445,41446,41449,41450,41451,41452,41453,41456,41457,41458,41459,41460,41463,41464,41465,41466,41467,41470,41471,41472,41473,41474,41477,41478,41479,41480,41481,41484,41485,41486,41487,41488,41491,41492,41493,41494,41495,41498,41499,41500,41501,41502,41505,41506,41507,41508,41509,41512,41513,41514,41515,41516,41519,41520,41521,41522,41523,41526,41527,41528,41529,41530,41533,41534,41535,41536,41537,41540,41541,41542,41543,41544,41547,41548,41549,41550,41551,41554,41555,41556,41557,41558,41561,41562,41563,41564,41565,41568,41569,41570,41571,41572,41575,41576,41577,41578,41579,41582,41583,41584,41585,41586,41589,41590,41591,41592,41593,41596,41597,41598,41599,41600,41603,41604,41605,41606,41607,41610,41611,41612,41613,41614,41617,41618,41619,41620,41621,41624,41625,41626,41627,41628,41631,41632,41633,41634,41635,41638,41639,41640,41641,41642,41645,41646,41647,41648,41649,41652,41653,41654,41655,41656,41659,41660,41661,41662,41663,41666,41667,41668,41669,41670,41673,41674,41675,41676,41677,41680,41681,41682,41683,41684,41687,41688,41689,41690,41691,41694,41695,41696,41697,41698,41701,41702,41703,41704,41705,41708,41709,41710,41711,41712,41715,41716,41717,41718,41719,41722,41723,41724,41725,41726,41729,41730,41731,41732,41733,41736,41737,41738,41739,41740,41743,41744,41745,41746,41747,41750,41751,41752,41753,41754,41757,41758,41759,41760,41761,41764,41765,41766,41767,41768,41771,41772,41773,41774,41775,41778,41779,41780,41781,41782,41785,41786,41787,41788,41789,41792,41793,41794,41795,41796,41799,41800,41801,41802,41803,41806,41807,41808,41809,41810,41813,41814,41815,41816,41817,41820,41821,41822,41823,41824,41827,41828,41829,41830,41831,41834,41835,41836,41837,41838,41841,41842,41843,41844,41845,41848,41849,41850,41851,41852,41855,41856,41857,41858,41859,41862,41863,41864,41865,41866,41869,41870,41871,41872,41873,41876,41877,41878,41879,41880,41883,41884,41885,41886,41887,41890,41891,41892,41893,41894,41897,41898,41899,41900,41901,41904,41905,41906,41907,41908,41911,41912,41913,41914,41915,41918,41919,41920,41921,41922,41925,41926,41927,41928,41929,41932,41933,41934,41935,41936,41939,41940,41941,41942,41943,41946,41947,41948,41949,41950,41953,41954,41955,41956,41957,41960,41961,41962,41963,41964,41967,41968,41969,41970,41971,41974,41975,41976,41977,41978,41981,41982,41983,41984,41985,41988,41989,41990,41991,41992,41995,41996,41997,41998,41999,42002,42003,42004,42005,42006,42009,42010,42011,42012,42013,42016,42017,42018,42019,42020,42023,42024,42025,42026,42027,42030,42031,42032,42033,42034,42037,42038,42039,42040,42041,42044,42045,42046,42047,42048,42051,42052,42053,42054,42055,42058,42059,42060,42061,42062,42065,42066,42067,42068,42069,42072,42073,42074,42075,42076,42079,42080,42081,42082,42083,42086,42087,42088,42089,42090,42093,42094,42095,42096,42097,42100,42101,42102,42103,42104,42107,42108,42109,42110,42111,42114,42115,42116,42117,42118,42121,42122,42123,42124,42125,42128,42129,42130,42131,42132,42135,42136,42137,42138,42139,42142,42143,42144,42145,42146,42149,42150,42151,42152,42153,42156,42157,42158,42159,42160,42163,42164,42165,42166,42167,42170,42171,42172,42173,42174,42177,42178,42179,42180,42181,42184,42185,42186,42187,42188,42191,42192,42193,42194,42195,42198,42199,42200,42201,42202,42205,42206,42207,42208,42209,42212,42213,42214,42215,42216,42219,42220,42221,42222,42223,42226,42227,42228,42229,42230,42233,42234,42235,42236,42237,42240,42241,42242,42243,42244,42247,42248,42249,42250,42251,42254,42255,42256,42257,42258,42261,42262,42263,42264,42265,42268,42269,42270,42271,42272,42275,42276,42277,42278,42279,42282,42283,42284,42285,42286,42289,42290,42291,42292,42293,42296,42297,42298,42299,42300,42303,42304,42305,42306,42307,42310,42311,42312,42313,42314,42317,42318,42319,42320,42321,42324,42325,42326,42327,42328,42331,42332,42333,42334,42335,42338,42339,42340,42341,42342,42345,42346,42347,42348,42349,42352,42353,42354,42355,42356,42359,42360,42361,42362,42363,42366,42367,42368,42369,42370,42373,42374,42375,42376,42377,42380,42381,42382,42383,42384,42387,42388,42389,42390,42391,42394,42395,42396,42397,42398,42401,42402,42403,42404,42405,42408,42409,42410,42411,42412,42415,42416,42417,42418,42419,42422,42423,42424,42425,42426,42429,42430,42431,42432,42433,42436,42437,42438,42439,42440,42443,42444,42445,42446,42447,42450,42451,42452,42453,42454,42457,42458,42459,42460,42461,42464,42465,42466,42467,42468,42471,42472,42473,42474,42475,42478,42479,42480,42481,42482,42485,42486,42487,42488,42489,42492,42493,42494,42495,42496,42499,42500,42501,42502,42503,42506,42507,42508,42509,42510,42513,42514,42515,42516,42517,42520,42521,42522,42523,42524,42527,42528,42529,42530,42531,42534,42535,42536,42537,42538,42541,42542,42543,42544,42545,42548,42549,42550,42551,42552,42555,42556,42557,42558,42559,42562,42563,42564,42565,42566,42569,42570,42571,42572,42573,42576,42577,42578,42579,42580,42583,42584,42585,42586,42587,42590,42591,42592,42593,42594,42597,42598,42599,42600,42601,42604,42605,42606,42607,42608,42611,42612,42613,42614,42615,42618,42619,42620,42621,42622,42625,42626,42627,42628,42629,42632,42633,42634,42635,42636,42639,42640,42641,42642,42643,42646,42647,42648,42649,42650,42653,42654,42655,42656,42657,42660,42661,42662,42663,42664,42667,42668,42669,42670,42671,42674,42675,42676,42677,42678,42681,42682,42683,42684,42685,42688,42689,42690,42691,42692,42695,42696,42697,42698,42699,42702,42703,42704,42705,42706,42709,42710,42711,42712,42713,42716,42717,42718,42719,42720,42723,42724,42725,42726,42727,42730,42731,42732,42733,42734,42737,42738,42739,42740,42741,42744,42745,42746,42747,42748,42751,42752,42753,42754,42755,42758,42759,42760,42761,42762,42765,42766,42767,42768,42769,42772,42773,42774,42775,42776,42779,42780,42781,42782,42783,42786,42787,42788,42789,42790,42793,42794,42795,42796,42797,42800,42801,42802,42803,42804,42807,42808,42809,42810,42811,42814,42815,42816,42817,42818,42821,42822,42823,42824,42825,42828,42829,42830,42831,42832,42835,42836,42837,42838,42839,42842,42843,42844,42845,42846,42849,42850,42851,42852,42853,42856,42857,42858,42859,42860,42863,42864,42865,42866,42867,42870,42871,42872,42873,42874,42877,42878,42879,42880,42881,42884,42885,42886,42887,42888,42891,42892,42893,42894,42895,42898,42899,42900,42901,42902,42905,42906,42907,42908,42909,42912,42913,42914,42915,42916,42919,42920,42921,42922,42923,42926,42927,42928,42929,42930,42933,42934,42935,42936,42937,42940,42941,42942,42943,42944,42947,42948,42949,42950,42951,42954,42955,42956,42957,42958,42961,42962,42963,42964,42965,42968,42969,42970,42971,42972,42975,42976,42977,42978,42979,42982,42983,42984,42985,42986,42989,42990,42991,42992,42993,42996,42997,42998,42999,43000,43003,43004,43005,43006,43007,43010,43011,43012,43013,43014,43017,43018,43019,43020,43021,43024,43025,43026,43027,43028,43031,43032,43033,43034,43035,43038,43039,43040,43041,43042,43045,43046,43047,43048,43049,43052,43053,43054,43055,43056,43059,43060,43061,43062,43063,43066,43067,43068,43069,43070,43073,43074,43075,43076,43077,43080,43081,43082,43083,43084,43087,43088,43089,43090,43091,43094,43095,43096,43097,43098,43101,43102,43103,43104,43105,43108,43109,43110,43111,43112,43115,43116,43117,43118,43119,43122,43123,43124,43125,43126,43129,43130,43131,43132,43133,43136,43137,43138,43139,43140,43143,43144,43145,43146,43147,43150,43151,43152,43153,43154,43157,43158,43159,43160,43161,43164,43165,43166,43167,43168,43171,43172,43173,43174,43175,43178,43179,43180,43181,43182,43185,43186,43187,43188,43189,43192,43193,43194,43195,43196,43199,43200,43201,43202,43203,43206,43207,43208,43209,43210,43213,43214,43215,43216,43217,43220,43221,43222,43223,43224,43227,43228,43229,43230,43231,43234,43235,43236,43237,43238,43241,43242,43243,43244,43245,43248,43249,43250,43251,43252,43255,43256,43257,43258,43259,43262,43263,43264,43265,43266,43269,43270,43271,43272,43273,43276,43277,43278,43279,43280,43283,43284,43285,43286,43287,43290,43291,43292,43293,43294,43297,43298,43299,43300,43301,43304,43305,43306,43307,43308,43311,43312,43313,43314,43315,43318,43319,43320,43321,43322,43325,43326,43327,43328,43329,43332,43333,43334,43335,43336,43339,43340,43341,43342,43343,43346,43347,43348,43349,43350,43353,43354,43355,43356,43357,43360,43361,43362,43363,43364,43367,43368,43369,43370,43371,43374,43375,43376,43377,43378,43381,43382,43383,43384,43385,43388,43389,43390,43391,43392,43395,43396,43397,43398,43399,43402,43403,43404,43405,43406,43409,43410,43411,43412,43413,43416,43417,43418,43419,43420,43423,43424,43425,43426,43427,43430,43431,43432,43433,43434,43437,43438,43439,43440,43441,43444,43445,43446,43447,43448,43451,43452,43453,43454,43455,43458,43459,43460,43461,43462,43465,43466,43467,43468,43469,43472,43473,43474,43475,43476,43479,43480,43481,43482,43483,43486,43487,43488,43489,43490,43493,43494,43495,43496,43497,43500,43501,43502,43503,43504,43507,43508,43509,43510,43511,43514,43515,43516,43517,43518,43521,43522,43523,43524,43525,43528,43529,43530,43531,43532,43535,43536,43537,43538,43539,43542,43543,43544,43545,43546,43549,43550,43551,43552,43553,43556,43557,43558,43559,43560,43563,43564,43565,43566,43567,43570,43571,43572,43573,43574,43577,43578,43579,43580,43581,43584,43585,43586,43587,43588,43591,43592,43593,43594,43595,43598,43599,43600,43601,43602,43605,43606,43607,43608,43609,43612,43613,43614,43615,43616,43619,43620,43621,43622,43623,43626,43627,43628,43629,43630,43633,43634,43635,43636,43637,43640,43641,43642,43643,43644,43647,43648,43649,43650,43651,43654,43655,43656,43657,43658,43661,43662,43663,43664,43665,43668,43669,43670,43671,43672,43675,43676,43677,43678,43679,43682,43683,43684,43685,43686,43689,43690,43691,43692,43693,43696,43697,43698,43699,43700,43703,43704,43705,43706,43707,43710,43711,43712,43713,43714,43717,43718,43719,43720,43721,43724,43725,43726,43727,43728,43731,43732,43733,43734,43735,43738,43739,43740,43741,43742,43745,43746,43747,43748,43749,43752,43753,43754,43755,43756,43759,43760,43761,43762,43763,43766,43767,43768,43769,43770,43773,43774,43775,43776,43777,43780,43781,43782,43783,43784,43787,43788,43789,43790,43791,43794,43795,43796,43797,43798,43801,43802,43803,43804,43805,43808,43809,43810,43811,43812,43815,43816,43817,43818,43819,43822,43823,43824,43825,43826,43829,43830,43831,43832,43833,43836,43837,43838,43839,43840,43843,43844,43845,43846,43847,43850,43851,43852,43853,43854,43857,43858,43859,43860,43861,43864,43865,43866,43867,43868,43871,43872,43873,43874,43875,43878,43879,43880,43881,43882,43885,43886,43887,43888,43889,43892,43893,43894,43895,43896,43899,43900,43901,43902,43903,43906,43907,43908,43909,43910,43913,43914,43915,43916,43917,43920,43921,43922,43923,43924,43927,43928,43929,43930,43931,43934,43935,43936,43937,43938,43941,43942,43943,43944,43945,43948,43949,43950,43951,43952,43955,43956,43957,43958,43959,43962,43963,43964,43965,43966,43969,43970,43971,43972,43973,43976,43977,43978,43979,43980,43983,43984,43985,43986,43987,43990,43991,43992,43993,43994,43997,43998,43999,44000,44001,44004,44005,44006,44007,44008,44011,44012,44013,44014,44015,44018,44019,44020,44021,44022,44025,44026,44027,44028,44029,44032,44033,44034,44035,44036,44039,44040,44041,44042,44043,44046,44047,44048,44049,44050,44053,44054,44055,44056,44057,44060,44061,44062,44063,44064,44067,44068,44069,44070,44071,44074,44075,44076,44077,44078,44081,44082,44083,44084,44085,44088,44089,44090,44091,44092,44095,44096,44097,44098,44099,44102,44103,44104,44105,44106,44109,44110,44111,44112,44113,44116,44117,44118,44119,44120,44123,44124,44125,44126,44127,44130,44131,44132,44133,44134,44137,44138,44139,44140,44141,44144,44145,44146,44147,44148,44151,44152,44153,44154,44155,44158,44159,44160,44161,44162,44165,44166,44167,44168,44169,44172,44173,44174,44175,44176,44179,44180,44181,44182,44183,44186,44187,44188,44189,44190,44193,44194,44195,44196,44197,44200,44201,44202,44203,44204,44207,44208,44209,44210,44211,44214,44215,44216,44217,44218,44221,44222,44223,44224,44225,44228,44229,44230,44231,44232,44235,44236,44237,44238,44239,44242,44243,44244,44245,44246,44249,44250,44251,44252,44253,44256,44257,44258,44259,44260,44263,44264,44265,44266,44267,44270,44271,44272,44273,44274,44277,44278,44279,44280,44281,44284,44285,44286,44287,44288,44291,44292,44293,44294,44295,44298,44299,44300,44301,44302,44305,44306,44307,44308,44309,44312,44313,44314,44315,44316,44319,44320,44321,44322,44323,44326,44327,44328,44329,44330,44333,44334,44335,44336,44337,44340,44341,44342,44343,44344,44347,44348,44349,44350,44351,44354,44355,44356,44357,44358,44361,44362,44363,44364,44365,44368,44369,44370,44371,44372,44375,44376,44377,44378,44379,44382,44383,44384,44385,44386,44389,44390,44391,44392,44393,44396,44397,44398,44399,44400,44403,44404,44405,44406,44407,44410,44411,44412,44413,44414,44417,44418,44419,44420,44421,44424,44425,44426,44427,44428,44431,44432,44433,44434,44435,44438,44439,44440,44441,44442,44445,44446,44447,44448,44449,44452,44453,44454,44455,44456,44459,44460,44461,44462,44463,44466,44467,44468,44469,44470,44473,44474,44475],"1398-HK^FE_ESTIMATE(NET_SALES,MEAN,ANN_ROLL,+1,-10AY,NOW,,'')":[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],"1398-HK^JULIAN(FE_ESTIMATE(NET_SALES,MEAN,ANN_ROLL,+1,-10AY,NOW,,'').DATES)":[40821,40822,40823,40826,40827,40828,40829,40830,40833,40834,40835,40836,40837,40840,40841,40842,40843,40844,40847,40848,40849,40850,40851,40854,40855,40856,40857,40858,40861,40862,40863,40864,40865,40868,40869,40870,40871,40872,40875,40876,40877,40878,40879,40882,40883,40884,40885,40886,40889,40890,40891,40892,40893,40896,40897,40898,40899,40900,40903,40904,40905,40906,40907,40910,40911,40912,40913,40914,40917,40918,40919,40920,40921,40924,40925,40926,40927,40928,40931,40932,40933,40934,40935,40938,40939,40940,40941,40942,40945,40946,40947,40948,40949,40952,40953,40954,40955,40956,40959,40960,40961,40962,40963,40966,40967,40968,40969,40970,40973,40974,40975,40976,40977,40980,40981,40982,40983,40984,40987,40988,40989,40990,40991,40994,40995,40996,40997,40998,41001,41002,41003,41004,41005,41008,41009,41010,41011,41012,41015,41016,41017,41018,41019,41022,41023,41024,41025,41026,41029,41030,41031,41032,41033,41036,41037,41038,41039,41040,41043,41044,41045,41046,41047,41050,41051,41052,41053,41054,41057,41058,41059,41060,41061,41064,41065,41066,41067,41068,41071,41072,41073,41074,41075,41078,41079,41080,41081,41082,41085,41086,41087,41088,41089,41092,41093,41094,41095,41096,41099,41100,41101,41102,41103,41106,41107,41108,41109,41110,41113,41114,41115,41116,41117,41120,41121,41122,41123,41124,41127,41128,41129,41130,41131,41134,41135,41136,41137,41138,41141,41142,41143,41144,41145,41148,41149,41150,41151,41152,41155,41156,41157,41158,41159,41162,41163,41164,41165,41166,41169,41170,41171,41172,41173,41176,41177,41178,41179,41180,41183,41184,41185,41186,41187,41190,41191,41192,41193,41194,41197,41198,41199,41200,41201,41204,41205,41206,41207,41208,41211,41212,41213,41214,41215,41218,41219,41220,41221,41222,41225,41226,41227,41228,41229,41232,41233,41234,41235,41236,41239,41240,41241,41242,41243,41246,41247,41248,41249,41250,41253,41254,41255,41256,41257,41260,41261,41262,41263,41264,41267,41268,41269,41270,41271,41274,41275,41276,41277,41278,41281,41282,41283,41284,41285,41288,41289,41290,41291,41292,41295,41296,41297,41298,41299,41302,41303,41304,41305,41306,41309,41310,41311,41312,41313,41316,41317,41318,41319,41320,41323,41324,41325,41326,41327,41330,41331,41332,41333,41334,41337,41338,41339,41340,41341,41344,41345,41346,41347,41348,41351,41352,41353,41354,41355,41358,41359,41360,41361,41362,41365,41366,41367,41368,41369,41372,41373,41374,41375,41376,41379,41380,41381,41382,41383,41386,41387,41388,41389,41390,41393,41394,41395,41396,41397,41400,41401,41402,41403,41404,41407,41408,41409,41410,41411,41414,41415,41416,41417,41418,41421,41422,41423,41424,41425,41428,41429,41430,41431,41432,41435,41436,41437,41438,41439,41442,41443,41444,41445,41446,41449,41450,41451,41452,41453,41456,41457,41458,41459,41460,41463,41464,41465,41466,41467,41470,41471,41472,41473,41474,41477,41478,41479,41480,41481,41484,41485,41486,41487,41488,41491,41492,41493,41494,41495,41498,41499,41500,41501,41502,41505,41506,41507,41508,41509,41512,41513,41514,41515,41516,41519,41520,41521,41522,41523,41526,41527,41528,41529,41530,41533,41534,41535,41536,41537,41540,41541,41542,41543,41544,41547,41548,41549,41550,41551,41554,41555,41556,41557,41558,41561,41562,41563,41564,41565,41568,41569,41570,41571,41572,41575,41576,41577,41578,41579,41582,41583,41584,41585,41586,41589,41590,41591,41592,41593,41596,41597,41598,41599,41600,41603,41604,41605,41606,41607,41610,41611,41612,41613,41614,41617,41618,41619,41620,41621,41624,41625,41626,41627,41628,41631,41632,41633,41634,41635,41638,41639,41640,41641,41642,41645,41646,41647,41648,41649,41652,41653,41654,41655,41656,41659,41660,41661,41662,41663,41666,41667,41668,41669,41670,41673,41674,41675,41676,41677,41680,41681,41682,41683,41684,41687,41688,41689,41690,41691,41694,41695,41696,41697,41698,41701,41702,41703,41704,41705,41708,41709,41710,41711,41712,41715,41716,41717,41718,41719,41722,41723,41724,41725,41726,41729,41730,41731,41732,41733,41736,41737,41738,41739,41740,41743,41744,41745,41746,41747,41750,41751,41752,41753,41754,41757,41758,41759,41760,41761,41764,41765,41766,41767,41768,41771,41772,41773,41774,41775,41778,41779,41780,41781,41782,41785,41786,41787,41788,41789,41792,41793,41794,41795,41796,41799,41800,41801,41802,41803,41806,41807,41808,41809,41810,41813,41814,41815,41816,41817,41820,41821,41822,41823,41824,41827,41828,41829,41830,41831,41834,41835,41836,41837,41838,41841,41842,41843,41844,41845,41848,41849,41850,41851,41852,41855,41856,41857,41858,41859,41862,41863,41864,41865,41866,41869,41870,41871,41872,41873,41876,41877,41878,41879,41880,41883,41884,41885,41886,41887,41890,41891,41892,41893,41894,41897,41898,41899,41900,41901,41904,41905,41906,41907,41908,41911,41912,41913,41914,41915,41918,41919,41920,41921,41922,41925,41926,41927,41928,41929,41932,41933,41934,41935,41936,41939,41940,41941,41942,41943,41946,41947,41948,41949,41950,41953,41954,41955,41956,41957,41960,41961,41962,41963,41964,41967,41968,41969,41970,41971,41974,41975,41976,41977,41978,41981,41982,41983,41984,41985,41988,41989,41990,41991,41992,41995,41996,41997,41998,41999,42002,42003,42004,42005,42006,42009,42010,42011,42012,42013,42016,42017,42018,42019,42020,42023,42024,42025,42026,42027,42030,42031,42032,42033,42034,42037,42038,42039,42040,42041,42044,42045,42046,42047,42048,42051,42052,42053,42054,42055,42058,42059,42060,42061,42062,42065,42066,42067,42068,42069,42072,42073,42074,42075,42076,42079,42080,42081,42082,42083,42086,42087,42088,42089,42090,42093,42094,42095,42096,42097,42100,42101,42102,42103,42104,42107,42108,42109,42110,42111,42114,42115,42116,42117,42118,42121,42122,42123,42124,42125,42128,42129,42130,42131,42132,42135,42136,42137,42138,42139,42142,42143,42144,42145,42146,42149,42150,42151,42152,42153,42156,42157,42158,42159,42160,42163,42164,42165,42166,42167,42170,42171,42172,42173,42174,42177,42178,42179,42180,42181,42184,42185,42186,42187,42188,42191,42192,42193,42194,42195,42198,42199,42200,42201,42202,42205,42206,42207,42208,42209,42212,42213,42214,42215,42216,42219,42220,42221,42222,42223,42226,42227,42228,42229,42230,42233,42234,42235,42236,42237,42240,42241,42242,42243,42244,42247,42248,42249,42250,42251,42254,42255,42256,42257,42258,42261,42262,42263,42264,42265,42268,42269,42270,42271,42272,42275,42276,42277,42278,42279,42282,42283,42284,42285,42286,42289,42290,42291,42292,42293,42296,42297,42298,42299,42300,42303,42304,42305,42306,42307,42310,42311,42312,42313,42314,42317,42318,42319,42320,42321,42324,42325,42326,42327,42328,42331,42332,42333,42334,42335,42338,42339,42340,42341,42342,42345,42346,42347,42348,42349,42352,42353,42354,42355,42356,42359,42360,42361,42362,42363,42366,42367,42368,42369,42370,42373,42374,42375,42376,42377,42380,42381,42382,42383,42384,42387,42388,42389,42390,42391,42394,42395,42396,42397,42398,42401,42402,42403,42404,42405,42408,42409,42410,42411,42412,42415,42416,42417,42418,42419,42422,42423,42424,42425,42426,42429,42430,42431,42432,42433,42436,42437,42438,42439,42440,42443,42444,42445,42446,42447,42450,42451,42452,42453,42454,42457,42458,42459,42460,42461,42464,42465,42466,42467,42468,42471,42472,42473,42474,42475,42478,42479,42480,42481,42482,42485,42486,42487,42488,42489,42492,42493,42494,42495,42496,42499,42500,42501,42502,42503,42506,42507,42508,42509,42510,42513,42514,42515,42516,42517,42520,42521,42522,42523,42524,42527,42528,42529,42530,42531,42534,42535,42536,42537,42538,42541,42542,42543,42544,42545,42548,42549,42550,42551,42552,42555,42556,42557,42558,42559,42562,42563,42564,42565,42566,42569,42570,42571,42572,42573,42576,42577,42578,42579,42580,42583,42584,42585,42586,42587,42590,42591,42592,42593,42594,42597,42598,42599,42600,42601,42604,42605,42606,42607,42608,42611,42612,42613,42614,42615,42618,42619,42620,42621,42622,42625,42626,42627,42628,42629,42632,42633,42634,42635,42636,42639,42640,42641,42642,42643,42646,42647,42648,42649,42650,42653,42654,42655,42656,42657,42660,42661,42662,42663,42664,42667,42668,42669,42670,42671,42674,42675,42676,42677,42678,42681,42682,42683,42684,42685,42688,42689,42690,42691,42692,42695,42696,42697,42698,42699,42702,42703,42704,42705,42706,42709,42710,42711,42712,42713,42716,42717,42718,42719,42720,42723,42724,42725,42726,42727,42730,42731,42732,42733,42734,42737,42738,42739,42740,42741,42744,42745,42746,42747,42748,42751,42752,42753,42754,42755,42758,42759,42760,42761,42762,42765,42766,42767,42768,42769,42772,42773,42774,42775,42776,42779,42780,42781,42782,42783,42786,42787,42788,42789,42790,42793,42794,42795,42796,42797,42800,42801,42802,42803,42804,42807,42808,42809,42810,42811,42814,42815,42816,42817,42818,42821,42822,42823,42824,42825,42828,42829,42830,42831,42832,42835,42836,42837,42838,42839,42842,42843,42844,42845,42846,42849,42850,42851,42852,42853,42856,42857,42858,42859,42860,42863,42864,42865,42866,42867,42870,42871,42872,42873,42874,42877,42878,42879,42880,42881,42884,42885,42886,42887,42888,42891,42892,42893,42894,42895,42898,42899,42900,42901,42902,42905,42906,42907,42908,42909,42912,42913,42914,42915,42916,42919,42920,42921,42922,42923,42926,42927,42928,42929,42930,42933,42934,42935,42936,42937,42940,42941,42942,42943,42944,42947,42948,42949,42950,42951,42954,42955,42956,42957,42958,42961,42962,42963,42964,42965,42968,42969,42970,42971,42972,42975,42976,42977,42978,42979,42982,42983,42984,42985,42986,42989,42990,42991,42992,42993,42996,42997,42998,42999,43000,43003,43004,43005,43006,43007,43010,43011,43012,43013,43014,43017,43018,43019,43020,43021,43024,43025,43026,43027,43028,43031,43032,43033,43034,43035,43038,43039,43040,43041,43042,43045,43046,43047,43048,43049,43052,43053,43054,43055,43056,43059,43060,43061,43062,43063,43066,43067,43068,43069,43070,43073,43074,43075,43076,43077,43080,43081,43082,43083,43084,43087,43088,43089,43090,43091,43094,43095,43096,43097,43098,43101,43102,43103,43104,43105,43108,43109,43110,43111,43112,43115,43116,43117,43118,43119,43122,43123,43124,43125,43126,43129,43130,43131,43132,43133,43136,43137,43138,43139,43140,43143,43144,43145,43146,43147,43150,43151,43152,43153,43154,43157,43158,43159,43160,43161,43164,43165,43166,43167,43168,43171,43172,43173,43174,43175,43178,43179,43180,43181,43182,43185,43186,43187,43188,43189,43192,43193,43194,43195,43196,43199,43200,43201,43202,43203,43206,43207,43208,43209,43210,43213,43214,43215,43216,43217,43220,43221,43222,43223,43224,43227,43228,43229,43230,43231,43234,43235,43236,43237,43238,43241,43242,43243,43244,43245,43248,43249,43250,43251,43252,43255,43256,43257,43258,43259,43262,43263,43264,43265,43266,43269,43270,43271,43272,43273,43276,43277,43278,43279,43280,43283,43284,43285,43286,43287,43290,43291,43292,43293,43294,43297,43298,43299,43300,43301,43304,43305,43306,43307,43308,43311,43312,43313,43314,43315,43318,43319,43320,43321,43322,43325,43326,43327,43328,43329,43332,43333,43334,43335,43336,43339,43340,43341,43342,43343,43346,43347,43348,43349,43350,43353,43354,43355,43356,43357,43360,43361,43362,43363,43364,43367,43368,43369,43370,43371,43374,43375,43376,43377,43378,43381,43382,43383,43384,43385,43388,43389,43390,43391,43392,43395,43396,43397,43398,43399,43402,43403,43404,43405,43406,43409,43410,43411,43412,43413,43416,43417,43418,43419,43420,43423,43424,43425,43426,43427,43430,43431,43432,43433,43434,43437,43438,43439,43440,43441,43444,43445,43446,43447,43448,43451,43452,43453,43454,43455,43458,43459,43460,43461,43462,43465,43466,43467,43468,43469,43472,43473,43474,43475,43476,43479,43480,43481,43482,43483,43486,43487,43488,43489,43490,43493,43494,43495,43496,43497,43500,43501,43502,43503,43504,43507,43508,43509,43510,43511,43514,43515,43516,43517,43518,43521,43522,43523,43524,43525,43528,43529,43530,43531,43532,43535,43536,43537,43538,43539,43542,43543,43544,43545,43546,43549,43550,43551,43552,43553,43556,43557,43558,43559,43560,43563,43564,43565,43566,43567,43570,43571,43572,43573,43574,43577,43578,43579,43580,43581,43584,43585,43586,43587,43588,43591,43592,43593,43594,43595,43598,43599,43600,43601,43602,43605,43606,43607,43608,43609,43612,43613,43614,43615,43616,43619,43620,43621,43622,43623,43626,43627,43628,43629,43630,43633,43634,43635,43636,43637,43640,43641,43642,43643,43644,43647,43648,43649,43650,43651,43654,43655,43656,43657,43658,43661,43662,43663,43664,43665,43668,43669,43670,43671,43672,43675,43676,43677,43678,43679,43682,43683,43684,43685,43686,43689,43690,43691,43692,43693,43696,43697,43698,43699,43700,43703,43704,43705,43706,43707,43710,43711,43712,43713,43714,43717,43718,43719,43720,43721,43724,43725,43726,43727,43728,43731,43732,43733,43734,43735,43738,43739,43740,43741,43742,43745,43746,43747,43748,43749,43752,43753,43754,43755,43756,43759,43760,43761,43762,43763,43766,43767,43768,43769,43770,43773,43774,43775,43776,43777,43780,43781,43782,43783,43784,43787,43788,43789,43790,43791,43794,43795,43796,43797,43798,43801,43802,43803,43804,43805,43808,43809,43810,43811,43812,43815,43816,43817,43818,43819,43822,43823,43824,43825,43826,43829,43830,43831,43832,43833,43836,43837,43838,43839,43840,43843,43844,43845,43846,43847,43850,43851,43852,43853,43854,43857,43858,43859,43860,43861,43864,43865,43866,43867,43868,43871,43872,43873,43874,43875,43878,43879,43880,43881,43882,43885,43886,43887,43888,43889,43892,43893,43894,43895,43896,43899,43900,43901,43902,43903,43906,43907,43908,43909,43910,43913,43914,43915,43916,43917,43920,43921,43922,43923,43924,43927,43928,43929,43930,43931,43934,43935,43936,43937,43938,43941,43942,43943,43944,43945,43948,43949,43950,43951,43952,43955,43956,43957,43958,43959,43962,43963,43964,43965,43966,43969,43970,43971,43972,43973,43976,43977,43978,43979,43980,43983,43984,43985,43986,43987,43990,43991,43992,43993,43994,43997,43998,43999,44000,44001,44004,44005,44006,44007,44008,44011,44012,44013,44014,44015,44018,44019,44020,44021,44022,44025,44026,44027,44028,44029,44032,44033,44034,44035,44036,44039,44040,44041,44042,44043,44046,44047,44048,44049,44050,44053,44054,44055,44056,44057,44060,44061,44062,44063,44064,44067,44068,44069,44070,44071,44074,44075,44076,44077,44078,44081,44082,44083,44084,44085,44088,44089,44090,44091,44092,44095,44096,44097,44098,44099,44102,44103,44104,44105,44106,44109,44110,44111,44112,44113,44116,44117,44118,44119,44120,44123,44124,44125,44126,44127,44130,44131,44132,44133,44134,44137,44138,44139,44140,44141,44144,44145,44146,44147,44148,44151,44152,44153,44154,44155,44158,44159,44160,44161,44162,44165,44166,44167,44168,44169,44172,44173,44174,44175,44176,44179,44180,44181,44182,44183,44186,44187,44188,44189,44190,44193,44194,44195,44196,44197,44200,44201,44202,44203,44204,44207,44208,44209,44210,44211,44214,44215,44216,44217,44218,44221,44222,44223,44224,44225,44228,44229,44230,44231,44232,44235,44236,44237,44238,44239,44242,44243,44244,44245,44246,44249,44250,44251,44252,44253,44256,44257,44258,44259,44260,44263,44264,44265,44266,44267,44270,44271,44272,44273,44274,44277,44278,44279,44280,44281,44284,44285,44286,44287,44288,44291,44292,44293,44294,44295,44298,44299,44300,44301,44302,44305,44306,44307,44308,44309,44312,44313,44314,44315,44316,44319,44320,44321,44322,44323,44326,44327,44328,44329,44330,44333,44334,44335,44336,44337,44340,44341,44342,44343,44344,44347,44348,44349,44350,44351,44354,44355,44356,44357,44358,44361,44362,44363,44364,44365,44368,44369,44370,44371,44372,44375,44376,44377,44378,44379,44382,44383,44384,44385,44386,44389,44390,44391,44392,44393,44396,44397,44398,44399,44400,44403,44404,44405,44406,44407,44410,44411,44412,44413,44414,44417,44418,44419,44420,44421,44424,44425,44426,44427,44428,44431,44432,44433,44434,44435,44438,44439,44440,44441,44442,44445,44446,44447,44448,44449,44452,44453,44454,44455,44456,44459,44460,44461,44462,44463,44466,44467,44468,44469,44470,44473,44474,44475],"700-HK^FE_ESTIMATE(SALES,MEAN,ANN_ROLL,+1,-5AY,NOW,,'')":[173625.44,173625.44,173618.72,172788.39,172525.61,172480.81,172063.44,172222.95,171869.61,171882.47,171841.14,171843.14,171417.2,171116.92,170947.17,171163.77,170889.55,170819.5,171053.95,170957.05,171314.02,171312.92,171374.36,170956.38,170902.44,171325.8,170861.0,170359.64,169690.94,169399.89,171250.61,171202.81,170695.92,170547.17,170737.8,170640.9,170012.78,170306.63,170551.16,170803.03,170925.36,170725.16,171002.0,170898.81,171156.72,170921.13,171078.78,170635.36,170252.88,170546.88,170459.61,169798.08,169499.16,169726.13,169559.66,169486.61,169593.39,169424.33,169424.72,169436.11,171524.83,171452.64,171445.34,171261.27,171184.19,171328.44,172969.2,171910.19,169660.95,169890.67,169864.11,170690.66,170764.88,170812.22,171444.17,172420.72,171376.38,171446.89,171894.97,171857.05,171313.25,171364.69,171377.94,171384.36,171423.02,171423.02,171423.02,171499.56,171737.5,171333.42,171394.27,171661.64,171301.81,171418.6,171696.48,171686.78,171924.52,171656.89,171460.0,171312.19,171414.36,171398.39,171583.06,171600.42,171687.47,171424.53,171345.17,170962.63,171114.45,170998.42,170846.8,170730.88,170583.08,170737.73,170696.45,170829.14,171006.52,170762.97,170980.75,171180.03,235754.6,235759.11,236042.4,236457.39,236129.63,236049.14,236072.97,236051.27,236034.53,236033.03,236162.02,236039.16,236093.13,235868.64,235990.47,236101.86,236600.25,236599.47,236720.03,236778.94,236752.47,237212.9,237501.63,237474.06,237435.34,237254.72,237242.7,237109.75,237124.97,237807.7,238107.6,237944.9,237891.86,237787.31,237984.81,238125.2,238385.95,239171.19,239292.56,239594.27,250842.88,251192.61,251215.11,251668.27,251863.94,251830.2,252777.27,253086.34,253139.94,253092.84,254428.11,255010.44,254577.89,255224.53,255808.2,255889.86,256013.63,255551.97,255660.53,255286.81,255335.14,255440.25,254762.27,254628.0,254308.78,254176.83,254104.95,253811.9,253817.05,254873.34,255618.11,256528.06,256372.6,256021.72,255625.42,255666.92,255666.92,255770.19,255754.86,255769.52,256400.3,256532.33,256400.7,256856.23,257308.53,257509.28,257095.83,257183.6,257743.66,257918.28,257904.14,258486.42,258346.58,259002.8,259635.4,259650.78,259872.95,260068.23,260356.31,260939.3,261531.7,262616.8,262571.8,262987.28,262716.22,267683.53,270104.34,270001.03,270481.22,270949.7,271001.25,271084.63,270814.03,272610.9,274092.2,275016.7,274898.6,276018.3,278088.22,276756.9,277907.47,278557.44,280678.4,278120.0,277702.34,277886.0,276879.28,277601.34,276594.88,275142.03,275498.78,274885.0,275020.25,274084.8,273650.4,273384.53,272034.3,272999.44,272950.47,273008.2,272842.16,272955.78,272805.44,273430.75,275148.66,275511.9,275455.9,275497.0,275296.1,274335.9,274126.63,273568.06,274180.75,273528.75,273786.1,273426.7,273634.56,272906.9,272996.16,273889.7,274360.56,274911.34,273940.5,273761.1,273891.75,273638.2,273593.88,273673.53,273458.53,273563.88,279611.34,280548.0,280523.56,280773.06,280557.75,281329.25,283002.06,282609.3,282577.03,282883.1,283169.88,282677.7,283052.4,282789.5,282945.2,282823.44,282581.78,282429.25,282480.06,282373.13,282358.44,282922.22,283163.5,283125.44,283631.47,284957.6,284599.22,285083.5,285083.66,286094.8,285575.1,286655.38,287743.63,287743.84,288375.16,288138.2,288399.06,288759.72,288405.44,287198.66,287448.8,287846.2,289639.3,290828.75,291125.28,291168.53,291415.44,292591.84,292811.13,292746.3,293490.34,295937.53,296664.97,296463.3,295763.1,298258.44,298048.13,298821.75,298158.9,298888.28,299690.3,296566.44,297793.3,296475.2,295857.9,295932.53,295868.22,295919.3,295932.53,295996.84,296066.84,295275.16,296290.75,297706.84,297819.9,296795.56,296362.22,296254.7,296601.5,296694.97,297647.13,297395.75,297027.53,297779.5,297541.34,298053.8,297824.88,297457.25,297000.0,297141.1,415068.8,415794.88,416505.53,418967.44,419991.1,419055.16,419100.16,419098.28,419876.94,419616.03,418729.63,418726.97,418735.78,418051.2,419048.63,419786.0,420054.66,420103.2,420052.3,420215.3,419882.53,420181.4,419101.06,418034.6,417833.97,417134.6,416575.16,415512.75,415523.34,415528.44,414572.47,414993.97,414722.47,414415.84,414360.16,413681.97,414548.2,416427.66,416269.84,415134.06,417716.8,418182.34,417962.44,417458.66,418658.63,417668.63,417631.5,417185.2,417020.0,415388.72,415052.6,416427.47,415476.2,415754.53,416522.1,416935.78,416984.78,416288.7,416903.9,416832.6,416783.53,417641.84,416114.38,416193.47,412535.63,412643.88,410837.75,410893.8,409067.84,407192.78,404763.63,402797.34,402858.5,401149.44,400350.8,402983.34,402344.16,401677.75,403329.0,402461.06,399164.53,399116.8,397205.94,397297.47,397334.0,395298.97,391470.13,390605.28,390207.22,388084.94,390054.2,389658.44,387628.1,386803.84,386792.75,388667.53,386830.97,384953.1,386117.22,386644.28,386737.03,386967.0,385324.25,384472.22,384150.03,372085.72,371300.72,370788.56,372404.63,372467.47,372496.88,371013.72,370230.4,373551.75,374096.5,373258.75,372167.78,372373.5,373033.88,372288.2,371860.56,370837.03,370443.5,368985.9,369060.1,368789.13,369512.03,369234.56,368236.5,368373.88,369050.2,368973.53,367814.0,368148.63,366066.56,365403.97,365340.2,365683.06,365736.8,366115.34,366236.84,366115.34,366180.75,364043.38,363497.22,363876.9,363374.22,363430.0,362750.0,362987.72,362733.22,361882.7,362498.13,361661.03,361626.7,361603.28,361007.44,360855.44,360634.16,360070.97,359221.13,360286.13,361972.53,360319.47,359623.97,359078.25,358674.22,357764.4,356750.03,357119.97,357454.28,355079.6,354405.22,354731.2,354826.44,354915.84,355040.13,353324.84,353697.94,353252.6,352699.88,352816.13,353018.03,355405.94,357243.72,356354.63,355315.97,355704.97,353935.63,354667.06,355099.38,356075.72,354427.78,354385.5,354994.16,355311.7,355222.94,355073.84,355499.7,355498.28,356021.6,356740.72,356936.47,356899.97,356899.75,357947.53,356801.94,357269.0,358089.34,357847.6,359046.22,361901.38,363663.75,363254.5,363474.28,363528.28,362312.97,362589.06,361562.66,360537.63,361540.22,361237.8,362738.88,364072.34,364520.6,365286.53,365870.84,364223.47,364207.22,364197.97,364197.97,364239.7,364186.34,361838.8,361961.16,362968.38,362289.25,361769.2,362292.34,362317.06,364643.97,365269.7,364940.13,365940.47,365868.5,366547.25,366189.3,364927.44,365437.97,365199.53,364813.16,365020.6,363948.94,363989.9,364772.4,364889.7,364401.0,364615.16,364592.7,364438.3,365305.63,365838.5,467348.72,466941.84,466993.25,466407.66,465938.2,466598.72,467250.38,466505.56,467708.1,466961.28,466997.03,466902.88,467207.16,467138.56,467548.84,467722.94,467813.97,468391.06,469840.4,468694.1,468984.22,468454.78,467912.1,467783.47,466489.44,466749.47,467003.97,466913.7,466844.34,466519.1,466676.25,464834.75,465828.06,465329.47,462013.4,462942.5,458453.8,457656.0,458571.72,451379.7,448998.72,448935.34,448786.06,449651.94,448637.06,449525.63,450083.8,449022.56,449215.4,449472.78,448945.38,448224.8,448408.4,448559.97,448055.6,448200.5,447297.97,448013.4,446864.6,446818.97,446472.38,446809.8,446656.8,447549.0,450536.06,448673.22,448373.22,448301.28,447760.9,448187.0,448602.13,449754.4,446649.94,446264.06,446581.16,446644.78,446648.25,447141.03,447666.22,448831.47,447857.78,447634.6,447052.56,446641.16,447133.4,445906.84,445905.28,445845.13,445947.22,445886.3,445900.03,445292.4,446075.72,446146.75,444628.2,441596.2,436390.3,436379.06,435806.13,435408.5,435132.5,434390.8,434452.28,431748.53,429287.6,428117.06,427773.53,426509.3,426534.94,424924.44,425315.72,421436.16,420086.56,419736.3,420071.72,419854.03,418672.06,418298.9,419553.13,419992.97,421285.1,421041.72,422454.84,421621.75,422614.47,422135.53,423278.4,421814.16,422452.84,422025.7,422977.28,420819.53,421994.03,420801.88,420285.34,421110.75,420064.4,420211.75,420227.84,420158.78,420193.56,420193.56,420681.66,420556.25,420880.78,422114.47,424051.4,422868.75,421490.84,422585.78,422551.72,423712.5,422590.34,422772.84,422793.5,422765.78,423365.3,423225.06,423520.38,424751.1,424552.03,424497.34,426184.16,425668.9,426206.63,423768.38,422660.3,422898.7,422301.0,420438.88,420754.56,420792.78,420100.56,419182.7,418835.78,418463.63,418899.66,418910.28,419362.63,418873.4,419217.78,418136.0,417882.03,416516.97,418118.22,418816.5,418431.0,418455.47,417631.25,417624.06,419993.1,418862.3,418490.44,418606.16,418592.13,418655.1,417762.34,418212.03,418212.22,418749.88,418450.4,419213.2,420800.38,420799.13,420848.03,419630.94,418991.84,421653.97,421469.78,421402.22,421465.28,423723.53,424647.3,424283.78,424408.8,425501.2,425281.56,422635.72,423113.4,421368.6,421357.78,421647.78,421566.5,421436.38,421105.7,420959.28,415468.9,417467.3,416778.78,418473.6,417633.72,417757.2,418207.75,418779.78,418198.5,418276.66,418336.16,416874.13,417760.75,417053.28,415923.16,416711.2,417451.97,417452.3,417529.4,419004.44,420395.3,418331.78,421298.06,420849.22,420799.5,420304.56,420382.38,420160.5,418856.66,417726.75,417223.0,416076.1,415497.63,505563.63,506708.25,502980.38,505956.56,503970.5,504290.0,503695.56,503479.5,503498.16,502770.06,503173.3,504177.25,504205.06,506318.25,505411.75,506144.9,506143.34,506881.28,506271.38,506032.06,505275.72,505389.1,505479.06,504791.97,505423.28,506027.97,505877.2,505866.44,505785.72,506530.63,508441.75,508448.34,508728.4,508698.94,505469.44,505740.72,506951.6,506211.28,506076.38,505692.97,515066.47,514682.8,513662.7,514140.63,514803.66,515652.63,512776.56,512754.2,512997.66,511610.5,511299.38,512229.44,513024.06,514620.53,514647.3,513744.72,516444.34,517359.7,516563.06,518057.6,517859.06,517660.66,516199.44,517380.28,517139.28,517653.0,517972.63,518967.44,519842.22,519161.47,519307.75,519300.88,520208.44,520655.78,521645.3,521265.3,520955.25,523432.3,524245.78,524723.94,527052.1,525687.0,525500.56,524324.7,526736.5,525972.75,525823.75,526328.1,525998.3,524979.5,525455.9,523920.0,525048.75,524510.2,524991.0,524635.1,527037.5,527190.5,526766.6,529169.3,529768.6,528543.06,527774.56,529172.25,529654.44,533373.8,532749.25,533342.56,534548.1,535875.4,534880.2,535532.6,536739.6,537099.1,538645.6,539564.25,540611.44,541596.8,544050.25,543859.1,543132.25,542810.2,543495.44,542808.6,541628.5,542108.94,542431.56,543462.4,547103.56,548922.56,548550.4,549146.3,547898.0,546620.7,546296.25,543660.9,544076.3,543956.75,543848.56,544767.9,544781.94,544785.44,544771.4,544767.9,544698.2,544693.9,552548.4,550903.6,550633.75,550778.6,551393.75,554291.7,554647.8,555396.9,557362.5,556351.56,556322.94,553919.2,552517.0,552609.25,553165.9,554013.3,555973.75,557133.56,555376.3,561471.2,562258.44,566497.3,563714.44,562306.25,561537.94,563114.4,567071.1,568614.94,569947.94,566406.4,567521.6,567583.5,566963.44,566701.5,567252.3,566361.0,566615.06,567559.1,567807.1,568516.56,570791.75,570119.44,570690.06,570314.3,569371.4,569829.8,570250.25,569524.25,570244.7,570986.8,570272.5,569654.8,569779.25,570676.6,571236.25,571239.3,570747.0,571402.94,571233.9,570561.7,570532.0,577317.8,577234.5,577411.6,577776.8,576645.75,576298.4,577102.4,576909.4,576602.2,575985.25,574275.44,574611.9,576401.3,576732.7,575570.6,575684.94,575874.56,576643.4,575870.4,577238.9,576918.3,577271.8,577637.25,577042.9,575676.25,577554.3,578372.56,579418.0,579466.6,579459.4,579452.0,579414.56,579422.06,576664.9,577858.6,576949.44,577617.06,578342.9,578533.4,578061.06,577848.6,577250.94,577872.5,577431.0,577058.2,573226.94,573424.2,573990.6,575622.8,574917.75,575045.94,575084.44,575020.9,574892.56,574723.2,574293.56,574366.7,573263.4,704178.5,704996.1,703037.8,702706.7,704090.8,702335.94,702270.75,702226.94,704821.56,706020.2,705044.2,704002.6,704426.3,704787.0,705861.6,705766.2,706895.7,707422.1,708270.06,708475.44,708818.0,708340.7,708886.1,709542.3,709782.3,711877.3,711624.5,711587.9,711711.44,711867.25,711193.4,712735.9,717151.3,716150.2,714327.0,712721.06,714756.9,713841.8,715651.56,714043.2,714179.56,713773.7,714283.25,716737.4,717947.3,719719.8,721050.06,721609.6,719499.7,718419.5,717564.94,715669.3,717421.6,716764.6,717444.8,717579.9,717598.56,717769.6,716593.56,717129.0,713829.5,712380.0,709294.0,709089.44,708235.94,708891.3,710733.5,710465.44,710539.3,710246.9,709913.6,708080.0,709979.56,709743.3,709640.94,707896.1,707383.8,708071.2,708491.06,707006.25,708225.7,707207.9,705567.5,705096.1,705876.8,706394.6,704686.5,704737.56,702706.9,702072.8,705795.5,706449.7,706274.2,706354.0,706007.2,706232.7,705804.3,704781.6,704238.9,703364.2,704225.1,703770.3,704686.0,704762.0,697675.1,695584.2,694467.3,695811.4,696788.3,696713.8,695928.0,696524.06,696998.9,696555.8,696210.56,696201.7,696610.2,696925.9,696244.1,696118.1,696860.56,698419.4,697113.6,698183.5,699278.5,699050.6,697777.75,698351.8,698463.8,696508.9,697345.7,696930.94,697066.25,697301.4,696469.7,696694.06,696841.75,696846.2,696671.75,696671.75],"700-HK^JULIAN(FE_ESTIMATE(SALES,MEAN,ANN_ROLL,+1,-5AY,NOW,,'').DATES)":[42648,42649,42650,42653,42654,42655,42656,42657,42660,42661,42662,42663,42664,42667,42668,42669,42670,42671,42674,42675,42676,42677,42678,42681,42682,42683,42684,42685,42688,42689,42690,42691,42692,42695,42696,42697,42698,42699,42702,42703,42704,42705,42706,42709,42710,42711,42712,42713,42716,42717,42718,42719,42720,42723,42724,42725,42726,42727,42730,42731,42732,42733,42734,42737,42738,42739,42740,42741,42744,42745,42746,42747,42748,42751,42752,42753,42754,42755,42758,42759,42760,42761,42762,42765,42766,42767,42768,42769,42772,42773,42774,42775,42776,42779,42780,42781,42782,42783,42786,42787,42788,42789,42790,42793,42794,42795,42796,42797,42800,42801,42802,42803,42804,42807,42808,42809,42810,42811,42814,42815,42816,42817,42818,42821,42822,42823,42824,42825,42828,42829,42830,42831,42832,42835,42836,42837,42838,42839,42842,42843,42844,42845,42846,42849,42850,42851,42852,42853,42856,42857,42858,42859,42860,42863,42864,42865,42866,42867,42870,42871,42872,42873,42874,42877,42878,42879,42880,42881,42884,42885,42886,42887,42888,42891,42892,42893,42894,42895,42898,42899,42900,42901,42902,42905,42906,42907,42908,42909,42912,42913,42914,42915,42916,42919,42920,42921,42922,42923,42926,42927,42928,42929,42930,42933,42934,42935,42936,42937,42940,42941,42942,42943,42944,42947,42948,42949,42950,42951,42954,42955,42956,42957,42958,42961,42962,42963,42964,42965,42968,42969,42970,42971,42972,42975,42976,42977,42978,42979,42982,42983,42984,42985,42986,42989,42990,42991,42992,42993,42996,42997,42998,42999,43000,43003,43004,43005,43006,43007,43010,43011,43012,43013,43014,43017,43018,43019,43020,43021,43024,43025,43026,43027,43028,43031,43032,43033,43034,43035,43038,43039,43040,43041,43042,43045,43046,43047,43048,43049,43052,43053,43054,43055,43056,43059,43060,43061,43062,43063,43066,43067,43068,43069,43070,43073,43074,43075,43076,43077,43080,43081,43082,43083,43084,43087,43088,43089,43090,43091,43094,43095,43096,43097,43098,43101,43102,43103,43104,43105,43108,43109,43110,43111,43112,43115,43116,43117,43118,43119,43122,43123,43124,43125,43126,43129,43130,43131,43132,43133,43136,43137,43138,43139,43140,43143,43144,43145,43146,43147,43150,43151,43152,43153,43154,43157,43158,43159,43160,43161,43164,43165,43166,43167,43168,43171,43172,43173,43174,43175,43178,43179,43180,43181,43182,43185,43186,43187,43188,43189,43192,43193,43194,43195,43196,43199,43200,43201,43202,43203,43206,43207,43208,43209,43210,43213,43214,43215,43216,43217,43220,43221,43222,43223,43224,43227,43228,43229,43230,43231,43234,43235,43236,43237,43238,43241,43242,43243,43244,43245,43248,43249,43250,43251,43252,43255,43256,43257,43258,43259,43262,43263,43264,43265,43266,43269,43270,43271,43272,43273,43276,43277,43278,43279,43280,43283,43284,43285,43286,43287,43290,43291,43292,43293,43294,43297,43298,43299,43300,43301,43304,43305,43306,43307,43308,43311,43312,43313,43314,43315,43318,43319,43320,43321,43322,43325,43326,43327,43328,43329,43332,43333,43334,43335,43336,43339,43340,43341,43342,43343,43346,43347,43348,43349,43350,43353,43354,43355,43356,43357,43360,43361,43362,43363,43364,43367,43368,43369,43370,43371,43374,43375,43376,43377,43378,43381,43382,43383,43384,43385,43388,43389,43390,43391,43392,43395,43396,43397,43398,43399,43402,43403,43404,43405,43406,43409,43410,43411,43412,43413,43416,43417,43418,43419,43420,43423,43424,43425,43426,43427,43430,43431,43432,43433,43434,43437,43438,43439,43440,43441,43444,43445,43446,43447,43448,43451,43452,43453,43454,43455,43458,43459,43460,43461,43462,43465,43466,43467,43468,43469,43472,43473,43474,43475,43476,43479,43480,43481,43482,43483,43486,43487,43488,43489,43490,43493,43494,43495,43496,43497,43500,43501,43502,43503,43504,43507,43508,43509,43510,43511,43514,43515,43516,43517,43518,43521,43522,43523,43524,43525,43528,43529,43530,43531,43532,43535,43536,43537,43538,43539,43542,43543,43544,43545,43546,43549,43550,43551,43552,43553,43556,43557,43558,43559,43560,43563,43564,43565,43566,43567,43570,43571,43572,43573,43574,43577,43578,43579,43580,43581,43584,43585,43586,43587,43588,43591,43592,43593,43594,43595,43598,43599,43600,43601,43602,43605,43606,43607,43608,43609,43612,43613,43614,43615,43616,43619,43620,43621,43622,43623,43626,43627,43628,43629,43630,43633,43634,43635,43636,43637,43640,43641,43642,43643,43644,43647,43648,43649,43650,43651,43654,43655,43656,43657,43658,43661,43662,43663,43664,43665,43668,43669,43670,43671,43672,43675,43676,43677,43678,43679,43682,43683,43684,43685,43686,43689,43690,43691,43692,43693,43696,43697,43698,43699,43700,43703,43704,43705,43706,43707,43710,43711,43712,43713,43714,43717,43718,43719,43720,43721,43724,43725,43726,43727,43728,43731,43732,43733,43734,43735,43738,43739,43740,43741,43742,43745,43746,43747,43748,43749,43752,43753,43754,43755,43756,43759,43760,43761,43762,43763,43766,43767,43768,43769,43770,43773,43774,43775,43776,43777,43780,43781,43782,43783,43784,43787,43788,43789,43790,43791,43794,43795,43796,43797,43798,43801,43802,43803,43804,43805,43808,43809,43810,43811,43812,43815,43816,43817,43818,43819,43822,43823,43824,43825,43826,43829,43830,43831,43832,43833,43836,43837,43838,43839,43840,43843,43844,43845,43846,43847,43850,43851,43852,43853,43854,43857,43858,43859,43860,43861,43864,43865,43866,43867,43868,43871,43872,43873,43874,43875,43878,43879,43880,43881,43882,43885,43886,43887,43888,43889,43892,43893,43894,43895,43896,43899,43900,43901,43902,43903,43906,43907,43908,43909,43910,43913,43914,43915,43916,43917,43920,43921,43922,43923,43924,43927,43928,43929,43930,43931,43934,43935,43936,43937,43938,43941,43942,43943,43944,43945,43948,43949,43950,43951,43952,43955,43956,43957,43958,43959,43962,43963,43964,43965,43966,43969,43970,43971,43972,43973,43976,43977,43978,43979,43980,43983,43984,43985,43986,43987,43990,43991,43992,43993,43994,43997,43998,43999,44000,44001,44004,44005,44006,44007,44008,44011,44012,44013,44014,44015,44018,44019,44020,44021,44022,44025,44026,44027,44028,44029,44032,44033,44034,44035,44036,44039,44040,44041,44042,44043,44046,44047,44048,44049,44050,44053,44054,44055,44056,44057,44060,44061,44062,44063,44064,44067,44068,44069,44070,44071,44074,44075,44076,44077,44078,44081,44082,44083,44084,44085,44088,44089,44090,44091,44092,44095,44096,44097,44098,44099,44102,44103,44104,44105,44106,44109,44110,44111,44112,44113,44116,44117,44118,44119,44120,44123,44124,44125,44126,44127,44130,44131,44132,44133,44134,44137,44138,44139,44140,44141,44144,44145,44146,44147,44148,44151,44152,44153,44154,44155,44158,44159,44160,44161,44162,44165,44166,44167,44168,44169,44172,44173,44174,44175,44176,44179,44180,44181,44182,44183,44186,44187,44188,44189,44190,44193,44194,44195,44196,44197,44200,44201,44202,44203,44204,44207,44208,44209,44210,44211,44214,44215,44216,44217,44218,44221,44222,44223,44224,44225,44228,44229,44230,44231,44232,44235,44236,44237,44238,44239,44242,44243,44244,44245,44246,44249,44250,44251,44252,44253,44256,44257,44258,44259,44260,44263,44264,44265,44266,44267,44270,44271,44272,44273,44274,44277,44278,44279,44280,44281,44284,44285,44286,44287,44288,44291,44292,44293,44294,44295,44298,44299,44300,44301,44302,44305,44306,44307,44308,44309,44312,44313,44314,44315,44316,44319,44320,44321,44322,44323,44326,44327,44328,44329,44330,44333,44334,44335,44336,44337,44340,44341,44342,44343,44344,44347,44348,44349,44350,44351,44354,44355,44356,44357,44358,44361,44362,44363,44364,44365,44368,44369,44370,44371,44372,44375,44376,44377,44378,44379,44382,44383,44384,44385,44386,44389,44390,44391,44392,44393,44396,44397,44398,44399,44400,44403,44404,44405,44406,44407,44410,44411,44412,44413,44414,44417,44418,44419,44420,44421,44424,44425,44426,44427,44428,44431,44432,44433,44434,44435,44438,44439,44440,44441,44442,44445,44446,44447,44448,44449,44452,44453,44454,44455,44456,44459,44460,44461,44462,44463,44466,44467,44468,44469,44470,44473,44474,44475],"1398-HK^FE_ESTIMATE(SALES,MEAN,ANN_ROLL,+1,-5AY,NOW,,'')":[770364.0,770364.0,770334.25,766650.1,765484.1,768172.7,766313.75,767024.2,765031.06,765232.06,767351.2,773735.7,771361.94,770041.2,769277.25,770251.94,769017.94,766827.9,767438.7,766306.7,767906.8,767901.9,768177.25,766303.75,765676.6,766581.0,764501.3,762054.75,759208.3,757906.2,756026.6,755815.8,753578.0,752496.94,753338.0,752910.56,750139.06,747801.7,749247.7,750354.2,750459.5,749580.5,750876.5,750423.44,751555.9,750521.4,751213.6,749266.56,747587.1,748878.06,748494.9,745590.06,743784.6,744780.56,744050.1,743729.56,746216.1,745472.25,745473.94,745524.06,744886.0,741725.56,742072.6,742070.25,741736.3,742361.3,749423.7,745034.56,742723.9,743728.94,743612.7,744967.44,745291.4,745497.94,748255.5,752491.4,747933.56,748757.2,750714.1,750548.5,748173.5,748211.0,748268.9,741077.44,741244.56,739821.1,739821.1,740151.44,741178.4,739434.44,739697.0,740850.94,739298.0,739802.06,741001.3,740959.44,741985.5,740830.44,740310.6,739795.6,740236.75,740167.8,740965.3,741062.44,741438.4,740302.9,739960.1,738308.1,738963.8,738462.7,737807.9,737307.3,735398.1,736064.8,735880.75,736260.56,737025.0,735161.8,735686.2,736498.7,737664.25,737678.4,737572.44,737958.7,736935.75,736684.56,779029.75,776687.56,776644.3,776639.4,776346.3,775942.44,776365.2,775646.0,776046.6,775803.3,777241.56,777239.0,775316.9,777146.5,777029.56,777478.1,777618.5,778844.75,778992.56,778399.94,778360.5,777379.3,777558.06,778514.7,779063.1,778530.8,778357.25,777689.6,776593.06,777051.2,776763.5,777190.2,777329.44,778309.5,778002.8,777658.44,777397.6,777478.06,778082.5,777978.3,780904.06,781858.94,780762.1,780616.9,785943.0,787741.8,786405.7,788239.1,788950.3,789202.2,789583.9,789110.75,789445.94,790607.25,790756.94,791082.44,788982.75,788566.94,787578.3,787169.7,786849.25,785941.8,785925.06,789195.8,790907.06,793309.94,793485.8,792399.8,791166.1,791294.6,791297.5,790654.56,788073.1,787516.06,788956.9,789363.1,788958.1,789910.6,791301.56,792297.2,791025.0,790936.56,789511.4,789594.44,789551.1,789265.25,788153.9,789701.2,790875.56,790922.4,791025.56,791545.06,793002.06,794722.4,796366.1,799657.5,799122.9,799065.5,798241.9,795870.4,798861.9,796862.25,799355.7,800740.1,800246.1,800492.4,799693.25,803695.44,808062.44,814156.4,814858.94,818024.25,823290.94,819349.5,822755.9,824680.06,828972.4,821416.1,819661.7,819987.1,817016.56,819111.8,816647.1,812357.56,813455.9,811586.9,810830.56,807605.56,806097.44,805314.25,801185.94,804542.0,804397.75,804567.75,804240.9,804575.75,804132.7,805975.8,810909.94,811088.56,811003.0,811123.94,811333.2,808503.3,807886.56,805018.7,806151.0,804072.94,804637.6,803581.3,804192.3,801999.75,798930.5,801320.3,802698.2,803705.4,800867.1,800342.56,800724.56,799587.9,799687.94,799909.25,799280.8,799588.7,801510.3,801464.8,801441.8,802036.3,801421.3,803625.1,807668.56,804834.9,804742.94,805357.7,805526.9,804126.8,806088.2,806240.4,806684.25,806337.06,805648.1,805793.0,805938.0,805501.3,806479.9,808090.2,808779.3,807573.06,809016.5,812799.06,811776.8,813158.1,813158.56,816042.75,814419.2,817499.94,820603.5,820604.06,822330.06,821701.25,822445.25,824164.2,822646.56,818391.94,818934.44,820109.9,825218.6,828607.5,829332.3,829491.25,830194.7,833027.44,833097.8,832913.4,835057.8,842020.75,843817.0,843243.44,841251.75,848444.94,849869.44,853270.4,851377.6,853274.1,860588.56,851618.06,854834.9,851034.3,849230.56,849031.1,848846.6,848993.1,849031.1,849215.7,849416.44,847145.1,850996.4,855063.56,855388.4,851724.9,849840.3,849532.0,850526.5,850794.56,853524.9,851436.2,850381.94,852502.06,851820.25,853543.9,853110.5,852953.1,851829.0,852233.7,852286.56,853798.44,853278.7,858322.25,936076.5,935073.3,935209.06,934914.56,935927.4,935215.2,932118.56,932112.6,932007.2,930483.44,932703.44,934344.7,934942.7,935023.06,934909.9,935618.94,933413.6,933769.7,931824.8,929615.6,929150.0,927594.75,926087.9,926705.0,926070.56,924046.0,921920.1,923347.0,922594.7,921252.2,921444.2,920003.06,922114.44,926295.1,925711.4,923185.6,921141.56,921344.2,919151.8,917069.9,919844.0,917924.3,917842.75,916911.0,916324.06,912739.6,913110.8,916135.5,913974.5,914123.7,915811.4,916720.94,916828.7,914486.75,915838.3,915597.8,915490.06,917375.44,914020.2,914002.75,905677.6,905915.25,901950.1,902297.7,898222.1,894104.94,888771.0,884551.6,884401.8,880706.6,879088.25,884868.75,881979.9,881361.75,884578.44,883889.56,878084.56,878089.3,874992.0,875824.1,876455.25,871966.25,864597.44,863556.94,864044.94,859912.44,864275.94,865267.0,860758.44,859899.94,859875.25,864332.0,860247.8,856178.3,858805.44,859977.75,860184.06,860746.44,858371.75,855562.06,854845.06,850911.0,851687.25,853676.1,857396.75,857912.9,857721.6,854306.44,853842.44,862516.06,863773.94,861839.5,860011.56,860015.7,861540.9,858403.3,857417.3,859087.6,857113.06,853779.9,853951.6,853324.6,855774.9,855487.0,853174.56,853492.9,855059.8,854882.25,852493.44,853269.0,848443.4,848118.2,846743.2,847537.9,847662.44,848539.75,848821.4,848539.75,848691.3,844166.06,843277.7,843732.4,842823.25,845636.56,845166.8,846163.0,845569.7,843587.0,845021.7,844193.25,844058.56,844003.9,842683.4,842885.6,842368.75,841645.3,839373.4,841861.94,847635.56,844226.94,845287.5,844295.3,843451.56,841801.75,839479.44,840349.94,841136.6,842864.44,842149.1,842923.7,843388.44,843600.94,843896.3,842962.1,843840.1,842780.5,841461.8,842576.7,843367.94,849072.7,852833.6,850711.1,848303.6,849232.4,843108.0,845145.44,846175.6,848032.3,843428.25,844385.06,846159.6,846916.44,846909.3,846553.8,846292.75,846289.4,847535.2,849247.1,849713.06,849626.2,849625.75,851817.3,848296.6,849407.06,854786.6,854336.7,856048.25,862855.6,866031.44,865056.94,864820.94,864949.44,862260.94,863000.2,858176.9,855743.94,858565.94,857144.0,860927.4,864092.25,865156.1,867108.44,868331.9,864422.06,864383.44,864361.56,864361.56,864460.56,864416.5,858865.56,859155.94,861546.7,860012.4,858800.2,860537.2,860595.94,866123.0,867609.2,866132.25,869350.4,869179.4,870791.94,870484.56,867510.25,868758.8,868191.94,867273.44,867766.6,865280.44,865377.8,867238.25,867517.0,866509.56,867018.8,867121.94,866754.75,868817.5,870004.6,867582.9,866827.5,866922.94,865835.9,864964.3,919487.3,920771.4,919303.7,921085.3,919614.56,920738.1,920010.6,920610.2,919356.0,920163.44,918378.75,918779.1,919114.7,922500.2,920041.06,920124.6,915349.0,914288.7,909945.8,906565.3,907070.6,907565.2,908976.1,908947.25,908963.1,909171.7,909040.5,908726.0,907326.6,900611.56,901890.1,894027.6,892314.5,894099.94,892802.5,890859.4,890733.6,890437.44,892155.44,890141.8,891904.8,893012.3,890906.7,891289.3,891800.0,891157.4,889576.44,889940.8,890069.4,889068.6,888153.25,891639.0,893365.56,891334.25,891383.06,890966.8,891640.25,891334.9,893115.3,899076.25,895418.9,894820.1,894676.56,893865.2,895434.1,896499.44,899604.5,893394.9,892623.06,893257.3,893384.56,895269.3,895853.3,897045.44,900034.2,898870.8,898506.75,899458.7,898631.0,899621.4,898124.5,899884.8,900251.94,901182.75,901015.1,900964.25,898588.5,900169.25,900445.3,898218.06,893145.1,882616.06,882593.3,881250.8,890286.0,887652.7,886139.7,886265.06,892622.5,892252.25,890569.2,890905.3,888272.44,888325.75,884971.6,885786.56,878631.06,875817.3,876105.6,877665.1,883306.75,880854.75,880069.7,882708.44,883633.8,884714.4,884203.25,887170.9,885569.75,887654.9,887371.25,892334.56,889247.7,890594.1,889693.7,891699.75,879831.8,882287.44,879794.94,878715.0,880440.7,878253.0,878561.1,878594.75,878695.56,877691.4,876230.0,877247.8,876986.25,877663.06,880238.4,884586.2,883014.7,880124.4,882410.7,881152.5,883020.25,881280.2,882134.56,882177.6,882119.8,880249.7,879958.06,880711.1,883270.4,882856.44,883831.8,886633.06,885594.75,886548.94,886651.1,884248.44,884747.1,884070.2,883490.56,884153.9,884234.25,882779.56,882526.7,881796.3,882447.25,883118.3,887880.75,888880.7,887906.8,888761.56,886618.25,886370.4,882651.25,886044.44,887093.75,886277.25,886329.1,884147.0,884131.75,889147.2,887734.2,886946.06,886257.25,885778.06,885911.3,884022.2,884973.75,884974.1,886111.8,885750.2,887364.8,890111.3,890108.6,890122.4,887362.75,886117.5,891758.1,890350.9,891801.44,892103.44,897533.4,899499.1,899112.44,899535.8,902464.9,902150.8,896382.1,897395.2,893694.56,893671.6,894286.7,894114.3,893838.3,893136.94,892837.94,881193.1,885310.9,883850.7,887444.9,885663.8,885925.6,886881.06,888094.2,886612.1,886619.2,886745.3,883646.3,885442.0,884095.6,881699.94,883370.44,884940.8,885092.2,885255.6,888383.06,891332.0,886852.94,893141.4,892189.9,892205.8,891156.44,891321.44,890866.1,888219.2,885785.1,884716.94,881615.4,880389.7,871421.2,873935.2,867505.6,872638.75,869467.9,862327.25,862776.44,917290.1,917324.06,915997.56,913294.56,914439.6,914410.25,917559.9,915917.1,917245.75,917242.9,918580.25,916874.7,916441.3,915076.3,913079.2,913295.75,911553.9,912100.2,912575.6,911771.94,911548.0,911392.5,917282.75,920449.06,920461.0,920627.1,920573.8,914810.6,915182.25,916810.2,915752.25,915508.2,914814.6,915601.25,913411.94,911597.4,912445.56,912189.3,913539.4,908444.06,908404.44,908835.75,906378.25,905827.06,907322.9,908730.4,911742.94,911790.44,910191.3,914764.75,916232.8,914661.44,917307.75,916956.2,914815.0,912232.75,913833.3,913407.7,914130.1,914252.44,914459.06,912391.2,911196.4,911231.75,911214.0,910806.9,911264.5,912996.4,912331.3,912700.8,917040.5,918327.1,914491.4,918549.0,916128.6,919403.56,917346.3,921511.8,921534.1,921273.0,922368.25,921790.4,920686.2,921521.56,918826.44,922746.25,921799.8,921869.56,920307.7,923733.44,924001.56,923258.6,926892.44,927942.3,906487.25,905169.25,907566.4,908393.3,908530.8,907822.2,908833.25,910887.56,913149.25,911453.4,912565.2,913601.9,913770.8,916401.94,917762.0,939893.8,937677.7,938175.5,937871.44,936618.06,935761.44,936942.75,936755.1,934886.6,935715.9,936141.75,937920.9,944204.9,946521.3,945207.2,945166.75,944262.5,942353.06,941793.75,937287.3,938003.56,937797.4,937610.9,939195.9,939220.0,939226.06,939201.9,939195.9,939207.94,939214.06,952757.5,949710.06,949801.75,949824.3,950810.3,954626.0,955239.3,956799.44,960297.56,958664.3,958656.1,954514.0,952097.7,952280.06,953239.3,954868.9,952939.3,954702.4,951691.06,962135.3,965091.8,971201.25,969566.0,967144.0,965915.9,968019.1,973506.1,975034.0,977319.8,971246.94,973159.3,973326.06,972262.75,971813.5,972758.1,971229.6,971493.3,973111.94,973537.2,974753.5,978938.0,981915.9,981347.75,980701.6,982539.8,983535.9,984795.7,983541.9,986503.9,985673.7,984440.5,983374.25,983589.1,978106.5,979065.7,979070.9,979375.06,982952.9,982662.06,981529.6,979254.44,990901.5,990758.5,991062.5,991171.06,989326.44,988730.5,989968.8,989938.06,989586.06,988639.75,984657.0,985233.9,988302.0,988870.25,987058.94,987211.25,987460.5,988634.75,987765.0,990269.8,989620.1,990226.56,990178.06,989159.25,986815.5,990034.9,991337.4,993029.7,993113.0,993125.7,993113.0,993048.9,993061.75,988109.5,990154.94,988597.2,989741.06,990984.75,991311.2,990298.94,989934.94,988911.06,991054.3,990297.06,989657.7,983087.1,983121.2,984092.25,986890.6,985681.9,985901.6,986223.44,986114.44,985894.44,984223.06,983482.1,983607.3,981717.9,980240.4,979345.75,1049911.1,1049375.8,1051442.6,1048822.0,1048826.9,1048761.5,1052533.9,1054323.9,1050045.8,1048494.56,1049046.1,1049583.3,1050305.9,1048805.1,1050811.0,1051089.9,1053160.6,1053435.8,1053945.0,1053272.1,1054137.5,1054733.1,1055090.0,1058204.1,1056646.5,1055345.5,1054840.3,1053990.3,1053384.0,1053776.3,1060304.4,1058947.8,1056251.9,1054511.8,1057523.9,1056392.4,1059070.6,1060020.8,1060223.1,1060747.9,1061505.3,1064814.5,1066969.5,1069603.8,1071652.9,1072484.5,1069451.6,1067846.0,1066575.9,1063758.3,1066156.5,1066118.9,1067130.6,1067331.5,1067359.4,1067613.8,1065567.1,1066363.4,1061457.0,1059301.6,1054712.8,1048230.75,1046968.94,1047937.8,1050661.1,1050412.9,1050522.0,1050035.6,1049542.9,1046832.06,1050373.8,1050024.3,1041943.5,1039381.6,1038629.5,1040454.5,1041577.1,1040549.5,1042412.44,1041341.94,1039282.94,1040113.44,1041137.6,1041901.4,1040157.3,1042771.5,1038206.5,1037789.4,1042584.5,1043552.2,1042363.44,1041920.75,1042792.7,1043160.56,1042527.8,1046548.3,1046049.06,1044138.75,1038224.3,1037627.44,1038977.56,1039089.5,1038370.6,1036079.94,1036119.4,1038124.75,1039582.25,1039471.06,1038298.7,1039188.0,1057075.5,1058822.0,1058148.6,1058135.1,1057500.6,1058368.0,1057332.8,1057277.5,1058405.1,1060959.1,1059098.4,1060723.9,1062387.4,1057999.8,1053173.3,1054039.6,1054208.8,1051258.0,1052521.1,1051895.1,1055437.4,1055793.3,1054534.0,1057203.8,1056124.9,1056131.5,1055867.1,1055867.1],"1398-HK^JULIAN(FE_ESTIMATE(SALES,MEAN,ANN_ROLL,+1,-5AY,NOW,,'').DATES)":[42648,42649,42650,42653,42654,42655,42656,42657,42660,42661,42662,42663,42664,42667,42668,42669,42670,42671,42674,42675,42676,42677,42678,42681,42682,42683,42684,42685,42688,42689,42690,42691,42692,42695,42696,42697,42698,42699,42702,42703,42704,42705,42706,42709,42710,42711,42712,42713,42716,42717,42718,42719,42720,42723,42724,42725,42726,42727,42730,42731,42732,42733,42734,42737,42738,42739,42740,42741,42744,42745,42746,42747,42748,42751,42752,42753,42754,42755,42758,42759,42760,42761,42762,42765,42766,42767,42768,42769,42772,42773,42774,42775,42776,42779,42780,42781,42782,42783,42786,42787,42788,42789,42790,42793,42794,42795,42796,42797,42800,42801,42802,42803,42804,42807,42808,42809,42810,42811,42814,42815,42816,42817,42818,42821,42822,42823,42824,42825,42828,42829,42830,42831,42832,42835,42836,42837,42838,42839,42842,42843,42844,42845,42846,42849,42850,42851,42852,42853,42856,42857,42858,42859,42860,42863,42864,42865,42866,42867,42870,42871,42872,42873,42874,42877,42878,42879,42880,42881,42884,42885,42886,42887,42888,42891,42892,42893,42894,42895,42898,42899,42900,42901,42902,42905,42906,42907,42908,42909,42912,42913,42914,42915,42916,42919,42920,42921,42922,42923,42926,42927,42928,42929,42930,42933,42934,42935,42936,42937,42940,42941,42942,42943,42944,42947,42948,42949,42950,42951,42954,42955,42956,42957,42958,42961,42962,42963,42964,42965,42968,42969,42970,42971,42972,42975,42976,42977,42978,42979,42982,42983,42984,42985,42986,42989,42990,42991,42992,42993,42996,42997,42998,42999,43000,43003,43004,43005,43006,43007,43010,43011,43012,43013,43014,43017,43018,43019,43020,43021,43024,43025,43026,43027,43028,43031,43032,43033,43034,43035,43038,43039,43040,43041,43042,43045,43046,43047,43048,43049,43052,43053,43054,43055,43056,43059,43060,43061,43062,43063,43066,43067,43068,43069,43070,43073,43074,43075,43076,43077,43080,43081,43082,43083,43084,43087,43088,43089,43090,43091,43094,43095,43096,43097,43098,43101,43102,43103,43104,43105,43108,43109,43110,43111,43112,43115,43116,43117,43118,43119,43122,43123,43124,43125,43126,43129,43130,43131,43132,43133,43136,43137,43138,43139,43140,43143,43144,43145,43146,43147,43150,43151,43152,43153,43154,43157,43158,43159,43160,43161,43164,43165,43166,43167,43168,43171,43172,43173,43174,43175,43178,43179,43180,43181,43182,43185,43186,43187,43188,43189,43192,43193,43194,43195,43196,43199,43200,43201,43202,43203,43206,43207,43208,43209,43210,43213,43214,43215,43216,43217,43220,43221,43222,43223,43224,43227,43228,43229,43230,43231,43234,43235,43236,43237,43238,43241,43242,43243,43244,43245,43248,43249,43250,43251,43252,43255,43256,43257,43258,43259,43262,43263,43264,43265,43266,43269,43270,43271,43272,43273,43276,43277,43278,43279,43280,43283,43284,43285,43286,43287,43290,43291,43292,43293,43294,43297,43298,43299,43300,43301,43304,43305,43306,43307,43308,43311,43312,43313,43314,43315,43318,43319,43320,43321,43322,43325,43326,43327,43328,43329,43332,43333,43334,43335,43336,43339,43340,43341,43342,43343,43346,43347,43348,43349,43350,43353,43354,43355,43356,43357,43360,43361,43362,43363,43364,43367,43368,43369,43370,43371,43374,43375,43376,43377,43378,43381,43382,43383,43384,43385,43388,43389,43390,43391,43392,43395,43396,43397,43398,43399,43402,43403,43404,43405,43406,43409,43410,43411,43412,43413,43416,43417,43418,43419,43420,43423,43424,43425,43426,43427,43430,43431,43432,43433,43434,43437,43438,43439,43440,43441,43444,43445,43446,43447,43448,43451,43452,43453,43454,43455,43458,43459,43460,43461,43462,43465,43466,43467,43468,43469,43472,43473,43474,43475,43476,43479,43480,43481,43482,43483,43486,43487,43488,43489,43490,43493,43494,43495,43496,43497,43500,43501,43502,43503,43504,43507,43508,43509,43510,43511,43514,43515,43516,43517,43518,43521,43522,43523,43524,43525,43528,43529,43530,43531,43532,43535,43536,43537,43538,43539,43542,43543,43544,43545,43546,43549,43550,43551,43552,43553,43556,43557,43558,43559,43560,43563,43564,43565,43566,43567,43570,43571,43572,43573,43574,43577,43578,43579,43580,43581,43584,43585,43586,43587,43588,43591,43592,43593,43594,43595,43598,43599,43600,43601,43602,43605,43606,43607,43608,43609,43612,43613,43614,43615,43616,43619,43620,43621,43622,43623,43626,43627,43628,43629,43630,43633,43634,43635,43636,43637,43640,43641,43642,43643,43644,43647,43648,43649,43650,43651,43654,43655,43656,43657,43658,43661,43662,43663,43664,43665,43668,43669,43670,43671,43672,43675,43676,43677,43678,43679,43682,43683,43684,43685,43686,43689,43690,43691,43692,43693,43696,43697,43698,43699,43700,43703,43704,43705,43706,43707,43710,43711,43712,43713,43714,43717,43718,43719,43720,43721,43724,43725,43726,43727,43728,43731,43732,43733,43734,43735,43738,43739,43740,43741,43742,43745,43746,43747,43748,43749,43752,43753,43754,43755,43756,43759,43760,43761,43762,43763,43766,43767,43768,43769,43770,43773,43774,43775,43776,43777,43780,43781,43782,43783,43784,43787,43788,43789,43790,43791,43794,43795,43796,43797,43798,43801,43802,43803,43804,43805,43808,43809,43810,43811,43812,43815,43816,43817,43818,43819,43822,43823,43824,43825,43826,43829,43830,43831,43832,43833,43836,43837,43838,43839,43840,43843,43844,43845,43846,43847,43850,43851,43852,43853,43854,43857,43858,43859,43860,43861,43864,43865,43866,43867,43868,43871,43872,43873,43874,43875,43878,43879,43880,43881,43882,43885,43886,43887,43888,43889,43892,43893,43894,43895,43896,43899,43900,43901,43902,43903,43906,43907,43908,43909,43910,43913,43914,43915,43916,43917,43920,43921,43922,43923,43924,43927,43928,43929,43930,43931,43934,43935,43936,43937,43938,43941,43942,43943,43944,43945,43948,43949,43950,43951,43952,43955,43956,43957,43958,43959,43962,43963,43964,43965,43966,43969,43970,43971,43972,43973,43976,43977,43978,43979,43980,43983,43984,43985,43986,43987,43990,43991,43992,43993,43994,43997,43998,43999,44000,44001,44004,44005,44006,44007,44008,44011,44012,44013,44014,44015,44018,44019,44020,44021,44022,44025,44026,44027,44028,44029,44032,44033,44034,44035,44036,44039,44040,44041,44042,44043,44046,44047,44048,44049,44050,44053,44054,44055,44056,44057,44060,44061,44062,44063,44064,44067,44068,44069,44070,44071,44074,44075,44076,44077,44078,44081,44082,44083,44084,44085,44088,44089,44090,44091,44092,44095,44096,44097,44098,44099,44102,44103,44104,44105,44106,44109,44110,44111,44112,44113,44116,44117,44118,44119,44120,44123,44124,44125,44126,44127,44130,44131,44132,44133,44134,44137,44138,44139,44140,44141,44144,44145,44146,44147,44148,44151,44152,44153,44154,44155,44158,44159,44160,44161,44162,44165,44166,44167,44168,44169,44172,44173,44174,44175,44176,44179,44180,44181,44182,44183,44186,44187,44188,44189,44190,44193,44194,44195,44196,44197,44200,44201,44202,44203,44204,44207,44208,44209,44210,44211,44214,44215,44216,44217,44218,44221,44222,44223,44224,44225,44228,44229,44230,44231,44232,44235,44236,44237,44238,44239,44242,44243,44244,44245,44246,44249,44250,44251,44252,44253,44256,44257,44258,44259,44260,44263,44264,44265,44266,44267,44270,44271,44272,44273,44274,44277,44278,44279,44280,44281,44284,44285,44286,44287,44288,44291,44292,44293,44294,44295,44298,44299,44300,44301,44302,44305,44306,44307,44308,44309,44312,44313,44314,44315,44316,44319,44320,44321,44322,44323,44326,44327,44328,44329,44330,44333,44334,44335,44336,44337,44340,44341,44342,44343,44344,44347,44348,44349,44350,44351,44354,44355,44356,44357,44358,44361,44362,44363,44364,44365,44368,44369,44370,44371,44372,44375,44376,44377,44378,44379,44382,44383,44384,44385,44386,44389,44390,44391,44392,44393,44396,44397,44398,44399,44400,44403,44404,44405,44406,44407,44410,44411,44412,44413,44414,44417,44418,44419,44420,44421,44424,44425,44426,44427,44428,44431,44432,44433,44434,44435,44438,44439,44440,44441,44442,44445,44446,44447,44448,44449,44452,44453,44454,44455,44456,44459,44460,44461,44462,44463,44466,44467,44468,44469,44470,44473,44474,44475],"700-HK^FF_SALES(ANN_R,-10AY,NOW,,,,,\"FILING_DATE=1\")":[22551.8047221103,34316.6708671537,53961.6915844753,76254.4605497628,99338.2501710367,126879.521988135,177527.172203057,274157.940373993,370371.624310548,427814.21474941,541692.119939003],"700-HK^JULIAN(FF_SALES(ANN_R,-10AY,NOW,,,,,\"FILING_DATE=1\").DATES)":[40543,40907,41274,41639,42004,42369,42734,43098,43465,43830,44196],"1398-HK^FF_SALES(ANN_R,-10AY,NOW,,,,,\"FILING_DATE=1\")":[624627.52810195,847402.62116742,1035110.17707599,1164510.34782288,1282114.33867015,1319049.68927817,1177945.79871616,1235246.64342857,1359814.65597808,1438735.90791428,1466198.47816542],"1398-HK^JULIAN(FF_SALES(ANN_R,-10AY,NOW,,,,,\"FILING_DATE=1\").DATES)":[40543,40907,41274,41639,42004,42369,42734,43098,43465,43830,44196],"700-HK^FE_ACTUAL(ACTUAL,EPS,ANN_ROLL,0,,,,'')":19.645906,"700-HK^JULIAN(FE_ACTUAL(ACTUAL,EPS,ANN_ROLL,0,,,,'').DATES)":44475,"1398-HK^FE_ACTUAL(ACTUAL,EPS,ANN_ROLL,0,,,,'')":1.0185032,"1398-HK^JULIAN(FE_ACTUAL(ACTUAL,EPS,ANN_ROLL,0,,,,'').DATES)":44475,"700-HK^FE_ACTUAL(ACTUAL,DEP_AMORT_EXP,ANN_ROLL,0,,,,'')":60081.543,"700-HK^JULIAN(FE_ACTUAL(ACTUAL,DEP_AMORT_EXP,ANN_ROLL,0,,,,'').DATES)":44475,"1398-HK^FE_ACTUAL(ACTUAL,DEP_AMORT_EXP,ANN_ROLL,0,,,,'')":null,"1398-HK^JULIAN(FE_ACTUAL(ACTUAL,DEP_AMORT_EXP,ANN_ROLL,0,,,,'').DATES)":44475,"700-HK^FE_ACTUAL(ACTUAL,SALES,ANN_ROLL,0,,,,'')":573175.9,"700-HK^JULIAN(FE_ACTUAL(ACTUAL,SALES,ANN_ROLL,0,,,,'').DATES)":44475,"1398-HK^FE_ACTUAL(ACTUAL,SALES,ANN_ROLL,0,,,,'')":947533.6,"1398-HK^JULIAN(FE_ACTUAL(ACTUAL,SALES,ANN_ROLL,0,,,,'').DATES)":44475,"700-HK^FF_EPS_RPT_DATE(ANN_R,-10AY,NOW)":["20110316","20120314","20130320","20140319","20150318","20160317","20170322","20180321","20190321","20200318","20210324"],"700-HK^JULIAN(FF_EPS_RPT_DATE(ANN_R,-10AY,NOW).DATES)":[40543,40907,41274,41639,42004,42369,42734,43098,43465,43830,44196],"1398-HK^FF_EPS_RPT_DATE(ANN_R,-10AY,NOW)":["20110331","20120425","20130327","20140327","20150326","20160330","20170330","20180327","20190328","20200327","20210326"],"1398-HK^JULIAN(FF_EPS_RPT_DATE(ANN_R,-10AY,NOW).DATES)":[40543,40907,41274,41639,42004,42369,42734,43098,43465,43830,44196]}]]></FdsFormulaCache>
</file>

<file path=customXml/itemProps1.xml><?xml version="1.0" encoding="utf-8"?>
<ds:datastoreItem xmlns:ds="http://schemas.openxmlformats.org/officeDocument/2006/customXml" ds:itemID="{FAD5FB25-1485-45E3-9294-D4ABEF2CC97B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davehanzhang</dc:creator>
  <cp:lastModifiedBy>davehanzhang</cp:lastModifiedBy>
  <dcterms:created xsi:type="dcterms:W3CDTF">2021-10-06T02:57:19Z</dcterms:created>
  <dcterms:modified xsi:type="dcterms:W3CDTF">2021-10-06T08:28:31Z</dcterms:modified>
</cp:coreProperties>
</file>