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yangqianyi/Desktop/decolonization/Greek-labelling-policy-main/5. Uncharted influential features（SHAP）/"/>
    </mc:Choice>
  </mc:AlternateContent>
  <xr:revisionPtr revIDLastSave="0" documentId="13_ncr:1_{240212C7-855C-3B40-9B43-71D57D0265E2}" xr6:coauthVersionLast="47" xr6:coauthVersionMax="47" xr10:uidLastSave="{00000000-0000-0000-0000-000000000000}"/>
  <bookViews>
    <workbookView xWindow="4320" yWindow="5320" windowWidth="18740" windowHeight="11880" activeTab="1" xr2:uid="{00000000-000D-0000-FFFF-FFFF00000000}"/>
  </bookViews>
  <sheets>
    <sheet name="Introduction" sheetId="2" r:id="rId1"/>
    <sheet name="Sheet1" sheetId="1" r:id="rId2"/>
    <sheet name="Regular retrieval" sheetId="3" r:id="rId3"/>
  </sheets>
  <calcPr calcId="191029"/>
</workbook>
</file>

<file path=xl/calcChain.xml><?xml version="1.0" encoding="utf-8"?>
<calcChain xmlns="http://schemas.openxmlformats.org/spreadsheetml/2006/main">
  <c r="AU118" i="1" l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2" i="1"/>
</calcChain>
</file>

<file path=xl/sharedStrings.xml><?xml version="1.0" encoding="utf-8"?>
<sst xmlns="http://schemas.openxmlformats.org/spreadsheetml/2006/main" count="50" uniqueCount="50">
  <si>
    <t>Use the SHAP model to calculate the contribution of each Greek labels to the overall scheme</t>
  </si>
  <si>
    <t>date</t>
  </si>
  <si>
    <t>India</t>
  </si>
  <si>
    <t>France</t>
  </si>
  <si>
    <t>Africa</t>
  </si>
  <si>
    <t>US</t>
  </si>
  <si>
    <t>China</t>
  </si>
  <si>
    <t>UK</t>
  </si>
  <si>
    <t>Red Cross</t>
  </si>
  <si>
    <t>GOP</t>
  </si>
  <si>
    <t>WHO</t>
  </si>
  <si>
    <t>UN</t>
  </si>
  <si>
    <t>left wing</t>
  </si>
  <si>
    <t>right wing</t>
  </si>
  <si>
    <t>communist</t>
  </si>
  <si>
    <t>socialist</t>
  </si>
  <si>
    <t>republican(US)</t>
  </si>
  <si>
    <t>democrat(US)</t>
  </si>
  <si>
    <t>labour(UK)</t>
  </si>
  <si>
    <t>conservative(UK)</t>
  </si>
  <si>
    <t>ICU</t>
  </si>
  <si>
    <t>vaccination</t>
  </si>
  <si>
    <t>maoist</t>
  </si>
  <si>
    <t>christian</t>
  </si>
  <si>
    <t>muslim</t>
  </si>
  <si>
    <t>islamic</t>
  </si>
  <si>
    <t>ministry of justice</t>
  </si>
  <si>
    <t>ministry of health</t>
  </si>
  <si>
    <t>senate</t>
  </si>
  <si>
    <t>congress</t>
  </si>
  <si>
    <t>woman</t>
  </si>
  <si>
    <t>rebel</t>
  </si>
  <si>
    <t>native</t>
  </si>
  <si>
    <t>prime minister</t>
  </si>
  <si>
    <t>chief</t>
  </si>
  <si>
    <t>mayor</t>
  </si>
  <si>
    <t>Xi Jinping</t>
  </si>
  <si>
    <t>Donald Trump</t>
  </si>
  <si>
    <t>Joe Biden</t>
  </si>
  <si>
    <t>Emmanuel Macron</t>
  </si>
  <si>
    <t>Narendra Modi</t>
  </si>
  <si>
    <t>Vladimir Putin</t>
  </si>
  <si>
    <t>global health</t>
  </si>
  <si>
    <t>public health</t>
  </si>
  <si>
    <t>one health</t>
  </si>
  <si>
    <t>decolonization in health policy</t>
  </si>
  <si>
    <t>decolonization</t>
  </si>
  <si>
    <t>regex to retrieve in google cloud platform</t>
  </si>
  <si>
    <r>
      <rPr>
        <sz val="12"/>
        <color theme="1"/>
        <rFont val="等线"/>
        <family val="4"/>
        <charset val="134"/>
        <scheme val="minor"/>
      </rPr>
      <t>This table (</t>
    </r>
    <r>
      <rPr>
        <b/>
        <sz val="12"/>
        <color theme="1"/>
        <rFont val="等线"/>
        <family val="4"/>
        <charset val="134"/>
        <scheme val="minor"/>
      </rPr>
      <t>gdelt-bq.covid19.onlinenewsgeo</t>
    </r>
    <r>
      <rPr>
        <sz val="12"/>
        <color theme="1"/>
        <rFont val="等线"/>
        <family val="4"/>
        <charset val="134"/>
        <scheme val="minor"/>
      </rPr>
      <t xml:space="preserve">) allows for a more robust cartographic exploration of news areas related to Covid-19.The final dataset consists of a list of location mentions representing each relevant location within each English language article monitored by GDELT since the start of this year and for each location mention, including the date/time it was seen, its URL, title, sharing image, language code, document-level sentiment, the country code GDELT estimated the article to be published in, the human-friendly location name, the centroid latitude/longitude, country code, adm1 and adm2 of the location, the geographic resolution of the match (1=Country, 2=State, 3=US City, 4=International City) and a lower-cased version of the 600 character contextual window with all punctuation removed. </t>
    </r>
    <r>
      <rPr>
        <u/>
        <sz val="12"/>
        <color theme="1"/>
        <rFont val="等线"/>
        <family val="4"/>
        <charset val="134"/>
        <scheme val="minor"/>
      </rPr>
      <t>(Stigmatized omicrons in retrieved data are not taken into account)</t>
    </r>
  </si>
  <si>
    <t>SELECT DATE(DateTime),Count(*) FROM `gdelt-bq.covid19.onlinenewsgeo`
  WHERE DATE(DateTime) &gt;= "2021-05-31" AND DATE(DateTime) &lt;= "2022-09-01"
  AND (ContextualText like '% variant %')
  AND (ContextualText like '% alpha %' or ContextualText like '% beta %' or ContextualText like '% gamma %' or ContextualText like '% delta %' or ContextualText like '% epsilon %' or ContextualText like '% zeta %' or ContextualText like '% eta %' or ContextualText like '% theta %' or ContextualText like '% iota %' or ContextualText like '% kappa %' or ContextualText like '% lambda %' or ContextualText like '% mu %' or ContextualText like '% omicron %')
AND (ContextualText not like '%uk variant%' and ContextualText not like '%united kingdom variant%' and ContextualText not like '%uk coronavirus variant%' and ContextualText not like '%united kingdom coronavirus variant%' and ContextualText not like '%uk covid variant%' and ContextualText not like '%united kingdom  covid variant%' and ContextualText not like '%uk virus variant%' and ContextualText not like '%united kingdom virus variant%' and ContextualText not like '%kent variant%' and ContextualText not like '%britain variant%'
    and ContextualText not like '%south africa variant%' and ContextualText not like '%south africa coronavirus variant%' and ContextualText not like '%south africa covid variant%' and ContextualText not like '%south africa virus variant%' and ContextualText not like '%south african variant%' and ContextualText not like '%south african coronavirus varian%' and ContextualText not like '%south african covid variant%' and ContextualText not like '%south african virus variant%'
    and ContextualText not like '%brazil variant%' and ContextualText not like '%brazil coronavirus variant%' and ContextualText not like '%brazil covid variant%' and ContextualText not like '%brazil virus variant%' and ContextualText not like '%brazilian variant%' and ContextualText not like '%brazilian coronavirus variant%' and ContextualText not like '%brazilian covid variant%' and ContextualText not like '%brazilian virus variant%'
    and ContextualText not like '%india variant%' and ContextualText not like '%india coronavirus variant%' and ContextualText not like '%india covid variant%' and ContextualText not like '%india virus variant%' and ContextualText not like '%indian variant%' and ContextualText not like '%indian coronavirus variant%' and ContextualText not like '%indian covid variant%' and ContextualText not like '%indian virus variant%'
    and ContextualText not like '%california variant%' and ContextualText not like '%california coronvirus variant%' and ContextualText not like '%california covid variant%' and ContextualText not like '%california virus variant%' and ContextualText not like '%californian variant%' and ContextualText not like '%californian coronvirus variant%' and ContextualText not like '%californian covid variant%' and ContextualText not like '%californian virus variant%'
    and ContextualText not like '%nigeria variant%' and ContextualText not like '%nigeria coronavirus variant%' and ContextualText not like '%nigeria covid variant%' and ContextualText not like '%nigeria virus variant%' and ContextualText not like '%nigerian variant%' and ContextualText not like '%nigerian coronavirus variant%' and ContextualText not like '%nigerian covid variant%' and ContextualText not like '%nigerian virus variant%'
    and ContextualText not like '%philippines variant%' and ContextualText not like '%philippines coronavirus variant%' and ContextualText not like '%philippines covid variant%' and ContextualText not like '%philippines virus variant%'
    and ContextualText not like '%us variant%' and ContextualText not like '%united states variant%' and ContextualText not like '%united states coronavirus variant%' and ContextualText not like '%us coronavirus variant%' and ContextualText not like '%united states covid variant%' and ContextualText not like '%us covid variant%' and ContextualText not like '%united states virus variant%' and ContextualText not like '%us virus variant%'
    and ContextualText not like '%peru variant%' and ContextualText not like '%peru coronavirus variant%' and ContextualText not like '%peru covid variants%' and ContextualText not like '%peru virus variant%' and ContextualText not like '%peruvian variant%' and ContextualText not like '%peruvian coronavirus variant%' and ContextualText not like '%peruvian covid variant%' and ContextualText not like '%peruvian virus variant%'
    and ContextualText not like '%colombia variant%' and ContextualText not like '%colombia coronavirus variant%' and ContextualText not like '%colombia covid variant%' and ContextualText not like '%colombia virus variant%' and ContextualText not like '%colombian variant%' and ContextualText not like '%colombian coronavirus variant%' and ContextualText not like '%colombian covid variant%' and ContextualText not like '%colombian virus variant%'
)
AND (
    ContextualText not like '% b 1 1 7 %' and ContextualText not like '% gry %' and ContextualText not like '% gr 501y v1 %' and ContextualText not like '% 20i v1 %' and ContextualText not like '% 20i 501y v1 %' and ContextualText not like '% q 1 %' and ContextualText not like '% q 2 %' and ContextualText not like '% q 3 %' and ContextualText not like '% q 4 %' and ContextualText not like '% q 5 %' and ContextualText not like '% q 6 %' and ContextualText not like '% q 7 %' and ContextualText not like '% q 8 %'
    and ContextualText not like '% b 1 351 %' and ContextualText not like '% b 1 351 2 %' and ContextualText not like '% b 1 351 3 %' and ContextualText not like '% gh 501y v2 %' and ContextualText not like '% 20h v2 %' and ContextualText not like '% 20h 501y v2 %' and ContextualText not like '% 20h 501 v2 %'
    and ContextualText not like '% p 1 %' and ContextualText not like '% p 1 1 %' and ContextualText not like '% p 1 2 %' and ContextualText not like '% b 1 1 248 %' and ContextualText not like '% gr 501y v3 %' and ContextualText not like '% 20j v3 %' and ContextualText not like '% 20j 501y v3 %' and ContextualText not like '% b 1 1 28 %' and ContextualText not like '% b 1 1 28 1 %'
    and ContextualText not like '% b 1 617 2 %' and ContextualText not like '% 21a %' and ContextualText not like '% 21i %' and ContextualText not like '% 21j %' and ContextualText not like '% g 452r v3 %' and ContextualText not like '% g 478k v1 %' and ContextualText not like '% 21a s 478k %' and ContextualText not like '% ay 1 %' and ContextualText not like '% ay 2 %' and ContextualText not like '% ay 3 %'
    and ContextualText not like '% b 1 427 %' and ContextualText not like '% b 1 429 %' and ContextualText not like '% 21c %' and ContextualText not like '% gh 452r v1 %' and ContextualText not like '% 20c s 452r %' and ContextualText not like '% cal 20c %'
    and ContextualText not like '% b 1 1 28 2 %' and ContextualText not like '% p 2 %' and ContextualText not like '% gr 484k v2 %' and ContextualText not like '% 20b s 484k %'
    and ContextualText not like '% b 1 525 %' and ContextualText not like '% g 484k v3 %' and ContextualText not like '% 21d %' and ContextualText not like '% 20a s 484k %'
    and ContextualText not like '% b 1 1 28 3 %' and ContextualText not like '% p 3 %' and ContextualText not like '% phl b 1 1 28 %' and ContextualText not like '% 21e %' and ContextualText not like '% gr 1092k v %' and ContextualText not like '% 20b s 265c %'
    and ContextualText not like '% b 1 526 %' and ContextualText not like '% gh 253g v1 %' and ContextualText not like '% 21f %' and ContextualText not like '% 20c s 484k %'
    and ContextualText not like '% b 1 617 1 %' and ContextualText not like '% g 452r v3 %' and ContextualText not like '% 21b %' and ContextualText not like '% 20a s 154k %' and ContextualText not like '% 21a s 154k %'
    and ContextualText not like '% c 37 %' and ContextualText not like '% gr 452q v1 %' and ContextualText not like '% 21g %'
    and ContextualText not like '% b 1 621 %' and ContextualText not like '% b 1 621 1 %' and ContextualText not like '% gh %' and ContextualText not like '% 21h %'
    and ContextualText not like '% b 1 1 529 %' and ContextualText not like '% ba 1 %' and ContextualText not like '% ba 2 %' and ContextualText not like '% ba 4 %' and ContextualText not like '% ba 5 %' and ContextualText not like '% ba 2 12 1 %' and ContextualText not like '% 21m %' and ContextualText not like '% 21l %' and ContextualText not like '% 21k %' and ContextualText not like '% 22a %' and ContextualText not like '% 22b %' and ContextualText not like '% 22c %' and ContextualText not like '% gr 484a %' and ContextualText not like '% 22d %'
)
GROUP BY DATE(DateTime)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</si>
</sst>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charset val="134"/>
      <scheme val="minor"/>
    </font>
    <font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8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9.75"/>
      <color rgb="FF333333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b/>
      <u/>
      <sz val="11"/>
      <color theme="1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/>
    <xf numFmtId="0" fontId="0" fillId="0" borderId="0" xfId="0" applyAlignment="1">
      <alignment vertical="center"/>
    </xf>
    <xf numFmtId="0" fontId="4" fillId="0" borderId="0" xfId="0" applyFont="1" applyFill="1" applyAlignment="1"/>
    <xf numFmtId="0" fontId="4" fillId="0" borderId="0" xfId="0" applyFont="1" applyAlignment="1">
      <alignment vertical="center"/>
    </xf>
    <xf numFmtId="0" fontId="7" fillId="0" borderId="0" xfId="0" applyFont="1"/>
    <xf numFmtId="14" fontId="0" fillId="0" borderId="0" xfId="0" applyNumberFormat="1" applyAlignment="1">
      <alignment vertical="center"/>
    </xf>
    <xf numFmtId="0" fontId="13" fillId="0" borderId="0" xfId="1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"/>
  <sheetViews>
    <sheetView workbookViewId="0">
      <selection activeCell="A2" sqref="A2:J9"/>
    </sheetView>
  </sheetViews>
  <sheetFormatPr baseColWidth="10" defaultColWidth="9" defaultRowHeight="15"/>
  <sheetData>
    <row r="2" spans="1:10" ht="14" customHeight="1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" customHeight="1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 ht="14" customHeight="1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ht="14" customHeight="1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ht="14" customHeight="1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>
      <c r="A9" s="12"/>
      <c r="B9" s="12"/>
      <c r="C9" s="12"/>
      <c r="D9" s="12"/>
      <c r="E9" s="12"/>
      <c r="F9" s="12"/>
      <c r="G9" s="12"/>
      <c r="H9" s="12"/>
      <c r="I9" s="12"/>
      <c r="J9" s="12"/>
    </row>
  </sheetData>
  <mergeCells count="1">
    <mergeCell ref="A2:J9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59"/>
  <sheetViews>
    <sheetView tabSelected="1" topLeftCell="AL1" workbookViewId="0">
      <selection activeCell="AU2" sqref="AU2"/>
    </sheetView>
  </sheetViews>
  <sheetFormatPr baseColWidth="10" defaultColWidth="9" defaultRowHeight="15"/>
  <cols>
    <col min="1" max="1" width="13" customWidth="1"/>
    <col min="2" max="2" width="12.83203125"/>
    <col min="3" max="3" width="9.5"/>
    <col min="4" max="4" width="12.83203125"/>
    <col min="6" max="16" width="12.83203125"/>
    <col min="19" max="29" width="12.83203125"/>
    <col min="31" max="44" width="12.83203125"/>
    <col min="45" max="45" width="27.33203125" customWidth="1"/>
  </cols>
  <sheetData>
    <row r="1" spans="1:47" s="1" customFormat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9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1" t="s">
        <v>43</v>
      </c>
      <c r="AR1" s="1" t="s">
        <v>44</v>
      </c>
      <c r="AS1" s="3" t="s">
        <v>45</v>
      </c>
      <c r="AT1" s="1" t="s">
        <v>46</v>
      </c>
    </row>
    <row r="2" spans="1:47">
      <c r="A2" s="5">
        <v>201304</v>
      </c>
      <c r="B2" s="6">
        <v>0</v>
      </c>
      <c r="C2" s="6">
        <v>3.125E-2</v>
      </c>
      <c r="D2" s="6">
        <v>8.1081081081081099E-2</v>
      </c>
      <c r="E2" s="6">
        <v>3.7499999999999999E-2</v>
      </c>
      <c r="F2" s="6">
        <v>6.0606060606060601E-2</v>
      </c>
      <c r="G2" s="6">
        <v>0.38095238095238099</v>
      </c>
      <c r="H2" s="6">
        <v>0.30769230769230799</v>
      </c>
      <c r="I2" s="6">
        <v>0.14285714285714299</v>
      </c>
      <c r="J2" s="6">
        <v>0.125</v>
      </c>
      <c r="K2" s="6">
        <v>0.42857142857142899</v>
      </c>
      <c r="L2">
        <v>0.33333333333333298</v>
      </c>
      <c r="M2">
        <v>0.33333333333333298</v>
      </c>
      <c r="N2">
        <v>0.48214285714285698</v>
      </c>
      <c r="O2">
        <v>0.23529411764705899</v>
      </c>
      <c r="P2">
        <v>3.2258064516128997E-2</v>
      </c>
      <c r="Q2">
        <v>3.2258064516128997E-2</v>
      </c>
      <c r="R2">
        <v>6.4516129032258104E-2</v>
      </c>
      <c r="S2">
        <v>7.5949367088607597E-2</v>
      </c>
      <c r="T2">
        <v>2.53164556962025E-2</v>
      </c>
      <c r="U2">
        <v>2.04081632653061E-2</v>
      </c>
      <c r="V2">
        <v>7.8431372549019607E-2</v>
      </c>
      <c r="W2">
        <v>0.61538461538461497</v>
      </c>
      <c r="X2">
        <v>9.0909090909090898E-2</v>
      </c>
      <c r="Y2">
        <v>0.11111111111111099</v>
      </c>
      <c r="Z2">
        <v>1</v>
      </c>
      <c r="AA2">
        <v>0</v>
      </c>
      <c r="AB2">
        <v>6.3829787234042507E-2</v>
      </c>
      <c r="AC2">
        <v>0.27586206896551702</v>
      </c>
      <c r="AD2">
        <v>0</v>
      </c>
      <c r="AE2">
        <v>0.28571428571428598</v>
      </c>
      <c r="AF2">
        <v>9.5890410958904104E-2</v>
      </c>
      <c r="AG2">
        <v>0</v>
      </c>
      <c r="AH2">
        <v>0.5</v>
      </c>
      <c r="AI2">
        <v>0.2</v>
      </c>
      <c r="AJ2">
        <v>4.08163265306122E-2</v>
      </c>
      <c r="AK2">
        <v>5.0251256281407001E-3</v>
      </c>
      <c r="AL2">
        <v>0</v>
      </c>
      <c r="AM2">
        <v>0</v>
      </c>
      <c r="AN2">
        <v>1.03092783505155E-2</v>
      </c>
      <c r="AO2">
        <v>1.03092783505155E-2</v>
      </c>
      <c r="AP2">
        <v>0.169014084507042</v>
      </c>
      <c r="AQ2">
        <v>0.17808219178082199</v>
      </c>
      <c r="AR2">
        <v>3.4090909090909102E-2</v>
      </c>
      <c r="AS2" s="11">
        <f>IF(AT2&gt;MEDIAN(AT:AT)*0.7,1,0)</f>
        <v>0</v>
      </c>
      <c r="AT2">
        <v>76</v>
      </c>
      <c r="AU2">
        <f>(AT2-MIN(AT:AT))/((MAX(AT:AT)-MIN(AT:AT)))</f>
        <v>3.2936229852838124E-2</v>
      </c>
    </row>
    <row r="3" spans="1:47">
      <c r="A3" s="5">
        <v>201305</v>
      </c>
      <c r="B3" s="6">
        <v>0.133333333333333</v>
      </c>
      <c r="C3" s="6">
        <v>7.8125E-2</v>
      </c>
      <c r="D3" s="6">
        <v>5.4054054054054099E-2</v>
      </c>
      <c r="E3" s="6">
        <v>3.7499999999999999E-2</v>
      </c>
      <c r="F3" s="6">
        <v>1.5151515151515201E-2</v>
      </c>
      <c r="G3" s="6">
        <v>0.38095238095238099</v>
      </c>
      <c r="H3" s="6">
        <v>0.46153846153846201</v>
      </c>
      <c r="I3" s="6">
        <v>0.120879120879121</v>
      </c>
      <c r="J3" s="6">
        <v>0.125</v>
      </c>
      <c r="K3" s="6">
        <v>0.38095238095238099</v>
      </c>
      <c r="L3">
        <v>0.16666666666666699</v>
      </c>
      <c r="M3">
        <v>0.11111111111111099</v>
      </c>
      <c r="N3">
        <v>0.375</v>
      </c>
      <c r="O3">
        <v>0.11764705882352899</v>
      </c>
      <c r="P3">
        <v>1.0752688172042999E-2</v>
      </c>
      <c r="Q3">
        <v>1.0752688172042999E-2</v>
      </c>
      <c r="R3">
        <v>3.2258064516128997E-2</v>
      </c>
      <c r="S3">
        <v>5.0632911392405097E-2</v>
      </c>
      <c r="T3">
        <v>2.53164556962025E-2</v>
      </c>
      <c r="U3">
        <v>0</v>
      </c>
      <c r="V3">
        <v>0.84313725490196101</v>
      </c>
      <c r="W3">
        <v>0.53846153846153799</v>
      </c>
      <c r="X3">
        <v>0.18181818181818199</v>
      </c>
      <c r="Y3">
        <v>0.22222222222222199</v>
      </c>
      <c r="Z3">
        <v>0.837209302325581</v>
      </c>
      <c r="AA3">
        <v>0</v>
      </c>
      <c r="AB3">
        <v>4.2553191489361701E-2</v>
      </c>
      <c r="AC3">
        <v>0.20689655172413801</v>
      </c>
      <c r="AD3">
        <v>0.04</v>
      </c>
      <c r="AE3">
        <v>0.14285714285714299</v>
      </c>
      <c r="AF3">
        <v>8.2191780821917804E-2</v>
      </c>
      <c r="AG3">
        <v>0</v>
      </c>
      <c r="AH3">
        <v>0.5</v>
      </c>
      <c r="AI3">
        <v>0.33333333333333298</v>
      </c>
      <c r="AJ3">
        <v>2.04081632653061E-2</v>
      </c>
      <c r="AK3">
        <v>5.0251256281407001E-3</v>
      </c>
      <c r="AL3">
        <v>0</v>
      </c>
      <c r="AM3">
        <v>0</v>
      </c>
      <c r="AN3">
        <v>0</v>
      </c>
      <c r="AO3">
        <v>0</v>
      </c>
      <c r="AP3">
        <v>5.63380281690141E-2</v>
      </c>
      <c r="AQ3">
        <v>0.164383561643836</v>
      </c>
      <c r="AR3">
        <v>1.13636363636364E-2</v>
      </c>
      <c r="AS3" s="11">
        <f t="shared" ref="AS3:AS66" si="0">IF(AT3&gt;MEDIAN(AT:AT),1,0)</f>
        <v>0</v>
      </c>
      <c r="AT3">
        <v>63</v>
      </c>
      <c r="AU3">
        <f t="shared" ref="AU3:AU66" si="1">(AT3-MIN(AT:AT))/((MAX(AT:AT)-MIN(AT:AT)))</f>
        <v>2.3826208829712685E-2</v>
      </c>
    </row>
    <row r="4" spans="1:47">
      <c r="A4" s="5">
        <v>201306</v>
      </c>
      <c r="B4" s="6">
        <v>0.24444444444444399</v>
      </c>
      <c r="C4" s="6">
        <v>9.375E-2</v>
      </c>
      <c r="D4" s="6">
        <v>0</v>
      </c>
      <c r="E4" s="6">
        <v>2.5000000000000001E-2</v>
      </c>
      <c r="F4" s="6">
        <v>0</v>
      </c>
      <c r="G4" s="6">
        <v>0.33333333333333298</v>
      </c>
      <c r="H4" s="6">
        <v>0.30769230769230799</v>
      </c>
      <c r="I4" s="6">
        <v>0.13186813186813201</v>
      </c>
      <c r="J4" s="6">
        <v>5.3571428571428603E-2</v>
      </c>
      <c r="K4" s="6">
        <v>0.28571428571428598</v>
      </c>
      <c r="L4">
        <v>0</v>
      </c>
      <c r="M4">
        <v>0</v>
      </c>
      <c r="N4">
        <v>0.19642857142857101</v>
      </c>
      <c r="O4">
        <v>5.8823529411764698E-2</v>
      </c>
      <c r="P4">
        <v>2.1505376344085999E-2</v>
      </c>
      <c r="Q4">
        <v>2.1505376344085999E-2</v>
      </c>
      <c r="R4">
        <v>2.1505376344085999E-2</v>
      </c>
      <c r="S4">
        <v>2.53164556962025E-2</v>
      </c>
      <c r="T4">
        <v>1.26582278481013E-2</v>
      </c>
      <c r="U4">
        <v>2.04081632653061E-2</v>
      </c>
      <c r="V4">
        <v>0.39215686274509798</v>
      </c>
      <c r="W4">
        <v>0.5</v>
      </c>
      <c r="X4">
        <v>9.0909090909090898E-2</v>
      </c>
      <c r="Y4">
        <v>0.22222222222222199</v>
      </c>
      <c r="Z4">
        <v>0.65116279069767402</v>
      </c>
      <c r="AA4">
        <v>0</v>
      </c>
      <c r="AB4">
        <v>4.2553191489361701E-2</v>
      </c>
      <c r="AC4">
        <v>0.13793103448275901</v>
      </c>
      <c r="AD4">
        <v>0.04</v>
      </c>
      <c r="AE4">
        <v>0.14285714285714299</v>
      </c>
      <c r="AF4">
        <v>4.1095890410958902E-2</v>
      </c>
      <c r="AG4">
        <v>0</v>
      </c>
      <c r="AH4">
        <v>0.5</v>
      </c>
      <c r="AI4">
        <v>0.133333333333333</v>
      </c>
      <c r="AJ4">
        <v>8.1632653061224497E-2</v>
      </c>
      <c r="AK4">
        <v>0</v>
      </c>
      <c r="AL4">
        <v>0</v>
      </c>
      <c r="AM4">
        <v>0</v>
      </c>
      <c r="AN4">
        <v>2.06185567010309E-2</v>
      </c>
      <c r="AO4">
        <v>4.1237113402061903E-2</v>
      </c>
      <c r="AP4">
        <v>0</v>
      </c>
      <c r="AQ4">
        <v>0.123287671232877</v>
      </c>
      <c r="AR4">
        <v>2.27272727272727E-2</v>
      </c>
      <c r="AS4" s="11">
        <f t="shared" si="0"/>
        <v>0</v>
      </c>
      <c r="AT4">
        <v>145</v>
      </c>
      <c r="AU4">
        <f t="shared" si="1"/>
        <v>8.1289418360196222E-2</v>
      </c>
    </row>
    <row r="5" spans="1:47">
      <c r="A5" s="5">
        <v>201307</v>
      </c>
      <c r="B5" s="6">
        <v>0.17777777777777801</v>
      </c>
      <c r="C5" s="6">
        <v>0.234375</v>
      </c>
      <c r="D5" s="6">
        <v>2.7027027027027001E-2</v>
      </c>
      <c r="E5" s="6">
        <v>1.2500000000000001E-2</v>
      </c>
      <c r="F5" s="6">
        <v>0</v>
      </c>
      <c r="G5" s="6">
        <v>0.38095238095238099</v>
      </c>
      <c r="H5" s="6">
        <v>0.230769230769231</v>
      </c>
      <c r="I5" s="6">
        <v>0.10989010989011</v>
      </c>
      <c r="J5" s="6">
        <v>3.5714285714285698E-2</v>
      </c>
      <c r="K5" s="6">
        <v>0.16666666666666699</v>
      </c>
      <c r="L5">
        <v>0</v>
      </c>
      <c r="M5">
        <v>0</v>
      </c>
      <c r="N5">
        <v>0</v>
      </c>
      <c r="O5">
        <v>0</v>
      </c>
      <c r="P5">
        <v>1.0752688172042999E-2</v>
      </c>
      <c r="Q5">
        <v>1.0752688172042999E-2</v>
      </c>
      <c r="R5">
        <v>2.1505376344085999E-2</v>
      </c>
      <c r="S5">
        <v>0</v>
      </c>
      <c r="T5">
        <v>1.26582278481013E-2</v>
      </c>
      <c r="U5">
        <v>0</v>
      </c>
      <c r="V5">
        <v>0.15686274509803899</v>
      </c>
      <c r="W5">
        <v>0.69230769230769196</v>
      </c>
      <c r="X5">
        <v>0.45454545454545497</v>
      </c>
      <c r="Y5">
        <v>0.55555555555555602</v>
      </c>
      <c r="Z5">
        <v>0.81395348837209303</v>
      </c>
      <c r="AA5">
        <v>0</v>
      </c>
      <c r="AB5">
        <v>1.0638297872340399E-2</v>
      </c>
      <c r="AC5">
        <v>0.13793103448275901</v>
      </c>
      <c r="AD5">
        <v>0.08</v>
      </c>
      <c r="AE5">
        <v>0.14285714285714299</v>
      </c>
      <c r="AF5">
        <v>0</v>
      </c>
      <c r="AG5">
        <v>0</v>
      </c>
      <c r="AH5">
        <v>0.5</v>
      </c>
      <c r="AI5">
        <v>0.133333333333333</v>
      </c>
      <c r="AJ5">
        <v>1.02040816326531E-2</v>
      </c>
      <c r="AK5">
        <v>0</v>
      </c>
      <c r="AL5">
        <v>0</v>
      </c>
      <c r="AM5">
        <v>0</v>
      </c>
      <c r="AN5">
        <v>3.09278350515464E-2</v>
      </c>
      <c r="AO5">
        <v>0</v>
      </c>
      <c r="AP5">
        <v>7.0422535211267595E-2</v>
      </c>
      <c r="AQ5">
        <v>0.13698630136986301</v>
      </c>
      <c r="AR5">
        <v>3.4090909090909102E-2</v>
      </c>
      <c r="AS5" s="11">
        <f t="shared" si="0"/>
        <v>0</v>
      </c>
      <c r="AT5">
        <v>209</v>
      </c>
      <c r="AU5">
        <f t="shared" si="1"/>
        <v>0.12613875262789068</v>
      </c>
    </row>
    <row r="6" spans="1:47">
      <c r="A6" s="5">
        <v>201308</v>
      </c>
      <c r="B6" s="6">
        <v>0.31111111111111101</v>
      </c>
      <c r="C6" s="6">
        <v>1.5625E-2</v>
      </c>
      <c r="D6" s="6">
        <v>0.135135135135135</v>
      </c>
      <c r="E6" s="6">
        <v>2.5000000000000001E-2</v>
      </c>
      <c r="F6" s="6">
        <v>3.03030303030303E-2</v>
      </c>
      <c r="G6" s="6">
        <v>0.476190476190476</v>
      </c>
      <c r="H6" s="6">
        <v>0.15384615384615399</v>
      </c>
      <c r="I6" s="6">
        <v>0.120879120879121</v>
      </c>
      <c r="J6" s="6">
        <v>0.107142857142857</v>
      </c>
      <c r="K6" s="6">
        <v>0.238095238095238</v>
      </c>
      <c r="L6">
        <v>0.16666666666666699</v>
      </c>
      <c r="M6">
        <v>0.11111111111111099</v>
      </c>
      <c r="N6">
        <v>5.3571428571428603E-2</v>
      </c>
      <c r="O6">
        <v>0</v>
      </c>
      <c r="P6">
        <v>1.0752688172042999E-2</v>
      </c>
      <c r="Q6">
        <v>1.0752688172042999E-2</v>
      </c>
      <c r="R6">
        <v>2.1505376344085999E-2</v>
      </c>
      <c r="S6">
        <v>0</v>
      </c>
      <c r="T6">
        <v>1.26582278481013E-2</v>
      </c>
      <c r="U6">
        <v>0</v>
      </c>
      <c r="V6">
        <v>9.8039215686274495E-2</v>
      </c>
      <c r="W6">
        <v>0.76923076923076905</v>
      </c>
      <c r="X6">
        <v>0.27272727272727298</v>
      </c>
      <c r="Y6">
        <v>0.22222222222222199</v>
      </c>
      <c r="Z6">
        <v>0.62790697674418605</v>
      </c>
      <c r="AA6">
        <v>0</v>
      </c>
      <c r="AB6">
        <v>0</v>
      </c>
      <c r="AC6">
        <v>0.10344827586206901</v>
      </c>
      <c r="AD6">
        <v>0.08</v>
      </c>
      <c r="AE6">
        <v>0.14285714285714299</v>
      </c>
      <c r="AF6">
        <v>6.8493150684931503E-2</v>
      </c>
      <c r="AG6">
        <v>0</v>
      </c>
      <c r="AH6">
        <v>0.5</v>
      </c>
      <c r="AI6">
        <v>0.2</v>
      </c>
      <c r="AJ6">
        <v>0</v>
      </c>
      <c r="AK6">
        <v>0</v>
      </c>
      <c r="AL6">
        <v>0</v>
      </c>
      <c r="AM6">
        <v>0</v>
      </c>
      <c r="AN6">
        <v>4.1237113402061903E-2</v>
      </c>
      <c r="AO6">
        <v>1.03092783505155E-2</v>
      </c>
      <c r="AP6">
        <v>9.85915492957746E-2</v>
      </c>
      <c r="AQ6">
        <v>0.164383561643836</v>
      </c>
      <c r="AR6">
        <v>3.4090909090909102E-2</v>
      </c>
      <c r="AS6" s="11">
        <f t="shared" si="0"/>
        <v>0</v>
      </c>
      <c r="AT6">
        <v>321</v>
      </c>
      <c r="AU6">
        <f t="shared" si="1"/>
        <v>0.204625087596356</v>
      </c>
    </row>
    <row r="7" spans="1:47">
      <c r="A7" s="5">
        <v>201309</v>
      </c>
      <c r="B7" s="6">
        <v>0.155555555555556</v>
      </c>
      <c r="C7" s="6">
        <v>3.125E-2</v>
      </c>
      <c r="D7" s="6">
        <v>0.24324324324324301</v>
      </c>
      <c r="E7" s="6">
        <v>3.7499999999999999E-2</v>
      </c>
      <c r="F7" s="6">
        <v>3.03030303030303E-2</v>
      </c>
      <c r="G7" s="6">
        <v>0.38095238095238099</v>
      </c>
      <c r="H7" s="6">
        <v>0.15384615384615399</v>
      </c>
      <c r="I7" s="6">
        <v>0.15384615384615399</v>
      </c>
      <c r="J7" s="6">
        <v>0.107142857142857</v>
      </c>
      <c r="K7" s="6">
        <v>0.5</v>
      </c>
      <c r="L7">
        <v>0.16666666666666699</v>
      </c>
      <c r="M7">
        <v>0.11111111111111099</v>
      </c>
      <c r="N7">
        <v>0.17857142857142899</v>
      </c>
      <c r="O7">
        <v>0.11764705882352899</v>
      </c>
      <c r="P7">
        <v>3.2258064516128997E-2</v>
      </c>
      <c r="Q7">
        <v>3.2258064516128997E-2</v>
      </c>
      <c r="R7">
        <v>9.6774193548387094E-2</v>
      </c>
      <c r="S7">
        <v>5.0632911392405097E-2</v>
      </c>
      <c r="T7">
        <v>2.53164556962025E-2</v>
      </c>
      <c r="U7">
        <v>0</v>
      </c>
      <c r="V7">
        <v>0.11764705882352899</v>
      </c>
      <c r="W7">
        <v>0.69230769230769196</v>
      </c>
      <c r="X7">
        <v>0.18181818181818199</v>
      </c>
      <c r="Y7">
        <v>0.22222222222222199</v>
      </c>
      <c r="Z7">
        <v>0.60465116279069797</v>
      </c>
      <c r="AA7">
        <v>0</v>
      </c>
      <c r="AB7">
        <v>7.4468085106383003E-2</v>
      </c>
      <c r="AC7">
        <v>0.41379310344827602</v>
      </c>
      <c r="AD7">
        <v>0</v>
      </c>
      <c r="AE7">
        <v>0.14285714285714299</v>
      </c>
      <c r="AF7">
        <v>0.13698630136986301</v>
      </c>
      <c r="AG7">
        <v>0.11111111111111099</v>
      </c>
      <c r="AH7">
        <v>0.5</v>
      </c>
      <c r="AI7">
        <v>0.266666666666667</v>
      </c>
      <c r="AJ7">
        <v>2.04081632653061E-2</v>
      </c>
      <c r="AK7">
        <v>0</v>
      </c>
      <c r="AL7">
        <v>0</v>
      </c>
      <c r="AM7">
        <v>0</v>
      </c>
      <c r="AN7">
        <v>9.2783505154639206E-2</v>
      </c>
      <c r="AO7">
        <v>4.1237113402061903E-2</v>
      </c>
      <c r="AP7">
        <v>0.21126760563380301</v>
      </c>
      <c r="AQ7">
        <v>0.20547945205479501</v>
      </c>
      <c r="AR7">
        <v>2.27272727272727E-2</v>
      </c>
      <c r="AS7" s="11">
        <f t="shared" si="0"/>
        <v>0</v>
      </c>
      <c r="AT7">
        <v>221</v>
      </c>
      <c r="AU7">
        <f t="shared" si="1"/>
        <v>0.13454800280308341</v>
      </c>
    </row>
    <row r="8" spans="1:47">
      <c r="A8" s="5">
        <v>201310</v>
      </c>
      <c r="B8" s="6">
        <v>0.11111111111111099</v>
      </c>
      <c r="C8" s="6">
        <v>1.5625E-2</v>
      </c>
      <c r="D8" s="6">
        <v>0.24324324324324301</v>
      </c>
      <c r="E8" s="6">
        <v>6.25E-2</v>
      </c>
      <c r="F8" s="6">
        <v>4.5454545454545497E-2</v>
      </c>
      <c r="G8" s="6">
        <v>0.476190476190476</v>
      </c>
      <c r="H8" s="6">
        <v>0.15384615384615399</v>
      </c>
      <c r="I8" s="6">
        <v>0.25274725274725302</v>
      </c>
      <c r="J8" s="6">
        <v>0.107142857142857</v>
      </c>
      <c r="K8" s="6">
        <v>0.59523809523809501</v>
      </c>
      <c r="L8">
        <v>0.33333333333333298</v>
      </c>
      <c r="M8">
        <v>0.22222222222222199</v>
      </c>
      <c r="N8">
        <v>0.28571428571428598</v>
      </c>
      <c r="O8">
        <v>0.17647058823529399</v>
      </c>
      <c r="P8">
        <v>0.13978494623655899</v>
      </c>
      <c r="Q8">
        <v>0.13978494623655899</v>
      </c>
      <c r="R8">
        <v>4.3010752688171998E-2</v>
      </c>
      <c r="S8">
        <v>6.3291139240506306E-2</v>
      </c>
      <c r="T8">
        <v>6.3291139240506306E-2</v>
      </c>
      <c r="U8">
        <v>2.04081632653061E-2</v>
      </c>
      <c r="V8">
        <v>0.19607843137254899</v>
      </c>
      <c r="W8">
        <v>0.69230769230769196</v>
      </c>
      <c r="X8">
        <v>0.18181818181818199</v>
      </c>
      <c r="Y8">
        <v>0.22222222222222199</v>
      </c>
      <c r="Z8">
        <v>0.72093023255813904</v>
      </c>
      <c r="AA8">
        <v>0</v>
      </c>
      <c r="AB8">
        <v>8.5106382978723402E-2</v>
      </c>
      <c r="AC8">
        <v>0.68965517241379304</v>
      </c>
      <c r="AD8">
        <v>0.06</v>
      </c>
      <c r="AE8">
        <v>0.14285714285714299</v>
      </c>
      <c r="AF8">
        <v>0.219178082191781</v>
      </c>
      <c r="AG8">
        <v>0</v>
      </c>
      <c r="AH8">
        <v>0.5</v>
      </c>
      <c r="AI8">
        <v>0.266666666666667</v>
      </c>
      <c r="AJ8">
        <v>2.04081632653061E-2</v>
      </c>
      <c r="AK8">
        <v>0</v>
      </c>
      <c r="AL8">
        <v>0</v>
      </c>
      <c r="AM8">
        <v>0</v>
      </c>
      <c r="AN8">
        <v>5.1546391752577303E-2</v>
      </c>
      <c r="AO8">
        <v>0</v>
      </c>
      <c r="AP8">
        <v>0.154929577464789</v>
      </c>
      <c r="AQ8">
        <v>0.19178082191780799</v>
      </c>
      <c r="AR8">
        <v>7.9545454545454503E-2</v>
      </c>
      <c r="AS8" s="11">
        <f t="shared" si="0"/>
        <v>0</v>
      </c>
      <c r="AT8">
        <v>320</v>
      </c>
      <c r="AU8">
        <f t="shared" si="1"/>
        <v>0.20392431674842326</v>
      </c>
    </row>
    <row r="9" spans="1:47">
      <c r="A9" s="5">
        <v>201311</v>
      </c>
      <c r="B9" s="6">
        <v>4.4444444444444398E-2</v>
      </c>
      <c r="C9" s="6">
        <v>4.6875E-2</v>
      </c>
      <c r="D9" s="6">
        <v>0.24324324324324301</v>
      </c>
      <c r="E9" s="6">
        <v>2.5000000000000001E-2</v>
      </c>
      <c r="F9" s="6">
        <v>3.03030303030303E-2</v>
      </c>
      <c r="G9" s="6">
        <v>0.38095238095238099</v>
      </c>
      <c r="H9" s="6">
        <v>0.46153846153846201</v>
      </c>
      <c r="I9" s="6">
        <v>0.15384615384615399</v>
      </c>
      <c r="J9" s="6">
        <v>0.17857142857142899</v>
      </c>
      <c r="K9" s="6">
        <v>0.33333333333333298</v>
      </c>
      <c r="L9">
        <v>0.16666666666666699</v>
      </c>
      <c r="M9">
        <v>0.11111111111111099</v>
      </c>
      <c r="N9">
        <v>0.28571428571428598</v>
      </c>
      <c r="O9">
        <v>0.17647058823529399</v>
      </c>
      <c r="P9">
        <v>4.3010752688171998E-2</v>
      </c>
      <c r="Q9">
        <v>4.3010752688171998E-2</v>
      </c>
      <c r="R9">
        <v>2.1505376344085999E-2</v>
      </c>
      <c r="S9">
        <v>3.7974683544303799E-2</v>
      </c>
      <c r="T9">
        <v>2.53164556962025E-2</v>
      </c>
      <c r="U9">
        <v>2.04081632653061E-2</v>
      </c>
      <c r="V9">
        <v>0.94117647058823495</v>
      </c>
      <c r="W9">
        <v>0.57692307692307698</v>
      </c>
      <c r="X9">
        <v>0</v>
      </c>
      <c r="Y9">
        <v>0.22222222222222199</v>
      </c>
      <c r="Z9">
        <v>0.53488372093023295</v>
      </c>
      <c r="AA9">
        <v>0</v>
      </c>
      <c r="AB9">
        <v>3.1914893617021302E-2</v>
      </c>
      <c r="AC9">
        <v>0.27586206896551702</v>
      </c>
      <c r="AD9">
        <v>0.04</v>
      </c>
      <c r="AE9">
        <v>0.14285714285714299</v>
      </c>
      <c r="AF9">
        <v>0.19178082191780799</v>
      </c>
      <c r="AG9">
        <v>0</v>
      </c>
      <c r="AH9">
        <v>0.33333333333333298</v>
      </c>
      <c r="AI9">
        <v>0.53333333333333299</v>
      </c>
      <c r="AJ9">
        <v>2.04081632653061E-2</v>
      </c>
      <c r="AK9">
        <v>0</v>
      </c>
      <c r="AL9">
        <v>0</v>
      </c>
      <c r="AM9">
        <v>0</v>
      </c>
      <c r="AN9">
        <v>5.1546391752577303E-2</v>
      </c>
      <c r="AO9">
        <v>0</v>
      </c>
      <c r="AP9">
        <v>0.169014084507042</v>
      </c>
      <c r="AQ9">
        <v>0.164383561643836</v>
      </c>
      <c r="AR9">
        <v>0</v>
      </c>
      <c r="AS9" s="11">
        <f t="shared" si="0"/>
        <v>0</v>
      </c>
      <c r="AT9">
        <v>239</v>
      </c>
      <c r="AU9">
        <f t="shared" si="1"/>
        <v>0.14716187806587247</v>
      </c>
    </row>
    <row r="10" spans="1:47">
      <c r="A10" s="5">
        <v>201312</v>
      </c>
      <c r="B10" s="6">
        <v>0.22222222222222199</v>
      </c>
      <c r="C10" s="6">
        <v>3.125E-2</v>
      </c>
      <c r="D10" s="6">
        <v>0.108108108108108</v>
      </c>
      <c r="E10" s="6">
        <v>1.2500000000000001E-2</v>
      </c>
      <c r="F10" s="6">
        <v>3.03030303030303E-2</v>
      </c>
      <c r="G10" s="6">
        <v>0.33333333333333298</v>
      </c>
      <c r="H10" s="6">
        <v>0.15384615384615399</v>
      </c>
      <c r="I10" s="6">
        <v>0.15384615384615399</v>
      </c>
      <c r="J10" s="6">
        <v>0.23214285714285701</v>
      </c>
      <c r="K10" s="6">
        <v>0.19047619047618999</v>
      </c>
      <c r="L10">
        <v>0.16666666666666699</v>
      </c>
      <c r="M10">
        <v>0.11111111111111099</v>
      </c>
      <c r="N10">
        <v>0.25</v>
      </c>
      <c r="O10">
        <v>0.11764705882352899</v>
      </c>
      <c r="P10">
        <v>2.1505376344085999E-2</v>
      </c>
      <c r="Q10">
        <v>2.1505376344085999E-2</v>
      </c>
      <c r="R10">
        <v>0</v>
      </c>
      <c r="S10">
        <v>1.26582278481013E-2</v>
      </c>
      <c r="T10">
        <v>0</v>
      </c>
      <c r="U10">
        <v>0</v>
      </c>
      <c r="V10">
        <v>0.21568627450980399</v>
      </c>
      <c r="W10">
        <v>0.69230769230769196</v>
      </c>
      <c r="X10">
        <v>9.0909090909090898E-2</v>
      </c>
      <c r="Y10">
        <v>0.22222222222222199</v>
      </c>
      <c r="Z10">
        <v>0.44186046511627902</v>
      </c>
      <c r="AA10">
        <v>0</v>
      </c>
      <c r="AB10">
        <v>1.0638297872340399E-2</v>
      </c>
      <c r="AC10">
        <v>0.24137931034482801</v>
      </c>
      <c r="AD10">
        <v>0.18</v>
      </c>
      <c r="AE10">
        <v>0.28571428571428598</v>
      </c>
      <c r="AF10">
        <v>1.3698630136986301E-2</v>
      </c>
      <c r="AG10">
        <v>0.33333333333333298</v>
      </c>
      <c r="AH10">
        <v>0.33333333333333298</v>
      </c>
      <c r="AI10">
        <v>6.6666666666666693E-2</v>
      </c>
      <c r="AJ10">
        <v>2.04081632653061E-2</v>
      </c>
      <c r="AK10">
        <v>0</v>
      </c>
      <c r="AL10">
        <v>0</v>
      </c>
      <c r="AM10">
        <v>0</v>
      </c>
      <c r="AN10">
        <v>5.1546391752577303E-2</v>
      </c>
      <c r="AO10">
        <v>2.06185567010309E-2</v>
      </c>
      <c r="AP10">
        <v>5.63380281690141E-2</v>
      </c>
      <c r="AQ10">
        <v>6.8493150684931503E-2</v>
      </c>
      <c r="AR10">
        <v>1.13636363636364E-2</v>
      </c>
      <c r="AS10" s="11">
        <f t="shared" si="0"/>
        <v>0</v>
      </c>
      <c r="AT10">
        <v>201</v>
      </c>
      <c r="AU10">
        <f t="shared" si="1"/>
        <v>0.12053258584442887</v>
      </c>
    </row>
    <row r="11" spans="1:47">
      <c r="A11" s="5">
        <v>201401</v>
      </c>
      <c r="B11" s="6">
        <v>0.2</v>
      </c>
      <c r="C11" s="6">
        <v>4.6875E-2</v>
      </c>
      <c r="D11" s="6">
        <v>0.24324324324324301</v>
      </c>
      <c r="E11" s="6">
        <v>2.5000000000000001E-2</v>
      </c>
      <c r="F11" s="6">
        <v>4.5454545454545497E-2</v>
      </c>
      <c r="G11" s="6">
        <v>0.42857142857142899</v>
      </c>
      <c r="H11" s="6">
        <v>0.15384615384615399</v>
      </c>
      <c r="I11" s="6">
        <v>0.175824175824176</v>
      </c>
      <c r="J11" s="6">
        <v>0.14285714285714299</v>
      </c>
      <c r="K11" s="6">
        <v>0.26190476190476197</v>
      </c>
      <c r="L11">
        <v>0.16666666666666699</v>
      </c>
      <c r="M11">
        <v>0</v>
      </c>
      <c r="N11">
        <v>0.23214285714285701</v>
      </c>
      <c r="O11">
        <v>0.11764705882352899</v>
      </c>
      <c r="P11">
        <v>5.3763440860215103E-2</v>
      </c>
      <c r="Q11">
        <v>5.3763440860215103E-2</v>
      </c>
      <c r="R11">
        <v>2.1505376344085999E-2</v>
      </c>
      <c r="S11">
        <v>2.53164556962025E-2</v>
      </c>
      <c r="T11">
        <v>3.7974683544303799E-2</v>
      </c>
      <c r="U11">
        <v>2.04081632653061E-2</v>
      </c>
      <c r="V11">
        <v>9.8039215686274495E-2</v>
      </c>
      <c r="W11">
        <v>0.80769230769230804</v>
      </c>
      <c r="X11">
        <v>9.0909090909090898E-2</v>
      </c>
      <c r="Y11">
        <v>0.22222222222222199</v>
      </c>
      <c r="Z11">
        <v>0.74418604651162801</v>
      </c>
      <c r="AA11">
        <v>0</v>
      </c>
      <c r="AB11">
        <v>2.1276595744680899E-2</v>
      </c>
      <c r="AC11">
        <v>0.34482758620689702</v>
      </c>
      <c r="AD11">
        <v>0.22</v>
      </c>
      <c r="AE11">
        <v>0.14285714285714299</v>
      </c>
      <c r="AF11">
        <v>2.7397260273972601E-2</v>
      </c>
      <c r="AG11">
        <v>0.33333333333333298</v>
      </c>
      <c r="AH11">
        <v>0.33333333333333298</v>
      </c>
      <c r="AI11">
        <v>0.133333333333333</v>
      </c>
      <c r="AJ11">
        <v>2.04081632653061E-2</v>
      </c>
      <c r="AK11">
        <v>0</v>
      </c>
      <c r="AL11">
        <v>0</v>
      </c>
      <c r="AM11">
        <v>0</v>
      </c>
      <c r="AN11">
        <v>5.1546391752577303E-2</v>
      </c>
      <c r="AO11">
        <v>1.03092783505155E-2</v>
      </c>
      <c r="AP11">
        <v>0.21126760563380301</v>
      </c>
      <c r="AQ11">
        <v>0.150684931506849</v>
      </c>
      <c r="AR11">
        <v>5.6818181818181802E-2</v>
      </c>
      <c r="AS11" s="11">
        <f t="shared" si="0"/>
        <v>0</v>
      </c>
      <c r="AT11">
        <v>212</v>
      </c>
      <c r="AU11">
        <f t="shared" si="1"/>
        <v>0.12824106517168885</v>
      </c>
    </row>
    <row r="12" spans="1:47">
      <c r="A12" s="5">
        <v>201402</v>
      </c>
      <c r="B12" s="6">
        <v>0.155555555555556</v>
      </c>
      <c r="C12" s="6">
        <v>4.6875E-2</v>
      </c>
      <c r="D12" s="6">
        <v>0.18918918918918901</v>
      </c>
      <c r="E12" s="6">
        <v>7.4999999999999997E-2</v>
      </c>
      <c r="F12" s="6">
        <v>4.5454545454545497E-2</v>
      </c>
      <c r="G12" s="6">
        <v>0.42857142857142899</v>
      </c>
      <c r="H12" s="6">
        <v>0.230769230769231</v>
      </c>
      <c r="I12" s="6">
        <v>0.15384615384615399</v>
      </c>
      <c r="J12" s="6">
        <v>0.14285714285714299</v>
      </c>
      <c r="K12" s="6">
        <v>0.40476190476190499</v>
      </c>
      <c r="L12">
        <v>0.16666666666666699</v>
      </c>
      <c r="M12">
        <v>0.11111111111111099</v>
      </c>
      <c r="N12">
        <v>0.33928571428571402</v>
      </c>
      <c r="O12">
        <v>0.17647058823529399</v>
      </c>
      <c r="P12">
        <v>4.3010752688171998E-2</v>
      </c>
      <c r="Q12">
        <v>4.3010752688171998E-2</v>
      </c>
      <c r="R12">
        <v>2.1505376344085999E-2</v>
      </c>
      <c r="S12">
        <v>3.7974683544303799E-2</v>
      </c>
      <c r="T12">
        <v>5.0632911392405097E-2</v>
      </c>
      <c r="U12">
        <v>0</v>
      </c>
      <c r="V12">
        <v>5.8823529411764698E-2</v>
      </c>
      <c r="W12">
        <v>0.73076923076923095</v>
      </c>
      <c r="X12">
        <v>9.0909090909090898E-2</v>
      </c>
      <c r="Y12">
        <v>0.22222222222222199</v>
      </c>
      <c r="Z12">
        <v>0.81395348837209303</v>
      </c>
      <c r="AA12">
        <v>0</v>
      </c>
      <c r="AB12">
        <v>4.2553191489361701E-2</v>
      </c>
      <c r="AC12">
        <v>0.41379310344827602</v>
      </c>
      <c r="AD12">
        <v>0.22</v>
      </c>
      <c r="AE12">
        <v>0</v>
      </c>
      <c r="AF12">
        <v>8.2191780821917804E-2</v>
      </c>
      <c r="AG12">
        <v>0.11111111111111099</v>
      </c>
      <c r="AH12">
        <v>0.33333333333333298</v>
      </c>
      <c r="AI12">
        <v>0.2</v>
      </c>
      <c r="AJ12">
        <v>1.02040816326531E-2</v>
      </c>
      <c r="AK12">
        <v>0</v>
      </c>
      <c r="AL12">
        <v>0</v>
      </c>
      <c r="AM12">
        <v>0</v>
      </c>
      <c r="AN12">
        <v>6.18556701030928E-2</v>
      </c>
      <c r="AO12">
        <v>6.18556701030928E-2</v>
      </c>
      <c r="AP12">
        <v>0.25352112676056299</v>
      </c>
      <c r="AQ12">
        <v>0.164383561643836</v>
      </c>
      <c r="AR12">
        <v>5.6818181818181802E-2</v>
      </c>
      <c r="AS12" s="11">
        <f t="shared" si="0"/>
        <v>0</v>
      </c>
      <c r="AT12">
        <v>388</v>
      </c>
      <c r="AU12">
        <f t="shared" si="1"/>
        <v>0.25157673440784861</v>
      </c>
    </row>
    <row r="13" spans="1:47">
      <c r="A13" s="5">
        <v>201403</v>
      </c>
      <c r="B13" s="6">
        <v>0.155555555555556</v>
      </c>
      <c r="C13" s="6">
        <v>4.6875E-2</v>
      </c>
      <c r="D13" s="6">
        <v>0.162162162162162</v>
      </c>
      <c r="E13" s="6">
        <v>3.7499999999999999E-2</v>
      </c>
      <c r="F13" s="6">
        <v>4.5454545454545497E-2</v>
      </c>
      <c r="G13" s="6">
        <v>0.33333333333333298</v>
      </c>
      <c r="H13" s="6">
        <v>0.230769230769231</v>
      </c>
      <c r="I13" s="6">
        <v>0.14285714285714299</v>
      </c>
      <c r="J13" s="6">
        <v>8.9285714285714302E-2</v>
      </c>
      <c r="K13" s="6">
        <v>0.452380952380952</v>
      </c>
      <c r="L13">
        <v>0.16666666666666699</v>
      </c>
      <c r="M13">
        <v>0.11111111111111099</v>
      </c>
      <c r="N13">
        <v>0.44642857142857101</v>
      </c>
      <c r="O13">
        <v>0.17647058823529399</v>
      </c>
      <c r="P13">
        <v>3.2258064516128997E-2</v>
      </c>
      <c r="Q13">
        <v>3.2258064516128997E-2</v>
      </c>
      <c r="R13">
        <v>4.3010752688171998E-2</v>
      </c>
      <c r="S13">
        <v>2.53164556962025E-2</v>
      </c>
      <c r="T13">
        <v>3.7974683544303799E-2</v>
      </c>
      <c r="U13">
        <v>2.04081632653061E-2</v>
      </c>
      <c r="V13">
        <v>0.21568627450980399</v>
      </c>
      <c r="W13">
        <v>0.69230769230769196</v>
      </c>
      <c r="X13">
        <v>0.18181818181818199</v>
      </c>
      <c r="Y13">
        <v>0.22222222222222199</v>
      </c>
      <c r="Z13">
        <v>0.67441860465116299</v>
      </c>
      <c r="AA13">
        <v>0</v>
      </c>
      <c r="AB13">
        <v>4.2553191489361701E-2</v>
      </c>
      <c r="AC13">
        <v>0.37931034482758602</v>
      </c>
      <c r="AD13">
        <v>0.2</v>
      </c>
      <c r="AE13">
        <v>0</v>
      </c>
      <c r="AF13">
        <v>9.5890410958904104E-2</v>
      </c>
      <c r="AG13">
        <v>0.11111111111111099</v>
      </c>
      <c r="AH13">
        <v>0.5</v>
      </c>
      <c r="AI13">
        <v>0.2</v>
      </c>
      <c r="AJ13">
        <v>6.1224489795918401E-2</v>
      </c>
      <c r="AK13">
        <v>0</v>
      </c>
      <c r="AL13">
        <v>0</v>
      </c>
      <c r="AM13">
        <v>0</v>
      </c>
      <c r="AN13">
        <v>8.2474226804123696E-2</v>
      </c>
      <c r="AO13">
        <v>0.17525773195876301</v>
      </c>
      <c r="AP13">
        <v>0.183098591549296</v>
      </c>
      <c r="AQ13">
        <v>0.150684931506849</v>
      </c>
      <c r="AR13">
        <v>4.5454545454545497E-2</v>
      </c>
      <c r="AS13" s="11">
        <f t="shared" si="0"/>
        <v>0</v>
      </c>
      <c r="AT13">
        <v>304</v>
      </c>
      <c r="AU13">
        <f t="shared" si="1"/>
        <v>0.19271198318149965</v>
      </c>
    </row>
    <row r="14" spans="1:47">
      <c r="A14" s="5">
        <v>201404</v>
      </c>
      <c r="B14" s="6">
        <v>0.155555555555556</v>
      </c>
      <c r="C14" s="6">
        <v>3.125E-2</v>
      </c>
      <c r="D14" s="6">
        <v>0.27027027027027001</v>
      </c>
      <c r="E14" s="6">
        <v>3.7499999999999999E-2</v>
      </c>
      <c r="F14" s="6">
        <v>1.5151515151515201E-2</v>
      </c>
      <c r="G14" s="6">
        <v>0.42857142857142899</v>
      </c>
      <c r="H14" s="6">
        <v>0.230769230769231</v>
      </c>
      <c r="I14" s="6">
        <v>0.15384615384615399</v>
      </c>
      <c r="J14" s="6">
        <v>0.14285714285714299</v>
      </c>
      <c r="K14" s="6">
        <v>0.35714285714285698</v>
      </c>
      <c r="L14">
        <v>0.16666666666666699</v>
      </c>
      <c r="M14">
        <v>0.11111111111111099</v>
      </c>
      <c r="N14">
        <v>0.39285714285714302</v>
      </c>
      <c r="O14">
        <v>0.11764705882352899</v>
      </c>
      <c r="P14">
        <v>3.2258064516128997E-2</v>
      </c>
      <c r="Q14">
        <v>3.2258064516128997E-2</v>
      </c>
      <c r="R14">
        <v>3.2258064516128997E-2</v>
      </c>
      <c r="S14">
        <v>2.53164556962025E-2</v>
      </c>
      <c r="T14">
        <v>6.3291139240506306E-2</v>
      </c>
      <c r="U14">
        <v>2.04081632653061E-2</v>
      </c>
      <c r="V14">
        <v>0.17647058823529399</v>
      </c>
      <c r="W14">
        <v>0.53846153846153799</v>
      </c>
      <c r="X14">
        <v>0.18181818181818199</v>
      </c>
      <c r="Y14">
        <v>0.11111111111111099</v>
      </c>
      <c r="Z14">
        <v>0.72093023255813904</v>
      </c>
      <c r="AA14">
        <v>0</v>
      </c>
      <c r="AB14">
        <v>4.2553191489361701E-2</v>
      </c>
      <c r="AC14">
        <v>0.37931034482758602</v>
      </c>
      <c r="AD14">
        <v>0.3</v>
      </c>
      <c r="AE14">
        <v>0</v>
      </c>
      <c r="AF14">
        <v>6.8493150684931503E-2</v>
      </c>
      <c r="AG14">
        <v>0.11111111111111099</v>
      </c>
      <c r="AH14">
        <v>0.5</v>
      </c>
      <c r="AI14">
        <v>0.133333333333333</v>
      </c>
      <c r="AJ14">
        <v>2.04081632653061E-2</v>
      </c>
      <c r="AK14">
        <v>5.0251256281407001E-3</v>
      </c>
      <c r="AL14">
        <v>0</v>
      </c>
      <c r="AM14">
        <v>0</v>
      </c>
      <c r="AN14">
        <v>0.216494845360825</v>
      </c>
      <c r="AO14">
        <v>6.18556701030928E-2</v>
      </c>
      <c r="AP14">
        <v>0.19718309859154901</v>
      </c>
      <c r="AQ14">
        <v>0.164383561643836</v>
      </c>
      <c r="AR14">
        <v>6.8181818181818205E-2</v>
      </c>
      <c r="AS14" s="11">
        <f t="shared" si="0"/>
        <v>0</v>
      </c>
      <c r="AT14">
        <v>333</v>
      </c>
      <c r="AU14">
        <f t="shared" si="1"/>
        <v>0.2130343377715487</v>
      </c>
    </row>
    <row r="15" spans="1:47">
      <c r="A15" s="5">
        <v>201405</v>
      </c>
      <c r="B15" s="6">
        <v>0.37777777777777799</v>
      </c>
      <c r="C15" s="6">
        <v>7.8125E-2</v>
      </c>
      <c r="D15" s="6">
        <v>0.162162162162162</v>
      </c>
      <c r="E15" s="6">
        <v>3.7499999999999999E-2</v>
      </c>
      <c r="F15" s="6">
        <v>0.13636363636363599</v>
      </c>
      <c r="G15" s="6">
        <v>0.28571428571428598</v>
      </c>
      <c r="H15" s="6">
        <v>0.230769230769231</v>
      </c>
      <c r="I15" s="6">
        <v>0.15384615384615399</v>
      </c>
      <c r="J15" s="6">
        <v>0.14285714285714299</v>
      </c>
      <c r="K15" s="6">
        <v>0.40476190476190499</v>
      </c>
      <c r="L15">
        <v>0.16666666666666699</v>
      </c>
      <c r="M15">
        <v>0.22222222222222199</v>
      </c>
      <c r="N15">
        <v>0.44642857142857101</v>
      </c>
      <c r="O15">
        <v>0.17647058823529399</v>
      </c>
      <c r="P15">
        <v>3.2258064516128997E-2</v>
      </c>
      <c r="Q15">
        <v>3.2258064516128997E-2</v>
      </c>
      <c r="R15">
        <v>0.12903225806451599</v>
      </c>
      <c r="S15">
        <v>8.8607594936708903E-2</v>
      </c>
      <c r="T15">
        <v>5.0632911392405097E-2</v>
      </c>
      <c r="U15">
        <v>2.04081632653061E-2</v>
      </c>
      <c r="V15">
        <v>9.8039215686274495E-2</v>
      </c>
      <c r="W15">
        <v>0.5</v>
      </c>
      <c r="X15">
        <v>0.27272727272727298</v>
      </c>
      <c r="Y15">
        <v>0.22222222222222199</v>
      </c>
      <c r="Z15">
        <v>0.62790697674418605</v>
      </c>
      <c r="AA15">
        <v>0</v>
      </c>
      <c r="AB15">
        <v>3.1914893617021302E-2</v>
      </c>
      <c r="AC15">
        <v>0.31034482758620702</v>
      </c>
      <c r="AD15">
        <v>0.32</v>
      </c>
      <c r="AE15">
        <v>0.14285714285714299</v>
      </c>
      <c r="AF15">
        <v>8.2191780821917804E-2</v>
      </c>
      <c r="AG15">
        <v>0.22222222222222199</v>
      </c>
      <c r="AH15">
        <v>0.33333333333333298</v>
      </c>
      <c r="AI15">
        <v>0.266666666666667</v>
      </c>
      <c r="AJ15">
        <v>2.04081632653061E-2</v>
      </c>
      <c r="AK15">
        <v>5.0251256281407001E-3</v>
      </c>
      <c r="AL15">
        <v>0</v>
      </c>
      <c r="AM15">
        <v>0</v>
      </c>
      <c r="AN15">
        <v>0.51546391752577303</v>
      </c>
      <c r="AO15">
        <v>5.1546391752577303E-2</v>
      </c>
      <c r="AP15">
        <v>7.0422535211267595E-2</v>
      </c>
      <c r="AQ15">
        <v>0.150684931506849</v>
      </c>
      <c r="AR15">
        <v>6.8181818181818205E-2</v>
      </c>
      <c r="AS15" s="11">
        <f t="shared" si="0"/>
        <v>0</v>
      </c>
      <c r="AT15">
        <v>344</v>
      </c>
      <c r="AU15">
        <f t="shared" si="1"/>
        <v>0.22074281709880869</v>
      </c>
    </row>
    <row r="16" spans="1:47">
      <c r="A16" s="5">
        <v>201406</v>
      </c>
      <c r="B16" s="6">
        <v>0.31111111111111101</v>
      </c>
      <c r="C16" s="6">
        <v>0.203125</v>
      </c>
      <c r="D16" s="6">
        <v>5.4054054054054099E-2</v>
      </c>
      <c r="E16" s="6">
        <v>8.7499999999999994E-2</v>
      </c>
      <c r="F16" s="6">
        <v>0</v>
      </c>
      <c r="G16" s="6">
        <v>0.38095238095238099</v>
      </c>
      <c r="H16" s="6">
        <v>0.15384615384615399</v>
      </c>
      <c r="I16" s="6">
        <v>0.164835164835165</v>
      </c>
      <c r="J16" s="6">
        <v>8.9285714285714302E-2</v>
      </c>
      <c r="K16" s="6">
        <v>0.30952380952380998</v>
      </c>
      <c r="L16">
        <v>0</v>
      </c>
      <c r="M16">
        <v>0.11111111111111099</v>
      </c>
      <c r="N16">
        <v>0.160714285714286</v>
      </c>
      <c r="O16">
        <v>5.8823529411764698E-2</v>
      </c>
      <c r="P16">
        <v>3.2258064516128997E-2</v>
      </c>
      <c r="Q16">
        <v>3.2258064516128997E-2</v>
      </c>
      <c r="R16">
        <v>2.1505376344085999E-2</v>
      </c>
      <c r="S16">
        <v>2.53164556962025E-2</v>
      </c>
      <c r="T16">
        <v>3.7974683544303799E-2</v>
      </c>
      <c r="U16">
        <v>2.04081632653061E-2</v>
      </c>
      <c r="V16">
        <v>7.8431372549019607E-2</v>
      </c>
      <c r="W16">
        <v>0.34615384615384598</v>
      </c>
      <c r="X16">
        <v>0.45454545454545497</v>
      </c>
      <c r="Y16">
        <v>0.44444444444444398</v>
      </c>
      <c r="Z16">
        <v>0.65116279069767402</v>
      </c>
      <c r="AA16">
        <v>0</v>
      </c>
      <c r="AB16">
        <v>2.1276595744680899E-2</v>
      </c>
      <c r="AC16">
        <v>0.17241379310344801</v>
      </c>
      <c r="AD16">
        <v>0.26</v>
      </c>
      <c r="AE16">
        <v>0</v>
      </c>
      <c r="AF16">
        <v>4.1095890410958902E-2</v>
      </c>
      <c r="AG16">
        <v>0.11111111111111099</v>
      </c>
      <c r="AH16">
        <v>0.33333333333333298</v>
      </c>
      <c r="AI16">
        <v>0.133333333333333</v>
      </c>
      <c r="AJ16">
        <v>1.02040816326531E-2</v>
      </c>
      <c r="AK16">
        <v>5.0251256281407001E-3</v>
      </c>
      <c r="AL16">
        <v>0</v>
      </c>
      <c r="AM16">
        <v>0</v>
      </c>
      <c r="AN16">
        <v>0.14432989690721601</v>
      </c>
      <c r="AO16">
        <v>3.09278350515464E-2</v>
      </c>
      <c r="AP16">
        <v>7.0422535211267595E-2</v>
      </c>
      <c r="AQ16">
        <v>0.123287671232877</v>
      </c>
      <c r="AR16">
        <v>5.6818181818181802E-2</v>
      </c>
      <c r="AS16" s="11">
        <f t="shared" si="0"/>
        <v>0</v>
      </c>
      <c r="AT16">
        <v>310</v>
      </c>
      <c r="AU16">
        <f t="shared" si="1"/>
        <v>0.19691660826909602</v>
      </c>
    </row>
    <row r="17" spans="1:47">
      <c r="A17" s="5">
        <v>201407</v>
      </c>
      <c r="B17" s="6">
        <v>0.37777777777777799</v>
      </c>
      <c r="C17" s="6">
        <v>0.328125</v>
      </c>
      <c r="D17" s="6">
        <v>0.32432432432432401</v>
      </c>
      <c r="E17" s="6">
        <v>6.25E-2</v>
      </c>
      <c r="F17" s="6">
        <v>4.5454545454545497E-2</v>
      </c>
      <c r="G17" s="6">
        <v>0.33333333333333298</v>
      </c>
      <c r="H17" s="6">
        <v>0.15384615384615399</v>
      </c>
      <c r="I17" s="6">
        <v>0.13186813186813201</v>
      </c>
      <c r="J17" s="6">
        <v>7.1428571428571397E-2</v>
      </c>
      <c r="K17" s="6">
        <v>0.214285714285714</v>
      </c>
      <c r="L17">
        <v>0</v>
      </c>
      <c r="M17">
        <v>0.11111111111111099</v>
      </c>
      <c r="N17">
        <v>3.5714285714285698E-2</v>
      </c>
      <c r="O17">
        <v>5.8823529411764698E-2</v>
      </c>
      <c r="P17">
        <v>1.0752688172042999E-2</v>
      </c>
      <c r="Q17">
        <v>1.0752688172042999E-2</v>
      </c>
      <c r="R17">
        <v>2.1505376344085999E-2</v>
      </c>
      <c r="S17">
        <v>0</v>
      </c>
      <c r="T17">
        <v>2.53164556962025E-2</v>
      </c>
      <c r="U17">
        <v>0</v>
      </c>
      <c r="V17">
        <v>7.8431372549019607E-2</v>
      </c>
      <c r="W17">
        <v>0.46153846153846201</v>
      </c>
      <c r="X17">
        <v>0.72727272727272696</v>
      </c>
      <c r="Y17">
        <v>0.55555555555555602</v>
      </c>
      <c r="Z17">
        <v>0.837209302325581</v>
      </c>
      <c r="AA17">
        <v>0</v>
      </c>
      <c r="AB17">
        <v>1.0638297872340399E-2</v>
      </c>
      <c r="AC17">
        <v>0.10344827586206901</v>
      </c>
      <c r="AD17">
        <v>0.26</v>
      </c>
      <c r="AE17">
        <v>0</v>
      </c>
      <c r="AF17">
        <v>0</v>
      </c>
      <c r="AG17">
        <v>0.11111111111111099</v>
      </c>
      <c r="AH17">
        <v>0.33333333333333298</v>
      </c>
      <c r="AI17">
        <v>0.133333333333333</v>
      </c>
      <c r="AJ17">
        <v>3.06122448979592E-2</v>
      </c>
      <c r="AK17">
        <v>5.0251256281407001E-3</v>
      </c>
      <c r="AL17">
        <v>0</v>
      </c>
      <c r="AM17">
        <v>0</v>
      </c>
      <c r="AN17">
        <v>7.2164948453608199E-2</v>
      </c>
      <c r="AO17">
        <v>6.18556701030928E-2</v>
      </c>
      <c r="AP17">
        <v>8.4507042253521097E-2</v>
      </c>
      <c r="AQ17">
        <v>0.123287671232877</v>
      </c>
      <c r="AR17">
        <v>7.9545454545454503E-2</v>
      </c>
      <c r="AS17" s="11">
        <f t="shared" si="0"/>
        <v>0</v>
      </c>
      <c r="AT17">
        <v>438</v>
      </c>
      <c r="AU17">
        <f t="shared" si="1"/>
        <v>0.28661527680448495</v>
      </c>
    </row>
    <row r="18" spans="1:47">
      <c r="A18" s="5">
        <v>201408</v>
      </c>
      <c r="B18" s="6">
        <v>0.37777777777777799</v>
      </c>
      <c r="C18" s="6">
        <v>0</v>
      </c>
      <c r="D18" s="6">
        <v>0.24324324324324301</v>
      </c>
      <c r="E18" s="6">
        <v>3.7499999999999999E-2</v>
      </c>
      <c r="F18" s="6">
        <v>1.5151515151515201E-2</v>
      </c>
      <c r="G18" s="6">
        <v>0.28571428571428598</v>
      </c>
      <c r="H18" s="6">
        <v>0.15384615384615399</v>
      </c>
      <c r="I18" s="6">
        <v>0.120879120879121</v>
      </c>
      <c r="J18" s="6">
        <v>8.9285714285714302E-2</v>
      </c>
      <c r="K18" s="6">
        <v>0.19047619047618999</v>
      </c>
      <c r="L18">
        <v>0</v>
      </c>
      <c r="M18">
        <v>0.11111111111111099</v>
      </c>
      <c r="N18">
        <v>7.1428571428571397E-2</v>
      </c>
      <c r="O18">
        <v>0</v>
      </c>
      <c r="P18">
        <v>2.1505376344085999E-2</v>
      </c>
      <c r="Q18">
        <v>2.1505376344085999E-2</v>
      </c>
      <c r="R18">
        <v>1.0752688172042999E-2</v>
      </c>
      <c r="S18">
        <v>0</v>
      </c>
      <c r="T18">
        <v>2.53164556962025E-2</v>
      </c>
      <c r="U18">
        <v>0</v>
      </c>
      <c r="V18">
        <v>7.8431372549019607E-2</v>
      </c>
      <c r="W18">
        <v>0.57692307692307698</v>
      </c>
      <c r="X18">
        <v>0.36363636363636398</v>
      </c>
      <c r="Y18">
        <v>0.44444444444444398</v>
      </c>
      <c r="Z18">
        <v>0.581395348837209</v>
      </c>
      <c r="AA18">
        <v>0</v>
      </c>
      <c r="AB18">
        <v>0</v>
      </c>
      <c r="AC18">
        <v>0.13793103448275901</v>
      </c>
      <c r="AD18">
        <v>0.26</v>
      </c>
      <c r="AE18">
        <v>0</v>
      </c>
      <c r="AF18">
        <v>4.1095890410958902E-2</v>
      </c>
      <c r="AG18">
        <v>0.11111111111111099</v>
      </c>
      <c r="AH18">
        <v>0.5</v>
      </c>
      <c r="AI18">
        <v>0.133333333333333</v>
      </c>
      <c r="AJ18">
        <v>2.04081632653061E-2</v>
      </c>
      <c r="AK18">
        <v>5.0251256281407001E-3</v>
      </c>
      <c r="AL18">
        <v>0</v>
      </c>
      <c r="AM18">
        <v>8.5427135678391997E-2</v>
      </c>
      <c r="AN18">
        <v>0.10309278350515499</v>
      </c>
      <c r="AO18">
        <v>5.1546391752577303E-2</v>
      </c>
      <c r="AP18">
        <v>7.0422535211267595E-2</v>
      </c>
      <c r="AQ18">
        <v>0.164383561643836</v>
      </c>
      <c r="AR18">
        <v>0.11363636363636399</v>
      </c>
      <c r="AS18" s="11">
        <f t="shared" si="0"/>
        <v>0</v>
      </c>
      <c r="AT18">
        <v>423</v>
      </c>
      <c r="AU18">
        <f t="shared" si="1"/>
        <v>0.27610371408549406</v>
      </c>
    </row>
    <row r="19" spans="1:47">
      <c r="A19" s="5">
        <v>201409</v>
      </c>
      <c r="B19" s="6">
        <v>0.31111111111111101</v>
      </c>
      <c r="C19" s="6">
        <v>4.6875E-2</v>
      </c>
      <c r="D19" s="6">
        <v>0.43243243243243201</v>
      </c>
      <c r="E19" s="6">
        <v>0.05</v>
      </c>
      <c r="F19" s="6">
        <v>3.03030303030303E-2</v>
      </c>
      <c r="G19" s="6">
        <v>0.33333333333333298</v>
      </c>
      <c r="H19" s="6">
        <v>0.15384615384615399</v>
      </c>
      <c r="I19" s="6">
        <v>0.14285714285714299</v>
      </c>
      <c r="J19" s="6">
        <v>0.107142857142857</v>
      </c>
      <c r="K19" s="6">
        <v>0.57142857142857095</v>
      </c>
      <c r="L19">
        <v>0.16666666666666699</v>
      </c>
      <c r="M19">
        <v>0.11111111111111099</v>
      </c>
      <c r="N19">
        <v>0.23214285714285701</v>
      </c>
      <c r="O19">
        <v>0.17647058823529399</v>
      </c>
      <c r="P19">
        <v>2.1505376344085999E-2</v>
      </c>
      <c r="Q19">
        <v>2.1505376344085999E-2</v>
      </c>
      <c r="R19">
        <v>0.10752688172043</v>
      </c>
      <c r="S19">
        <v>8.8607594936708903E-2</v>
      </c>
      <c r="T19">
        <v>8.8607594936708903E-2</v>
      </c>
      <c r="U19">
        <v>2.04081632653061E-2</v>
      </c>
      <c r="V19">
        <v>0.11764705882352899</v>
      </c>
      <c r="W19">
        <v>0.46153846153846201</v>
      </c>
      <c r="X19">
        <v>0.36363636363636398</v>
      </c>
      <c r="Y19">
        <v>0.44444444444444398</v>
      </c>
      <c r="Z19">
        <v>0.74418604651162801</v>
      </c>
      <c r="AA19">
        <v>0</v>
      </c>
      <c r="AB19">
        <v>3.1914893617021302E-2</v>
      </c>
      <c r="AC19">
        <v>0.31034482758620702</v>
      </c>
      <c r="AD19">
        <v>0.16</v>
      </c>
      <c r="AE19">
        <v>0</v>
      </c>
      <c r="AF19">
        <v>0.164383561643836</v>
      </c>
      <c r="AG19">
        <v>0.11111111111111099</v>
      </c>
      <c r="AH19">
        <v>0.33333333333333298</v>
      </c>
      <c r="AI19">
        <v>0.2</v>
      </c>
      <c r="AJ19">
        <v>7.1428571428571397E-2</v>
      </c>
      <c r="AK19">
        <v>5.0251256281407001E-3</v>
      </c>
      <c r="AL19">
        <v>0</v>
      </c>
      <c r="AM19">
        <v>2.5125628140703501E-2</v>
      </c>
      <c r="AN19">
        <v>0.216494845360825</v>
      </c>
      <c r="AO19">
        <v>4.1237113402061903E-2</v>
      </c>
      <c r="AP19">
        <v>0.183098591549296</v>
      </c>
      <c r="AQ19">
        <v>0.20547945205479501</v>
      </c>
      <c r="AR19">
        <v>6.8181818181818205E-2</v>
      </c>
      <c r="AS19" s="11">
        <f t="shared" si="0"/>
        <v>0</v>
      </c>
      <c r="AT19">
        <v>412</v>
      </c>
      <c r="AU19">
        <f t="shared" si="1"/>
        <v>0.26839523475823407</v>
      </c>
    </row>
    <row r="20" spans="1:47">
      <c r="A20" s="5">
        <v>201410</v>
      </c>
      <c r="B20" s="6">
        <v>0.33333333333333298</v>
      </c>
      <c r="C20" s="6">
        <v>4.6875E-2</v>
      </c>
      <c r="D20" s="6">
        <v>0.35135135135135098</v>
      </c>
      <c r="E20" s="6">
        <v>3.7499999999999999E-2</v>
      </c>
      <c r="F20" s="6">
        <v>1.5151515151515201E-2</v>
      </c>
      <c r="G20" s="6">
        <v>0.38095238095238099</v>
      </c>
      <c r="H20" s="6">
        <v>0.15384615384615399</v>
      </c>
      <c r="I20" s="6">
        <v>0.15384615384615399</v>
      </c>
      <c r="J20" s="6">
        <v>0.160714285714286</v>
      </c>
      <c r="K20" s="6">
        <v>0.59523809523809501</v>
      </c>
      <c r="L20">
        <v>0.16666666666666699</v>
      </c>
      <c r="M20">
        <v>0.11111111111111099</v>
      </c>
      <c r="N20">
        <v>0.35714285714285698</v>
      </c>
      <c r="O20">
        <v>0.11764705882352899</v>
      </c>
      <c r="P20">
        <v>5.3763440860215103E-2</v>
      </c>
      <c r="Q20">
        <v>5.3763440860215103E-2</v>
      </c>
      <c r="R20">
        <v>5.3763440860215103E-2</v>
      </c>
      <c r="S20">
        <v>7.5949367088607597E-2</v>
      </c>
      <c r="T20">
        <v>3.7974683544303799E-2</v>
      </c>
      <c r="U20">
        <v>2.04081632653061E-2</v>
      </c>
      <c r="V20">
        <v>1.9607843137254902E-2</v>
      </c>
      <c r="W20">
        <v>0.53846153846153799</v>
      </c>
      <c r="X20">
        <v>0.36363636363636398</v>
      </c>
      <c r="Y20">
        <v>0.55555555555555602</v>
      </c>
      <c r="Z20">
        <v>0.69767441860465096</v>
      </c>
      <c r="AA20">
        <v>0</v>
      </c>
      <c r="AB20">
        <v>9.5744680851063801E-2</v>
      </c>
      <c r="AC20">
        <v>0.37931034482758602</v>
      </c>
      <c r="AD20">
        <v>0.26</v>
      </c>
      <c r="AE20">
        <v>0</v>
      </c>
      <c r="AF20">
        <v>0.232876712328767</v>
      </c>
      <c r="AG20">
        <v>0.11111111111111099</v>
      </c>
      <c r="AH20">
        <v>0.5</v>
      </c>
      <c r="AI20">
        <v>0.33333333333333298</v>
      </c>
      <c r="AJ20">
        <v>3.06122448979592E-2</v>
      </c>
      <c r="AK20">
        <v>0</v>
      </c>
      <c r="AL20">
        <v>5.0251256281407001E-3</v>
      </c>
      <c r="AM20">
        <v>1.5075376884422099E-2</v>
      </c>
      <c r="AN20">
        <v>0.123711340206186</v>
      </c>
      <c r="AO20">
        <v>5.1546391752577303E-2</v>
      </c>
      <c r="AP20">
        <v>0.19718309859154901</v>
      </c>
      <c r="AQ20">
        <v>0.20547945205479501</v>
      </c>
      <c r="AR20">
        <v>9.0909090909090898E-2</v>
      </c>
      <c r="AS20" s="11">
        <f t="shared" si="0"/>
        <v>1</v>
      </c>
      <c r="AT20">
        <v>598</v>
      </c>
      <c r="AU20">
        <f t="shared" si="1"/>
        <v>0.39873861247372111</v>
      </c>
    </row>
    <row r="21" spans="1:47">
      <c r="A21" s="5">
        <v>201411</v>
      </c>
      <c r="B21" s="6">
        <v>0.33333333333333298</v>
      </c>
      <c r="C21" s="6">
        <v>1.5625E-2</v>
      </c>
      <c r="D21" s="6">
        <v>0.108108108108108</v>
      </c>
      <c r="E21" s="6">
        <v>2.5000000000000001E-2</v>
      </c>
      <c r="F21" s="6">
        <v>1.5151515151515201E-2</v>
      </c>
      <c r="G21" s="6">
        <v>0.38095238095238099</v>
      </c>
      <c r="H21" s="6">
        <v>0.15384615384615399</v>
      </c>
      <c r="I21" s="6">
        <v>0.230769230769231</v>
      </c>
      <c r="J21" s="6">
        <v>0.160714285714286</v>
      </c>
      <c r="K21" s="6">
        <v>0.38095238095238099</v>
      </c>
      <c r="L21">
        <v>0.16666666666666699</v>
      </c>
      <c r="M21">
        <v>0.11111111111111099</v>
      </c>
      <c r="N21">
        <v>0.26785714285714302</v>
      </c>
      <c r="O21">
        <v>0.17647058823529399</v>
      </c>
      <c r="P21">
        <v>0.15053763440860199</v>
      </c>
      <c r="Q21">
        <v>0.15053763440860199</v>
      </c>
      <c r="R21">
        <v>6.4516129032258104E-2</v>
      </c>
      <c r="S21">
        <v>5.0632911392405097E-2</v>
      </c>
      <c r="T21">
        <v>6.3291139240506306E-2</v>
      </c>
      <c r="U21">
        <v>2.04081632653061E-2</v>
      </c>
      <c r="V21">
        <v>5.8823529411764698E-2</v>
      </c>
      <c r="W21">
        <v>0.5</v>
      </c>
      <c r="X21">
        <v>0.27272727272727298</v>
      </c>
      <c r="Y21">
        <v>0.33333333333333298</v>
      </c>
      <c r="Z21">
        <v>0.62790697674418605</v>
      </c>
      <c r="AA21">
        <v>0</v>
      </c>
      <c r="AB21">
        <v>0.24468085106383</v>
      </c>
      <c r="AC21">
        <v>0.41379310344827602</v>
      </c>
      <c r="AD21">
        <v>0.16</v>
      </c>
      <c r="AE21">
        <v>0.14285714285714299</v>
      </c>
      <c r="AF21">
        <v>0.164383561643836</v>
      </c>
      <c r="AG21">
        <v>0.11111111111111099</v>
      </c>
      <c r="AH21">
        <v>1</v>
      </c>
      <c r="AI21">
        <v>0.4</v>
      </c>
      <c r="AJ21">
        <v>9.1836734693877597E-2</v>
      </c>
      <c r="AK21">
        <v>0</v>
      </c>
      <c r="AL21">
        <v>0</v>
      </c>
      <c r="AM21">
        <v>5.0251256281407001E-3</v>
      </c>
      <c r="AN21">
        <v>0.11340206185567001</v>
      </c>
      <c r="AO21">
        <v>6.18556701030928E-2</v>
      </c>
      <c r="AP21">
        <v>0.183098591549296</v>
      </c>
      <c r="AQ21">
        <v>0.164383561643836</v>
      </c>
      <c r="AR21">
        <v>2.27272727272727E-2</v>
      </c>
      <c r="AS21" s="11">
        <f t="shared" si="0"/>
        <v>0</v>
      </c>
      <c r="AT21">
        <v>506</v>
      </c>
      <c r="AU21">
        <f t="shared" si="1"/>
        <v>0.3342676944639103</v>
      </c>
    </row>
    <row r="22" spans="1:47">
      <c r="A22" s="5">
        <v>201412</v>
      </c>
      <c r="B22" s="6">
        <v>0.28888888888888897</v>
      </c>
      <c r="C22" s="6">
        <v>3.125E-2</v>
      </c>
      <c r="D22" s="6">
        <v>0.27027027027027001</v>
      </c>
      <c r="E22" s="6">
        <v>2.5000000000000001E-2</v>
      </c>
      <c r="F22" s="6">
        <v>1.5151515151515201E-2</v>
      </c>
      <c r="G22" s="6">
        <v>0.238095238095238</v>
      </c>
      <c r="H22" s="6">
        <v>7.69230769230769E-2</v>
      </c>
      <c r="I22" s="6">
        <v>0.19780219780219799</v>
      </c>
      <c r="J22" s="6">
        <v>0.17857142857142899</v>
      </c>
      <c r="K22" s="6">
        <v>0.214285714285714</v>
      </c>
      <c r="L22">
        <v>0.16666666666666699</v>
      </c>
      <c r="M22">
        <v>0.11111111111111099</v>
      </c>
      <c r="N22">
        <v>0.214285714285714</v>
      </c>
      <c r="O22">
        <v>0.11764705882352899</v>
      </c>
      <c r="P22">
        <v>3.2258064516128997E-2</v>
      </c>
      <c r="Q22">
        <v>3.2258064516128997E-2</v>
      </c>
      <c r="R22">
        <v>2.1505376344085999E-2</v>
      </c>
      <c r="S22">
        <v>1.26582278481013E-2</v>
      </c>
      <c r="T22">
        <v>1.26582278481013E-2</v>
      </c>
      <c r="U22">
        <v>0</v>
      </c>
      <c r="V22">
        <v>0.27450980392156898</v>
      </c>
      <c r="W22">
        <v>0.5</v>
      </c>
      <c r="X22">
        <v>0.36363636363636398</v>
      </c>
      <c r="Y22">
        <v>0.33333333333333298</v>
      </c>
      <c r="Z22">
        <v>0.418604651162791</v>
      </c>
      <c r="AA22">
        <v>0</v>
      </c>
      <c r="AB22">
        <v>3.1914893617021302E-2</v>
      </c>
      <c r="AC22">
        <v>0.17241379310344801</v>
      </c>
      <c r="AD22">
        <v>0.2</v>
      </c>
      <c r="AE22">
        <v>0.28571428571428598</v>
      </c>
      <c r="AF22">
        <v>2.7397260273972601E-2</v>
      </c>
      <c r="AG22">
        <v>0</v>
      </c>
      <c r="AH22">
        <v>0.5</v>
      </c>
      <c r="AI22">
        <v>0.2</v>
      </c>
      <c r="AJ22">
        <v>4.08163265306122E-2</v>
      </c>
      <c r="AK22">
        <v>0</v>
      </c>
      <c r="AL22">
        <v>0</v>
      </c>
      <c r="AM22">
        <v>1.5075376884422099E-2</v>
      </c>
      <c r="AN22">
        <v>7.2164948453608199E-2</v>
      </c>
      <c r="AO22">
        <v>8.2474226804123696E-2</v>
      </c>
      <c r="AP22">
        <v>5.63380281690141E-2</v>
      </c>
      <c r="AQ22">
        <v>6.8493150684931503E-2</v>
      </c>
      <c r="AR22">
        <v>4.5454545454545497E-2</v>
      </c>
      <c r="AS22" s="11">
        <f t="shared" si="0"/>
        <v>0</v>
      </c>
      <c r="AT22">
        <v>444</v>
      </c>
      <c r="AU22">
        <f t="shared" si="1"/>
        <v>0.29081990189208129</v>
      </c>
    </row>
    <row r="23" spans="1:47">
      <c r="A23" s="5">
        <v>201501</v>
      </c>
      <c r="B23" s="6">
        <v>0.31111111111111101</v>
      </c>
      <c r="C23" s="6">
        <v>0.171875</v>
      </c>
      <c r="D23" s="6">
        <v>0.32432432432432401</v>
      </c>
      <c r="E23" s="6">
        <v>2.5000000000000001E-2</v>
      </c>
      <c r="F23" s="6">
        <v>3.03030303030303E-2</v>
      </c>
      <c r="G23" s="6">
        <v>0.33333333333333298</v>
      </c>
      <c r="H23" s="6">
        <v>0.15384615384615399</v>
      </c>
      <c r="I23" s="6">
        <v>0.18681318681318701</v>
      </c>
      <c r="J23" s="6">
        <v>0.160714285714286</v>
      </c>
      <c r="K23" s="6">
        <v>0.28571428571428598</v>
      </c>
      <c r="L23">
        <v>0.33333333333333298</v>
      </c>
      <c r="M23">
        <v>0.22222222222222199</v>
      </c>
      <c r="N23">
        <v>0.26785714285714302</v>
      </c>
      <c r="O23">
        <v>5.8823529411764698E-2</v>
      </c>
      <c r="P23">
        <v>4.3010752688171998E-2</v>
      </c>
      <c r="Q23">
        <v>4.3010752688171998E-2</v>
      </c>
      <c r="R23">
        <v>5.3763440860215103E-2</v>
      </c>
      <c r="S23">
        <v>5.0632911392405097E-2</v>
      </c>
      <c r="T23">
        <v>3.7974683544303799E-2</v>
      </c>
      <c r="U23">
        <v>2.04081632653061E-2</v>
      </c>
      <c r="V23">
        <v>0.19607843137254899</v>
      </c>
      <c r="W23">
        <v>0.53846153846153799</v>
      </c>
      <c r="X23">
        <v>0.72727272727272696</v>
      </c>
      <c r="Y23">
        <v>0.33333333333333298</v>
      </c>
      <c r="Z23">
        <v>0.60465116279069797</v>
      </c>
      <c r="AA23">
        <v>0</v>
      </c>
      <c r="AB23">
        <v>1.0638297872340399E-2</v>
      </c>
      <c r="AC23">
        <v>0.24137931034482801</v>
      </c>
      <c r="AD23">
        <v>0.36</v>
      </c>
      <c r="AE23">
        <v>0.14285714285714299</v>
      </c>
      <c r="AF23">
        <v>5.4794520547945202E-2</v>
      </c>
      <c r="AG23">
        <v>0.11111111111111099</v>
      </c>
      <c r="AH23">
        <v>0.33333333333333298</v>
      </c>
      <c r="AI23">
        <v>0.133333333333333</v>
      </c>
      <c r="AJ23">
        <v>3.06122448979592E-2</v>
      </c>
      <c r="AK23">
        <v>5.0251256281407001E-3</v>
      </c>
      <c r="AL23">
        <v>5.0251256281407001E-3</v>
      </c>
      <c r="AM23">
        <v>5.0251256281407001E-3</v>
      </c>
      <c r="AN23">
        <v>9.2783505154639206E-2</v>
      </c>
      <c r="AO23">
        <v>5.1546391752577303E-2</v>
      </c>
      <c r="AP23">
        <v>0.21126760563380301</v>
      </c>
      <c r="AQ23">
        <v>0.123287671232877</v>
      </c>
      <c r="AR23">
        <v>5.6818181818181802E-2</v>
      </c>
      <c r="AS23" s="11">
        <f t="shared" si="0"/>
        <v>0</v>
      </c>
      <c r="AT23">
        <v>356</v>
      </c>
      <c r="AU23">
        <f t="shared" si="1"/>
        <v>0.22915206727400139</v>
      </c>
    </row>
    <row r="24" spans="1:47">
      <c r="A24" s="5">
        <v>201502</v>
      </c>
      <c r="B24" s="6">
        <v>0.24444444444444399</v>
      </c>
      <c r="C24" s="6">
        <v>6.25E-2</v>
      </c>
      <c r="D24" s="6">
        <v>0.29729729729729698</v>
      </c>
      <c r="E24" s="6">
        <v>3.7499999999999999E-2</v>
      </c>
      <c r="F24" s="6">
        <v>3.03030303030303E-2</v>
      </c>
      <c r="G24" s="6">
        <v>0.28571428571428598</v>
      </c>
      <c r="H24" s="6">
        <v>0.15384615384615399</v>
      </c>
      <c r="I24" s="6">
        <v>0.14285714285714299</v>
      </c>
      <c r="J24" s="6">
        <v>0.19642857142857101</v>
      </c>
      <c r="K24" s="6">
        <v>0.40476190476190499</v>
      </c>
      <c r="L24">
        <v>0.16666666666666699</v>
      </c>
      <c r="M24">
        <v>0.11111111111111099</v>
      </c>
      <c r="N24">
        <v>0.28571428571428598</v>
      </c>
      <c r="O24">
        <v>0.11764705882352899</v>
      </c>
      <c r="P24">
        <v>3.2258064516128997E-2</v>
      </c>
      <c r="Q24">
        <v>3.2258064516128997E-2</v>
      </c>
      <c r="R24">
        <v>6.4516129032258104E-2</v>
      </c>
      <c r="S24">
        <v>6.3291139240506306E-2</v>
      </c>
      <c r="T24">
        <v>5.0632911392405097E-2</v>
      </c>
      <c r="U24">
        <v>4.08163265306122E-2</v>
      </c>
      <c r="V24">
        <v>0.11764705882352899</v>
      </c>
      <c r="W24">
        <v>0.80769230769230804</v>
      </c>
      <c r="X24">
        <v>0.54545454545454497</v>
      </c>
      <c r="Y24">
        <v>0.44444444444444398</v>
      </c>
      <c r="Z24">
        <v>0.55813953488372103</v>
      </c>
      <c r="AA24">
        <v>0</v>
      </c>
      <c r="AB24">
        <v>2.1276595744680899E-2</v>
      </c>
      <c r="AC24">
        <v>0.27586206896551702</v>
      </c>
      <c r="AD24">
        <v>0.28000000000000003</v>
      </c>
      <c r="AE24">
        <v>0.14285714285714299</v>
      </c>
      <c r="AF24">
        <v>6.8493150684931503E-2</v>
      </c>
      <c r="AG24">
        <v>0.11111111111111099</v>
      </c>
      <c r="AH24">
        <v>0.5</v>
      </c>
      <c r="AI24">
        <v>0.2</v>
      </c>
      <c r="AJ24">
        <v>3.06122448979592E-2</v>
      </c>
      <c r="AK24">
        <v>5.0251256281407001E-3</v>
      </c>
      <c r="AL24">
        <v>5.0251256281407001E-3</v>
      </c>
      <c r="AM24">
        <v>1.5075376884422099E-2</v>
      </c>
      <c r="AN24">
        <v>7.2164948453608199E-2</v>
      </c>
      <c r="AO24">
        <v>9.2783505154639206E-2</v>
      </c>
      <c r="AP24">
        <v>0.183098591549296</v>
      </c>
      <c r="AQ24">
        <v>0.150684931506849</v>
      </c>
      <c r="AR24">
        <v>6.8181818181818205E-2</v>
      </c>
      <c r="AS24" s="11">
        <f t="shared" si="0"/>
        <v>1</v>
      </c>
      <c r="AT24">
        <v>696</v>
      </c>
      <c r="AU24">
        <f t="shared" si="1"/>
        <v>0.46741415557112825</v>
      </c>
    </row>
    <row r="25" spans="1:47">
      <c r="A25" s="5">
        <v>201503</v>
      </c>
      <c r="B25" s="6">
        <v>0.24444444444444399</v>
      </c>
      <c r="C25" s="6">
        <v>9.375E-2</v>
      </c>
      <c r="D25" s="6">
        <v>0.35135135135135098</v>
      </c>
      <c r="E25" s="6">
        <v>3.7499999999999999E-2</v>
      </c>
      <c r="F25" s="6">
        <v>0</v>
      </c>
      <c r="G25" s="6">
        <v>0.28571428571428598</v>
      </c>
      <c r="H25" s="6">
        <v>0.15384615384615399</v>
      </c>
      <c r="I25" s="6">
        <v>0.14285714285714299</v>
      </c>
      <c r="J25" s="6">
        <v>0.14285714285714299</v>
      </c>
      <c r="K25" s="6">
        <v>0.35714285714285698</v>
      </c>
      <c r="L25">
        <v>0.16666666666666699</v>
      </c>
      <c r="M25">
        <v>0.11111111111111099</v>
      </c>
      <c r="N25">
        <v>0.35714285714285698</v>
      </c>
      <c r="O25">
        <v>0.17647058823529399</v>
      </c>
      <c r="P25">
        <v>4.3010752688171998E-2</v>
      </c>
      <c r="Q25">
        <v>4.3010752688171998E-2</v>
      </c>
      <c r="R25">
        <v>0.10752688172043</v>
      </c>
      <c r="S25">
        <v>0.113924050632911</v>
      </c>
      <c r="T25">
        <v>7.5949367088607597E-2</v>
      </c>
      <c r="U25">
        <v>2.04081632653061E-2</v>
      </c>
      <c r="V25">
        <v>3.9215686274509803E-2</v>
      </c>
      <c r="W25">
        <v>0.65384615384615397</v>
      </c>
      <c r="X25">
        <v>0.45454545454545497</v>
      </c>
      <c r="Y25">
        <v>0.33333333333333298</v>
      </c>
      <c r="Z25">
        <v>0.69767441860465096</v>
      </c>
      <c r="AA25">
        <v>0</v>
      </c>
      <c r="AB25">
        <v>4.2553191489361701E-2</v>
      </c>
      <c r="AC25">
        <v>0.37931034482758602</v>
      </c>
      <c r="AD25">
        <v>0.22</v>
      </c>
      <c r="AE25">
        <v>0.14285714285714299</v>
      </c>
      <c r="AF25">
        <v>9.5890410958904104E-2</v>
      </c>
      <c r="AG25">
        <v>0.11111111111111099</v>
      </c>
      <c r="AH25">
        <v>0.33333333333333298</v>
      </c>
      <c r="AI25">
        <v>0.266666666666667</v>
      </c>
      <c r="AJ25">
        <v>3.06122448979592E-2</v>
      </c>
      <c r="AK25">
        <v>5.0251256281407001E-3</v>
      </c>
      <c r="AL25">
        <v>5.0251256281407001E-3</v>
      </c>
      <c r="AM25">
        <v>2.5125628140703501E-2</v>
      </c>
      <c r="AN25">
        <v>4.1237113402061903E-2</v>
      </c>
      <c r="AO25">
        <v>0.14432989690721601</v>
      </c>
      <c r="AP25">
        <v>0.183098591549296</v>
      </c>
      <c r="AQ25">
        <v>0.164383561643836</v>
      </c>
      <c r="AR25">
        <v>0.13636363636363599</v>
      </c>
      <c r="AS25" s="11">
        <f t="shared" si="0"/>
        <v>1</v>
      </c>
      <c r="AT25">
        <v>842</v>
      </c>
      <c r="AU25">
        <f t="shared" si="1"/>
        <v>0.5697266993693062</v>
      </c>
    </row>
    <row r="26" spans="1:47">
      <c r="A26" s="5">
        <v>201504</v>
      </c>
      <c r="B26" s="6">
        <v>0.266666666666667</v>
      </c>
      <c r="C26" s="6">
        <v>3.125E-2</v>
      </c>
      <c r="D26" s="6">
        <v>0.24324324324324301</v>
      </c>
      <c r="E26" s="6">
        <v>3.7499999999999999E-2</v>
      </c>
      <c r="F26" s="6">
        <v>4.5454545454545497E-2</v>
      </c>
      <c r="G26" s="6">
        <v>0.19047619047618999</v>
      </c>
      <c r="H26" s="6">
        <v>0.230769230769231</v>
      </c>
      <c r="I26" s="6">
        <v>0.15384615384615399</v>
      </c>
      <c r="J26" s="6">
        <v>0.160714285714286</v>
      </c>
      <c r="K26" s="6">
        <v>0.40476190476190499</v>
      </c>
      <c r="L26">
        <v>0.33333333333333298</v>
      </c>
      <c r="M26">
        <v>0.22222222222222199</v>
      </c>
      <c r="N26">
        <v>0.44642857142857101</v>
      </c>
      <c r="O26">
        <v>0.17647058823529399</v>
      </c>
      <c r="P26">
        <v>5.3763440860215103E-2</v>
      </c>
      <c r="Q26">
        <v>5.3763440860215103E-2</v>
      </c>
      <c r="R26">
        <v>0.34408602150537598</v>
      </c>
      <c r="S26">
        <v>0.329113924050633</v>
      </c>
      <c r="T26">
        <v>0.10126582278481</v>
      </c>
      <c r="U26">
        <v>2.04081632653061E-2</v>
      </c>
      <c r="V26">
        <v>0.11764705882352899</v>
      </c>
      <c r="W26">
        <v>0.5</v>
      </c>
      <c r="X26">
        <v>0.36363636363636398</v>
      </c>
      <c r="Y26">
        <v>0.33333333333333298</v>
      </c>
      <c r="Z26">
        <v>0.48837209302325602</v>
      </c>
      <c r="AA26">
        <v>0</v>
      </c>
      <c r="AB26">
        <v>3.1914893617021302E-2</v>
      </c>
      <c r="AC26">
        <v>0.20689655172413801</v>
      </c>
      <c r="AD26">
        <v>0.3</v>
      </c>
      <c r="AE26">
        <v>0.14285714285714299</v>
      </c>
      <c r="AF26">
        <v>0.123287671232877</v>
      </c>
      <c r="AG26">
        <v>0.11111111111111099</v>
      </c>
      <c r="AH26">
        <v>0.33333333333333298</v>
      </c>
      <c r="AI26">
        <v>0.33333333333333298</v>
      </c>
      <c r="AJ26">
        <v>4.08163265306122E-2</v>
      </c>
      <c r="AK26">
        <v>5.0251256281407001E-3</v>
      </c>
      <c r="AL26">
        <v>0</v>
      </c>
      <c r="AM26">
        <v>5.0251256281407001E-3</v>
      </c>
      <c r="AN26">
        <v>5.1546391752577303E-2</v>
      </c>
      <c r="AO26">
        <v>6.18556701030928E-2</v>
      </c>
      <c r="AP26">
        <v>0.140845070422535</v>
      </c>
      <c r="AQ26">
        <v>0.150684931506849</v>
      </c>
      <c r="AR26">
        <v>0.102272727272727</v>
      </c>
      <c r="AS26" s="11">
        <f t="shared" si="0"/>
        <v>1</v>
      </c>
      <c r="AT26">
        <v>669</v>
      </c>
      <c r="AU26">
        <f t="shared" si="1"/>
        <v>0.44849334267694463</v>
      </c>
    </row>
    <row r="27" spans="1:47">
      <c r="A27" s="5">
        <v>201505</v>
      </c>
      <c r="B27" s="6">
        <v>0.37777777777777799</v>
      </c>
      <c r="C27" s="6">
        <v>3.125E-2</v>
      </c>
      <c r="D27" s="6">
        <v>0.135135135135135</v>
      </c>
      <c r="E27" s="6">
        <v>2.5000000000000001E-2</v>
      </c>
      <c r="F27" s="6">
        <v>1.5151515151515201E-2</v>
      </c>
      <c r="G27" s="6">
        <v>0.28571428571428598</v>
      </c>
      <c r="H27" s="6">
        <v>0.230769230769231</v>
      </c>
      <c r="I27" s="6">
        <v>0.15384615384615399</v>
      </c>
      <c r="J27" s="6">
        <v>0.214285714285714</v>
      </c>
      <c r="K27" s="6">
        <v>0.35714285714285698</v>
      </c>
      <c r="L27">
        <v>0.5</v>
      </c>
      <c r="M27">
        <v>0.33333333333333298</v>
      </c>
      <c r="N27">
        <v>0.44642857142857101</v>
      </c>
      <c r="O27">
        <v>0.23529411764705899</v>
      </c>
      <c r="P27">
        <v>4.3010752688171998E-2</v>
      </c>
      <c r="Q27">
        <v>4.3010752688171998E-2</v>
      </c>
      <c r="R27">
        <v>0.75268817204301097</v>
      </c>
      <c r="S27">
        <v>0.911392405063291</v>
      </c>
      <c r="T27">
        <v>6.3291139240506306E-2</v>
      </c>
      <c r="U27">
        <v>2.04081632653061E-2</v>
      </c>
      <c r="V27">
        <v>0.27450980392156898</v>
      </c>
      <c r="W27">
        <v>0.5</v>
      </c>
      <c r="X27">
        <v>0.45454545454545497</v>
      </c>
      <c r="Y27">
        <v>0.33333333333333298</v>
      </c>
      <c r="Z27">
        <v>0.48837209302325602</v>
      </c>
      <c r="AA27">
        <v>0</v>
      </c>
      <c r="AB27">
        <v>2.1276595744680899E-2</v>
      </c>
      <c r="AC27">
        <v>0.13793103448275901</v>
      </c>
      <c r="AD27">
        <v>0.26</v>
      </c>
      <c r="AE27">
        <v>0.28571428571428598</v>
      </c>
      <c r="AF27">
        <v>0.123287671232877</v>
      </c>
      <c r="AG27">
        <v>0.11111111111111099</v>
      </c>
      <c r="AH27">
        <v>0.16666666666666699</v>
      </c>
      <c r="AI27">
        <v>0.2</v>
      </c>
      <c r="AJ27">
        <v>3.06122448979592E-2</v>
      </c>
      <c r="AK27">
        <v>5.0251256281407001E-3</v>
      </c>
      <c r="AL27">
        <v>5.0251256281407001E-3</v>
      </c>
      <c r="AM27">
        <v>5.0251256281407001E-3</v>
      </c>
      <c r="AN27">
        <v>7.2164948453608199E-2</v>
      </c>
      <c r="AO27">
        <v>4.1237113402061903E-2</v>
      </c>
      <c r="AP27">
        <v>0.11267605633802801</v>
      </c>
      <c r="AQ27">
        <v>0.123287671232877</v>
      </c>
      <c r="AR27">
        <v>7.9545454545454503E-2</v>
      </c>
      <c r="AS27" s="11">
        <f t="shared" si="0"/>
        <v>1</v>
      </c>
      <c r="AT27">
        <v>695</v>
      </c>
      <c r="AU27">
        <f t="shared" si="1"/>
        <v>0.46671338472319551</v>
      </c>
    </row>
    <row r="28" spans="1:47">
      <c r="A28" s="5">
        <v>201506</v>
      </c>
      <c r="B28" s="6">
        <v>0.33333333333333298</v>
      </c>
      <c r="C28" s="6">
        <v>6.25E-2</v>
      </c>
      <c r="D28" s="6">
        <v>0.108108108108108</v>
      </c>
      <c r="E28" s="6">
        <v>3.7499999999999999E-2</v>
      </c>
      <c r="F28" s="6">
        <v>3.03030303030303E-2</v>
      </c>
      <c r="G28" s="6">
        <v>0.238095238095238</v>
      </c>
      <c r="H28" s="6">
        <v>0.230769230769231</v>
      </c>
      <c r="I28" s="6">
        <v>0.175824175824176</v>
      </c>
      <c r="J28" s="6">
        <v>8.9285714285714302E-2</v>
      </c>
      <c r="K28" s="6">
        <v>0.26190476190476197</v>
      </c>
      <c r="L28">
        <v>0.16666666666666699</v>
      </c>
      <c r="M28">
        <v>0.11111111111111099</v>
      </c>
      <c r="N28">
        <v>0.160714285714286</v>
      </c>
      <c r="O28">
        <v>0.11764705882352899</v>
      </c>
      <c r="P28">
        <v>6.4516129032258104E-2</v>
      </c>
      <c r="Q28">
        <v>6.4516129032258104E-2</v>
      </c>
      <c r="R28">
        <v>8.6021505376344107E-2</v>
      </c>
      <c r="S28">
        <v>3.7974683544303799E-2</v>
      </c>
      <c r="T28">
        <v>6.3291139240506306E-2</v>
      </c>
      <c r="U28">
        <v>2.04081632653061E-2</v>
      </c>
      <c r="V28">
        <v>9.8039215686274495E-2</v>
      </c>
      <c r="W28">
        <v>0.5</v>
      </c>
      <c r="X28">
        <v>0.72727272727272696</v>
      </c>
      <c r="Y28">
        <v>0.55555555555555602</v>
      </c>
      <c r="Z28">
        <v>0.65116279069767402</v>
      </c>
      <c r="AA28">
        <v>0</v>
      </c>
      <c r="AB28">
        <v>2.1276595744680899E-2</v>
      </c>
      <c r="AC28">
        <v>6.8965517241379296E-2</v>
      </c>
      <c r="AD28">
        <v>0.3</v>
      </c>
      <c r="AE28">
        <v>0.28571428571428598</v>
      </c>
      <c r="AF28">
        <v>6.8493150684931503E-2</v>
      </c>
      <c r="AG28">
        <v>0.11111111111111099</v>
      </c>
      <c r="AH28">
        <v>0.16666666666666699</v>
      </c>
      <c r="AI28">
        <v>0.2</v>
      </c>
      <c r="AJ28">
        <v>2.04081632653061E-2</v>
      </c>
      <c r="AK28">
        <v>3.5175879396984903E-2</v>
      </c>
      <c r="AL28">
        <v>1.5075376884422099E-2</v>
      </c>
      <c r="AM28">
        <v>5.0251256281407001E-3</v>
      </c>
      <c r="AN28">
        <v>7.2164948453608199E-2</v>
      </c>
      <c r="AO28">
        <v>3.09278350515464E-2</v>
      </c>
      <c r="AP28">
        <v>4.2253521126760597E-2</v>
      </c>
      <c r="AQ28">
        <v>0.13698630136986301</v>
      </c>
      <c r="AR28">
        <v>0.13636363636363599</v>
      </c>
      <c r="AS28" s="11">
        <f t="shared" si="0"/>
        <v>1</v>
      </c>
      <c r="AT28">
        <v>673</v>
      </c>
      <c r="AU28">
        <f t="shared" si="1"/>
        <v>0.45129642606867554</v>
      </c>
    </row>
    <row r="29" spans="1:47">
      <c r="A29" s="5">
        <v>201507</v>
      </c>
      <c r="B29" s="6">
        <v>0.35555555555555601</v>
      </c>
      <c r="C29" s="6">
        <v>0.25</v>
      </c>
      <c r="D29" s="6">
        <v>8.1081081081081099E-2</v>
      </c>
      <c r="E29" s="6">
        <v>6.25E-2</v>
      </c>
      <c r="F29" s="6">
        <v>4.5454545454545497E-2</v>
      </c>
      <c r="G29" s="6">
        <v>0.28571428571428598</v>
      </c>
      <c r="H29" s="6">
        <v>0.15384615384615399</v>
      </c>
      <c r="I29" s="6">
        <v>0.18681318681318701</v>
      </c>
      <c r="J29" s="6">
        <v>7.1428571428571397E-2</v>
      </c>
      <c r="K29" s="6">
        <v>0.19047619047618999</v>
      </c>
      <c r="L29">
        <v>0.16666666666666699</v>
      </c>
      <c r="M29">
        <v>0.22222222222222199</v>
      </c>
      <c r="N29">
        <v>7.1428571428571397E-2</v>
      </c>
      <c r="O29">
        <v>0.17647058823529399</v>
      </c>
      <c r="P29">
        <v>9.6774193548387094E-2</v>
      </c>
      <c r="Q29">
        <v>9.6774193548387094E-2</v>
      </c>
      <c r="R29">
        <v>0.16129032258064499</v>
      </c>
      <c r="S29">
        <v>2.53164556962025E-2</v>
      </c>
      <c r="T29">
        <v>6.3291139240506306E-2</v>
      </c>
      <c r="U29">
        <v>2.04081632653061E-2</v>
      </c>
      <c r="V29">
        <v>5.8823529411764698E-2</v>
      </c>
      <c r="W29">
        <v>0.69230769230769196</v>
      </c>
      <c r="X29">
        <v>0.63636363636363602</v>
      </c>
      <c r="Y29">
        <v>0.44444444444444398</v>
      </c>
      <c r="Z29">
        <v>0.69767441860465096</v>
      </c>
      <c r="AA29">
        <v>0</v>
      </c>
      <c r="AB29">
        <v>0</v>
      </c>
      <c r="AC29">
        <v>6.8965517241379296E-2</v>
      </c>
      <c r="AD29">
        <v>0.36</v>
      </c>
      <c r="AE29">
        <v>0.28571428571428598</v>
      </c>
      <c r="AF29">
        <v>1.3698630136986301E-2</v>
      </c>
      <c r="AG29">
        <v>0.11111111111111099</v>
      </c>
      <c r="AH29">
        <v>0.33333333333333298</v>
      </c>
      <c r="AI29">
        <v>0.133333333333333</v>
      </c>
      <c r="AJ29">
        <v>2.04081632653061E-2</v>
      </c>
      <c r="AK29">
        <v>6.5326633165829207E-2</v>
      </c>
      <c r="AL29">
        <v>0</v>
      </c>
      <c r="AM29">
        <v>5.0251256281407001E-3</v>
      </c>
      <c r="AN29">
        <v>6.18556701030928E-2</v>
      </c>
      <c r="AO29">
        <v>2.06185567010309E-2</v>
      </c>
      <c r="AP29">
        <v>7.0422535211267595E-2</v>
      </c>
      <c r="AQ29">
        <v>0.10958904109589</v>
      </c>
      <c r="AR29">
        <v>0.11363636363636399</v>
      </c>
      <c r="AS29" s="11">
        <f t="shared" si="0"/>
        <v>1</v>
      </c>
      <c r="AT29">
        <v>613</v>
      </c>
      <c r="AU29">
        <f t="shared" si="1"/>
        <v>0.40925017519271201</v>
      </c>
    </row>
    <row r="30" spans="1:47">
      <c r="A30" s="5">
        <v>201508</v>
      </c>
      <c r="B30" s="6">
        <v>0.422222222222222</v>
      </c>
      <c r="C30" s="6">
        <v>0</v>
      </c>
      <c r="D30" s="6">
        <v>0.27027027027027001</v>
      </c>
      <c r="E30" s="6">
        <v>2.5000000000000001E-2</v>
      </c>
      <c r="F30" s="6">
        <v>0.13636363636363599</v>
      </c>
      <c r="G30" s="6">
        <v>0.19047619047618999</v>
      </c>
      <c r="H30" s="6">
        <v>7.69230769230769E-2</v>
      </c>
      <c r="I30" s="6">
        <v>0.60439560439560402</v>
      </c>
      <c r="J30" s="6">
        <v>0.107142857142857</v>
      </c>
      <c r="K30" s="6">
        <v>0.14285714285714299</v>
      </c>
      <c r="L30">
        <v>0.16666666666666699</v>
      </c>
      <c r="M30">
        <v>0.11111111111111099</v>
      </c>
      <c r="N30">
        <v>0.107142857142857</v>
      </c>
      <c r="O30">
        <v>0.35294117647058798</v>
      </c>
      <c r="P30">
        <v>0.45161290322580599</v>
      </c>
      <c r="Q30">
        <v>0.45161290322580599</v>
      </c>
      <c r="R30">
        <v>0.30107526881720398</v>
      </c>
      <c r="S30">
        <v>2.53164556962025E-2</v>
      </c>
      <c r="T30">
        <v>6.3291139240506306E-2</v>
      </c>
      <c r="U30">
        <v>2.04081632653061E-2</v>
      </c>
      <c r="V30">
        <v>1.9607843137254902E-2</v>
      </c>
      <c r="W30">
        <v>0.53846153846153799</v>
      </c>
      <c r="X30">
        <v>0.27272727272727298</v>
      </c>
      <c r="Y30">
        <v>0.22222222222222199</v>
      </c>
      <c r="Z30">
        <v>0.51162790697674398</v>
      </c>
      <c r="AA30">
        <v>0</v>
      </c>
      <c r="AB30">
        <v>0</v>
      </c>
      <c r="AC30">
        <v>6.8965517241379296E-2</v>
      </c>
      <c r="AD30">
        <v>0.26</v>
      </c>
      <c r="AE30">
        <v>0.14285714285714299</v>
      </c>
      <c r="AF30">
        <v>8.2191780821917804E-2</v>
      </c>
      <c r="AG30">
        <v>0.11111111111111099</v>
      </c>
      <c r="AH30">
        <v>0.33333333333333298</v>
      </c>
      <c r="AI30">
        <v>0.133333333333333</v>
      </c>
      <c r="AJ30">
        <v>2.04081632653061E-2</v>
      </c>
      <c r="AK30">
        <v>9.5477386934673406E-2</v>
      </c>
      <c r="AL30">
        <v>1.5075376884422099E-2</v>
      </c>
      <c r="AM30">
        <v>5.0251256281407001E-3</v>
      </c>
      <c r="AN30">
        <v>8.2474226804123696E-2</v>
      </c>
      <c r="AO30">
        <v>2.06185567010309E-2</v>
      </c>
      <c r="AP30">
        <v>8.4507042253521097E-2</v>
      </c>
      <c r="AQ30">
        <v>0.150684931506849</v>
      </c>
      <c r="AR30">
        <v>0.102272727272727</v>
      </c>
      <c r="AS30" s="11">
        <f t="shared" si="0"/>
        <v>1</v>
      </c>
      <c r="AT30">
        <v>593</v>
      </c>
      <c r="AU30">
        <f t="shared" si="1"/>
        <v>0.39523475823405746</v>
      </c>
    </row>
    <row r="31" spans="1:47">
      <c r="A31" s="5">
        <v>201509</v>
      </c>
      <c r="B31" s="6">
        <v>0.4</v>
      </c>
      <c r="C31" s="6">
        <v>4.6875E-2</v>
      </c>
      <c r="D31" s="6">
        <v>0.32432432432432401</v>
      </c>
      <c r="E31" s="6">
        <v>0.05</v>
      </c>
      <c r="F31" s="6">
        <v>7.5757575757575801E-2</v>
      </c>
      <c r="G31" s="6">
        <v>0.19047619047618999</v>
      </c>
      <c r="H31" s="6">
        <v>0.15384615384615399</v>
      </c>
      <c r="I31" s="6">
        <v>0.450549450549451</v>
      </c>
      <c r="J31" s="6">
        <v>0.25</v>
      </c>
      <c r="K31" s="6">
        <v>0.66666666666666696</v>
      </c>
      <c r="L31">
        <v>0.5</v>
      </c>
      <c r="M31">
        <v>0.33333333333333298</v>
      </c>
      <c r="N31">
        <v>0.26785714285714302</v>
      </c>
      <c r="O31">
        <v>0.41176470588235298</v>
      </c>
      <c r="P31">
        <v>0.35483870967741898</v>
      </c>
      <c r="Q31">
        <v>0.35483870967741898</v>
      </c>
      <c r="R31">
        <v>0.494623655913978</v>
      </c>
      <c r="S31">
        <v>0.10126582278481</v>
      </c>
      <c r="T31">
        <v>6.3291139240506306E-2</v>
      </c>
      <c r="U31">
        <v>2.04081632653061E-2</v>
      </c>
      <c r="V31">
        <v>3.9215686274509803E-2</v>
      </c>
      <c r="W31">
        <v>0.5</v>
      </c>
      <c r="X31">
        <v>0.54545454545454497</v>
      </c>
      <c r="Y31">
        <v>0.33333333333333298</v>
      </c>
      <c r="Z31">
        <v>0.55813953488372103</v>
      </c>
      <c r="AA31">
        <v>0</v>
      </c>
      <c r="AB31">
        <v>2.1276595744680899E-2</v>
      </c>
      <c r="AC31">
        <v>0.37931034482758602</v>
      </c>
      <c r="AD31">
        <v>0.24</v>
      </c>
      <c r="AE31">
        <v>0.14285714285714299</v>
      </c>
      <c r="AF31">
        <v>0.19178082191780799</v>
      </c>
      <c r="AG31">
        <v>0.22222222222222199</v>
      </c>
      <c r="AH31">
        <v>0.33333333333333298</v>
      </c>
      <c r="AI31">
        <v>0.2</v>
      </c>
      <c r="AJ31">
        <v>0.16326530612244899</v>
      </c>
      <c r="AK31">
        <v>7.5376884422110504E-2</v>
      </c>
      <c r="AL31">
        <v>1.5075376884422099E-2</v>
      </c>
      <c r="AM31">
        <v>5.0251256281407001E-3</v>
      </c>
      <c r="AN31">
        <v>0.11340206185567001</v>
      </c>
      <c r="AO31">
        <v>6.18556701030928E-2</v>
      </c>
      <c r="AP31">
        <v>0.21126760563380301</v>
      </c>
      <c r="AQ31">
        <v>0.19178082191780799</v>
      </c>
      <c r="AR31">
        <v>9.0909090909090898E-2</v>
      </c>
      <c r="AS31" s="11">
        <f t="shared" si="0"/>
        <v>1</v>
      </c>
      <c r="AT31">
        <v>584</v>
      </c>
      <c r="AU31">
        <f t="shared" si="1"/>
        <v>0.38892782060266295</v>
      </c>
    </row>
    <row r="32" spans="1:47">
      <c r="A32" s="5">
        <v>201510</v>
      </c>
      <c r="B32" s="6">
        <v>0.266666666666667</v>
      </c>
      <c r="C32" s="6">
        <v>4.6875E-2</v>
      </c>
      <c r="D32" s="6">
        <v>0.43243243243243201</v>
      </c>
      <c r="E32" s="6">
        <v>3.7499999999999999E-2</v>
      </c>
      <c r="F32" s="6">
        <v>6.0606060606060601E-2</v>
      </c>
      <c r="G32" s="6">
        <v>0.238095238095238</v>
      </c>
      <c r="H32" s="6">
        <v>7.69230769230769E-2</v>
      </c>
      <c r="I32" s="6">
        <v>0.37362637362637402</v>
      </c>
      <c r="J32" s="6">
        <v>0.17857142857142899</v>
      </c>
      <c r="K32" s="6">
        <v>0.61904761904761896</v>
      </c>
      <c r="L32">
        <v>0.33333333333333298</v>
      </c>
      <c r="M32">
        <v>0.22222222222222199</v>
      </c>
      <c r="N32">
        <v>0.33928571428571402</v>
      </c>
      <c r="O32">
        <v>0.47058823529411797</v>
      </c>
      <c r="P32">
        <v>0.31182795698924698</v>
      </c>
      <c r="Q32">
        <v>0.31182795698924698</v>
      </c>
      <c r="R32">
        <v>6.4516129032258104E-2</v>
      </c>
      <c r="S32">
        <v>0.227848101265823</v>
      </c>
      <c r="T32">
        <v>7.5949367088607597E-2</v>
      </c>
      <c r="U32">
        <v>2.04081632653061E-2</v>
      </c>
      <c r="V32">
        <v>9.8039215686274495E-2</v>
      </c>
      <c r="W32">
        <v>0.42307692307692302</v>
      </c>
      <c r="X32">
        <v>0.45454545454545497</v>
      </c>
      <c r="Y32">
        <v>0.44444444444444398</v>
      </c>
      <c r="Z32">
        <v>0.46511627906976699</v>
      </c>
      <c r="AA32">
        <v>0</v>
      </c>
      <c r="AB32">
        <v>3.1914893617021302E-2</v>
      </c>
      <c r="AC32">
        <v>0.31034482758620702</v>
      </c>
      <c r="AD32">
        <v>0.26</v>
      </c>
      <c r="AE32">
        <v>0.14285714285714299</v>
      </c>
      <c r="AF32">
        <v>0.24657534246575299</v>
      </c>
      <c r="AG32">
        <v>0.33333333333333298</v>
      </c>
      <c r="AH32">
        <v>0.33333333333333298</v>
      </c>
      <c r="AI32">
        <v>0.266666666666667</v>
      </c>
      <c r="AJ32">
        <v>0.11224489795918401</v>
      </c>
      <c r="AK32">
        <v>4.5226130653266298E-2</v>
      </c>
      <c r="AL32">
        <v>2.5125628140703501E-2</v>
      </c>
      <c r="AM32">
        <v>5.0251256281407001E-3</v>
      </c>
      <c r="AN32">
        <v>6.18556701030928E-2</v>
      </c>
      <c r="AO32">
        <v>7.2164948453608199E-2</v>
      </c>
      <c r="AP32">
        <v>0.183098591549296</v>
      </c>
      <c r="AQ32">
        <v>0.164383561643836</v>
      </c>
      <c r="AR32">
        <v>0.102272727272727</v>
      </c>
      <c r="AS32" s="11">
        <f t="shared" si="0"/>
        <v>1</v>
      </c>
      <c r="AT32">
        <v>662</v>
      </c>
      <c r="AU32">
        <f t="shared" si="1"/>
        <v>0.44358794674141555</v>
      </c>
    </row>
    <row r="33" spans="1:47">
      <c r="A33" s="5">
        <v>201511</v>
      </c>
      <c r="B33" s="6">
        <v>0.2</v>
      </c>
      <c r="C33" s="6">
        <v>0.328125</v>
      </c>
      <c r="D33" s="6">
        <v>0.108108108108108</v>
      </c>
      <c r="E33" s="6">
        <v>2.5000000000000001E-2</v>
      </c>
      <c r="F33" s="6">
        <v>3.03030303030303E-2</v>
      </c>
      <c r="G33" s="6">
        <v>0.33333333333333298</v>
      </c>
      <c r="H33" s="6">
        <v>7.69230769230769E-2</v>
      </c>
      <c r="I33" s="6">
        <v>0.38461538461538503</v>
      </c>
      <c r="J33" s="6">
        <v>0.28571428571428598</v>
      </c>
      <c r="K33" s="6">
        <v>0.476190476190476</v>
      </c>
      <c r="L33">
        <v>0.33333333333333298</v>
      </c>
      <c r="M33">
        <v>0.22222222222222199</v>
      </c>
      <c r="N33">
        <v>0.33928571428571402</v>
      </c>
      <c r="O33">
        <v>0.23529411764705899</v>
      </c>
      <c r="P33">
        <v>0.29032258064516098</v>
      </c>
      <c r="Q33">
        <v>0.29032258064516098</v>
      </c>
      <c r="R33">
        <v>6.4516129032258104E-2</v>
      </c>
      <c r="S33">
        <v>5.0632911392405097E-2</v>
      </c>
      <c r="T33">
        <v>8.8607594936708903E-2</v>
      </c>
      <c r="U33">
        <v>2.04081632653061E-2</v>
      </c>
      <c r="V33">
        <v>9.8039215686274495E-2</v>
      </c>
      <c r="W33">
        <v>0.57692307692307698</v>
      </c>
      <c r="X33">
        <v>0.81818181818181801</v>
      </c>
      <c r="Y33">
        <v>0.55555555555555602</v>
      </c>
      <c r="Z33">
        <v>0.46511627906976699</v>
      </c>
      <c r="AA33">
        <v>0</v>
      </c>
      <c r="AB33">
        <v>2.1276595744680899E-2</v>
      </c>
      <c r="AC33">
        <v>0.24137931034482801</v>
      </c>
      <c r="AD33">
        <v>0.24</v>
      </c>
      <c r="AE33">
        <v>0.28571428571428598</v>
      </c>
      <c r="AF33">
        <v>0.26027397260273999</v>
      </c>
      <c r="AG33">
        <v>0.22222222222222199</v>
      </c>
      <c r="AH33">
        <v>0.5</v>
      </c>
      <c r="AI33">
        <v>0.4</v>
      </c>
      <c r="AJ33">
        <v>9.1836734693877597E-2</v>
      </c>
      <c r="AK33">
        <v>5.52763819095477E-2</v>
      </c>
      <c r="AL33">
        <v>0</v>
      </c>
      <c r="AM33">
        <v>1.5075376884422099E-2</v>
      </c>
      <c r="AN33">
        <v>9.2783505154639206E-2</v>
      </c>
      <c r="AO33">
        <v>0.134020618556701</v>
      </c>
      <c r="AP33">
        <v>0.21126760563380301</v>
      </c>
      <c r="AQ33">
        <v>0.150684931506849</v>
      </c>
      <c r="AR33">
        <v>0.125</v>
      </c>
      <c r="AS33" s="11">
        <f t="shared" si="0"/>
        <v>0</v>
      </c>
      <c r="AT33">
        <v>521</v>
      </c>
      <c r="AU33">
        <f t="shared" si="1"/>
        <v>0.3447792571829012</v>
      </c>
    </row>
    <row r="34" spans="1:47">
      <c r="A34" s="5">
        <v>201512</v>
      </c>
      <c r="B34" s="6">
        <v>0.22222222222222199</v>
      </c>
      <c r="C34" s="6">
        <v>4.6875E-2</v>
      </c>
      <c r="D34" s="6">
        <v>0.35135135135135098</v>
      </c>
      <c r="E34" s="6">
        <v>0</v>
      </c>
      <c r="F34" s="6">
        <v>4.5454545454545497E-2</v>
      </c>
      <c r="G34" s="6">
        <v>0.238095238095238</v>
      </c>
      <c r="H34" s="6">
        <v>7.69230769230769E-2</v>
      </c>
      <c r="I34" s="6">
        <v>0.450549450549451</v>
      </c>
      <c r="J34" s="6">
        <v>0.23214285714285701</v>
      </c>
      <c r="K34" s="6">
        <v>0.214285714285714</v>
      </c>
      <c r="L34">
        <v>0.16666666666666699</v>
      </c>
      <c r="M34">
        <v>0.22222222222222199</v>
      </c>
      <c r="N34">
        <v>0.214285714285714</v>
      </c>
      <c r="O34">
        <v>0.17647058823529399</v>
      </c>
      <c r="P34">
        <v>0.29032258064516098</v>
      </c>
      <c r="Q34">
        <v>0.29032258064516098</v>
      </c>
      <c r="R34">
        <v>5.3763440860215103E-2</v>
      </c>
      <c r="S34">
        <v>3.7974683544303799E-2</v>
      </c>
      <c r="T34">
        <v>2.53164556962025E-2</v>
      </c>
      <c r="U34">
        <v>0</v>
      </c>
      <c r="V34">
        <v>0.13725490196078399</v>
      </c>
      <c r="W34">
        <v>0.46153846153846201</v>
      </c>
      <c r="X34">
        <v>0.81818181818181801</v>
      </c>
      <c r="Y34">
        <v>0.44444444444444398</v>
      </c>
      <c r="Z34">
        <v>0.27906976744186002</v>
      </c>
      <c r="AA34">
        <v>0</v>
      </c>
      <c r="AB34">
        <v>1.0638297872340399E-2</v>
      </c>
      <c r="AC34">
        <v>0.13793103448275901</v>
      </c>
      <c r="AD34">
        <v>0.2</v>
      </c>
      <c r="AE34">
        <v>0.42857142857142899</v>
      </c>
      <c r="AF34">
        <v>5.4794520547945202E-2</v>
      </c>
      <c r="AG34">
        <v>0.11111111111111099</v>
      </c>
      <c r="AH34">
        <v>0.16666666666666699</v>
      </c>
      <c r="AI34">
        <v>0.2</v>
      </c>
      <c r="AJ34">
        <v>3.06122448979592E-2</v>
      </c>
      <c r="AK34">
        <v>0.10552763819095499</v>
      </c>
      <c r="AL34">
        <v>0</v>
      </c>
      <c r="AM34">
        <v>5.0251256281407001E-3</v>
      </c>
      <c r="AN34">
        <v>7.2164948453608199E-2</v>
      </c>
      <c r="AO34">
        <v>0.10309278350515499</v>
      </c>
      <c r="AP34">
        <v>9.85915492957746E-2</v>
      </c>
      <c r="AQ34">
        <v>6.8493150684931503E-2</v>
      </c>
      <c r="AR34">
        <v>0.102272727272727</v>
      </c>
      <c r="AS34" s="11">
        <f t="shared" si="0"/>
        <v>0</v>
      </c>
      <c r="AT34">
        <v>447</v>
      </c>
      <c r="AU34">
        <f t="shared" si="1"/>
        <v>0.29292221443587946</v>
      </c>
    </row>
    <row r="35" spans="1:47">
      <c r="A35" s="5">
        <v>201601</v>
      </c>
      <c r="B35" s="6">
        <v>0.2</v>
      </c>
      <c r="C35" s="6">
        <v>3.125E-2</v>
      </c>
      <c r="D35" s="6">
        <v>0.48648648648648701</v>
      </c>
      <c r="E35" s="6">
        <v>3.7499999999999999E-2</v>
      </c>
      <c r="F35" s="6">
        <v>9.0909090909090898E-2</v>
      </c>
      <c r="G35" s="6">
        <v>0.38095238095238099</v>
      </c>
      <c r="H35" s="6">
        <v>7.69230769230769E-2</v>
      </c>
      <c r="I35" s="6">
        <v>0.43956043956044</v>
      </c>
      <c r="J35" s="6">
        <v>0.23214285714285701</v>
      </c>
      <c r="K35" s="6">
        <v>0.30952380952380998</v>
      </c>
      <c r="L35">
        <v>0.33333333333333298</v>
      </c>
      <c r="M35">
        <v>0.22222222222222199</v>
      </c>
      <c r="N35">
        <v>0.30357142857142899</v>
      </c>
      <c r="O35">
        <v>0.41176470588235298</v>
      </c>
      <c r="P35">
        <v>0.35483870967741898</v>
      </c>
      <c r="Q35">
        <v>0.35483870967741898</v>
      </c>
      <c r="R35">
        <v>4.3010752688171998E-2</v>
      </c>
      <c r="S35">
        <v>3.7974683544303799E-2</v>
      </c>
      <c r="T35">
        <v>6.3291139240506306E-2</v>
      </c>
      <c r="U35">
        <v>2.04081632653061E-2</v>
      </c>
      <c r="V35">
        <v>0.13725490196078399</v>
      </c>
      <c r="W35">
        <v>0.53846153846153799</v>
      </c>
      <c r="X35">
        <v>0.54545454545454497</v>
      </c>
      <c r="Y35">
        <v>0.22222222222222199</v>
      </c>
      <c r="Z35">
        <v>0.30232558139534899</v>
      </c>
      <c r="AA35">
        <v>0</v>
      </c>
      <c r="AB35">
        <v>2.1276595744680899E-2</v>
      </c>
      <c r="AC35">
        <v>0.24137931034482801</v>
      </c>
      <c r="AD35">
        <v>0.22</v>
      </c>
      <c r="AE35">
        <v>0.28571428571428598</v>
      </c>
      <c r="AF35">
        <v>8.2191780821917804E-2</v>
      </c>
      <c r="AG35">
        <v>0.11111111111111099</v>
      </c>
      <c r="AH35">
        <v>0.16666666666666699</v>
      </c>
      <c r="AI35">
        <v>0.2</v>
      </c>
      <c r="AJ35">
        <v>4.08163265306122E-2</v>
      </c>
      <c r="AK35">
        <v>9.5477386934673406E-2</v>
      </c>
      <c r="AL35">
        <v>5.0251256281407001E-3</v>
      </c>
      <c r="AM35">
        <v>1.5075376884422099E-2</v>
      </c>
      <c r="AN35">
        <v>5.1546391752577303E-2</v>
      </c>
      <c r="AO35">
        <v>5.1546391752577303E-2</v>
      </c>
      <c r="AP35">
        <v>0.26760563380281699</v>
      </c>
      <c r="AQ35">
        <v>0.10958904109589</v>
      </c>
      <c r="AR35">
        <v>0.125</v>
      </c>
      <c r="AS35" s="11">
        <f t="shared" si="0"/>
        <v>1</v>
      </c>
      <c r="AT35">
        <v>585</v>
      </c>
      <c r="AU35">
        <f t="shared" si="1"/>
        <v>0.38962859145059564</v>
      </c>
    </row>
    <row r="36" spans="1:47">
      <c r="A36" s="5">
        <v>201602</v>
      </c>
      <c r="B36" s="6">
        <v>0.24444444444444399</v>
      </c>
      <c r="C36" s="6">
        <v>4.6875E-2</v>
      </c>
      <c r="D36" s="6">
        <v>0.48648648648648701</v>
      </c>
      <c r="E36" s="6">
        <v>0.05</v>
      </c>
      <c r="F36" s="6">
        <v>9.0909090909090898E-2</v>
      </c>
      <c r="G36" s="6">
        <v>0.28571428571428598</v>
      </c>
      <c r="H36" s="6">
        <v>7.69230769230769E-2</v>
      </c>
      <c r="I36" s="6">
        <v>0.71428571428571397</v>
      </c>
      <c r="J36" s="6">
        <v>0.25</v>
      </c>
      <c r="K36" s="6">
        <v>0.40476190476190499</v>
      </c>
      <c r="L36">
        <v>0.33333333333333298</v>
      </c>
      <c r="M36">
        <v>0.22222222222222199</v>
      </c>
      <c r="N36">
        <v>0.33928571428571402</v>
      </c>
      <c r="O36">
        <v>1</v>
      </c>
      <c r="P36">
        <v>0.77419354838709697</v>
      </c>
      <c r="Q36">
        <v>0.77419354838709697</v>
      </c>
      <c r="R36">
        <v>5.3763440860215103E-2</v>
      </c>
      <c r="S36">
        <v>7.5949367088607597E-2</v>
      </c>
      <c r="T36">
        <v>0.10126582278481</v>
      </c>
      <c r="U36">
        <v>2.04081632653061E-2</v>
      </c>
      <c r="V36">
        <v>7.8431372549019607E-2</v>
      </c>
      <c r="W36">
        <v>0.42307692307692302</v>
      </c>
      <c r="X36">
        <v>0.45454545454545497</v>
      </c>
      <c r="Y36">
        <v>0.22222222222222199</v>
      </c>
      <c r="Z36">
        <v>0.39534883720930197</v>
      </c>
      <c r="AA36">
        <v>0</v>
      </c>
      <c r="AB36">
        <v>6.3829787234042507E-2</v>
      </c>
      <c r="AC36">
        <v>0.37931034482758602</v>
      </c>
      <c r="AD36">
        <v>0.18</v>
      </c>
      <c r="AE36">
        <v>0.28571428571428598</v>
      </c>
      <c r="AF36">
        <v>0.150684931506849</v>
      </c>
      <c r="AG36">
        <v>0.11111111111111099</v>
      </c>
      <c r="AH36">
        <v>0.33333333333333298</v>
      </c>
      <c r="AI36">
        <v>0.2</v>
      </c>
      <c r="AJ36">
        <v>3.06122448979592E-2</v>
      </c>
      <c r="AK36">
        <v>0.175879396984925</v>
      </c>
      <c r="AL36">
        <v>5.0251256281407001E-3</v>
      </c>
      <c r="AM36">
        <v>5.0251256281407001E-3</v>
      </c>
      <c r="AN36">
        <v>5.1546391752577303E-2</v>
      </c>
      <c r="AO36">
        <v>4.1237113402061903E-2</v>
      </c>
      <c r="AP36">
        <v>0.19718309859154901</v>
      </c>
      <c r="AQ36">
        <v>0.150684931506849</v>
      </c>
      <c r="AR36">
        <v>0.102272727272727</v>
      </c>
      <c r="AS36" s="11">
        <f t="shared" si="0"/>
        <v>1</v>
      </c>
      <c r="AT36">
        <v>953</v>
      </c>
      <c r="AU36">
        <f t="shared" si="1"/>
        <v>0.64751226348983881</v>
      </c>
    </row>
    <row r="37" spans="1:47">
      <c r="A37" s="5">
        <v>201603</v>
      </c>
      <c r="B37" s="6">
        <v>0.2</v>
      </c>
      <c r="C37" s="6">
        <v>3.125E-2</v>
      </c>
      <c r="D37" s="6">
        <v>0.48648648648648701</v>
      </c>
      <c r="E37" s="6">
        <v>0.05</v>
      </c>
      <c r="F37" s="6">
        <v>6.0606060606060601E-2</v>
      </c>
      <c r="G37" s="6">
        <v>0.238095238095238</v>
      </c>
      <c r="H37" s="6">
        <v>7.69230769230769E-2</v>
      </c>
      <c r="I37" s="6">
        <v>1</v>
      </c>
      <c r="J37" s="6">
        <v>0.19642857142857101</v>
      </c>
      <c r="K37" s="6">
        <v>0.452380952380952</v>
      </c>
      <c r="L37">
        <v>0.5</v>
      </c>
      <c r="M37">
        <v>0.22222222222222199</v>
      </c>
      <c r="N37">
        <v>0.51785714285714302</v>
      </c>
      <c r="O37">
        <v>0.82352941176470595</v>
      </c>
      <c r="P37">
        <v>1</v>
      </c>
      <c r="Q37">
        <v>1</v>
      </c>
      <c r="R37">
        <v>4.3010752688171998E-2</v>
      </c>
      <c r="S37">
        <v>7.5949367088607597E-2</v>
      </c>
      <c r="T37">
        <v>0.10126582278481</v>
      </c>
      <c r="U37">
        <v>2.04081632653061E-2</v>
      </c>
      <c r="V37">
        <v>9.8039215686274495E-2</v>
      </c>
      <c r="W37">
        <v>0.42307692307692302</v>
      </c>
      <c r="X37">
        <v>0.54545454545454497</v>
      </c>
      <c r="Y37">
        <v>0.22222222222222199</v>
      </c>
      <c r="Z37">
        <v>0.44186046511627902</v>
      </c>
      <c r="AA37">
        <v>0</v>
      </c>
      <c r="AB37">
        <v>5.31914893617021E-2</v>
      </c>
      <c r="AC37">
        <v>0.24137931034482801</v>
      </c>
      <c r="AD37">
        <v>0.36</v>
      </c>
      <c r="AE37">
        <v>0.14285714285714299</v>
      </c>
      <c r="AF37">
        <v>0.13698630136986301</v>
      </c>
      <c r="AG37">
        <v>0.11111111111111099</v>
      </c>
      <c r="AH37">
        <v>0.16666666666666699</v>
      </c>
      <c r="AI37">
        <v>0.266666666666667</v>
      </c>
      <c r="AJ37">
        <v>3.06122448979592E-2</v>
      </c>
      <c r="AK37">
        <v>0.30653266331658302</v>
      </c>
      <c r="AL37">
        <v>5.0251256281407001E-3</v>
      </c>
      <c r="AM37">
        <v>5.0251256281407001E-3</v>
      </c>
      <c r="AN37">
        <v>4.1237113402061903E-2</v>
      </c>
      <c r="AO37">
        <v>3.09278350515464E-2</v>
      </c>
      <c r="AP37">
        <v>0.22535211267605601</v>
      </c>
      <c r="AQ37">
        <v>0.164383561643836</v>
      </c>
      <c r="AR37">
        <v>0.13636363636363599</v>
      </c>
      <c r="AS37" s="11">
        <f t="shared" si="0"/>
        <v>1</v>
      </c>
      <c r="AT37">
        <v>871</v>
      </c>
      <c r="AU37">
        <f t="shared" si="1"/>
        <v>0.59004905395935525</v>
      </c>
    </row>
    <row r="38" spans="1:47">
      <c r="A38" s="5">
        <v>201604</v>
      </c>
      <c r="B38" s="6">
        <v>0.17777777777777801</v>
      </c>
      <c r="C38" s="6">
        <v>1.5625E-2</v>
      </c>
      <c r="D38" s="6">
        <v>0.48648648648648701</v>
      </c>
      <c r="E38" s="6">
        <v>2.5000000000000001E-2</v>
      </c>
      <c r="F38" s="6">
        <v>6.0606060606060601E-2</v>
      </c>
      <c r="G38" s="6">
        <v>0.238095238095238</v>
      </c>
      <c r="H38" s="6">
        <v>7.69230769230769E-2</v>
      </c>
      <c r="I38" s="6">
        <v>0.46153846153846201</v>
      </c>
      <c r="J38" s="6">
        <v>0.214285714285714</v>
      </c>
      <c r="K38" s="6">
        <v>0.452380952380952</v>
      </c>
      <c r="L38">
        <v>0.16666666666666699</v>
      </c>
      <c r="M38">
        <v>0.11111111111111099</v>
      </c>
      <c r="N38">
        <v>0.57142857142857095</v>
      </c>
      <c r="O38">
        <v>0.47058823529411797</v>
      </c>
      <c r="P38">
        <v>0.39784946236559099</v>
      </c>
      <c r="Q38">
        <v>0.39784946236559099</v>
      </c>
      <c r="R38">
        <v>6.4516129032258104E-2</v>
      </c>
      <c r="S38">
        <v>5.0632911392405097E-2</v>
      </c>
      <c r="T38">
        <v>8.8607594936708903E-2</v>
      </c>
      <c r="U38">
        <v>2.04081632653061E-2</v>
      </c>
      <c r="V38">
        <v>7.8431372549019607E-2</v>
      </c>
      <c r="W38">
        <v>0.30769230769230799</v>
      </c>
      <c r="X38">
        <v>0.45454545454545497</v>
      </c>
      <c r="Y38">
        <v>0.22222222222222199</v>
      </c>
      <c r="Z38">
        <v>0.32558139534883701</v>
      </c>
      <c r="AA38">
        <v>0</v>
      </c>
      <c r="AB38">
        <v>4.2553191489361701E-2</v>
      </c>
      <c r="AC38">
        <v>0.27586206896551702</v>
      </c>
      <c r="AD38">
        <v>0.22</v>
      </c>
      <c r="AE38">
        <v>0.14285714285714299</v>
      </c>
      <c r="AF38">
        <v>0.17808219178082199</v>
      </c>
      <c r="AG38">
        <v>0.11111111111111099</v>
      </c>
      <c r="AH38">
        <v>0.16666666666666699</v>
      </c>
      <c r="AI38">
        <v>0.266666666666667</v>
      </c>
      <c r="AJ38">
        <v>4.08163265306122E-2</v>
      </c>
      <c r="AK38">
        <v>0.14572864321608001</v>
      </c>
      <c r="AL38">
        <v>5.0251256281407001E-3</v>
      </c>
      <c r="AM38">
        <v>4.5226130653266298E-2</v>
      </c>
      <c r="AN38">
        <v>4.1237113402061903E-2</v>
      </c>
      <c r="AO38">
        <v>4.1237113402061903E-2</v>
      </c>
      <c r="AP38">
        <v>0.19718309859154901</v>
      </c>
      <c r="AQ38">
        <v>0.150684931506849</v>
      </c>
      <c r="AR38">
        <v>0.19318181818181801</v>
      </c>
      <c r="AS38" s="11">
        <f t="shared" si="0"/>
        <v>1</v>
      </c>
      <c r="AT38">
        <v>823</v>
      </c>
      <c r="AU38">
        <f t="shared" si="1"/>
        <v>0.55641205325858445</v>
      </c>
    </row>
    <row r="39" spans="1:47">
      <c r="A39" s="5">
        <v>201605</v>
      </c>
      <c r="B39" s="6">
        <v>0.33333333333333298</v>
      </c>
      <c r="C39" s="6">
        <v>4.6875E-2</v>
      </c>
      <c r="D39" s="6">
        <v>0.40540540540540498</v>
      </c>
      <c r="E39" s="6">
        <v>0.05</v>
      </c>
      <c r="F39" s="6">
        <v>7.5757575757575801E-2</v>
      </c>
      <c r="G39" s="6">
        <v>0.238095238095238</v>
      </c>
      <c r="H39" s="6">
        <v>0.30769230769230799</v>
      </c>
      <c r="I39" s="6">
        <v>0.31868131868131899</v>
      </c>
      <c r="J39" s="6">
        <v>0.17857142857142899</v>
      </c>
      <c r="K39" s="6">
        <v>0.40476190476190499</v>
      </c>
      <c r="L39">
        <v>0.33333333333333298</v>
      </c>
      <c r="M39">
        <v>0.22222222222222199</v>
      </c>
      <c r="N39">
        <v>0.58928571428571397</v>
      </c>
      <c r="O39">
        <v>0.35294117647058798</v>
      </c>
      <c r="P39">
        <v>0.27956989247311798</v>
      </c>
      <c r="Q39">
        <v>0.27956989247311798</v>
      </c>
      <c r="R39">
        <v>9.6774193548387094E-2</v>
      </c>
      <c r="S39">
        <v>6.3291139240506306E-2</v>
      </c>
      <c r="T39">
        <v>7.5949367088607597E-2</v>
      </c>
      <c r="U39">
        <v>2.04081632653061E-2</v>
      </c>
      <c r="V39">
        <v>9.8039215686274495E-2</v>
      </c>
      <c r="W39">
        <v>0.34615384615384598</v>
      </c>
      <c r="X39">
        <v>0.63636363636363602</v>
      </c>
      <c r="Y39">
        <v>0.33333333333333298</v>
      </c>
      <c r="Z39">
        <v>0.34883720930232598</v>
      </c>
      <c r="AA39">
        <v>0</v>
      </c>
      <c r="AB39">
        <v>3.1914893617021302E-2</v>
      </c>
      <c r="AC39">
        <v>0.20689655172413801</v>
      </c>
      <c r="AD39">
        <v>0.28000000000000003</v>
      </c>
      <c r="AE39">
        <v>0</v>
      </c>
      <c r="AF39">
        <v>0.17808219178082199</v>
      </c>
      <c r="AG39">
        <v>0.11111111111111099</v>
      </c>
      <c r="AH39">
        <v>0.16666666666666699</v>
      </c>
      <c r="AI39">
        <v>0.53333333333333299</v>
      </c>
      <c r="AJ39">
        <v>3.06122448979592E-2</v>
      </c>
      <c r="AK39">
        <v>0.16582914572864299</v>
      </c>
      <c r="AL39">
        <v>5.0251256281407001E-3</v>
      </c>
      <c r="AM39">
        <v>1.5075376884422099E-2</v>
      </c>
      <c r="AN39">
        <v>6.18556701030928E-2</v>
      </c>
      <c r="AO39">
        <v>3.09278350515464E-2</v>
      </c>
      <c r="AP39">
        <v>0.12676056338028199</v>
      </c>
      <c r="AQ39">
        <v>0.13698630136986301</v>
      </c>
      <c r="AR39">
        <v>0.14772727272727301</v>
      </c>
      <c r="AS39" s="11">
        <f t="shared" si="0"/>
        <v>1</v>
      </c>
      <c r="AT39">
        <v>945</v>
      </c>
      <c r="AU39">
        <f t="shared" si="1"/>
        <v>0.64190609670637699</v>
      </c>
    </row>
    <row r="40" spans="1:47" s="2" customFormat="1">
      <c r="A40" s="7">
        <v>201606</v>
      </c>
      <c r="B40" s="8">
        <v>0.33333333333333298</v>
      </c>
      <c r="C40" s="8">
        <v>0.203125</v>
      </c>
      <c r="D40" s="8">
        <v>0.27027027027027001</v>
      </c>
      <c r="E40" s="8">
        <v>7.4999999999999997E-2</v>
      </c>
      <c r="F40" s="8">
        <v>3.03030303030303E-2</v>
      </c>
      <c r="G40" s="8">
        <v>0.61904761904761896</v>
      </c>
      <c r="H40" s="8">
        <v>0.230769230769231</v>
      </c>
      <c r="I40" s="8">
        <v>0.230769230769231</v>
      </c>
      <c r="J40" s="8">
        <v>0.125</v>
      </c>
      <c r="K40" s="8">
        <v>0.28571428571428598</v>
      </c>
      <c r="L40" s="2">
        <v>0.5</v>
      </c>
      <c r="M40" s="2">
        <v>0.33333333333333298</v>
      </c>
      <c r="N40" s="2">
        <v>0.25</v>
      </c>
      <c r="O40" s="2">
        <v>0.23529411764705899</v>
      </c>
      <c r="P40" s="2">
        <v>0.13978494623655899</v>
      </c>
      <c r="Q40" s="2">
        <v>0.13978494623655899</v>
      </c>
      <c r="R40" s="2">
        <v>0.43010752688171999</v>
      </c>
      <c r="S40" s="2">
        <v>0.164556962025316</v>
      </c>
      <c r="T40" s="2">
        <v>8.8607594936708903E-2</v>
      </c>
      <c r="U40" s="2">
        <v>2.04081632653061E-2</v>
      </c>
      <c r="V40" s="2">
        <v>5.8823529411764698E-2</v>
      </c>
      <c r="W40" s="2">
        <v>0.269230769230769</v>
      </c>
      <c r="X40" s="2">
        <v>1</v>
      </c>
      <c r="Y40" s="2">
        <v>0.66666666666666696</v>
      </c>
      <c r="Z40" s="2">
        <v>0.372093023255814</v>
      </c>
      <c r="AA40" s="2">
        <v>0</v>
      </c>
      <c r="AB40" s="2">
        <v>5.31914893617021E-2</v>
      </c>
      <c r="AC40" s="2">
        <v>0.20689655172413801</v>
      </c>
      <c r="AD40" s="2">
        <v>0.22</v>
      </c>
      <c r="AE40" s="2">
        <v>0</v>
      </c>
      <c r="AF40" s="2">
        <v>0.10958904109589</v>
      </c>
      <c r="AG40" s="2">
        <v>0.22222222222222199</v>
      </c>
      <c r="AH40" s="2">
        <v>0</v>
      </c>
      <c r="AI40" s="2">
        <v>0.266666666666667</v>
      </c>
      <c r="AJ40" s="2">
        <v>2.04081632653061E-2</v>
      </c>
      <c r="AK40" s="2">
        <v>0.16582914572864299</v>
      </c>
      <c r="AL40" s="2">
        <v>5.0251256281407001E-3</v>
      </c>
      <c r="AM40" s="2">
        <v>1.5075376884422099E-2</v>
      </c>
      <c r="AN40" s="2">
        <v>9.2783505154639206E-2</v>
      </c>
      <c r="AO40" s="2">
        <v>2.06185567010309E-2</v>
      </c>
      <c r="AP40" s="2">
        <v>7.0422535211267595E-2</v>
      </c>
      <c r="AQ40" s="2">
        <v>0.13698630136986301</v>
      </c>
      <c r="AR40" s="2">
        <v>0.14772727272727301</v>
      </c>
      <c r="AS40" s="11">
        <f t="shared" si="0"/>
        <v>1</v>
      </c>
      <c r="AT40">
        <v>900</v>
      </c>
      <c r="AU40">
        <f t="shared" si="1"/>
        <v>0.6103714085494043</v>
      </c>
    </row>
    <row r="41" spans="1:47">
      <c r="A41" s="5">
        <v>201607</v>
      </c>
      <c r="B41" s="6">
        <v>0.422222222222222</v>
      </c>
      <c r="C41" s="6">
        <v>0.515625</v>
      </c>
      <c r="D41" s="6">
        <v>0.29729729729729698</v>
      </c>
      <c r="E41" s="6">
        <v>3.7499999999999999E-2</v>
      </c>
      <c r="F41" s="6">
        <v>4.5454545454545497E-2</v>
      </c>
      <c r="G41" s="6">
        <v>0.33333333333333298</v>
      </c>
      <c r="H41" s="6">
        <v>7.69230769230769E-2</v>
      </c>
      <c r="I41" s="6">
        <v>0.30769230769230799</v>
      </c>
      <c r="J41" s="6">
        <v>5.3571428571428603E-2</v>
      </c>
      <c r="K41" s="6">
        <v>0.214285714285714</v>
      </c>
      <c r="L41">
        <v>0.33333333333333298</v>
      </c>
      <c r="M41">
        <v>0.33333333333333298</v>
      </c>
      <c r="N41">
        <v>5.3571428571428603E-2</v>
      </c>
      <c r="O41">
        <v>0.17647058823529399</v>
      </c>
      <c r="P41">
        <v>0.33333333333333298</v>
      </c>
      <c r="Q41">
        <v>0.33333333333333298</v>
      </c>
      <c r="R41">
        <v>0.494623655913978</v>
      </c>
      <c r="S41">
        <v>0.151898734177215</v>
      </c>
      <c r="T41">
        <v>7.5949367088607597E-2</v>
      </c>
      <c r="U41">
        <v>2.04081632653061E-2</v>
      </c>
      <c r="V41">
        <v>9.8039215686274495E-2</v>
      </c>
      <c r="W41">
        <v>0.269230769230769</v>
      </c>
      <c r="X41">
        <v>0.72727272727272696</v>
      </c>
      <c r="Y41">
        <v>0.22222222222222199</v>
      </c>
      <c r="Z41">
        <v>0.32558139534883701</v>
      </c>
      <c r="AA41">
        <v>0</v>
      </c>
      <c r="AB41">
        <v>3.1914893617021302E-2</v>
      </c>
      <c r="AC41">
        <v>0.10344827586206901</v>
      </c>
      <c r="AD41">
        <v>0.26</v>
      </c>
      <c r="AE41">
        <v>0</v>
      </c>
      <c r="AF41">
        <v>2.7397260273972601E-2</v>
      </c>
      <c r="AG41">
        <v>0.22222222222222199</v>
      </c>
      <c r="AH41">
        <v>0.16666666666666699</v>
      </c>
      <c r="AI41">
        <v>0.2</v>
      </c>
      <c r="AJ41">
        <v>1.02040816326531E-2</v>
      </c>
      <c r="AK41">
        <v>0.23618090452261301</v>
      </c>
      <c r="AL41">
        <v>1.5075376884422099E-2</v>
      </c>
      <c r="AM41">
        <v>1.5075376884422099E-2</v>
      </c>
      <c r="AN41">
        <v>5.1546391752577303E-2</v>
      </c>
      <c r="AO41">
        <v>3.09278350515464E-2</v>
      </c>
      <c r="AP41">
        <v>2.8169014084507001E-2</v>
      </c>
      <c r="AQ41">
        <v>8.2191780821917804E-2</v>
      </c>
      <c r="AR41">
        <v>0.125</v>
      </c>
      <c r="AS41" s="11">
        <f t="shared" si="0"/>
        <v>1</v>
      </c>
      <c r="AT41">
        <v>770</v>
      </c>
      <c r="AU41">
        <f t="shared" si="1"/>
        <v>0.51927119831814994</v>
      </c>
    </row>
    <row r="42" spans="1:47">
      <c r="A42" s="5">
        <v>201608</v>
      </c>
      <c r="B42" s="6">
        <v>0.51111111111111096</v>
      </c>
      <c r="C42" s="6">
        <v>3.125E-2</v>
      </c>
      <c r="D42" s="6">
        <v>0.40540540540540498</v>
      </c>
      <c r="E42" s="6">
        <v>6.25E-2</v>
      </c>
      <c r="F42" s="6">
        <v>7.5757575757575801E-2</v>
      </c>
      <c r="G42" s="6">
        <v>0.238095238095238</v>
      </c>
      <c r="H42" s="6">
        <v>0.15384615384615399</v>
      </c>
      <c r="I42" s="6">
        <v>0.175824175824176</v>
      </c>
      <c r="J42" s="6">
        <v>0</v>
      </c>
      <c r="K42" s="6">
        <v>0.214285714285714</v>
      </c>
      <c r="L42">
        <v>0.16666666666666699</v>
      </c>
      <c r="M42">
        <v>0.11111111111111099</v>
      </c>
      <c r="N42">
        <v>0.107142857142857</v>
      </c>
      <c r="O42">
        <v>5.8823529411764698E-2</v>
      </c>
      <c r="P42">
        <v>9.6774193548387094E-2</v>
      </c>
      <c r="Q42">
        <v>9.6774193548387094E-2</v>
      </c>
      <c r="R42">
        <v>0.118279569892473</v>
      </c>
      <c r="S42">
        <v>1.26582278481013E-2</v>
      </c>
      <c r="T42">
        <v>7.5949367088607597E-2</v>
      </c>
      <c r="U42">
        <v>2.04081632653061E-2</v>
      </c>
      <c r="V42">
        <v>7.8431372549019607E-2</v>
      </c>
      <c r="W42">
        <v>0.34615384615384598</v>
      </c>
      <c r="X42">
        <v>0.54545454545454497</v>
      </c>
      <c r="Y42">
        <v>0.22222222222222199</v>
      </c>
      <c r="Z42">
        <v>0.372093023255814</v>
      </c>
      <c r="AA42">
        <v>0</v>
      </c>
      <c r="AB42">
        <v>2.1276595744680899E-2</v>
      </c>
      <c r="AC42">
        <v>6.8965517241379296E-2</v>
      </c>
      <c r="AD42">
        <v>0.2</v>
      </c>
      <c r="AE42">
        <v>0.14285714285714299</v>
      </c>
      <c r="AF42">
        <v>0.10958904109589</v>
      </c>
      <c r="AG42">
        <v>0.11111111111111099</v>
      </c>
      <c r="AH42">
        <v>0</v>
      </c>
      <c r="AI42">
        <v>0.266666666666667</v>
      </c>
      <c r="AJ42">
        <v>1.02040816326531E-2</v>
      </c>
      <c r="AK42">
        <v>0.23618090452261301</v>
      </c>
      <c r="AL42">
        <v>5.0251256281407001E-3</v>
      </c>
      <c r="AM42">
        <v>3.5175879396984903E-2</v>
      </c>
      <c r="AN42">
        <v>7.2164948453608199E-2</v>
      </c>
      <c r="AO42">
        <v>3.09278350515464E-2</v>
      </c>
      <c r="AP42">
        <v>8.4507042253521097E-2</v>
      </c>
      <c r="AQ42">
        <v>0.10958904109589</v>
      </c>
      <c r="AR42">
        <v>0.13636363636363599</v>
      </c>
      <c r="AS42" s="11">
        <f t="shared" si="0"/>
        <v>1</v>
      </c>
      <c r="AT42">
        <v>650</v>
      </c>
      <c r="AU42">
        <f t="shared" si="1"/>
        <v>0.43517869656622282</v>
      </c>
    </row>
    <row r="43" spans="1:47">
      <c r="A43" s="5">
        <v>201609</v>
      </c>
      <c r="B43" s="6">
        <v>0.37777777777777799</v>
      </c>
      <c r="C43" s="6">
        <v>0</v>
      </c>
      <c r="D43" s="6">
        <v>0.40540540540540498</v>
      </c>
      <c r="E43" s="6">
        <v>0.05</v>
      </c>
      <c r="F43" s="6">
        <v>4.5454545454545497E-2</v>
      </c>
      <c r="G43" s="6">
        <v>0.238095238095238</v>
      </c>
      <c r="H43" s="6">
        <v>7.69230769230769E-2</v>
      </c>
      <c r="I43" s="6">
        <v>0.15384615384615399</v>
      </c>
      <c r="J43" s="6">
        <v>0.160714285714286</v>
      </c>
      <c r="K43" s="6">
        <v>0.42857142857142899</v>
      </c>
      <c r="L43">
        <v>0.16666666666666699</v>
      </c>
      <c r="M43">
        <v>0.22222222222222199</v>
      </c>
      <c r="N43">
        <v>0.32142857142857101</v>
      </c>
      <c r="O43">
        <v>0.17647058823529399</v>
      </c>
      <c r="P43">
        <v>7.5268817204301106E-2</v>
      </c>
      <c r="Q43">
        <v>7.5268817204301106E-2</v>
      </c>
      <c r="R43">
        <v>0.25806451612903197</v>
      </c>
      <c r="S43">
        <v>5.0632911392405097E-2</v>
      </c>
      <c r="T43">
        <v>0.113924050632911</v>
      </c>
      <c r="U43">
        <v>2.04081632653061E-2</v>
      </c>
      <c r="V43">
        <v>7.8431372549019607E-2</v>
      </c>
      <c r="W43">
        <v>0.30769230769230799</v>
      </c>
      <c r="X43">
        <v>0.54545454545454497</v>
      </c>
      <c r="Y43">
        <v>0.22222222222222199</v>
      </c>
      <c r="Z43">
        <v>0.32558139534883701</v>
      </c>
      <c r="AA43">
        <v>0</v>
      </c>
      <c r="AB43">
        <v>4.2553191489361701E-2</v>
      </c>
      <c r="AC43">
        <v>0.27586206896551702</v>
      </c>
      <c r="AD43">
        <v>0.2</v>
      </c>
      <c r="AE43">
        <v>0</v>
      </c>
      <c r="AF43">
        <v>0.232876712328767</v>
      </c>
      <c r="AG43">
        <v>0.11111111111111099</v>
      </c>
      <c r="AH43">
        <v>0.33333333333333298</v>
      </c>
      <c r="AI43">
        <v>0.2</v>
      </c>
      <c r="AJ43">
        <v>3.06122448979592E-2</v>
      </c>
      <c r="AK43">
        <v>0.25628140703517599</v>
      </c>
      <c r="AL43">
        <v>5.0251256281407001E-3</v>
      </c>
      <c r="AM43">
        <v>2.5125628140703501E-2</v>
      </c>
      <c r="AN43">
        <v>9.2783505154639206E-2</v>
      </c>
      <c r="AO43">
        <v>4.1237113402061903E-2</v>
      </c>
      <c r="AP43">
        <v>0.21126760563380301</v>
      </c>
      <c r="AQ43">
        <v>0.164383561643836</v>
      </c>
      <c r="AR43">
        <v>0.15909090909090901</v>
      </c>
      <c r="AS43" s="11">
        <f t="shared" si="0"/>
        <v>1</v>
      </c>
      <c r="AT43">
        <v>698</v>
      </c>
      <c r="AU43">
        <f t="shared" si="1"/>
        <v>0.46881569726699368</v>
      </c>
    </row>
    <row r="44" spans="1:47">
      <c r="A44" s="5">
        <v>201610</v>
      </c>
      <c r="B44" s="6">
        <v>0.33333333333333298</v>
      </c>
      <c r="C44" s="6">
        <v>0</v>
      </c>
      <c r="D44" s="6">
        <v>0.48648648648648701</v>
      </c>
      <c r="E44" s="6">
        <v>0.05</v>
      </c>
      <c r="F44" s="6">
        <v>7.5757575757575801E-2</v>
      </c>
      <c r="G44" s="6">
        <v>0.238095238095238</v>
      </c>
      <c r="H44" s="6">
        <v>0.15384615384615399</v>
      </c>
      <c r="I44" s="6">
        <v>0.26373626373626402</v>
      </c>
      <c r="J44" s="6">
        <v>0.23214285714285701</v>
      </c>
      <c r="K44" s="6">
        <v>0.61904761904761896</v>
      </c>
      <c r="L44">
        <v>0.33333333333333298</v>
      </c>
      <c r="M44">
        <v>0.22222222222222199</v>
      </c>
      <c r="N44">
        <v>0.30357142857142899</v>
      </c>
      <c r="O44">
        <v>0.17647058823529399</v>
      </c>
      <c r="P44">
        <v>0.225806451612903</v>
      </c>
      <c r="Q44">
        <v>0.225806451612903</v>
      </c>
      <c r="R44">
        <v>5.3763440860215103E-2</v>
      </c>
      <c r="S44">
        <v>8.8607594936708903E-2</v>
      </c>
      <c r="T44">
        <v>0.113924050632911</v>
      </c>
      <c r="U44">
        <v>2.04081632653061E-2</v>
      </c>
      <c r="V44">
        <v>0.21568627450980399</v>
      </c>
      <c r="W44">
        <v>0.34615384615384598</v>
      </c>
      <c r="X44">
        <v>0.45454545454545497</v>
      </c>
      <c r="Y44">
        <v>0.33333333333333298</v>
      </c>
      <c r="Z44">
        <v>0.34883720930232598</v>
      </c>
      <c r="AA44">
        <v>0</v>
      </c>
      <c r="AB44">
        <v>0.10638297872340401</v>
      </c>
      <c r="AC44">
        <v>0.37931034482758602</v>
      </c>
      <c r="AD44">
        <v>0.24</v>
      </c>
      <c r="AE44">
        <v>0.14285714285714299</v>
      </c>
      <c r="AF44">
        <v>0.26027397260273999</v>
      </c>
      <c r="AG44">
        <v>0.11111111111111099</v>
      </c>
      <c r="AH44">
        <v>0.33333333333333298</v>
      </c>
      <c r="AI44">
        <v>0.2</v>
      </c>
      <c r="AJ44">
        <v>4.08163265306122E-2</v>
      </c>
      <c r="AK44">
        <v>0.47738693467336701</v>
      </c>
      <c r="AL44">
        <v>5.0251256281407001E-3</v>
      </c>
      <c r="AM44">
        <v>1.5075376884422099E-2</v>
      </c>
      <c r="AN44">
        <v>7.2164948453608199E-2</v>
      </c>
      <c r="AO44">
        <v>7.2164948453608199E-2</v>
      </c>
      <c r="AP44">
        <v>0.19718309859154901</v>
      </c>
      <c r="AQ44">
        <v>0.150684931506849</v>
      </c>
      <c r="AR44">
        <v>0.11363636363636399</v>
      </c>
      <c r="AS44" s="11">
        <f t="shared" si="0"/>
        <v>1</v>
      </c>
      <c r="AT44">
        <v>616</v>
      </c>
      <c r="AU44">
        <f t="shared" si="1"/>
        <v>0.41135248773651018</v>
      </c>
    </row>
    <row r="45" spans="1:47">
      <c r="A45" s="5">
        <v>201611</v>
      </c>
      <c r="B45" s="6">
        <v>0.35555555555555601</v>
      </c>
      <c r="C45" s="6">
        <v>1.5625E-2</v>
      </c>
      <c r="D45" s="6">
        <v>0.37837837837837801</v>
      </c>
      <c r="E45" s="6">
        <v>0.3125</v>
      </c>
      <c r="F45" s="6">
        <v>7.5757575757575801E-2</v>
      </c>
      <c r="G45" s="6">
        <v>0.38095238095238099</v>
      </c>
      <c r="H45" s="6">
        <v>7.69230769230769E-2</v>
      </c>
      <c r="I45" s="6">
        <v>0.24175824175824201</v>
      </c>
      <c r="J45" s="6">
        <v>0.42857142857142899</v>
      </c>
      <c r="K45" s="6">
        <v>0.38095238095238099</v>
      </c>
      <c r="L45">
        <v>0.83333333333333304</v>
      </c>
      <c r="M45">
        <v>0.55555555555555602</v>
      </c>
      <c r="N45">
        <v>0.5</v>
      </c>
      <c r="O45">
        <v>0.41176470588235298</v>
      </c>
      <c r="P45">
        <v>0.36559139784946199</v>
      </c>
      <c r="Q45">
        <v>0.36559139784946199</v>
      </c>
      <c r="R45">
        <v>4.3010752688171998E-2</v>
      </c>
      <c r="S45">
        <v>7.5949367088607597E-2</v>
      </c>
      <c r="T45">
        <v>0.10126582278481</v>
      </c>
      <c r="U45">
        <v>2.04081632653061E-2</v>
      </c>
      <c r="V45">
        <v>0.33333333333333298</v>
      </c>
      <c r="W45">
        <v>0.30769230769230799</v>
      </c>
      <c r="X45">
        <v>0.63636363636363602</v>
      </c>
      <c r="Y45">
        <v>0.22222222222222199</v>
      </c>
      <c r="Z45">
        <v>0.32558139534883701</v>
      </c>
      <c r="AA45">
        <v>0</v>
      </c>
      <c r="AB45">
        <v>0.25531914893617003</v>
      </c>
      <c r="AC45">
        <v>0.51724137931034497</v>
      </c>
      <c r="AD45">
        <v>0.24</v>
      </c>
      <c r="AE45">
        <v>0.28571428571428598</v>
      </c>
      <c r="AF45">
        <v>0.27397260273972601</v>
      </c>
      <c r="AG45">
        <v>0.33333333333333298</v>
      </c>
      <c r="AH45">
        <v>0.33333333333333298</v>
      </c>
      <c r="AI45">
        <v>0.266666666666667</v>
      </c>
      <c r="AJ45">
        <v>6.1224489795918401E-2</v>
      </c>
      <c r="AK45">
        <v>1</v>
      </c>
      <c r="AL45">
        <v>6.5326633165829207E-2</v>
      </c>
      <c r="AM45">
        <v>5.52763819095477E-2</v>
      </c>
      <c r="AN45">
        <v>0.50515463917525805</v>
      </c>
      <c r="AO45">
        <v>7.2164948453608199E-2</v>
      </c>
      <c r="AP45">
        <v>0.23943661971831001</v>
      </c>
      <c r="AQ45">
        <v>0.13698630136986301</v>
      </c>
      <c r="AR45">
        <v>0.18181818181818199</v>
      </c>
      <c r="AS45" s="11">
        <f t="shared" si="0"/>
        <v>1</v>
      </c>
      <c r="AT45">
        <v>551</v>
      </c>
      <c r="AU45">
        <f t="shared" si="1"/>
        <v>0.36580238262088299</v>
      </c>
    </row>
    <row r="46" spans="1:47">
      <c r="A46" s="5">
        <v>201612</v>
      </c>
      <c r="B46" s="6">
        <v>0.422222222222222</v>
      </c>
      <c r="C46" s="6">
        <v>9.375E-2</v>
      </c>
      <c r="D46" s="6">
        <v>0.64864864864864902</v>
      </c>
      <c r="E46" s="6">
        <v>2.5000000000000001E-2</v>
      </c>
      <c r="F46" s="6">
        <v>0.13636363636363599</v>
      </c>
      <c r="G46" s="6">
        <v>0.14285714285714299</v>
      </c>
      <c r="H46" s="6">
        <v>7.69230769230769E-2</v>
      </c>
      <c r="I46" s="6">
        <v>0.15384615384615399</v>
      </c>
      <c r="J46" s="6">
        <v>0.214285714285714</v>
      </c>
      <c r="K46" s="6">
        <v>0.238095238095238</v>
      </c>
      <c r="L46">
        <v>0.33333333333333298</v>
      </c>
      <c r="M46">
        <v>0.22222222222222199</v>
      </c>
      <c r="N46">
        <v>0.26785714285714302</v>
      </c>
      <c r="O46">
        <v>0.17647058823529399</v>
      </c>
      <c r="P46">
        <v>2.1505376344085999E-2</v>
      </c>
      <c r="Q46">
        <v>2.1505376344085999E-2</v>
      </c>
      <c r="R46">
        <v>1.0752688172042999E-2</v>
      </c>
      <c r="S46">
        <v>2.53164556962025E-2</v>
      </c>
      <c r="T46">
        <v>0.126582278481013</v>
      </c>
      <c r="U46">
        <v>0</v>
      </c>
      <c r="V46">
        <v>0.11764705882352899</v>
      </c>
      <c r="W46">
        <v>0.30769230769230799</v>
      </c>
      <c r="X46">
        <v>0.63636363636363602</v>
      </c>
      <c r="Y46">
        <v>0.33333333333333298</v>
      </c>
      <c r="Z46">
        <v>0.162790697674419</v>
      </c>
      <c r="AA46">
        <v>0</v>
      </c>
      <c r="AB46">
        <v>3.1914893617021302E-2</v>
      </c>
      <c r="AC46">
        <v>0.20689655172413801</v>
      </c>
      <c r="AD46">
        <v>0.22</v>
      </c>
      <c r="AE46">
        <v>0.28571428571428598</v>
      </c>
      <c r="AF46">
        <v>0.123287671232877</v>
      </c>
      <c r="AG46">
        <v>0.22222222222222199</v>
      </c>
      <c r="AH46">
        <v>0.33333333333333298</v>
      </c>
      <c r="AI46">
        <v>6.6666666666666693E-2</v>
      </c>
      <c r="AJ46">
        <v>4.08163265306122E-2</v>
      </c>
      <c r="AK46">
        <v>0.24623115577889401</v>
      </c>
      <c r="AL46">
        <v>1.5075376884422099E-2</v>
      </c>
      <c r="AM46">
        <v>4.5226130653266298E-2</v>
      </c>
      <c r="AN46">
        <v>0.32989690721649501</v>
      </c>
      <c r="AO46">
        <v>9.2783505154639206E-2</v>
      </c>
      <c r="AP46">
        <v>0.11267605633802801</v>
      </c>
      <c r="AQ46">
        <v>6.8493150684931503E-2</v>
      </c>
      <c r="AR46">
        <v>0.19318181818181801</v>
      </c>
      <c r="AS46" s="11">
        <f t="shared" si="0"/>
        <v>1</v>
      </c>
      <c r="AT46">
        <v>698</v>
      </c>
      <c r="AU46">
        <f t="shared" si="1"/>
        <v>0.46881569726699368</v>
      </c>
    </row>
    <row r="47" spans="1:47">
      <c r="A47" s="5">
        <v>201701</v>
      </c>
      <c r="B47" s="6">
        <v>0.35555555555555601</v>
      </c>
      <c r="C47" s="6">
        <v>0.171875</v>
      </c>
      <c r="D47" s="6">
        <v>0.67567567567567599</v>
      </c>
      <c r="E47" s="6">
        <v>6.25E-2</v>
      </c>
      <c r="F47" s="6">
        <v>0.18181818181818199</v>
      </c>
      <c r="G47" s="6">
        <v>0.33333333333333298</v>
      </c>
      <c r="H47" s="6">
        <v>7.69230769230769E-2</v>
      </c>
      <c r="I47" s="6">
        <v>0.20879120879120899</v>
      </c>
      <c r="J47" s="6">
        <v>0.26785714285714302</v>
      </c>
      <c r="K47" s="6">
        <v>0.26190476190476197</v>
      </c>
      <c r="L47">
        <v>0.5</v>
      </c>
      <c r="M47">
        <v>0.33333333333333298</v>
      </c>
      <c r="N47">
        <v>0.33928571428571402</v>
      </c>
      <c r="O47">
        <v>0.23529411764705899</v>
      </c>
      <c r="P47">
        <v>0.10752688172043</v>
      </c>
      <c r="Q47">
        <v>0.10752688172043</v>
      </c>
      <c r="R47">
        <v>4.3010752688171998E-2</v>
      </c>
      <c r="S47">
        <v>5.0632911392405097E-2</v>
      </c>
      <c r="T47">
        <v>0.139240506329114</v>
      </c>
      <c r="U47">
        <v>2.04081632653061E-2</v>
      </c>
      <c r="V47">
        <v>9.8039215686274495E-2</v>
      </c>
      <c r="W47">
        <v>0.46153846153846201</v>
      </c>
      <c r="X47">
        <v>0.90909090909090895</v>
      </c>
      <c r="Y47">
        <v>0.22222222222222199</v>
      </c>
      <c r="Z47">
        <v>0.372093023255814</v>
      </c>
      <c r="AA47">
        <v>0</v>
      </c>
      <c r="AB47">
        <v>0.10638297872340401</v>
      </c>
      <c r="AC47">
        <v>0.48275862068965503</v>
      </c>
      <c r="AD47">
        <v>0.26</v>
      </c>
      <c r="AE47">
        <v>0.14285714285714299</v>
      </c>
      <c r="AF47">
        <v>0.123287671232877</v>
      </c>
      <c r="AG47">
        <v>0.22222222222222199</v>
      </c>
      <c r="AH47">
        <v>0.5</v>
      </c>
      <c r="AI47">
        <v>0.133333333333333</v>
      </c>
      <c r="AJ47">
        <v>6.1224489795918401E-2</v>
      </c>
      <c r="AK47">
        <v>0.68844221105527603</v>
      </c>
      <c r="AL47">
        <v>4.5226130653266298E-2</v>
      </c>
      <c r="AM47">
        <v>6.5326633165829207E-2</v>
      </c>
      <c r="AN47">
        <v>0.15463917525773199</v>
      </c>
      <c r="AO47">
        <v>6.18556701030928E-2</v>
      </c>
      <c r="AP47">
        <v>0.26760563380281699</v>
      </c>
      <c r="AQ47">
        <v>0.13698630136986301</v>
      </c>
      <c r="AR47">
        <v>0.22727272727272699</v>
      </c>
      <c r="AS47" s="11">
        <f t="shared" si="0"/>
        <v>1</v>
      </c>
      <c r="AT47">
        <v>769</v>
      </c>
      <c r="AU47">
        <f t="shared" si="1"/>
        <v>0.5185704274702172</v>
      </c>
    </row>
    <row r="48" spans="1:47">
      <c r="A48" s="5">
        <v>201702</v>
      </c>
      <c r="B48" s="6">
        <v>0.37777777777777799</v>
      </c>
      <c r="C48" s="6">
        <v>0.171875</v>
      </c>
      <c r="D48" s="6">
        <v>0.51351351351351304</v>
      </c>
      <c r="E48" s="6">
        <v>6.25E-2</v>
      </c>
      <c r="F48" s="6">
        <v>0.13636363636363599</v>
      </c>
      <c r="G48" s="6">
        <v>0.33333333333333298</v>
      </c>
      <c r="H48" s="6">
        <v>0.15384615384615399</v>
      </c>
      <c r="I48" s="6">
        <v>0.175824175824176</v>
      </c>
      <c r="J48" s="6">
        <v>0.214285714285714</v>
      </c>
      <c r="K48" s="6">
        <v>0.26190476190476197</v>
      </c>
      <c r="L48">
        <v>0.66666666666666696</v>
      </c>
      <c r="M48">
        <v>0.55555555555555602</v>
      </c>
      <c r="N48">
        <v>0.46428571428571402</v>
      </c>
      <c r="O48">
        <v>0.29411764705882398</v>
      </c>
      <c r="P48">
        <v>7.5268817204301106E-2</v>
      </c>
      <c r="Q48">
        <v>7.5268817204301106E-2</v>
      </c>
      <c r="R48">
        <v>5.3763440860215103E-2</v>
      </c>
      <c r="S48">
        <v>8.8607594936708903E-2</v>
      </c>
      <c r="T48">
        <v>0.164556962025316</v>
      </c>
      <c r="U48">
        <v>2.04081632653061E-2</v>
      </c>
      <c r="V48">
        <v>7.8431372549019607E-2</v>
      </c>
      <c r="W48">
        <v>0.46153846153846201</v>
      </c>
      <c r="X48">
        <v>0.81818181818181801</v>
      </c>
      <c r="Y48">
        <v>0.22222222222222199</v>
      </c>
      <c r="Z48">
        <v>0.30232558139534899</v>
      </c>
      <c r="AA48">
        <v>0</v>
      </c>
      <c r="AB48">
        <v>0.10638297872340401</v>
      </c>
      <c r="AC48">
        <v>0.44827586206896602</v>
      </c>
      <c r="AD48">
        <v>0.24</v>
      </c>
      <c r="AE48">
        <v>0.14285714285714299</v>
      </c>
      <c r="AF48">
        <v>0.20547945205479501</v>
      </c>
      <c r="AG48">
        <v>0.22222222222222199</v>
      </c>
      <c r="AH48">
        <v>0.33333333333333298</v>
      </c>
      <c r="AI48">
        <v>0.2</v>
      </c>
      <c r="AJ48">
        <v>4.08163265306122E-2</v>
      </c>
      <c r="AK48">
        <v>0.52763819095477404</v>
      </c>
      <c r="AL48">
        <v>5.0251256281407001E-3</v>
      </c>
      <c r="AM48">
        <v>0.12562814070351799</v>
      </c>
      <c r="AN48">
        <v>0.11340206185567001</v>
      </c>
      <c r="AO48">
        <v>4.1237113402061903E-2</v>
      </c>
      <c r="AP48">
        <v>0.19718309859154901</v>
      </c>
      <c r="AQ48">
        <v>0.150684931506849</v>
      </c>
      <c r="AR48">
        <v>0.27272727272727298</v>
      </c>
      <c r="AS48" s="11">
        <f t="shared" si="0"/>
        <v>1</v>
      </c>
      <c r="AT48">
        <v>734</v>
      </c>
      <c r="AU48">
        <f t="shared" si="1"/>
        <v>0.49404344779257181</v>
      </c>
    </row>
    <row r="49" spans="1:47">
      <c r="A49" s="5">
        <v>201703</v>
      </c>
      <c r="B49" s="6">
        <v>0.28888888888888897</v>
      </c>
      <c r="C49" s="6">
        <v>0.15625</v>
      </c>
      <c r="D49" s="6">
        <v>0.43243243243243201</v>
      </c>
      <c r="E49" s="6">
        <v>3.7499999999999999E-2</v>
      </c>
      <c r="F49" s="6">
        <v>0.15151515151515199</v>
      </c>
      <c r="G49" s="6">
        <v>0.33333333333333298</v>
      </c>
      <c r="H49" s="6">
        <v>7.69230769230769E-2</v>
      </c>
      <c r="I49" s="6">
        <v>0.19780219780219799</v>
      </c>
      <c r="J49" s="6">
        <v>0.17857142857142899</v>
      </c>
      <c r="K49" s="6">
        <v>0.33333333333333298</v>
      </c>
      <c r="L49">
        <v>0.5</v>
      </c>
      <c r="M49">
        <v>0.33333333333333298</v>
      </c>
      <c r="N49">
        <v>0.48214285714285698</v>
      </c>
      <c r="O49">
        <v>0.23529411764705899</v>
      </c>
      <c r="P49">
        <v>8.6021505376344107E-2</v>
      </c>
      <c r="Q49">
        <v>8.6021505376344107E-2</v>
      </c>
      <c r="R49">
        <v>5.3763440860215103E-2</v>
      </c>
      <c r="S49">
        <v>7.5949367088607597E-2</v>
      </c>
      <c r="T49">
        <v>0.177215189873418</v>
      </c>
      <c r="U49">
        <v>2.04081632653061E-2</v>
      </c>
      <c r="V49">
        <v>0.21568627450980399</v>
      </c>
      <c r="W49">
        <v>0.30769230769230799</v>
      </c>
      <c r="X49">
        <v>0.63636363636363602</v>
      </c>
      <c r="Y49">
        <v>0.22222222222222199</v>
      </c>
      <c r="Z49">
        <v>0.53488372093023295</v>
      </c>
      <c r="AA49">
        <v>0</v>
      </c>
      <c r="AB49">
        <v>7.4468085106383003E-2</v>
      </c>
      <c r="AC49">
        <v>0.58620689655172398</v>
      </c>
      <c r="AD49">
        <v>0.34</v>
      </c>
      <c r="AE49">
        <v>0.28571428571428598</v>
      </c>
      <c r="AF49">
        <v>0.17808219178082199</v>
      </c>
      <c r="AG49">
        <v>0.11111111111111099</v>
      </c>
      <c r="AH49">
        <v>0.5</v>
      </c>
      <c r="AI49">
        <v>0.266666666666667</v>
      </c>
      <c r="AJ49">
        <v>4.08163265306122E-2</v>
      </c>
      <c r="AK49">
        <v>0.30653266331658302</v>
      </c>
      <c r="AL49">
        <v>5.0251256281407001E-3</v>
      </c>
      <c r="AM49">
        <v>0.135678391959799</v>
      </c>
      <c r="AN49">
        <v>0.11340206185567001</v>
      </c>
      <c r="AO49">
        <v>4.1237113402061903E-2</v>
      </c>
      <c r="AP49">
        <v>0.23943661971831001</v>
      </c>
      <c r="AQ49">
        <v>0.19178082191780799</v>
      </c>
      <c r="AR49">
        <v>0.34090909090909099</v>
      </c>
      <c r="AS49" s="11">
        <f t="shared" si="0"/>
        <v>1</v>
      </c>
      <c r="AT49">
        <v>1009</v>
      </c>
      <c r="AU49">
        <f t="shared" si="1"/>
        <v>0.68675543097407143</v>
      </c>
    </row>
    <row r="50" spans="1:47">
      <c r="A50" s="5">
        <v>201704</v>
      </c>
      <c r="B50" s="6">
        <v>0.33333333333333298</v>
      </c>
      <c r="C50" s="6">
        <v>0.21875</v>
      </c>
      <c r="D50" s="6">
        <v>0.51351351351351304</v>
      </c>
      <c r="E50" s="6">
        <v>6.25E-2</v>
      </c>
      <c r="F50" s="6">
        <v>0.15151515151515199</v>
      </c>
      <c r="G50" s="6">
        <v>0.19047619047618999</v>
      </c>
      <c r="H50" s="6">
        <v>0.15384615384615399</v>
      </c>
      <c r="I50" s="6">
        <v>0.120879120879121</v>
      </c>
      <c r="J50" s="6">
        <v>0.19642857142857101</v>
      </c>
      <c r="K50" s="6">
        <v>0.35714285714285698</v>
      </c>
      <c r="L50">
        <v>0.5</v>
      </c>
      <c r="M50">
        <v>0.33333333333333298</v>
      </c>
      <c r="N50">
        <v>0.51785714285714302</v>
      </c>
      <c r="O50">
        <v>0.17647058823529399</v>
      </c>
      <c r="P50">
        <v>2.1505376344085999E-2</v>
      </c>
      <c r="Q50">
        <v>2.1505376344085999E-2</v>
      </c>
      <c r="R50">
        <v>0.19354838709677399</v>
      </c>
      <c r="S50">
        <v>0.151898734177215</v>
      </c>
      <c r="T50">
        <v>0.189873417721519</v>
      </c>
      <c r="U50">
        <v>2.04081632653061E-2</v>
      </c>
      <c r="V50">
        <v>0.58823529411764697</v>
      </c>
      <c r="W50">
        <v>0.5</v>
      </c>
      <c r="X50">
        <v>0.63636363636363602</v>
      </c>
      <c r="Y50">
        <v>0.22222222222222199</v>
      </c>
      <c r="Z50">
        <v>0.418604651162791</v>
      </c>
      <c r="AA50">
        <v>0</v>
      </c>
      <c r="AB50">
        <v>5.31914893617021E-2</v>
      </c>
      <c r="AC50">
        <v>0.27586206896551702</v>
      </c>
      <c r="AD50">
        <v>0.34</v>
      </c>
      <c r="AE50">
        <v>0.28571428571428598</v>
      </c>
      <c r="AF50">
        <v>0.19178082191780799</v>
      </c>
      <c r="AG50">
        <v>0.11111111111111099</v>
      </c>
      <c r="AH50">
        <v>0.16666666666666699</v>
      </c>
      <c r="AI50">
        <v>0.2</v>
      </c>
      <c r="AJ50">
        <v>0.16326530612244899</v>
      </c>
      <c r="AK50">
        <v>0.226130653266332</v>
      </c>
      <c r="AL50">
        <v>0</v>
      </c>
      <c r="AM50">
        <v>0.62814070351758799</v>
      </c>
      <c r="AN50">
        <v>8.2474226804123696E-2</v>
      </c>
      <c r="AO50">
        <v>5.1546391752577303E-2</v>
      </c>
      <c r="AP50">
        <v>0.22535211267605601</v>
      </c>
      <c r="AQ50">
        <v>0.150684931506849</v>
      </c>
      <c r="AR50">
        <v>0.32954545454545497</v>
      </c>
      <c r="AS50" s="11">
        <f t="shared" si="0"/>
        <v>1</v>
      </c>
      <c r="AT50">
        <v>609</v>
      </c>
      <c r="AU50">
        <f t="shared" si="1"/>
        <v>0.4064470918009811</v>
      </c>
    </row>
    <row r="51" spans="1:47">
      <c r="A51" s="5">
        <v>201705</v>
      </c>
      <c r="B51" s="6">
        <v>0.48888888888888898</v>
      </c>
      <c r="C51" s="6">
        <v>0.28125</v>
      </c>
      <c r="D51" s="6">
        <v>0.35135135135135098</v>
      </c>
      <c r="E51" s="6">
        <v>0.05</v>
      </c>
      <c r="F51" s="6">
        <v>0.13636363636363599</v>
      </c>
      <c r="G51" s="6">
        <v>0.28571428571428598</v>
      </c>
      <c r="H51" s="6">
        <v>0.15384615384615399</v>
      </c>
      <c r="I51" s="6">
        <v>0.18681318681318701</v>
      </c>
      <c r="J51" s="6">
        <v>0.17857142857142899</v>
      </c>
      <c r="K51" s="6">
        <v>0.26190476190476197</v>
      </c>
      <c r="L51">
        <v>0.5</v>
      </c>
      <c r="M51">
        <v>0.33333333333333298</v>
      </c>
      <c r="N51">
        <v>0.58928571428571397</v>
      </c>
      <c r="O51">
        <v>0.17647058823529399</v>
      </c>
      <c r="P51">
        <v>6.4516129032258104E-2</v>
      </c>
      <c r="Q51">
        <v>6.4516129032258104E-2</v>
      </c>
      <c r="R51">
        <v>0.72043010752688197</v>
      </c>
      <c r="S51">
        <v>0.531645569620253</v>
      </c>
      <c r="T51">
        <v>0.177215189873418</v>
      </c>
      <c r="U51">
        <v>2.04081632653061E-2</v>
      </c>
      <c r="V51">
        <v>0.25490196078431399</v>
      </c>
      <c r="W51">
        <v>0.30769230769230799</v>
      </c>
      <c r="X51">
        <v>0.72727272727272696</v>
      </c>
      <c r="Y51">
        <v>0.44444444444444398</v>
      </c>
      <c r="Z51">
        <v>0.44186046511627902</v>
      </c>
      <c r="AA51">
        <v>0</v>
      </c>
      <c r="AB51">
        <v>6.3829787234042507E-2</v>
      </c>
      <c r="AC51">
        <v>0.24137931034482801</v>
      </c>
      <c r="AD51">
        <v>0.38</v>
      </c>
      <c r="AE51">
        <v>0.28571428571428598</v>
      </c>
      <c r="AF51">
        <v>0.17808219178082199</v>
      </c>
      <c r="AG51">
        <v>0.22222222222222199</v>
      </c>
      <c r="AH51">
        <v>0.16666666666666699</v>
      </c>
      <c r="AI51">
        <v>0.266666666666667</v>
      </c>
      <c r="AJ51">
        <v>4.08163265306122E-2</v>
      </c>
      <c r="AK51">
        <v>0.276381909547739</v>
      </c>
      <c r="AL51">
        <v>5.0251256281407001E-3</v>
      </c>
      <c r="AM51">
        <v>1</v>
      </c>
      <c r="AN51">
        <v>7.2164948453608199E-2</v>
      </c>
      <c r="AO51">
        <v>4.1237113402061903E-2</v>
      </c>
      <c r="AP51">
        <v>0.169014084507042</v>
      </c>
      <c r="AQ51">
        <v>0.13698630136986301</v>
      </c>
      <c r="AR51">
        <v>0.39772727272727298</v>
      </c>
      <c r="AS51" s="11">
        <f t="shared" si="0"/>
        <v>1</v>
      </c>
      <c r="AT51">
        <v>829</v>
      </c>
      <c r="AU51">
        <f t="shared" si="1"/>
        <v>0.56061667834618079</v>
      </c>
    </row>
    <row r="52" spans="1:47">
      <c r="A52" s="5">
        <v>201706</v>
      </c>
      <c r="B52" s="6">
        <v>0.51111111111111096</v>
      </c>
      <c r="C52" s="6">
        <v>0.1875</v>
      </c>
      <c r="D52" s="6">
        <v>0.18918918918918901</v>
      </c>
      <c r="E52" s="6">
        <v>2.5000000000000001E-2</v>
      </c>
      <c r="F52" s="6">
        <v>0.12121212121212099</v>
      </c>
      <c r="G52" s="6">
        <v>0.33333333333333298</v>
      </c>
      <c r="H52" s="6">
        <v>0.15384615384615399</v>
      </c>
      <c r="I52" s="6">
        <v>0.19780219780219799</v>
      </c>
      <c r="J52" s="6">
        <v>0.14285714285714299</v>
      </c>
      <c r="K52" s="6">
        <v>9.5238095238095205E-2</v>
      </c>
      <c r="L52">
        <v>0.66666666666666696</v>
      </c>
      <c r="M52">
        <v>0.33333333333333298</v>
      </c>
      <c r="N52">
        <v>0.23214285714285701</v>
      </c>
      <c r="O52">
        <v>0.11764705882352899</v>
      </c>
      <c r="P52">
        <v>6.4516129032258104E-2</v>
      </c>
      <c r="Q52">
        <v>6.4516129032258104E-2</v>
      </c>
      <c r="R52">
        <v>1</v>
      </c>
      <c r="S52">
        <v>1</v>
      </c>
      <c r="T52">
        <v>0.164556962025316</v>
      </c>
      <c r="U52">
        <v>2.04081632653061E-2</v>
      </c>
      <c r="V52">
        <v>7.8431372549019607E-2</v>
      </c>
      <c r="W52">
        <v>0.230769230769231</v>
      </c>
      <c r="X52">
        <v>0.81818181818181801</v>
      </c>
      <c r="Y52">
        <v>0.33333333333333298</v>
      </c>
      <c r="Z52">
        <v>0.25581395348837199</v>
      </c>
      <c r="AA52">
        <v>0</v>
      </c>
      <c r="AB52">
        <v>7.4468085106383003E-2</v>
      </c>
      <c r="AC52">
        <v>0.17241379310344801</v>
      </c>
      <c r="AD52">
        <v>1</v>
      </c>
      <c r="AE52">
        <v>1</v>
      </c>
      <c r="AF52">
        <v>0.10958904109589</v>
      </c>
      <c r="AG52">
        <v>0.22222222222222199</v>
      </c>
      <c r="AH52">
        <v>0.16666666666666699</v>
      </c>
      <c r="AI52">
        <v>0.2</v>
      </c>
      <c r="AJ52">
        <v>3.06122448979592E-2</v>
      </c>
      <c r="AK52">
        <v>0.24623115577889401</v>
      </c>
      <c r="AL52">
        <v>5.0251256281407001E-3</v>
      </c>
      <c r="AM52">
        <v>0.135678391959799</v>
      </c>
      <c r="AN52">
        <v>0.11340206185567001</v>
      </c>
      <c r="AO52">
        <v>6.18556701030928E-2</v>
      </c>
      <c r="AP52">
        <v>8.4507042253521097E-2</v>
      </c>
      <c r="AQ52">
        <v>0.123287671232877</v>
      </c>
      <c r="AR52">
        <v>0.30681818181818199</v>
      </c>
      <c r="AS52" s="11">
        <f t="shared" si="0"/>
        <v>1</v>
      </c>
      <c r="AT52">
        <v>793</v>
      </c>
      <c r="AU52">
        <f t="shared" si="1"/>
        <v>0.53538892782060266</v>
      </c>
    </row>
    <row r="53" spans="1:47">
      <c r="A53" s="5">
        <v>201707</v>
      </c>
      <c r="B53" s="6">
        <v>0.68888888888888899</v>
      </c>
      <c r="C53" s="6">
        <v>0.453125</v>
      </c>
      <c r="D53" s="6">
        <v>0.27027027027027001</v>
      </c>
      <c r="E53" s="6">
        <v>3.7499999999999999E-2</v>
      </c>
      <c r="F53" s="6">
        <v>0.15151515151515199</v>
      </c>
      <c r="G53" s="6">
        <v>0.33333333333333298</v>
      </c>
      <c r="H53" s="6">
        <v>7.69230769230769E-2</v>
      </c>
      <c r="I53" s="6">
        <v>0.15384615384615399</v>
      </c>
      <c r="J53" s="6">
        <v>0.17857142857142899</v>
      </c>
      <c r="K53" s="6">
        <v>2.3809523809523801E-2</v>
      </c>
      <c r="L53">
        <v>0.16666666666666699</v>
      </c>
      <c r="M53">
        <v>0.11111111111111099</v>
      </c>
      <c r="N53">
        <v>0.14285714285714299</v>
      </c>
      <c r="O53">
        <v>0.11764705882352899</v>
      </c>
      <c r="P53">
        <v>5.3763440860215103E-2</v>
      </c>
      <c r="Q53">
        <v>5.3763440860215103E-2</v>
      </c>
      <c r="R53">
        <v>5.3763440860215103E-2</v>
      </c>
      <c r="S53">
        <v>3.7974683544303799E-2</v>
      </c>
      <c r="T53">
        <v>0.164556962025316</v>
      </c>
      <c r="U53">
        <v>2.04081632653061E-2</v>
      </c>
      <c r="V53">
        <v>5.8823529411764698E-2</v>
      </c>
      <c r="W53">
        <v>0.269230769230769</v>
      </c>
      <c r="X53">
        <v>0.54545454545454497</v>
      </c>
      <c r="Y53">
        <v>0.11111111111111099</v>
      </c>
      <c r="Z53">
        <v>0.51162790697674398</v>
      </c>
      <c r="AA53">
        <v>0</v>
      </c>
      <c r="AB53">
        <v>7.4468085106383003E-2</v>
      </c>
      <c r="AC53">
        <v>0.13793103448275901</v>
      </c>
      <c r="AD53">
        <v>0.56000000000000005</v>
      </c>
      <c r="AE53">
        <v>0.42857142857142899</v>
      </c>
      <c r="AF53">
        <v>6.8493150684931503E-2</v>
      </c>
      <c r="AG53">
        <v>0.11111111111111099</v>
      </c>
      <c r="AH53">
        <v>0.16666666666666699</v>
      </c>
      <c r="AI53">
        <v>0.133333333333333</v>
      </c>
      <c r="AJ53">
        <v>0.11224489795918401</v>
      </c>
      <c r="AK53">
        <v>0.23618090452261301</v>
      </c>
      <c r="AL53">
        <v>0</v>
      </c>
      <c r="AM53">
        <v>0.14572864321608001</v>
      </c>
      <c r="AN53">
        <v>0.11340206185567001</v>
      </c>
      <c r="AO53">
        <v>5.1546391752577303E-2</v>
      </c>
      <c r="AP53">
        <v>7.0422535211267595E-2</v>
      </c>
      <c r="AQ53">
        <v>9.5890410958904104E-2</v>
      </c>
      <c r="AR53">
        <v>0.34090909090909099</v>
      </c>
      <c r="AS53" s="11">
        <f t="shared" si="0"/>
        <v>1</v>
      </c>
      <c r="AT53">
        <v>811</v>
      </c>
      <c r="AU53">
        <f t="shared" si="1"/>
        <v>0.54800280308339178</v>
      </c>
    </row>
    <row r="54" spans="1:47">
      <c r="A54" s="5">
        <v>201708</v>
      </c>
      <c r="B54" s="6">
        <v>0.62222222222222201</v>
      </c>
      <c r="C54" s="6">
        <v>0.125</v>
      </c>
      <c r="D54" s="6">
        <v>0.40540540540540498</v>
      </c>
      <c r="E54" s="6">
        <v>0.05</v>
      </c>
      <c r="F54" s="6">
        <v>0.19696969696969699</v>
      </c>
      <c r="G54" s="6">
        <v>0.28571428571428598</v>
      </c>
      <c r="H54" s="6">
        <v>0.46153846153846201</v>
      </c>
      <c r="I54" s="6">
        <v>0.120879120879121</v>
      </c>
      <c r="J54" s="6">
        <v>0.125</v>
      </c>
      <c r="K54" s="6">
        <v>7.1428571428571397E-2</v>
      </c>
      <c r="L54">
        <v>0.5</v>
      </c>
      <c r="M54">
        <v>0.44444444444444398</v>
      </c>
      <c r="N54">
        <v>0.23214285714285701</v>
      </c>
      <c r="O54">
        <v>0.17647058823529399</v>
      </c>
      <c r="P54">
        <v>2.1505376344085999E-2</v>
      </c>
      <c r="Q54">
        <v>2.1505376344085999E-2</v>
      </c>
      <c r="R54">
        <v>4.3010752688171998E-2</v>
      </c>
      <c r="S54">
        <v>1.26582278481013E-2</v>
      </c>
      <c r="T54">
        <v>0.164556962025316</v>
      </c>
      <c r="U54">
        <v>2.04081632653061E-2</v>
      </c>
      <c r="V54">
        <v>9.8039215686274495E-2</v>
      </c>
      <c r="W54">
        <v>0.269230769230769</v>
      </c>
      <c r="X54">
        <v>0.45454545454545497</v>
      </c>
      <c r="Y54">
        <v>0.11111111111111099</v>
      </c>
      <c r="Z54">
        <v>0.44186046511627902</v>
      </c>
      <c r="AA54">
        <v>0</v>
      </c>
      <c r="AB54">
        <v>2.1276595744680899E-2</v>
      </c>
      <c r="AC54">
        <v>0.13793103448275901</v>
      </c>
      <c r="AD54">
        <v>0.36</v>
      </c>
      <c r="AE54">
        <v>0.14285714285714299</v>
      </c>
      <c r="AF54">
        <v>0.164383561643836</v>
      </c>
      <c r="AG54">
        <v>0.11111111111111099</v>
      </c>
      <c r="AH54">
        <v>0.33333333333333298</v>
      </c>
      <c r="AI54">
        <v>0.266666666666667</v>
      </c>
      <c r="AJ54">
        <v>4.08163265306122E-2</v>
      </c>
      <c r="AK54">
        <v>0.25628140703517599</v>
      </c>
      <c r="AL54">
        <v>0</v>
      </c>
      <c r="AM54">
        <v>7.5376884422110504E-2</v>
      </c>
      <c r="AN54">
        <v>8.2474226804123696E-2</v>
      </c>
      <c r="AO54">
        <v>2.06185567010309E-2</v>
      </c>
      <c r="AP54">
        <v>0.12676056338028199</v>
      </c>
      <c r="AQ54">
        <v>0.13698630136986301</v>
      </c>
      <c r="AR54">
        <v>0.40909090909090901</v>
      </c>
      <c r="AS54" s="11">
        <f t="shared" si="0"/>
        <v>1</v>
      </c>
      <c r="AT54">
        <v>604</v>
      </c>
      <c r="AU54">
        <f t="shared" si="1"/>
        <v>0.40294323756131745</v>
      </c>
    </row>
    <row r="55" spans="1:47">
      <c r="A55" s="5">
        <v>201709</v>
      </c>
      <c r="B55" s="6">
        <v>0.44444444444444398</v>
      </c>
      <c r="C55" s="6">
        <v>0.15625</v>
      </c>
      <c r="D55" s="6">
        <v>0.51351351351351304</v>
      </c>
      <c r="E55" s="6">
        <v>6.25E-2</v>
      </c>
      <c r="F55" s="6">
        <v>0.16666666666666699</v>
      </c>
      <c r="G55" s="6">
        <v>0.28571428571428598</v>
      </c>
      <c r="H55" s="6">
        <v>1</v>
      </c>
      <c r="I55" s="6">
        <v>0.15384615384615399</v>
      </c>
      <c r="J55" s="6">
        <v>0.19642857142857101</v>
      </c>
      <c r="K55" s="6">
        <v>0.59523809523809501</v>
      </c>
      <c r="L55">
        <v>0.33333333333333298</v>
      </c>
      <c r="M55">
        <v>0.33333333333333298</v>
      </c>
      <c r="N55">
        <v>0.375</v>
      </c>
      <c r="O55">
        <v>0.17647058823529399</v>
      </c>
      <c r="P55">
        <v>2.1505376344085999E-2</v>
      </c>
      <c r="Q55">
        <v>2.1505376344085999E-2</v>
      </c>
      <c r="R55">
        <v>0.10752688172043</v>
      </c>
      <c r="S55">
        <v>6.3291139240506306E-2</v>
      </c>
      <c r="T55">
        <v>0.177215189873418</v>
      </c>
      <c r="U55">
        <v>2.04081632653061E-2</v>
      </c>
      <c r="V55">
        <v>5.8823529411764698E-2</v>
      </c>
      <c r="W55">
        <v>0.30769230769230799</v>
      </c>
      <c r="X55">
        <v>0.63636363636363602</v>
      </c>
      <c r="Y55">
        <v>0.33333333333333298</v>
      </c>
      <c r="Z55">
        <v>0.30232558139534899</v>
      </c>
      <c r="AA55">
        <v>0</v>
      </c>
      <c r="AB55">
        <v>5.31914893617021E-2</v>
      </c>
      <c r="AC55">
        <v>0.27586206896551702</v>
      </c>
      <c r="AD55">
        <v>0.34</v>
      </c>
      <c r="AE55">
        <v>0.28571428571428598</v>
      </c>
      <c r="AF55">
        <v>0.232876712328767</v>
      </c>
      <c r="AG55">
        <v>0.22222222222222199</v>
      </c>
      <c r="AH55">
        <v>0.33333333333333298</v>
      </c>
      <c r="AI55">
        <v>0.266666666666667</v>
      </c>
      <c r="AJ55">
        <v>6.1224489795918401E-2</v>
      </c>
      <c r="AK55">
        <v>0.20603015075376899</v>
      </c>
      <c r="AL55">
        <v>0</v>
      </c>
      <c r="AM55">
        <v>6.5326633165829207E-2</v>
      </c>
      <c r="AN55">
        <v>0.10309278350515499</v>
      </c>
      <c r="AO55">
        <v>3.09278350515464E-2</v>
      </c>
      <c r="AP55">
        <v>0.183098591549296</v>
      </c>
      <c r="AQ55">
        <v>0.164383561643836</v>
      </c>
      <c r="AR55">
        <v>0.375</v>
      </c>
      <c r="AS55" s="11">
        <f t="shared" si="0"/>
        <v>1</v>
      </c>
      <c r="AT55">
        <v>650</v>
      </c>
      <c r="AU55">
        <f t="shared" si="1"/>
        <v>0.43517869656622282</v>
      </c>
    </row>
    <row r="56" spans="1:47">
      <c r="A56" s="5">
        <v>201710</v>
      </c>
      <c r="B56" s="6">
        <v>0.55555555555555602</v>
      </c>
      <c r="C56" s="6">
        <v>0.15625</v>
      </c>
      <c r="D56" s="6">
        <v>0.62162162162162204</v>
      </c>
      <c r="E56" s="6">
        <v>0.05</v>
      </c>
      <c r="F56" s="6">
        <v>0.15151515151515199</v>
      </c>
      <c r="G56" s="6">
        <v>0.28571428571428598</v>
      </c>
      <c r="H56" s="6">
        <v>0.30769230769230799</v>
      </c>
      <c r="I56" s="6">
        <v>0.14285714285714299</v>
      </c>
      <c r="J56" s="6">
        <v>0.23214285714285701</v>
      </c>
      <c r="K56" s="6">
        <v>0.452380952380952</v>
      </c>
      <c r="L56">
        <v>0.33333333333333298</v>
      </c>
      <c r="M56">
        <v>0.22222222222222199</v>
      </c>
      <c r="N56">
        <v>0.48214285714285698</v>
      </c>
      <c r="O56">
        <v>0.17647058823529399</v>
      </c>
      <c r="P56">
        <v>4.3010752688171998E-2</v>
      </c>
      <c r="Q56">
        <v>4.3010752688171998E-2</v>
      </c>
      <c r="R56">
        <v>7.5268817204301106E-2</v>
      </c>
      <c r="S56">
        <v>8.8607594936708903E-2</v>
      </c>
      <c r="T56">
        <v>0.20253164556962</v>
      </c>
      <c r="U56">
        <v>2.04081632653061E-2</v>
      </c>
      <c r="V56">
        <v>5.8823529411764698E-2</v>
      </c>
      <c r="W56">
        <v>0.30769230769230799</v>
      </c>
      <c r="X56">
        <v>0.36363636363636398</v>
      </c>
      <c r="Y56">
        <v>0.11111111111111099</v>
      </c>
      <c r="Z56">
        <v>0.372093023255814</v>
      </c>
      <c r="AA56">
        <v>0</v>
      </c>
      <c r="AB56">
        <v>5.31914893617021E-2</v>
      </c>
      <c r="AC56">
        <v>0.41379310344827602</v>
      </c>
      <c r="AD56">
        <v>0.34</v>
      </c>
      <c r="AE56">
        <v>0.14285714285714299</v>
      </c>
      <c r="AF56">
        <v>0.32876712328767099</v>
      </c>
      <c r="AG56">
        <v>0.11111111111111099</v>
      </c>
      <c r="AH56">
        <v>0.16666666666666699</v>
      </c>
      <c r="AI56">
        <v>0.33333333333333298</v>
      </c>
      <c r="AJ56">
        <v>0.214285714285714</v>
      </c>
      <c r="AK56">
        <v>0.226130653266332</v>
      </c>
      <c r="AL56">
        <v>5.0251256281407001E-3</v>
      </c>
      <c r="AM56">
        <v>6.5326633165829207E-2</v>
      </c>
      <c r="AN56">
        <v>7.2164948453608199E-2</v>
      </c>
      <c r="AO56">
        <v>4.1237113402061903E-2</v>
      </c>
      <c r="AP56">
        <v>0.21126760563380301</v>
      </c>
      <c r="AQ56">
        <v>0.219178082191781</v>
      </c>
      <c r="AR56">
        <v>0.375</v>
      </c>
      <c r="AS56" s="11">
        <f t="shared" si="0"/>
        <v>1</v>
      </c>
      <c r="AT56">
        <v>671</v>
      </c>
      <c r="AU56">
        <f t="shared" si="1"/>
        <v>0.44989488437281011</v>
      </c>
    </row>
    <row r="57" spans="1:47">
      <c r="A57" s="5">
        <v>201711</v>
      </c>
      <c r="B57" s="6">
        <v>0.46666666666666701</v>
      </c>
      <c r="C57" s="6">
        <v>0.15625</v>
      </c>
      <c r="D57" s="6">
        <v>0.35135135135135098</v>
      </c>
      <c r="E57" s="6">
        <v>2.5000000000000001E-2</v>
      </c>
      <c r="F57" s="6">
        <v>0.18181818181818199</v>
      </c>
      <c r="G57" s="6">
        <v>0.28571428571428598</v>
      </c>
      <c r="H57" s="6">
        <v>7.69230769230769E-2</v>
      </c>
      <c r="I57" s="6">
        <v>0.20879120879120899</v>
      </c>
      <c r="J57" s="6">
        <v>0.19642857142857101</v>
      </c>
      <c r="K57" s="6">
        <v>0.26190476190476197</v>
      </c>
      <c r="L57">
        <v>0.33333333333333298</v>
      </c>
      <c r="M57">
        <v>0.22222222222222199</v>
      </c>
      <c r="N57">
        <v>0.48214285714285698</v>
      </c>
      <c r="O57">
        <v>0.17647058823529399</v>
      </c>
      <c r="P57">
        <v>7.5268817204301106E-2</v>
      </c>
      <c r="Q57">
        <v>7.5268817204301106E-2</v>
      </c>
      <c r="R57">
        <v>6.4516129032258104E-2</v>
      </c>
      <c r="S57">
        <v>6.3291139240506306E-2</v>
      </c>
      <c r="T57">
        <v>0.151898734177215</v>
      </c>
      <c r="U57">
        <v>2.04081632653061E-2</v>
      </c>
      <c r="V57">
        <v>7.8431372549019607E-2</v>
      </c>
      <c r="W57">
        <v>0.34615384615384598</v>
      </c>
      <c r="X57">
        <v>0.45454545454545497</v>
      </c>
      <c r="Y57">
        <v>0.11111111111111099</v>
      </c>
      <c r="Z57">
        <v>0.418604651162791</v>
      </c>
      <c r="AA57">
        <v>0</v>
      </c>
      <c r="AB57">
        <v>0.117021276595745</v>
      </c>
      <c r="AC57">
        <v>0.31034482758620702</v>
      </c>
      <c r="AD57">
        <v>0.3</v>
      </c>
      <c r="AE57">
        <v>0.28571428571428598</v>
      </c>
      <c r="AF57">
        <v>0.34246575342465801</v>
      </c>
      <c r="AG57">
        <v>0.11111111111111099</v>
      </c>
      <c r="AH57">
        <v>0.16666666666666699</v>
      </c>
      <c r="AI57">
        <v>0.33333333333333298</v>
      </c>
      <c r="AJ57">
        <v>0.11224489795918401</v>
      </c>
      <c r="AK57">
        <v>0.19597989949748701</v>
      </c>
      <c r="AL57">
        <v>1.5075376884422099E-2</v>
      </c>
      <c r="AM57">
        <v>5.52763819095477E-2</v>
      </c>
      <c r="AN57">
        <v>7.2164948453608199E-2</v>
      </c>
      <c r="AO57">
        <v>3.09278350515464E-2</v>
      </c>
      <c r="AP57">
        <v>0.26760563380281699</v>
      </c>
      <c r="AQ57">
        <v>0.150684931506849</v>
      </c>
      <c r="AR57">
        <v>0.34090909090909099</v>
      </c>
      <c r="AS57" s="11">
        <f t="shared" si="0"/>
        <v>1</v>
      </c>
      <c r="AT57">
        <v>630</v>
      </c>
      <c r="AU57">
        <f t="shared" si="1"/>
        <v>0.42116327960756833</v>
      </c>
    </row>
    <row r="58" spans="1:47">
      <c r="A58" s="5">
        <v>201712</v>
      </c>
      <c r="B58" s="6">
        <v>0.48888888888888898</v>
      </c>
      <c r="C58" s="6">
        <v>0.15625</v>
      </c>
      <c r="D58" s="6">
        <v>0.48648648648648701</v>
      </c>
      <c r="E58" s="6">
        <v>2.5000000000000001E-2</v>
      </c>
      <c r="F58" s="6">
        <v>0.13636363636363599</v>
      </c>
      <c r="G58" s="6">
        <v>0.19047619047618999</v>
      </c>
      <c r="H58" s="6">
        <v>7.69230769230769E-2</v>
      </c>
      <c r="I58" s="6">
        <v>0.27472527472527503</v>
      </c>
      <c r="J58" s="6">
        <v>0.19642857142857101</v>
      </c>
      <c r="K58" s="6">
        <v>0.38095238095238099</v>
      </c>
      <c r="L58">
        <v>0.33333333333333298</v>
      </c>
      <c r="M58">
        <v>0.22222222222222199</v>
      </c>
      <c r="N58">
        <v>0.30357142857142899</v>
      </c>
      <c r="O58">
        <v>0.11764705882352899</v>
      </c>
      <c r="P58">
        <v>8.6021505376344107E-2</v>
      </c>
      <c r="Q58">
        <v>8.6021505376344107E-2</v>
      </c>
      <c r="R58">
        <v>3.2258064516128997E-2</v>
      </c>
      <c r="S58">
        <v>3.7974683544303799E-2</v>
      </c>
      <c r="T58">
        <v>0.126582278481013</v>
      </c>
      <c r="U58">
        <v>2.04081632653061E-2</v>
      </c>
      <c r="V58">
        <v>7.8431372549019607E-2</v>
      </c>
      <c r="W58">
        <v>0.30769230769230799</v>
      </c>
      <c r="X58">
        <v>0.45454545454545497</v>
      </c>
      <c r="Y58">
        <v>0.11111111111111099</v>
      </c>
      <c r="Z58">
        <v>0.162790697674419</v>
      </c>
      <c r="AA58">
        <v>0</v>
      </c>
      <c r="AB58">
        <v>0.340425531914894</v>
      </c>
      <c r="AC58">
        <v>0.34482758620689702</v>
      </c>
      <c r="AD58">
        <v>0.24</v>
      </c>
      <c r="AE58">
        <v>0.71428571428571397</v>
      </c>
      <c r="AF58">
        <v>0.123287671232877</v>
      </c>
      <c r="AG58">
        <v>0.22222222222222199</v>
      </c>
      <c r="AH58">
        <v>0.16666666666666699</v>
      </c>
      <c r="AI58">
        <v>0.2</v>
      </c>
      <c r="AJ58">
        <v>6.1224489795918401E-2</v>
      </c>
      <c r="AK58">
        <v>0.20603015075376899</v>
      </c>
      <c r="AL58">
        <v>5.0251256281407001E-3</v>
      </c>
      <c r="AM58">
        <v>9.5477386934673406E-2</v>
      </c>
      <c r="AN58">
        <v>8.2474226804123696E-2</v>
      </c>
      <c r="AO58">
        <v>5.1546391752577303E-2</v>
      </c>
      <c r="AP58">
        <v>9.85915492957746E-2</v>
      </c>
      <c r="AQ58">
        <v>4.1095890410958902E-2</v>
      </c>
      <c r="AR58">
        <v>0.28409090909090901</v>
      </c>
      <c r="AS58" s="11">
        <f t="shared" si="0"/>
        <v>0</v>
      </c>
      <c r="AT58">
        <v>516</v>
      </c>
      <c r="AU58">
        <f t="shared" si="1"/>
        <v>0.34127540294323755</v>
      </c>
    </row>
    <row r="59" spans="1:47">
      <c r="A59" s="5">
        <v>201801</v>
      </c>
      <c r="B59" s="6">
        <v>0.46666666666666701</v>
      </c>
      <c r="C59" s="6">
        <v>0.140625</v>
      </c>
      <c r="D59" s="6">
        <v>0.62162162162162204</v>
      </c>
      <c r="E59" s="6">
        <v>0.05</v>
      </c>
      <c r="F59" s="6">
        <v>0.18181818181818199</v>
      </c>
      <c r="G59" s="6">
        <v>0.238095238095238</v>
      </c>
      <c r="H59" s="6">
        <v>7.69230769230769E-2</v>
      </c>
      <c r="I59" s="6">
        <v>0.164835164835165</v>
      </c>
      <c r="J59" s="6">
        <v>0.14285714285714299</v>
      </c>
      <c r="K59" s="6">
        <v>0.14285714285714299</v>
      </c>
      <c r="L59">
        <v>0.16666666666666699</v>
      </c>
      <c r="M59">
        <v>0.22222222222222199</v>
      </c>
      <c r="N59">
        <v>0.33928571428571402</v>
      </c>
      <c r="O59">
        <v>0.17647058823529399</v>
      </c>
      <c r="P59">
        <v>4.3010752688171998E-2</v>
      </c>
      <c r="Q59">
        <v>4.3010752688171998E-2</v>
      </c>
      <c r="R59">
        <v>5.3763440860215103E-2</v>
      </c>
      <c r="S59">
        <v>5.0632911392405097E-2</v>
      </c>
      <c r="T59">
        <v>0.164556962025316</v>
      </c>
      <c r="U59">
        <v>2.04081632653061E-2</v>
      </c>
      <c r="V59">
        <v>3.9215686274509803E-2</v>
      </c>
      <c r="W59">
        <v>0.269230769230769</v>
      </c>
      <c r="X59">
        <v>0.36363636363636398</v>
      </c>
      <c r="Y59">
        <v>0.11111111111111099</v>
      </c>
      <c r="Z59">
        <v>0.46511627906976699</v>
      </c>
      <c r="AA59">
        <v>0</v>
      </c>
      <c r="AB59">
        <v>6.3829787234042507E-2</v>
      </c>
      <c r="AC59">
        <v>0.31034482758620702</v>
      </c>
      <c r="AD59">
        <v>0.26</v>
      </c>
      <c r="AE59">
        <v>0.28571428571428598</v>
      </c>
      <c r="AF59">
        <v>0.13698630136986301</v>
      </c>
      <c r="AG59">
        <v>0.22222222222222199</v>
      </c>
      <c r="AH59">
        <v>0.33333333333333298</v>
      </c>
      <c r="AI59">
        <v>0.133333333333333</v>
      </c>
      <c r="AJ59">
        <v>5.10204081632653E-2</v>
      </c>
      <c r="AK59">
        <v>0.23618090452261301</v>
      </c>
      <c r="AL59">
        <v>5.0251256281407001E-3</v>
      </c>
      <c r="AM59">
        <v>5.52763819095477E-2</v>
      </c>
      <c r="AN59">
        <v>6.18556701030928E-2</v>
      </c>
      <c r="AO59">
        <v>3.09278350515464E-2</v>
      </c>
      <c r="AP59">
        <v>0.21126760563380301</v>
      </c>
      <c r="AQ59">
        <v>0.164383561643836</v>
      </c>
      <c r="AR59">
        <v>0.35227272727272702</v>
      </c>
      <c r="AS59" s="11">
        <f t="shared" si="0"/>
        <v>1</v>
      </c>
      <c r="AT59">
        <v>634</v>
      </c>
      <c r="AU59">
        <f t="shared" si="1"/>
        <v>0.42396636299929924</v>
      </c>
    </row>
    <row r="60" spans="1:47">
      <c r="A60" s="5">
        <v>201802</v>
      </c>
      <c r="B60" s="6">
        <v>0.44444444444444398</v>
      </c>
      <c r="C60" s="6">
        <v>0.171875</v>
      </c>
      <c r="D60" s="6">
        <v>0.59459459459459496</v>
      </c>
      <c r="E60" s="6">
        <v>7.4999999999999997E-2</v>
      </c>
      <c r="F60" s="6">
        <v>0.18181818181818199</v>
      </c>
      <c r="G60" s="6">
        <v>0.14285714285714299</v>
      </c>
      <c r="H60" s="6">
        <v>7.69230769230769E-2</v>
      </c>
      <c r="I60" s="6">
        <v>0.13186813186813201</v>
      </c>
      <c r="J60" s="6">
        <v>0.23214285714285701</v>
      </c>
      <c r="K60" s="6">
        <v>0.214285714285714</v>
      </c>
      <c r="L60">
        <v>0.33333333333333298</v>
      </c>
      <c r="M60">
        <v>0.22222222222222199</v>
      </c>
      <c r="N60">
        <v>0.46428571428571402</v>
      </c>
      <c r="O60">
        <v>0.17647058823529399</v>
      </c>
      <c r="P60">
        <v>4.3010752688171998E-2</v>
      </c>
      <c r="Q60">
        <v>4.3010752688171998E-2</v>
      </c>
      <c r="R60">
        <v>5.3763440860215103E-2</v>
      </c>
      <c r="S60">
        <v>6.3291139240506306E-2</v>
      </c>
      <c r="T60">
        <v>0.177215189873418</v>
      </c>
      <c r="U60">
        <v>2.04081632653061E-2</v>
      </c>
      <c r="V60">
        <v>7.8431372549019607E-2</v>
      </c>
      <c r="W60">
        <v>0.34615384615384598</v>
      </c>
      <c r="X60">
        <v>0.36363636363636398</v>
      </c>
      <c r="Y60">
        <v>0.11111111111111099</v>
      </c>
      <c r="Z60">
        <v>0.44186046511627902</v>
      </c>
      <c r="AA60">
        <v>0</v>
      </c>
      <c r="AB60">
        <v>5.31914893617021E-2</v>
      </c>
      <c r="AC60">
        <v>0.41379310344827602</v>
      </c>
      <c r="AD60">
        <v>0.2</v>
      </c>
      <c r="AE60">
        <v>0.14285714285714299</v>
      </c>
      <c r="AF60">
        <v>0.164383561643836</v>
      </c>
      <c r="AG60">
        <v>0.22222222222222199</v>
      </c>
      <c r="AH60">
        <v>0.16666666666666699</v>
      </c>
      <c r="AI60">
        <v>0.2</v>
      </c>
      <c r="AJ60">
        <v>0.122448979591837</v>
      </c>
      <c r="AK60">
        <v>0.175879396984925</v>
      </c>
      <c r="AL60">
        <v>5.0251256281407001E-3</v>
      </c>
      <c r="AM60">
        <v>3.5175879396984903E-2</v>
      </c>
      <c r="AN60">
        <v>0.10309278350515499</v>
      </c>
      <c r="AO60">
        <v>3.09278350515464E-2</v>
      </c>
      <c r="AP60">
        <v>0.22535211267605601</v>
      </c>
      <c r="AQ60">
        <v>0.123287671232877</v>
      </c>
      <c r="AR60">
        <v>0.35227272727272702</v>
      </c>
      <c r="AS60" s="11">
        <f t="shared" si="0"/>
        <v>1</v>
      </c>
      <c r="AT60">
        <v>741</v>
      </c>
      <c r="AU60">
        <f t="shared" si="1"/>
        <v>0.49894884372810089</v>
      </c>
    </row>
    <row r="61" spans="1:47">
      <c r="A61" s="5">
        <v>201803</v>
      </c>
      <c r="B61" s="6">
        <v>0.48888888888888898</v>
      </c>
      <c r="C61" s="6">
        <v>0.171875</v>
      </c>
      <c r="D61" s="6">
        <v>0.40540540540540498</v>
      </c>
      <c r="E61" s="6">
        <v>3.7499999999999999E-2</v>
      </c>
      <c r="F61" s="6">
        <v>0.15151515151515199</v>
      </c>
      <c r="G61" s="6">
        <v>0.19047619047618999</v>
      </c>
      <c r="H61" s="6">
        <v>7.69230769230769E-2</v>
      </c>
      <c r="I61" s="6">
        <v>0.10989010989011</v>
      </c>
      <c r="J61" s="6">
        <v>0.17857142857142899</v>
      </c>
      <c r="K61" s="6">
        <v>0.238095238095238</v>
      </c>
      <c r="L61">
        <v>0.33333333333333298</v>
      </c>
      <c r="M61">
        <v>0.22222222222222199</v>
      </c>
      <c r="N61">
        <v>0.57142857142857095</v>
      </c>
      <c r="O61">
        <v>0.17647058823529399</v>
      </c>
      <c r="P61">
        <v>3.2258064516128997E-2</v>
      </c>
      <c r="Q61">
        <v>3.2258064516128997E-2</v>
      </c>
      <c r="R61">
        <v>7.5268817204301106E-2</v>
      </c>
      <c r="S61">
        <v>6.3291139240506306E-2</v>
      </c>
      <c r="T61">
        <v>0.189873417721519</v>
      </c>
      <c r="U61">
        <v>2.04081632653061E-2</v>
      </c>
      <c r="V61">
        <v>0.17647058823529399</v>
      </c>
      <c r="W61">
        <v>0.269230769230769</v>
      </c>
      <c r="X61">
        <v>0.54545454545454497</v>
      </c>
      <c r="Y61">
        <v>0.11111111111111099</v>
      </c>
      <c r="Z61">
        <v>0.372093023255814</v>
      </c>
      <c r="AA61">
        <v>0</v>
      </c>
      <c r="AB61">
        <v>6.3829787234042507E-2</v>
      </c>
      <c r="AC61">
        <v>0.34482758620689702</v>
      </c>
      <c r="AD61">
        <v>0.28000000000000003</v>
      </c>
      <c r="AE61">
        <v>0.14285714285714299</v>
      </c>
      <c r="AF61">
        <v>0.20547945205479501</v>
      </c>
      <c r="AG61">
        <v>0.22222222222222199</v>
      </c>
      <c r="AH61">
        <v>0.16666666666666699</v>
      </c>
      <c r="AI61">
        <v>0.266666666666667</v>
      </c>
      <c r="AJ61">
        <v>0.23469387755102</v>
      </c>
      <c r="AK61">
        <v>0.175879396984925</v>
      </c>
      <c r="AL61">
        <v>1.5075376884422099E-2</v>
      </c>
      <c r="AM61">
        <v>4.5226130653266298E-2</v>
      </c>
      <c r="AN61">
        <v>7.2164948453608199E-2</v>
      </c>
      <c r="AO61">
        <v>0.134020618556701</v>
      </c>
      <c r="AP61">
        <v>0.183098591549296</v>
      </c>
      <c r="AQ61">
        <v>0.150684931506849</v>
      </c>
      <c r="AR61">
        <v>0.35227272727272702</v>
      </c>
      <c r="AS61" s="11">
        <f t="shared" si="0"/>
        <v>1</v>
      </c>
      <c r="AT61">
        <v>665</v>
      </c>
      <c r="AU61">
        <f t="shared" si="1"/>
        <v>0.44569025928521372</v>
      </c>
    </row>
    <row r="62" spans="1:47">
      <c r="A62" s="5">
        <v>201804</v>
      </c>
      <c r="B62" s="6">
        <v>0.37777777777777799</v>
      </c>
      <c r="C62" s="6">
        <v>0.125</v>
      </c>
      <c r="D62" s="6">
        <v>0.37837837837837801</v>
      </c>
      <c r="E62" s="6">
        <v>0.05</v>
      </c>
      <c r="F62" s="6">
        <v>0.18181818181818199</v>
      </c>
      <c r="G62" s="6">
        <v>0.19047619047618999</v>
      </c>
      <c r="H62" s="6">
        <v>7.69230769230769E-2</v>
      </c>
      <c r="I62" s="6">
        <v>0.10989010989011</v>
      </c>
      <c r="J62" s="6">
        <v>0.214285714285714</v>
      </c>
      <c r="K62" s="6">
        <v>0.35714285714285698</v>
      </c>
      <c r="L62">
        <v>0.33333333333333298</v>
      </c>
      <c r="M62">
        <v>0.22222222222222199</v>
      </c>
      <c r="N62">
        <v>0.53571428571428603</v>
      </c>
      <c r="O62">
        <v>0.17647058823529399</v>
      </c>
      <c r="P62">
        <v>2.1505376344085999E-2</v>
      </c>
      <c r="Q62">
        <v>2.1505376344085999E-2</v>
      </c>
      <c r="R62">
        <v>7.5268817204301106E-2</v>
      </c>
      <c r="S62">
        <v>6.3291139240506306E-2</v>
      </c>
      <c r="T62">
        <v>0.177215189873418</v>
      </c>
      <c r="U62">
        <v>2.04081632653061E-2</v>
      </c>
      <c r="V62">
        <v>0.13725490196078399</v>
      </c>
      <c r="W62">
        <v>0.230769230769231</v>
      </c>
      <c r="X62">
        <v>0.63636363636363602</v>
      </c>
      <c r="Y62">
        <v>0.22222222222222199</v>
      </c>
      <c r="Z62">
        <v>0.25581395348837199</v>
      </c>
      <c r="AA62">
        <v>0</v>
      </c>
      <c r="AB62">
        <v>4.2553191489361701E-2</v>
      </c>
      <c r="AC62">
        <v>0.34482758620689702</v>
      </c>
      <c r="AD62">
        <v>0.22</v>
      </c>
      <c r="AE62">
        <v>0.14285714285714299</v>
      </c>
      <c r="AF62">
        <v>0.28767123287671198</v>
      </c>
      <c r="AG62">
        <v>0.11111111111111099</v>
      </c>
      <c r="AH62">
        <v>0.16666666666666699</v>
      </c>
      <c r="AI62">
        <v>0.266666666666667</v>
      </c>
      <c r="AJ62">
        <v>0.11224489795918401</v>
      </c>
      <c r="AK62">
        <v>0.19597989949748701</v>
      </c>
      <c r="AL62">
        <v>0</v>
      </c>
      <c r="AM62">
        <v>0.12562814070351799</v>
      </c>
      <c r="AN62">
        <v>9.2783505154639206E-2</v>
      </c>
      <c r="AO62">
        <v>5.1546391752577303E-2</v>
      </c>
      <c r="AP62">
        <v>0.169014084507042</v>
      </c>
      <c r="AQ62">
        <v>0.123287671232877</v>
      </c>
      <c r="AR62">
        <v>0.38636363636363602</v>
      </c>
      <c r="AS62" s="11">
        <f t="shared" si="0"/>
        <v>1</v>
      </c>
      <c r="AT62">
        <v>630</v>
      </c>
      <c r="AU62">
        <f t="shared" si="1"/>
        <v>0.42116327960756833</v>
      </c>
    </row>
    <row r="63" spans="1:47">
      <c r="A63" s="5">
        <v>201805</v>
      </c>
      <c r="B63" s="6">
        <v>0.6</v>
      </c>
      <c r="C63" s="6">
        <v>0.140625</v>
      </c>
      <c r="D63" s="6">
        <v>0.35135135135135098</v>
      </c>
      <c r="E63" s="6">
        <v>0.05</v>
      </c>
      <c r="F63" s="6">
        <v>0.16666666666666699</v>
      </c>
      <c r="G63" s="6">
        <v>0.19047619047618999</v>
      </c>
      <c r="H63" s="6">
        <v>0.15384615384615399</v>
      </c>
      <c r="I63" s="6">
        <v>0.120879120879121</v>
      </c>
      <c r="J63" s="6">
        <v>0.23214285714285701</v>
      </c>
      <c r="K63" s="6">
        <v>0.238095238095238</v>
      </c>
      <c r="L63">
        <v>0.16666666666666699</v>
      </c>
      <c r="M63">
        <v>0.11111111111111099</v>
      </c>
      <c r="N63">
        <v>0.53571428571428603</v>
      </c>
      <c r="O63">
        <v>0.11764705882352899</v>
      </c>
      <c r="P63">
        <v>2.1505376344085999E-2</v>
      </c>
      <c r="Q63">
        <v>2.1505376344085999E-2</v>
      </c>
      <c r="R63">
        <v>7.5268817204301106E-2</v>
      </c>
      <c r="S63">
        <v>5.0632911392405097E-2</v>
      </c>
      <c r="T63">
        <v>0.189873417721519</v>
      </c>
      <c r="U63">
        <v>2.04081632653061E-2</v>
      </c>
      <c r="V63">
        <v>0.13725490196078399</v>
      </c>
      <c r="W63">
        <v>0.19230769230769201</v>
      </c>
      <c r="X63">
        <v>0.63636363636363602</v>
      </c>
      <c r="Y63">
        <v>0.33333333333333298</v>
      </c>
      <c r="Z63">
        <v>0.39534883720930197</v>
      </c>
      <c r="AA63">
        <v>0</v>
      </c>
      <c r="AB63">
        <v>5.31914893617021E-2</v>
      </c>
      <c r="AC63">
        <v>0.34482758620689702</v>
      </c>
      <c r="AD63">
        <v>0.18</v>
      </c>
      <c r="AE63">
        <v>0.14285714285714299</v>
      </c>
      <c r="AF63">
        <v>0.26027397260273999</v>
      </c>
      <c r="AG63">
        <v>0.22222222222222199</v>
      </c>
      <c r="AH63">
        <v>0.16666666666666699</v>
      </c>
      <c r="AI63">
        <v>0.266666666666667</v>
      </c>
      <c r="AJ63">
        <v>7.1428571428571397E-2</v>
      </c>
      <c r="AK63">
        <v>0.16582914572864299</v>
      </c>
      <c r="AL63">
        <v>0</v>
      </c>
      <c r="AM63">
        <v>6.5326633165829207E-2</v>
      </c>
      <c r="AN63">
        <v>0.134020618556701</v>
      </c>
      <c r="AO63">
        <v>4.1237113402061903E-2</v>
      </c>
      <c r="AP63">
        <v>0.12676056338028199</v>
      </c>
      <c r="AQ63">
        <v>0.123287671232877</v>
      </c>
      <c r="AR63">
        <v>0.375</v>
      </c>
      <c r="AS63" s="11">
        <f t="shared" si="0"/>
        <v>1</v>
      </c>
      <c r="AT63">
        <v>694</v>
      </c>
      <c r="AU63">
        <f t="shared" si="1"/>
        <v>0.46601261387526277</v>
      </c>
    </row>
    <row r="64" spans="1:47">
      <c r="A64" s="5">
        <v>201806</v>
      </c>
      <c r="B64" s="6">
        <v>0.48888888888888898</v>
      </c>
      <c r="C64" s="6">
        <v>0.390625</v>
      </c>
      <c r="D64" s="6">
        <v>0.24324324324324301</v>
      </c>
      <c r="E64" s="6">
        <v>3.7499999999999999E-2</v>
      </c>
      <c r="F64" s="6">
        <v>0.13636363636363599</v>
      </c>
      <c r="G64" s="6">
        <v>9.5238095238095205E-2</v>
      </c>
      <c r="H64" s="6">
        <v>7.69230769230769E-2</v>
      </c>
      <c r="I64" s="6">
        <v>0.120879120879121</v>
      </c>
      <c r="J64" s="6">
        <v>0.125</v>
      </c>
      <c r="K64" s="6">
        <v>0.16666666666666699</v>
      </c>
      <c r="L64">
        <v>0.16666666666666699</v>
      </c>
      <c r="M64">
        <v>0.22222222222222199</v>
      </c>
      <c r="N64">
        <v>0.28571428571428598</v>
      </c>
      <c r="O64">
        <v>0.17647058823529399</v>
      </c>
      <c r="P64">
        <v>4.3010752688171998E-2</v>
      </c>
      <c r="Q64">
        <v>4.3010752688171998E-2</v>
      </c>
      <c r="R64">
        <v>6.4516129032258104E-2</v>
      </c>
      <c r="S64">
        <v>5.0632911392405097E-2</v>
      </c>
      <c r="T64">
        <v>0.215189873417722</v>
      </c>
      <c r="U64">
        <v>2.04081632653061E-2</v>
      </c>
      <c r="V64">
        <v>0.17647058823529399</v>
      </c>
      <c r="W64">
        <v>0.19230769230769201</v>
      </c>
      <c r="X64">
        <v>0.63636363636363602</v>
      </c>
      <c r="Y64">
        <v>0.11111111111111099</v>
      </c>
      <c r="Z64">
        <v>0.232558139534884</v>
      </c>
      <c r="AA64">
        <v>0</v>
      </c>
      <c r="AB64">
        <v>4.2553191489361701E-2</v>
      </c>
      <c r="AC64">
        <v>0.24137931034482801</v>
      </c>
      <c r="AD64">
        <v>0.22</v>
      </c>
      <c r="AE64">
        <v>0.14285714285714299</v>
      </c>
      <c r="AF64">
        <v>0.219178082191781</v>
      </c>
      <c r="AG64">
        <v>0.22222222222222199</v>
      </c>
      <c r="AH64">
        <v>0.5</v>
      </c>
      <c r="AI64">
        <v>0.2</v>
      </c>
      <c r="AJ64">
        <v>8.1632653061224497E-2</v>
      </c>
      <c r="AK64">
        <v>0.20603015075376899</v>
      </c>
      <c r="AL64">
        <v>0</v>
      </c>
      <c r="AM64">
        <v>8.5427135678391997E-2</v>
      </c>
      <c r="AN64">
        <v>0.123711340206186</v>
      </c>
      <c r="AO64">
        <v>4.1237113402061903E-2</v>
      </c>
      <c r="AP64">
        <v>5.63380281690141E-2</v>
      </c>
      <c r="AQ64">
        <v>8.2191780821917804E-2</v>
      </c>
      <c r="AR64">
        <v>0.31818181818181801</v>
      </c>
      <c r="AS64" s="11">
        <f t="shared" si="0"/>
        <v>0</v>
      </c>
      <c r="AT64">
        <v>514</v>
      </c>
      <c r="AU64">
        <f t="shared" si="1"/>
        <v>0.33987386124737212</v>
      </c>
    </row>
    <row r="65" spans="1:47">
      <c r="A65" s="5">
        <v>201807</v>
      </c>
      <c r="B65" s="6">
        <v>0.6</v>
      </c>
      <c r="C65" s="6">
        <v>0.6875</v>
      </c>
      <c r="D65" s="6">
        <v>0.27027027027027001</v>
      </c>
      <c r="E65" s="6">
        <v>2.5000000000000001E-2</v>
      </c>
      <c r="F65" s="6">
        <v>0.13636363636363599</v>
      </c>
      <c r="G65" s="6">
        <v>0.14285714285714299</v>
      </c>
      <c r="H65" s="6">
        <v>7.69230769230769E-2</v>
      </c>
      <c r="I65" s="6">
        <v>9.8901098901098897E-2</v>
      </c>
      <c r="J65" s="6">
        <v>0.125</v>
      </c>
      <c r="K65" s="6">
        <v>0</v>
      </c>
      <c r="L65">
        <v>0.33333333333333298</v>
      </c>
      <c r="M65">
        <v>0.22222222222222199</v>
      </c>
      <c r="N65">
        <v>0.17857142857142899</v>
      </c>
      <c r="O65">
        <v>0.35294117647058798</v>
      </c>
      <c r="P65">
        <v>3.2258064516128997E-2</v>
      </c>
      <c r="Q65">
        <v>3.2258064516128997E-2</v>
      </c>
      <c r="R65">
        <v>5.3763440860215103E-2</v>
      </c>
      <c r="S65">
        <v>5.0632911392405097E-2</v>
      </c>
      <c r="T65">
        <v>0.227848101265823</v>
      </c>
      <c r="U65">
        <v>2.04081632653061E-2</v>
      </c>
      <c r="V65">
        <v>9.8039215686274495E-2</v>
      </c>
      <c r="W65">
        <v>0.15384615384615399</v>
      </c>
      <c r="X65">
        <v>0.45454545454545497</v>
      </c>
      <c r="Y65">
        <v>0</v>
      </c>
      <c r="Z65">
        <v>0.232558139534884</v>
      </c>
      <c r="AA65">
        <v>0</v>
      </c>
      <c r="AB65">
        <v>3.1914893617021302E-2</v>
      </c>
      <c r="AC65">
        <v>0.17241379310344801</v>
      </c>
      <c r="AD65">
        <v>0.26</v>
      </c>
      <c r="AE65">
        <v>0</v>
      </c>
      <c r="AF65">
        <v>0.17808219178082199</v>
      </c>
      <c r="AG65">
        <v>0.33333333333333298</v>
      </c>
      <c r="AH65">
        <v>0.16666666666666699</v>
      </c>
      <c r="AI65">
        <v>0.133333333333333</v>
      </c>
      <c r="AJ65">
        <v>7.1428571428571397E-2</v>
      </c>
      <c r="AK65">
        <v>0.226130653266332</v>
      </c>
      <c r="AL65">
        <v>0</v>
      </c>
      <c r="AM65">
        <v>0.12562814070351799</v>
      </c>
      <c r="AN65">
        <v>0.14432989690721601</v>
      </c>
      <c r="AO65">
        <v>0.10309278350515499</v>
      </c>
      <c r="AP65">
        <v>2.8169014084507001E-2</v>
      </c>
      <c r="AQ65">
        <v>8.2191780821917804E-2</v>
      </c>
      <c r="AR65">
        <v>0.28409090909090901</v>
      </c>
      <c r="AS65" s="11">
        <f t="shared" si="0"/>
        <v>0</v>
      </c>
      <c r="AT65">
        <v>463</v>
      </c>
      <c r="AU65">
        <f t="shared" si="1"/>
        <v>0.3041345480028031</v>
      </c>
    </row>
    <row r="66" spans="1:47">
      <c r="A66" s="5">
        <v>201808</v>
      </c>
      <c r="B66" s="6">
        <v>0.66666666666666696</v>
      </c>
      <c r="C66" s="6">
        <v>0.125</v>
      </c>
      <c r="D66" s="6">
        <v>0.37837837837837801</v>
      </c>
      <c r="E66" s="6">
        <v>2.5000000000000001E-2</v>
      </c>
      <c r="F66" s="6">
        <v>0.21212121212121199</v>
      </c>
      <c r="G66" s="6">
        <v>0.19047619047618999</v>
      </c>
      <c r="H66" s="6">
        <v>7.69230769230769E-2</v>
      </c>
      <c r="I66" s="6">
        <v>0.10989010989011</v>
      </c>
      <c r="J66" s="6">
        <v>0.14285714285714299</v>
      </c>
      <c r="K66" s="6">
        <v>9.5238095238095205E-2</v>
      </c>
      <c r="L66">
        <v>0.33333333333333298</v>
      </c>
      <c r="M66">
        <v>0.22222222222222199</v>
      </c>
      <c r="N66">
        <v>0.25</v>
      </c>
      <c r="O66">
        <v>0.35294117647058798</v>
      </c>
      <c r="P66">
        <v>5.3763440860215103E-2</v>
      </c>
      <c r="Q66">
        <v>5.3763440860215103E-2</v>
      </c>
      <c r="R66">
        <v>4.3010752688171998E-2</v>
      </c>
      <c r="S66">
        <v>3.7974683544303799E-2</v>
      </c>
      <c r="T66">
        <v>0.227848101265823</v>
      </c>
      <c r="U66">
        <v>2.04081632653061E-2</v>
      </c>
      <c r="V66">
        <v>0.23529411764705899</v>
      </c>
      <c r="W66">
        <v>0.19230769230769201</v>
      </c>
      <c r="X66">
        <v>0.54545454545454497</v>
      </c>
      <c r="Y66">
        <v>0.22222222222222199</v>
      </c>
      <c r="Z66">
        <v>0.39534883720930197</v>
      </c>
      <c r="AA66">
        <v>0</v>
      </c>
      <c r="AB66">
        <v>5.31914893617021E-2</v>
      </c>
      <c r="AC66">
        <v>0.17241379310344801</v>
      </c>
      <c r="AD66">
        <v>0.3</v>
      </c>
      <c r="AE66">
        <v>0.14285714285714299</v>
      </c>
      <c r="AF66">
        <v>0.35616438356164398</v>
      </c>
      <c r="AG66">
        <v>0.44444444444444398</v>
      </c>
      <c r="AH66">
        <v>0.33333333333333298</v>
      </c>
      <c r="AI66">
        <v>0.133333333333333</v>
      </c>
      <c r="AJ66">
        <v>9.1836734693877597E-2</v>
      </c>
      <c r="AK66">
        <v>0.20603015075376899</v>
      </c>
      <c r="AL66">
        <v>5.0251256281407001E-3</v>
      </c>
      <c r="AM66">
        <v>5.52763819095477E-2</v>
      </c>
      <c r="AN66">
        <v>0.185567010309278</v>
      </c>
      <c r="AO66">
        <v>2.06185567010309E-2</v>
      </c>
      <c r="AP66">
        <v>9.85915492957746E-2</v>
      </c>
      <c r="AQ66">
        <v>0.10958904109589</v>
      </c>
      <c r="AR66">
        <v>0.34090909090909099</v>
      </c>
      <c r="AS66" s="11">
        <f t="shared" si="0"/>
        <v>0</v>
      </c>
      <c r="AT66">
        <v>487</v>
      </c>
      <c r="AU66">
        <f t="shared" si="1"/>
        <v>0.3209530483531885</v>
      </c>
    </row>
    <row r="67" spans="1:47">
      <c r="A67" s="5">
        <v>201809</v>
      </c>
      <c r="B67" s="6">
        <v>0.66666666666666696</v>
      </c>
      <c r="C67" s="6">
        <v>0.140625</v>
      </c>
      <c r="D67" s="6">
        <v>0.40540540540540498</v>
      </c>
      <c r="E67" s="6">
        <v>6.25E-2</v>
      </c>
      <c r="F67" s="6">
        <v>0.21212121212121199</v>
      </c>
      <c r="G67" s="6">
        <v>0.19047619047618999</v>
      </c>
      <c r="H67" s="6">
        <v>0.15384615384615399</v>
      </c>
      <c r="I67" s="6">
        <v>0.120879120879121</v>
      </c>
      <c r="J67" s="6">
        <v>0.28571428571428598</v>
      </c>
      <c r="K67" s="6">
        <v>0.547619047619048</v>
      </c>
      <c r="L67">
        <v>0.33333333333333298</v>
      </c>
      <c r="M67">
        <v>0.33333333333333298</v>
      </c>
      <c r="N67">
        <v>0.48214285714285698</v>
      </c>
      <c r="O67">
        <v>0.35294117647058798</v>
      </c>
      <c r="P67">
        <v>6.4516129032258104E-2</v>
      </c>
      <c r="Q67">
        <v>6.4516129032258104E-2</v>
      </c>
      <c r="R67">
        <v>0.118279569892473</v>
      </c>
      <c r="S67">
        <v>7.5949367088607597E-2</v>
      </c>
      <c r="T67">
        <v>0.227848101265823</v>
      </c>
      <c r="U67">
        <v>2.04081632653061E-2</v>
      </c>
      <c r="V67">
        <v>0.33333333333333298</v>
      </c>
      <c r="W67">
        <v>0.15384615384615399</v>
      </c>
      <c r="X67">
        <v>0.54545454545454497</v>
      </c>
      <c r="Y67">
        <v>0.33333333333333298</v>
      </c>
      <c r="Z67">
        <v>0.372093023255814</v>
      </c>
      <c r="AA67">
        <v>0</v>
      </c>
      <c r="AB67">
        <v>0.170212765957447</v>
      </c>
      <c r="AC67">
        <v>0.37931034482758602</v>
      </c>
      <c r="AD67">
        <v>0.26</v>
      </c>
      <c r="AE67">
        <v>0</v>
      </c>
      <c r="AF67">
        <v>0.54794520547945202</v>
      </c>
      <c r="AG67">
        <v>0.22222222222222199</v>
      </c>
      <c r="AH67">
        <v>0.33333333333333298</v>
      </c>
      <c r="AI67">
        <v>0.266666666666667</v>
      </c>
      <c r="AJ67">
        <v>6.1224489795918401E-2</v>
      </c>
      <c r="AK67">
        <v>0.19597989949748701</v>
      </c>
      <c r="AL67">
        <v>5.0251256281407001E-3</v>
      </c>
      <c r="AM67">
        <v>5.52763819095477E-2</v>
      </c>
      <c r="AN67">
        <v>0.22680412371134001</v>
      </c>
      <c r="AO67">
        <v>2.06185567010309E-2</v>
      </c>
      <c r="AP67">
        <v>0.183098591549296</v>
      </c>
      <c r="AQ67">
        <v>0.13698630136986301</v>
      </c>
      <c r="AR67">
        <v>0.32954545454545497</v>
      </c>
      <c r="AS67" s="11">
        <f t="shared" ref="AS67:AS118" si="2">IF(AT67&gt;MEDIAN(AT:AT),1,0)</f>
        <v>0</v>
      </c>
      <c r="AT67">
        <v>383</v>
      </c>
      <c r="AU67">
        <f t="shared" ref="AU67:AU118" si="3">(AT67-MIN(AT:AT))/((MAX(AT:AT)-MIN(AT:AT)))</f>
        <v>0.24807288016818502</v>
      </c>
    </row>
    <row r="68" spans="1:47">
      <c r="A68" s="5">
        <v>201810</v>
      </c>
      <c r="B68" s="6">
        <v>0.68888888888888899</v>
      </c>
      <c r="C68" s="6">
        <v>0.140625</v>
      </c>
      <c r="D68" s="6">
        <v>0.48648648648648701</v>
      </c>
      <c r="E68" s="6">
        <v>0.05</v>
      </c>
      <c r="F68" s="6">
        <v>0.19696969696969699</v>
      </c>
      <c r="G68" s="6">
        <v>0.19047619047618999</v>
      </c>
      <c r="H68" s="6">
        <v>0.15384615384615399</v>
      </c>
      <c r="I68" s="6">
        <v>0.14285714285714299</v>
      </c>
      <c r="J68" s="6">
        <v>0.30357142857142899</v>
      </c>
      <c r="K68" s="6">
        <v>0.52380952380952395</v>
      </c>
      <c r="L68">
        <v>0.66666666666666696</v>
      </c>
      <c r="M68">
        <v>0.33333333333333298</v>
      </c>
      <c r="N68">
        <v>0.73214285714285698</v>
      </c>
      <c r="O68">
        <v>0.29411764705882398</v>
      </c>
      <c r="P68">
        <v>0.13978494623655899</v>
      </c>
      <c r="Q68">
        <v>0.13978494623655899</v>
      </c>
      <c r="R68">
        <v>5.3763440860215103E-2</v>
      </c>
      <c r="S68">
        <v>0.10126582278481</v>
      </c>
      <c r="T68">
        <v>0.215189873417722</v>
      </c>
      <c r="U68">
        <v>2.04081632653061E-2</v>
      </c>
      <c r="V68">
        <v>0.13725490196078399</v>
      </c>
      <c r="W68">
        <v>0.269230769230769</v>
      </c>
      <c r="X68">
        <v>0.54545454545454497</v>
      </c>
      <c r="Y68">
        <v>0.11111111111111099</v>
      </c>
      <c r="Z68">
        <v>0.39534883720930197</v>
      </c>
      <c r="AA68">
        <v>0</v>
      </c>
      <c r="AB68">
        <v>0.23404255319148901</v>
      </c>
      <c r="AC68">
        <v>0.55172413793103403</v>
      </c>
      <c r="AD68">
        <v>0.24</v>
      </c>
      <c r="AE68">
        <v>0</v>
      </c>
      <c r="AF68">
        <v>0.67123287671232901</v>
      </c>
      <c r="AG68">
        <v>0.44444444444444398</v>
      </c>
      <c r="AH68">
        <v>0.5</v>
      </c>
      <c r="AI68">
        <v>0.33333333333333298</v>
      </c>
      <c r="AJ68">
        <v>7.1428571428571397E-2</v>
      </c>
      <c r="AK68">
        <v>0.185929648241206</v>
      </c>
      <c r="AL68">
        <v>5.0251256281407001E-3</v>
      </c>
      <c r="AM68">
        <v>7.5376884422110504E-2</v>
      </c>
      <c r="AN68">
        <v>0.23711340206185599</v>
      </c>
      <c r="AO68">
        <v>3.09278350515464E-2</v>
      </c>
      <c r="AP68">
        <v>0.22535211267605601</v>
      </c>
      <c r="AQ68">
        <v>0.17808219178082199</v>
      </c>
      <c r="AR68">
        <v>0.375</v>
      </c>
      <c r="AS68" s="11">
        <f t="shared" si="2"/>
        <v>0</v>
      </c>
      <c r="AT68">
        <v>453</v>
      </c>
      <c r="AU68">
        <f t="shared" si="3"/>
        <v>0.29712683952347585</v>
      </c>
    </row>
    <row r="69" spans="1:47">
      <c r="A69" s="5">
        <v>201811</v>
      </c>
      <c r="B69" s="6">
        <v>0.53333333333333299</v>
      </c>
      <c r="C69" s="6">
        <v>0.140625</v>
      </c>
      <c r="D69" s="6">
        <v>0.29729729729729698</v>
      </c>
      <c r="E69" s="6">
        <v>7.4999999999999997E-2</v>
      </c>
      <c r="F69" s="6">
        <v>0.18181818181818199</v>
      </c>
      <c r="G69" s="6">
        <v>0.19047619047618999</v>
      </c>
      <c r="H69" s="6">
        <v>0.15384615384615399</v>
      </c>
      <c r="I69" s="6">
        <v>0.175824175824176</v>
      </c>
      <c r="J69" s="6">
        <v>0.28571428571428598</v>
      </c>
      <c r="K69" s="6">
        <v>0.26190476190476197</v>
      </c>
      <c r="L69">
        <v>0.5</v>
      </c>
      <c r="M69">
        <v>0.22222222222222199</v>
      </c>
      <c r="N69">
        <v>0.42857142857142899</v>
      </c>
      <c r="O69">
        <v>0.35294117647058798</v>
      </c>
      <c r="P69">
        <v>0.236559139784946</v>
      </c>
      <c r="Q69">
        <v>0.236559139784946</v>
      </c>
      <c r="R69">
        <v>7.5268817204301106E-2</v>
      </c>
      <c r="S69">
        <v>8.8607594936708903E-2</v>
      </c>
      <c r="T69">
        <v>0.215189873417722</v>
      </c>
      <c r="U69">
        <v>2.04081632653061E-2</v>
      </c>
      <c r="V69">
        <v>0.23529411764705899</v>
      </c>
      <c r="W69">
        <v>0.19230769230769201</v>
      </c>
      <c r="X69">
        <v>0.45454545454545497</v>
      </c>
      <c r="Y69">
        <v>0.22222222222222199</v>
      </c>
      <c r="Z69">
        <v>0.34883720930232598</v>
      </c>
      <c r="AA69">
        <v>0</v>
      </c>
      <c r="AB69">
        <v>0.88297872340425498</v>
      </c>
      <c r="AC69">
        <v>1</v>
      </c>
      <c r="AD69">
        <v>0.22</v>
      </c>
      <c r="AE69">
        <v>0.14285714285714299</v>
      </c>
      <c r="AF69">
        <v>0.65753424657534199</v>
      </c>
      <c r="AG69">
        <v>0.22222222222222199</v>
      </c>
      <c r="AH69">
        <v>0.33333333333333298</v>
      </c>
      <c r="AI69">
        <v>0.33333333333333298</v>
      </c>
      <c r="AJ69">
        <v>0.13265306122449</v>
      </c>
      <c r="AK69">
        <v>0.19597989949748701</v>
      </c>
      <c r="AL69">
        <v>5.0251256281407001E-3</v>
      </c>
      <c r="AM69">
        <v>0.12562814070351799</v>
      </c>
      <c r="AN69">
        <v>0.268041237113402</v>
      </c>
      <c r="AO69">
        <v>2.06185567010309E-2</v>
      </c>
      <c r="AP69">
        <v>0.21126760563380301</v>
      </c>
      <c r="AQ69">
        <v>0.150684931506849</v>
      </c>
      <c r="AR69">
        <v>0.35227272727272702</v>
      </c>
      <c r="AS69" s="11">
        <f t="shared" si="2"/>
        <v>0</v>
      </c>
      <c r="AT69">
        <v>488</v>
      </c>
      <c r="AU69">
        <f t="shared" si="3"/>
        <v>0.32165381920112124</v>
      </c>
    </row>
    <row r="70" spans="1:47">
      <c r="A70" s="5">
        <v>201812</v>
      </c>
      <c r="B70" s="6">
        <v>0.57777777777777795</v>
      </c>
      <c r="C70" s="6">
        <v>0.15625</v>
      </c>
      <c r="D70" s="6">
        <v>0.37837837837837801</v>
      </c>
      <c r="E70" s="6">
        <v>1.2500000000000001E-2</v>
      </c>
      <c r="F70" s="6">
        <v>0.15151515151515199</v>
      </c>
      <c r="G70" s="6">
        <v>9.5238095238095205E-2</v>
      </c>
      <c r="H70" s="6">
        <v>0</v>
      </c>
      <c r="I70" s="6">
        <v>0.120879120879121</v>
      </c>
      <c r="J70" s="6">
        <v>0.25</v>
      </c>
      <c r="K70" s="6">
        <v>0.19047619047618999</v>
      </c>
      <c r="L70">
        <v>0.33333333333333298</v>
      </c>
      <c r="M70">
        <v>0.22222222222222199</v>
      </c>
      <c r="N70">
        <v>0.30357142857142899</v>
      </c>
      <c r="O70">
        <v>0.17647058823529399</v>
      </c>
      <c r="P70">
        <v>2.1505376344085999E-2</v>
      </c>
      <c r="Q70">
        <v>2.1505376344085999E-2</v>
      </c>
      <c r="R70">
        <v>4.3010752688171998E-2</v>
      </c>
      <c r="S70">
        <v>7.5949367088607597E-2</v>
      </c>
      <c r="T70">
        <v>0.189873417721519</v>
      </c>
      <c r="U70">
        <v>2.04081632653061E-2</v>
      </c>
      <c r="V70">
        <v>5.8823529411764698E-2</v>
      </c>
      <c r="W70">
        <v>0.19230769230769201</v>
      </c>
      <c r="X70">
        <v>0.45454545454545497</v>
      </c>
      <c r="Y70">
        <v>0.11111111111111099</v>
      </c>
      <c r="Z70">
        <v>0.13953488372093001</v>
      </c>
      <c r="AA70">
        <v>0</v>
      </c>
      <c r="AB70">
        <v>4.2553191489361701E-2</v>
      </c>
      <c r="AC70">
        <v>0.58620689655172398</v>
      </c>
      <c r="AD70">
        <v>0.2</v>
      </c>
      <c r="AE70">
        <v>0.28571428571428598</v>
      </c>
      <c r="AF70">
        <v>0.45205479452054798</v>
      </c>
      <c r="AG70">
        <v>0.22222222222222199</v>
      </c>
      <c r="AH70">
        <v>0.33333333333333298</v>
      </c>
      <c r="AI70">
        <v>0</v>
      </c>
      <c r="AJ70">
        <v>0.15306122448979601</v>
      </c>
      <c r="AK70">
        <v>0.19597989949748701</v>
      </c>
      <c r="AL70">
        <v>5.0251256281407001E-3</v>
      </c>
      <c r="AM70">
        <v>0.185929648241206</v>
      </c>
      <c r="AN70">
        <v>0.32989690721649501</v>
      </c>
      <c r="AO70">
        <v>4.1237113402061903E-2</v>
      </c>
      <c r="AP70">
        <v>5.63380281690141E-2</v>
      </c>
      <c r="AQ70">
        <v>2.7397260273972601E-2</v>
      </c>
      <c r="AR70">
        <v>0.18181818181818199</v>
      </c>
      <c r="AS70" s="11">
        <f t="shared" si="2"/>
        <v>0</v>
      </c>
      <c r="AT70">
        <v>442</v>
      </c>
      <c r="AU70">
        <f t="shared" si="3"/>
        <v>0.28941836019621586</v>
      </c>
    </row>
    <row r="71" spans="1:47">
      <c r="A71" s="5">
        <v>201901</v>
      </c>
      <c r="B71" s="6">
        <v>0.55555555555555602</v>
      </c>
      <c r="C71" s="6">
        <v>0.15625</v>
      </c>
      <c r="D71" s="6">
        <v>0.45945945945945899</v>
      </c>
      <c r="E71" s="6">
        <v>0.05</v>
      </c>
      <c r="F71" s="6">
        <v>0.18181818181818199</v>
      </c>
      <c r="G71" s="6">
        <v>0.19047619047618999</v>
      </c>
      <c r="H71" s="6">
        <v>7.69230769230769E-2</v>
      </c>
      <c r="I71" s="6">
        <v>0.120879120879121</v>
      </c>
      <c r="J71" s="6">
        <v>0.23214285714285701</v>
      </c>
      <c r="K71" s="6">
        <v>0.14285714285714299</v>
      </c>
      <c r="L71">
        <v>0.33333333333333298</v>
      </c>
      <c r="M71">
        <v>0.33333333333333298</v>
      </c>
      <c r="N71">
        <v>0.33928571428571402</v>
      </c>
      <c r="O71">
        <v>0.29411764705882398</v>
      </c>
      <c r="P71">
        <v>5.3763440860215103E-2</v>
      </c>
      <c r="Q71">
        <v>5.3763440860215103E-2</v>
      </c>
      <c r="R71">
        <v>7.5268817204301106E-2</v>
      </c>
      <c r="S71">
        <v>7.5949367088607597E-2</v>
      </c>
      <c r="T71">
        <v>0.240506329113924</v>
      </c>
      <c r="U71">
        <v>2.04081632653061E-2</v>
      </c>
      <c r="V71">
        <v>1.9607843137254902E-2</v>
      </c>
      <c r="W71">
        <v>0.34615384615384598</v>
      </c>
      <c r="X71">
        <v>0.36363636363636398</v>
      </c>
      <c r="Y71">
        <v>0.22222222222222199</v>
      </c>
      <c r="Z71">
        <v>0.39534883720930197</v>
      </c>
      <c r="AA71">
        <v>0</v>
      </c>
      <c r="AB71">
        <v>6.3829787234042507E-2</v>
      </c>
      <c r="AC71">
        <v>0.48275862068965503</v>
      </c>
      <c r="AD71">
        <v>0.24</v>
      </c>
      <c r="AE71">
        <v>0.14285714285714299</v>
      </c>
      <c r="AF71">
        <v>0.63013698630137005</v>
      </c>
      <c r="AG71">
        <v>0.55555555555555602</v>
      </c>
      <c r="AH71">
        <v>0.5</v>
      </c>
      <c r="AI71">
        <v>0.133333333333333</v>
      </c>
      <c r="AJ71">
        <v>0.102040816326531</v>
      </c>
      <c r="AK71">
        <v>0.226130653266332</v>
      </c>
      <c r="AL71">
        <v>5.0251256281407001E-3</v>
      </c>
      <c r="AM71">
        <v>9.5477386934673406E-2</v>
      </c>
      <c r="AN71">
        <v>0.298969072164948</v>
      </c>
      <c r="AO71">
        <v>3.09278350515464E-2</v>
      </c>
      <c r="AP71">
        <v>0.23943661971831001</v>
      </c>
      <c r="AQ71">
        <v>9.5890410958904104E-2</v>
      </c>
      <c r="AR71">
        <v>0.19318181818181801</v>
      </c>
      <c r="AS71" s="11">
        <f t="shared" si="2"/>
        <v>1</v>
      </c>
      <c r="AT71">
        <v>584</v>
      </c>
      <c r="AU71">
        <f t="shared" si="3"/>
        <v>0.38892782060266295</v>
      </c>
    </row>
    <row r="72" spans="1:47">
      <c r="A72" s="5">
        <v>201902</v>
      </c>
      <c r="B72" s="6">
        <v>0.68888888888888899</v>
      </c>
      <c r="C72" s="6">
        <v>1.5625E-2</v>
      </c>
      <c r="D72" s="6">
        <v>0.40540540540540498</v>
      </c>
      <c r="E72" s="6">
        <v>2.5000000000000001E-2</v>
      </c>
      <c r="F72" s="6">
        <v>0.13636363636363599</v>
      </c>
      <c r="G72" s="6">
        <v>0.14285714285714299</v>
      </c>
      <c r="H72" s="6">
        <v>7.69230769230769E-2</v>
      </c>
      <c r="I72" s="6">
        <v>7.69230769230769E-2</v>
      </c>
      <c r="J72" s="6">
        <v>0.32142857142857101</v>
      </c>
      <c r="K72" s="6">
        <v>0.33333333333333298</v>
      </c>
      <c r="L72">
        <v>0.33333333333333298</v>
      </c>
      <c r="M72">
        <v>0.33333333333333298</v>
      </c>
      <c r="N72">
        <v>0.5</v>
      </c>
      <c r="O72">
        <v>0.88235294117647101</v>
      </c>
      <c r="P72">
        <v>6.4516129032258104E-2</v>
      </c>
      <c r="Q72">
        <v>6.4516129032258104E-2</v>
      </c>
      <c r="R72">
        <v>0.19354838709677399</v>
      </c>
      <c r="S72">
        <v>6.3291139240506306E-2</v>
      </c>
      <c r="T72">
        <v>0.20253164556962</v>
      </c>
      <c r="U72">
        <v>2.04081632653061E-2</v>
      </c>
      <c r="V72">
        <v>0.13725490196078399</v>
      </c>
      <c r="W72">
        <v>0.30769230769230799</v>
      </c>
      <c r="X72">
        <v>0.45454545454545497</v>
      </c>
      <c r="Y72">
        <v>0.22222222222222199</v>
      </c>
      <c r="Z72">
        <v>0.372093023255814</v>
      </c>
      <c r="AA72">
        <v>0</v>
      </c>
      <c r="AB72">
        <v>6.3829787234042507E-2</v>
      </c>
      <c r="AC72">
        <v>0.51724137931034497</v>
      </c>
      <c r="AD72">
        <v>0.14000000000000001</v>
      </c>
      <c r="AE72">
        <v>0.14285714285714299</v>
      </c>
      <c r="AF72">
        <v>0.47945205479452102</v>
      </c>
      <c r="AG72">
        <v>0.22222222222222199</v>
      </c>
      <c r="AH72">
        <v>0.33333333333333298</v>
      </c>
      <c r="AI72">
        <v>0.266666666666667</v>
      </c>
      <c r="AJ72">
        <v>9.1836734693877597E-2</v>
      </c>
      <c r="AK72">
        <v>0.19597989949748701</v>
      </c>
      <c r="AL72">
        <v>5.0251256281407001E-3</v>
      </c>
      <c r="AM72">
        <v>4.5226130653266298E-2</v>
      </c>
      <c r="AN72">
        <v>0.37113402061855699</v>
      </c>
      <c r="AO72">
        <v>2.06185567010309E-2</v>
      </c>
      <c r="AP72">
        <v>0.19718309859154901</v>
      </c>
      <c r="AQ72">
        <v>8.2191780821917804E-2</v>
      </c>
      <c r="AR72">
        <v>0.11363636363636399</v>
      </c>
      <c r="AS72" s="11">
        <f t="shared" si="2"/>
        <v>1</v>
      </c>
      <c r="AT72">
        <v>547</v>
      </c>
      <c r="AU72">
        <f t="shared" si="3"/>
        <v>0.36299929922915208</v>
      </c>
    </row>
    <row r="73" spans="1:47">
      <c r="A73" s="5">
        <v>201903</v>
      </c>
      <c r="B73" s="6">
        <v>0.6</v>
      </c>
      <c r="C73" s="6">
        <v>3.125E-2</v>
      </c>
      <c r="D73" s="6">
        <v>0.24324324324324301</v>
      </c>
      <c r="E73" s="6">
        <v>2.5000000000000001E-2</v>
      </c>
      <c r="F73" s="6">
        <v>7.5757575757575801E-2</v>
      </c>
      <c r="G73" s="6">
        <v>0.19047619047618999</v>
      </c>
      <c r="H73" s="6">
        <v>7.69230769230769E-2</v>
      </c>
      <c r="I73" s="6">
        <v>6.5934065934065894E-2</v>
      </c>
      <c r="J73" s="6">
        <v>0.26785714285714302</v>
      </c>
      <c r="K73" s="6">
        <v>0.33333333333333298</v>
      </c>
      <c r="L73">
        <v>0.5</v>
      </c>
      <c r="M73">
        <v>0.44444444444444398</v>
      </c>
      <c r="N73">
        <v>0.51785714285714302</v>
      </c>
      <c r="O73">
        <v>0.47058823529411797</v>
      </c>
      <c r="P73">
        <v>4.3010752688171998E-2</v>
      </c>
      <c r="Q73">
        <v>4.3010752688171998E-2</v>
      </c>
      <c r="R73">
        <v>9.6774193548387094E-2</v>
      </c>
      <c r="S73">
        <v>8.8607594936708903E-2</v>
      </c>
      <c r="T73">
        <v>0.20253164556962</v>
      </c>
      <c r="U73">
        <v>2.04081632653061E-2</v>
      </c>
      <c r="V73">
        <v>0.21568627450980399</v>
      </c>
      <c r="W73">
        <v>0.42307692307692302</v>
      </c>
      <c r="X73">
        <v>0.72727272727272696</v>
      </c>
      <c r="Y73">
        <v>0.22222222222222199</v>
      </c>
      <c r="Z73">
        <v>0.27906976744186002</v>
      </c>
      <c r="AA73">
        <v>0</v>
      </c>
      <c r="AB73">
        <v>5.31914893617021E-2</v>
      </c>
      <c r="AC73">
        <v>0.55172413793103403</v>
      </c>
      <c r="AD73">
        <v>0.2</v>
      </c>
      <c r="AE73">
        <v>0.28571428571428598</v>
      </c>
      <c r="AF73">
        <v>0.465753424657534</v>
      </c>
      <c r="AG73">
        <v>0.33333333333333298</v>
      </c>
      <c r="AH73">
        <v>0.33333333333333298</v>
      </c>
      <c r="AI73">
        <v>0.266666666666667</v>
      </c>
      <c r="AJ73">
        <v>0.17346938775510201</v>
      </c>
      <c r="AK73">
        <v>0.14572864321608001</v>
      </c>
      <c r="AL73">
        <v>1.5075376884422099E-2</v>
      </c>
      <c r="AM73">
        <v>5.52763819095477E-2</v>
      </c>
      <c r="AN73">
        <v>0.42268041237113402</v>
      </c>
      <c r="AO73">
        <v>1.03092783505155E-2</v>
      </c>
      <c r="AP73">
        <v>0.19718309859154901</v>
      </c>
      <c r="AQ73">
        <v>9.5890410958904104E-2</v>
      </c>
      <c r="AR73">
        <v>0.11363636363636399</v>
      </c>
      <c r="AS73" s="11">
        <f t="shared" si="2"/>
        <v>1</v>
      </c>
      <c r="AT73">
        <v>618</v>
      </c>
      <c r="AU73">
        <f t="shared" si="3"/>
        <v>0.4127540294323756</v>
      </c>
    </row>
    <row r="74" spans="1:47">
      <c r="A74" s="5">
        <v>201904</v>
      </c>
      <c r="B74" s="6">
        <v>0.53333333333333299</v>
      </c>
      <c r="C74" s="6">
        <v>0.140625</v>
      </c>
      <c r="D74" s="6">
        <v>0.32432432432432401</v>
      </c>
      <c r="E74" s="6">
        <v>2.5000000000000001E-2</v>
      </c>
      <c r="F74" s="6">
        <v>0.12121212121212099</v>
      </c>
      <c r="G74" s="6">
        <v>4.7619047619047603E-2</v>
      </c>
      <c r="H74" s="6">
        <v>7.69230769230769E-2</v>
      </c>
      <c r="I74" s="6">
        <v>6.5934065934065894E-2</v>
      </c>
      <c r="J74" s="6">
        <v>0.28571428571428598</v>
      </c>
      <c r="K74" s="6">
        <v>0.19047619047618999</v>
      </c>
      <c r="L74">
        <v>0.33333333333333298</v>
      </c>
      <c r="M74">
        <v>0.22222222222222199</v>
      </c>
      <c r="N74">
        <v>0.58928571428571397</v>
      </c>
      <c r="O74">
        <v>0.41176470588235298</v>
      </c>
      <c r="P74">
        <v>1.0752688172042999E-2</v>
      </c>
      <c r="Q74">
        <v>1.0752688172042999E-2</v>
      </c>
      <c r="R74">
        <v>9.6774193548387094E-2</v>
      </c>
      <c r="S74">
        <v>8.8607594936708903E-2</v>
      </c>
      <c r="T74">
        <v>0.240506329113924</v>
      </c>
      <c r="U74">
        <v>2.04081632653061E-2</v>
      </c>
      <c r="V74">
        <v>0.25490196078431399</v>
      </c>
      <c r="W74">
        <v>0.269230769230769</v>
      </c>
      <c r="X74">
        <v>0.63636363636363602</v>
      </c>
      <c r="Y74">
        <v>0.33333333333333298</v>
      </c>
      <c r="Z74">
        <v>0.232558139534884</v>
      </c>
      <c r="AA74">
        <v>0</v>
      </c>
      <c r="AB74">
        <v>2.1276595744680899E-2</v>
      </c>
      <c r="AC74">
        <v>0.65517241379310298</v>
      </c>
      <c r="AD74">
        <v>0.14000000000000001</v>
      </c>
      <c r="AE74">
        <v>0.14285714285714299</v>
      </c>
      <c r="AF74">
        <v>0.465753424657534</v>
      </c>
      <c r="AG74">
        <v>0.22222222222222199</v>
      </c>
      <c r="AH74">
        <v>0.16666666666666699</v>
      </c>
      <c r="AI74">
        <v>0.33333333333333298</v>
      </c>
      <c r="AJ74">
        <v>8.1632653061224497E-2</v>
      </c>
      <c r="AK74">
        <v>0.12562814070351799</v>
      </c>
      <c r="AL74">
        <v>6.5326633165829207E-2</v>
      </c>
      <c r="AM74">
        <v>7.5376884422110504E-2</v>
      </c>
      <c r="AN74">
        <v>0.56701030927835006</v>
      </c>
      <c r="AO74">
        <v>2.06185567010309E-2</v>
      </c>
      <c r="AP74">
        <v>0.154929577464789</v>
      </c>
      <c r="AQ74">
        <v>0.123287671232877</v>
      </c>
      <c r="AR74">
        <v>0.18181818181818199</v>
      </c>
      <c r="AS74" s="11">
        <f t="shared" si="2"/>
        <v>1</v>
      </c>
      <c r="AT74">
        <v>749</v>
      </c>
      <c r="AU74">
        <f t="shared" si="3"/>
        <v>0.50455501051156271</v>
      </c>
    </row>
    <row r="75" spans="1:47">
      <c r="A75" s="5">
        <v>201905</v>
      </c>
      <c r="B75" s="6">
        <v>0.82222222222222197</v>
      </c>
      <c r="C75" s="6">
        <v>0.15625</v>
      </c>
      <c r="D75" s="6">
        <v>0.45945945945945899</v>
      </c>
      <c r="E75" s="6">
        <v>0.05</v>
      </c>
      <c r="F75" s="6">
        <v>0.15151515151515199</v>
      </c>
      <c r="G75" s="6">
        <v>0.19047619047618999</v>
      </c>
      <c r="H75" s="6">
        <v>0.15384615384615399</v>
      </c>
      <c r="I75" s="6">
        <v>8.7912087912087905E-2</v>
      </c>
      <c r="J75" s="6">
        <v>0.23214285714285701</v>
      </c>
      <c r="K75" s="6">
        <v>0.238095238095238</v>
      </c>
      <c r="L75">
        <v>0.33333333333333298</v>
      </c>
      <c r="M75">
        <v>0.33333333333333298</v>
      </c>
      <c r="N75">
        <v>0.51785714285714302</v>
      </c>
      <c r="O75">
        <v>0.29411764705882398</v>
      </c>
      <c r="P75">
        <v>1.0752688172042999E-2</v>
      </c>
      <c r="Q75">
        <v>1.0752688172042999E-2</v>
      </c>
      <c r="R75">
        <v>0.225806451612903</v>
      </c>
      <c r="S75">
        <v>0.151898734177215</v>
      </c>
      <c r="T75">
        <v>0.316455696202532</v>
      </c>
      <c r="U75">
        <v>2.04081632653061E-2</v>
      </c>
      <c r="V75">
        <v>0.29411764705882398</v>
      </c>
      <c r="W75">
        <v>0.19230769230769201</v>
      </c>
      <c r="X75">
        <v>0.72727272727272696</v>
      </c>
      <c r="Y75">
        <v>0.66666666666666696</v>
      </c>
      <c r="Z75">
        <v>0.27906976744186002</v>
      </c>
      <c r="AA75">
        <v>0</v>
      </c>
      <c r="AB75">
        <v>6.3829787234042507E-2</v>
      </c>
      <c r="AC75">
        <v>0.62068965517241403</v>
      </c>
      <c r="AD75">
        <v>0.1</v>
      </c>
      <c r="AE75">
        <v>0.14285714285714299</v>
      </c>
      <c r="AF75">
        <v>0.42465753424657499</v>
      </c>
      <c r="AG75">
        <v>0.44444444444444398</v>
      </c>
      <c r="AH75">
        <v>0.16666666666666699</v>
      </c>
      <c r="AI75">
        <v>0.33333333333333298</v>
      </c>
      <c r="AJ75">
        <v>0.11224489795918401</v>
      </c>
      <c r="AK75">
        <v>0.135678391959799</v>
      </c>
      <c r="AL75">
        <v>2.5125628140703501E-2</v>
      </c>
      <c r="AM75">
        <v>4.5226130653266298E-2</v>
      </c>
      <c r="AN75">
        <v>1</v>
      </c>
      <c r="AO75">
        <v>2.06185567010309E-2</v>
      </c>
      <c r="AP75">
        <v>0.12676056338028199</v>
      </c>
      <c r="AQ75">
        <v>0.13698630136986301</v>
      </c>
      <c r="AR75">
        <v>0.21590909090909099</v>
      </c>
      <c r="AS75" s="11">
        <f t="shared" si="2"/>
        <v>1</v>
      </c>
      <c r="AT75">
        <v>696</v>
      </c>
      <c r="AU75">
        <f t="shared" si="3"/>
        <v>0.46741415557112825</v>
      </c>
    </row>
    <row r="76" spans="1:47">
      <c r="A76" s="5">
        <v>201906</v>
      </c>
      <c r="B76" s="6">
        <v>0.844444444444444</v>
      </c>
      <c r="C76" s="6">
        <v>0.265625</v>
      </c>
      <c r="D76" s="6">
        <v>0.62162162162162204</v>
      </c>
      <c r="E76" s="6">
        <v>6.25E-2</v>
      </c>
      <c r="F76" s="6">
        <v>0.18181818181818199</v>
      </c>
      <c r="G76" s="6">
        <v>0.19047619047618999</v>
      </c>
      <c r="H76" s="6">
        <v>7.69230769230769E-2</v>
      </c>
      <c r="I76" s="6">
        <v>6.5934065934065894E-2</v>
      </c>
      <c r="J76" s="6">
        <v>0.14285714285714299</v>
      </c>
      <c r="K76" s="6">
        <v>7.1428571428571397E-2</v>
      </c>
      <c r="L76">
        <v>0.16666666666666699</v>
      </c>
      <c r="M76">
        <v>0.22222222222222199</v>
      </c>
      <c r="N76">
        <v>0.25</v>
      </c>
      <c r="O76">
        <v>0.17647058823529399</v>
      </c>
      <c r="P76">
        <v>1.0752688172042999E-2</v>
      </c>
      <c r="Q76">
        <v>1.0752688172042999E-2</v>
      </c>
      <c r="R76">
        <v>6.4516129032258104E-2</v>
      </c>
      <c r="S76">
        <v>0.164556962025316</v>
      </c>
      <c r="T76">
        <v>0.367088607594937</v>
      </c>
      <c r="U76">
        <v>2.04081632653061E-2</v>
      </c>
      <c r="V76">
        <v>7.8431372549019607E-2</v>
      </c>
      <c r="W76">
        <v>0.15384615384615399</v>
      </c>
      <c r="X76">
        <v>0.36363636363636398</v>
      </c>
      <c r="Y76">
        <v>0.22222222222222199</v>
      </c>
      <c r="Z76">
        <v>0.34883720930232598</v>
      </c>
      <c r="AA76">
        <v>0</v>
      </c>
      <c r="AB76">
        <v>2.1276595744680899E-2</v>
      </c>
      <c r="AC76">
        <v>0.17241379310344801</v>
      </c>
      <c r="AD76">
        <v>0.16</v>
      </c>
      <c r="AE76">
        <v>0.14285714285714299</v>
      </c>
      <c r="AF76">
        <v>0.397260273972603</v>
      </c>
      <c r="AG76">
        <v>0.33333333333333298</v>
      </c>
      <c r="AH76">
        <v>0.16666666666666699</v>
      </c>
      <c r="AI76">
        <v>0.266666666666667</v>
      </c>
      <c r="AJ76">
        <v>0.14285714285714299</v>
      </c>
      <c r="AK76">
        <v>0.16582914572864299</v>
      </c>
      <c r="AL76">
        <v>2.5125628140703501E-2</v>
      </c>
      <c r="AM76">
        <v>3.5175879396984903E-2</v>
      </c>
      <c r="AN76">
        <v>0.42268041237113402</v>
      </c>
      <c r="AO76">
        <v>2.06185567010309E-2</v>
      </c>
      <c r="AP76">
        <v>8.4507042253521097E-2</v>
      </c>
      <c r="AQ76">
        <v>8.2191780821917804E-2</v>
      </c>
      <c r="AR76">
        <v>0.18181818181818199</v>
      </c>
      <c r="AS76" s="11">
        <f t="shared" si="2"/>
        <v>0</v>
      </c>
      <c r="AT76">
        <v>539</v>
      </c>
      <c r="AU76">
        <f t="shared" si="3"/>
        <v>0.35739313244569026</v>
      </c>
    </row>
    <row r="77" spans="1:47">
      <c r="A77" s="5">
        <v>201907</v>
      </c>
      <c r="B77" s="6">
        <v>0.73333333333333295</v>
      </c>
      <c r="C77" s="6">
        <v>0.421875</v>
      </c>
      <c r="D77" s="6">
        <v>0.29729729729729698</v>
      </c>
      <c r="E77" s="6">
        <v>6.25E-2</v>
      </c>
      <c r="F77" s="6">
        <v>0.13636363636363599</v>
      </c>
      <c r="G77" s="6">
        <v>0.19047619047618999</v>
      </c>
      <c r="H77" s="6">
        <v>7.69230769230769E-2</v>
      </c>
      <c r="I77" s="6">
        <v>5.4945054945054903E-2</v>
      </c>
      <c r="J77" s="6">
        <v>0.14285714285714299</v>
      </c>
      <c r="K77" s="6">
        <v>7.1428571428571397E-2</v>
      </c>
      <c r="L77">
        <v>0.33333333333333298</v>
      </c>
      <c r="M77">
        <v>0.22222222222222199</v>
      </c>
      <c r="N77">
        <v>0.125</v>
      </c>
      <c r="O77">
        <v>0.17647058823529399</v>
      </c>
      <c r="P77">
        <v>2.1505376344085999E-2</v>
      </c>
      <c r="Q77">
        <v>2.1505376344085999E-2</v>
      </c>
      <c r="R77">
        <v>8.6021505376344107E-2</v>
      </c>
      <c r="S77">
        <v>0.10126582278481</v>
      </c>
      <c r="T77">
        <v>0.30379746835443</v>
      </c>
      <c r="U77">
        <v>2.04081632653061E-2</v>
      </c>
      <c r="V77">
        <v>5.8823529411764698E-2</v>
      </c>
      <c r="W77">
        <v>7.69230769230769E-2</v>
      </c>
      <c r="X77">
        <v>0.36363636363636398</v>
      </c>
      <c r="Y77">
        <v>0.22222222222222199</v>
      </c>
      <c r="Z77">
        <v>0.418604651162791</v>
      </c>
      <c r="AA77">
        <v>0</v>
      </c>
      <c r="AB77">
        <v>1.0638297872340399E-2</v>
      </c>
      <c r="AC77">
        <v>0.27586206896551702</v>
      </c>
      <c r="AD77">
        <v>0.12</v>
      </c>
      <c r="AE77">
        <v>0.14285714285714299</v>
      </c>
      <c r="AF77">
        <v>0.32876712328767099</v>
      </c>
      <c r="AG77">
        <v>0.44444444444444398</v>
      </c>
      <c r="AH77">
        <v>0.16666666666666699</v>
      </c>
      <c r="AI77">
        <v>0.2</v>
      </c>
      <c r="AJ77">
        <v>8.1632653061224497E-2</v>
      </c>
      <c r="AK77">
        <v>0.16582914572864299</v>
      </c>
      <c r="AL77">
        <v>1.5075376884422099E-2</v>
      </c>
      <c r="AM77">
        <v>3.5175879396984903E-2</v>
      </c>
      <c r="AN77">
        <v>0.25773195876288701</v>
      </c>
      <c r="AO77">
        <v>2.06185567010309E-2</v>
      </c>
      <c r="AP77">
        <v>8.4507042253521097E-2</v>
      </c>
      <c r="AQ77">
        <v>6.8493150684931503E-2</v>
      </c>
      <c r="AR77">
        <v>0.14772727272727301</v>
      </c>
      <c r="AS77" s="11">
        <f t="shared" si="2"/>
        <v>1</v>
      </c>
      <c r="AT77">
        <v>581</v>
      </c>
      <c r="AU77">
        <f t="shared" si="3"/>
        <v>0.38682550805886473</v>
      </c>
    </row>
    <row r="78" spans="1:47">
      <c r="A78" s="5">
        <v>201908</v>
      </c>
      <c r="B78" s="6">
        <v>0.6</v>
      </c>
      <c r="C78" s="6">
        <v>9.375E-2</v>
      </c>
      <c r="D78" s="6">
        <v>0.45945945945945899</v>
      </c>
      <c r="E78" s="6">
        <v>3.7499999999999999E-2</v>
      </c>
      <c r="F78" s="6">
        <v>0.19696969696969699</v>
      </c>
      <c r="G78" s="6">
        <v>0.238095238095238</v>
      </c>
      <c r="H78" s="6">
        <v>7.69230769230769E-2</v>
      </c>
      <c r="I78" s="6">
        <v>5.4945054945054903E-2</v>
      </c>
      <c r="J78" s="6">
        <v>0.160714285714286</v>
      </c>
      <c r="K78" s="6">
        <v>9.5238095238095205E-2</v>
      </c>
      <c r="L78">
        <v>0.33333333333333298</v>
      </c>
      <c r="M78">
        <v>0.33333333333333298</v>
      </c>
      <c r="N78">
        <v>0.17857142857142899</v>
      </c>
      <c r="O78">
        <v>0.35294117647058798</v>
      </c>
      <c r="P78">
        <v>2.1505376344085999E-2</v>
      </c>
      <c r="Q78">
        <v>2.1505376344085999E-2</v>
      </c>
      <c r="R78">
        <v>4.3010752688171998E-2</v>
      </c>
      <c r="S78">
        <v>5.0632911392405097E-2</v>
      </c>
      <c r="T78">
        <v>0.278481012658228</v>
      </c>
      <c r="U78">
        <v>2.04081632653061E-2</v>
      </c>
      <c r="V78">
        <v>9.8039215686274495E-2</v>
      </c>
      <c r="W78">
        <v>0.269230769230769</v>
      </c>
      <c r="X78">
        <v>0.36363636363636398</v>
      </c>
      <c r="Y78">
        <v>0.33333333333333298</v>
      </c>
      <c r="Z78">
        <v>0.418604651162791</v>
      </c>
      <c r="AA78">
        <v>0</v>
      </c>
      <c r="AB78">
        <v>1.0638297872340399E-2</v>
      </c>
      <c r="AC78">
        <v>0.17241379310344801</v>
      </c>
      <c r="AD78">
        <v>0.1</v>
      </c>
      <c r="AE78">
        <v>0.14285714285714299</v>
      </c>
      <c r="AF78">
        <v>0.49315068493150699</v>
      </c>
      <c r="AG78">
        <v>0.22222222222222199</v>
      </c>
      <c r="AH78">
        <v>0.16666666666666699</v>
      </c>
      <c r="AI78">
        <v>0.266666666666667</v>
      </c>
      <c r="AJ78">
        <v>0.11224489795918401</v>
      </c>
      <c r="AK78">
        <v>0.16582914572864299</v>
      </c>
      <c r="AL78">
        <v>2.5125628140703501E-2</v>
      </c>
      <c r="AM78">
        <v>7.5376884422110504E-2</v>
      </c>
      <c r="AN78">
        <v>0.37113402061855699</v>
      </c>
      <c r="AO78">
        <v>1.03092783505155E-2</v>
      </c>
      <c r="AP78">
        <v>8.4507042253521097E-2</v>
      </c>
      <c r="AQ78">
        <v>9.5890410958904104E-2</v>
      </c>
      <c r="AR78">
        <v>0.170454545454545</v>
      </c>
      <c r="AS78" s="11">
        <f t="shared" si="2"/>
        <v>1</v>
      </c>
      <c r="AT78">
        <v>704</v>
      </c>
      <c r="AU78">
        <f t="shared" si="3"/>
        <v>0.47302032235459007</v>
      </c>
    </row>
    <row r="79" spans="1:47">
      <c r="A79" s="5">
        <v>201909</v>
      </c>
      <c r="B79" s="6">
        <v>0.68888888888888899</v>
      </c>
      <c r="C79" s="6">
        <v>0.15625</v>
      </c>
      <c r="D79" s="6">
        <v>0.40540540540540498</v>
      </c>
      <c r="E79" s="6">
        <v>0.05</v>
      </c>
      <c r="F79" s="6">
        <v>0.19696969696969699</v>
      </c>
      <c r="G79" s="6">
        <v>0.28571428571428598</v>
      </c>
      <c r="H79" s="6">
        <v>0.15384615384615399</v>
      </c>
      <c r="I79" s="6">
        <v>6.5934065934065894E-2</v>
      </c>
      <c r="J79" s="6">
        <v>0.26785714285714302</v>
      </c>
      <c r="K79" s="6">
        <v>0.61904761904761896</v>
      </c>
      <c r="L79">
        <v>0.33333333333333298</v>
      </c>
      <c r="M79">
        <v>0.22222222222222199</v>
      </c>
      <c r="N79">
        <v>0.32142857142857101</v>
      </c>
      <c r="O79">
        <v>0.35294117647058798</v>
      </c>
      <c r="P79">
        <v>3.2258064516128997E-2</v>
      </c>
      <c r="Q79">
        <v>3.2258064516128997E-2</v>
      </c>
      <c r="R79">
        <v>0.21505376344086</v>
      </c>
      <c r="S79">
        <v>0.227848101265823</v>
      </c>
      <c r="T79">
        <v>0.316455696202532</v>
      </c>
      <c r="U79">
        <v>2.04081632653061E-2</v>
      </c>
      <c r="V79">
        <v>9.8039215686274495E-2</v>
      </c>
      <c r="W79">
        <v>0.230769230769231</v>
      </c>
      <c r="X79">
        <v>0.36363636363636398</v>
      </c>
      <c r="Y79">
        <v>0.22222222222222199</v>
      </c>
      <c r="Z79">
        <v>0.418604651162791</v>
      </c>
      <c r="AA79">
        <v>0</v>
      </c>
      <c r="AB79">
        <v>4.2553191489361701E-2</v>
      </c>
      <c r="AC79">
        <v>0.37931034482758602</v>
      </c>
      <c r="AD79">
        <v>0.08</v>
      </c>
      <c r="AE79">
        <v>0.14285714285714299</v>
      </c>
      <c r="AF79">
        <v>0.465753424657534</v>
      </c>
      <c r="AG79">
        <v>0.33333333333333298</v>
      </c>
      <c r="AH79">
        <v>0.33333333333333298</v>
      </c>
      <c r="AI79">
        <v>0.266666666666667</v>
      </c>
      <c r="AJ79">
        <v>9.1836734693877597E-2</v>
      </c>
      <c r="AK79">
        <v>0.175879396984925</v>
      </c>
      <c r="AL79">
        <v>3.5175879396984903E-2</v>
      </c>
      <c r="AM79">
        <v>4.5226130653266298E-2</v>
      </c>
      <c r="AN79">
        <v>0.32989690721649501</v>
      </c>
      <c r="AO79">
        <v>1.03092783505155E-2</v>
      </c>
      <c r="AP79">
        <v>0.22535211267605601</v>
      </c>
      <c r="AQ79">
        <v>0.164383561643836</v>
      </c>
      <c r="AR79">
        <v>0.21590909090909099</v>
      </c>
      <c r="AS79" s="11">
        <f t="shared" si="2"/>
        <v>0</v>
      </c>
      <c r="AT79">
        <v>509</v>
      </c>
      <c r="AU79">
        <f t="shared" si="3"/>
        <v>0.33637000700770847</v>
      </c>
    </row>
    <row r="80" spans="1:47">
      <c r="A80" s="5">
        <v>201910</v>
      </c>
      <c r="B80" s="6">
        <v>0.53333333333333299</v>
      </c>
      <c r="C80" s="6">
        <v>0.15625</v>
      </c>
      <c r="D80" s="6">
        <v>0.37837837837837801</v>
      </c>
      <c r="E80" s="6">
        <v>3.7499999999999999E-2</v>
      </c>
      <c r="F80" s="6">
        <v>0.21212121212121199</v>
      </c>
      <c r="G80" s="6">
        <v>0.14285714285714299</v>
      </c>
      <c r="H80" s="6">
        <v>7.69230769230769E-2</v>
      </c>
      <c r="I80" s="6">
        <v>6.5934065934065894E-2</v>
      </c>
      <c r="J80" s="6">
        <v>0.25</v>
      </c>
      <c r="K80" s="6">
        <v>0.40476190476190499</v>
      </c>
      <c r="L80">
        <v>0.33333333333333298</v>
      </c>
      <c r="M80">
        <v>0.22222222222222199</v>
      </c>
      <c r="N80">
        <v>0.41071428571428598</v>
      </c>
      <c r="O80">
        <v>0.29411764705882398</v>
      </c>
      <c r="P80">
        <v>6.4516129032258104E-2</v>
      </c>
      <c r="Q80">
        <v>6.4516129032258104E-2</v>
      </c>
      <c r="R80">
        <v>0.15053763440860199</v>
      </c>
      <c r="S80">
        <v>0.227848101265823</v>
      </c>
      <c r="T80">
        <v>0.253164556962025</v>
      </c>
      <c r="U80">
        <v>2.04081632653061E-2</v>
      </c>
      <c r="V80">
        <v>0.11764705882352899</v>
      </c>
      <c r="W80">
        <v>0.230769230769231</v>
      </c>
      <c r="X80">
        <v>0.27272727272727298</v>
      </c>
      <c r="Y80">
        <v>0.11111111111111099</v>
      </c>
      <c r="Z80">
        <v>0.372093023255814</v>
      </c>
      <c r="AA80">
        <v>0</v>
      </c>
      <c r="AB80">
        <v>4.2553191489361701E-2</v>
      </c>
      <c r="AC80">
        <v>0.55172413793103403</v>
      </c>
      <c r="AD80">
        <v>0.18</v>
      </c>
      <c r="AE80">
        <v>0.14285714285714299</v>
      </c>
      <c r="AF80">
        <v>0.69863013698630105</v>
      </c>
      <c r="AG80">
        <v>0.33333333333333298</v>
      </c>
      <c r="AH80">
        <v>0.33333333333333298</v>
      </c>
      <c r="AI80">
        <v>0.4</v>
      </c>
      <c r="AJ80">
        <v>0.31632653061224503</v>
      </c>
      <c r="AK80">
        <v>0.20603015075376899</v>
      </c>
      <c r="AL80">
        <v>2.5125628140703501E-2</v>
      </c>
      <c r="AM80">
        <v>3.5175879396984903E-2</v>
      </c>
      <c r="AN80">
        <v>0.22680412371134001</v>
      </c>
      <c r="AO80">
        <v>2.06185567010309E-2</v>
      </c>
      <c r="AP80">
        <v>0.19718309859154901</v>
      </c>
      <c r="AQ80">
        <v>0.150684931506849</v>
      </c>
      <c r="AR80">
        <v>0.23863636363636401</v>
      </c>
      <c r="AS80" s="11">
        <f t="shared" si="2"/>
        <v>0</v>
      </c>
      <c r="AT80">
        <v>491</v>
      </c>
      <c r="AU80">
        <f t="shared" si="3"/>
        <v>0.32375613174491941</v>
      </c>
    </row>
    <row r="81" spans="1:47">
      <c r="A81" s="5">
        <v>201911</v>
      </c>
      <c r="B81" s="6">
        <v>0.62222222222222201</v>
      </c>
      <c r="C81" s="6">
        <v>0.109375</v>
      </c>
      <c r="D81" s="6">
        <v>0.24324324324324301</v>
      </c>
      <c r="E81" s="6">
        <v>2.5000000000000001E-2</v>
      </c>
      <c r="F81" s="6">
        <v>0.15151515151515199</v>
      </c>
      <c r="G81" s="6">
        <v>0.238095238095238</v>
      </c>
      <c r="H81" s="6">
        <v>7.69230769230769E-2</v>
      </c>
      <c r="I81" s="6">
        <v>8.7912087912087905E-2</v>
      </c>
      <c r="J81" s="6">
        <v>0.28571428571428598</v>
      </c>
      <c r="K81" s="6">
        <v>0.214285714285714</v>
      </c>
      <c r="L81">
        <v>0.33333333333333298</v>
      </c>
      <c r="M81">
        <v>0.22222222222222199</v>
      </c>
      <c r="N81">
        <v>0.48214285714285698</v>
      </c>
      <c r="O81">
        <v>0.35294117647058798</v>
      </c>
      <c r="P81">
        <v>6.4516129032258104E-2</v>
      </c>
      <c r="Q81">
        <v>6.4516129032258104E-2</v>
      </c>
      <c r="R81">
        <v>0.70967741935483897</v>
      </c>
      <c r="S81">
        <v>0.392405063291139</v>
      </c>
      <c r="T81">
        <v>0.253164556962025</v>
      </c>
      <c r="U81">
        <v>2.04081632653061E-2</v>
      </c>
      <c r="V81">
        <v>0.19607843137254899</v>
      </c>
      <c r="W81">
        <v>0.230769230769231</v>
      </c>
      <c r="X81">
        <v>0.27272727272727298</v>
      </c>
      <c r="Y81">
        <v>0.22222222222222199</v>
      </c>
      <c r="Z81">
        <v>0.30232558139534899</v>
      </c>
      <c r="AA81">
        <v>0</v>
      </c>
      <c r="AB81">
        <v>5.31914893617021E-2</v>
      </c>
      <c r="AC81">
        <v>0.34482758620689702</v>
      </c>
      <c r="AD81">
        <v>0.14000000000000001</v>
      </c>
      <c r="AE81">
        <v>0.14285714285714299</v>
      </c>
      <c r="AF81">
        <v>0.64383561643835596</v>
      </c>
      <c r="AG81">
        <v>0.22222222222222199</v>
      </c>
      <c r="AH81">
        <v>0.5</v>
      </c>
      <c r="AI81">
        <v>0.33333333333333298</v>
      </c>
      <c r="AJ81">
        <v>0.15306122448979601</v>
      </c>
      <c r="AK81">
        <v>0.20603015075376899</v>
      </c>
      <c r="AL81">
        <v>1.5075376884422099E-2</v>
      </c>
      <c r="AM81">
        <v>3.5175879396984903E-2</v>
      </c>
      <c r="AN81">
        <v>0.185567010309278</v>
      </c>
      <c r="AO81">
        <v>1.03092783505155E-2</v>
      </c>
      <c r="AP81">
        <v>0.22535211267605601</v>
      </c>
      <c r="AQ81">
        <v>0.123287671232877</v>
      </c>
      <c r="AR81">
        <v>0.19318181818181801</v>
      </c>
      <c r="AS81" s="11">
        <f t="shared" si="2"/>
        <v>0</v>
      </c>
      <c r="AT81">
        <v>440</v>
      </c>
      <c r="AU81">
        <f t="shared" si="3"/>
        <v>0.28801681850035038</v>
      </c>
    </row>
    <row r="82" spans="1:47">
      <c r="A82" s="5">
        <v>201912</v>
      </c>
      <c r="B82" s="6">
        <v>0.62222222222222201</v>
      </c>
      <c r="C82" s="6">
        <v>0.109375</v>
      </c>
      <c r="D82" s="6">
        <v>0.40540540540540498</v>
      </c>
      <c r="E82" s="6">
        <v>0</v>
      </c>
      <c r="F82" s="6">
        <v>0.16666666666666699</v>
      </c>
      <c r="G82" s="6">
        <v>0.238095238095238</v>
      </c>
      <c r="H82" s="6">
        <v>0</v>
      </c>
      <c r="I82" s="6">
        <v>7.69230769230769E-2</v>
      </c>
      <c r="J82" s="6">
        <v>0.26785714285714302</v>
      </c>
      <c r="K82" s="6">
        <v>7.1428571428571397E-2</v>
      </c>
      <c r="L82">
        <v>0.5</v>
      </c>
      <c r="M82">
        <v>0.33333333333333298</v>
      </c>
      <c r="N82">
        <v>0.33928571428571402</v>
      </c>
      <c r="O82">
        <v>0.29411764705882398</v>
      </c>
      <c r="P82">
        <v>7.5268817204301106E-2</v>
      </c>
      <c r="Q82">
        <v>7.5268817204301106E-2</v>
      </c>
      <c r="R82">
        <v>1</v>
      </c>
      <c r="S82">
        <v>0.822784810126582</v>
      </c>
      <c r="T82">
        <v>0.189873417721519</v>
      </c>
      <c r="U82">
        <v>2.04081632653061E-2</v>
      </c>
      <c r="V82">
        <v>7.8431372549019607E-2</v>
      </c>
      <c r="W82">
        <v>0.15384615384615399</v>
      </c>
      <c r="X82">
        <v>0.54545454545454497</v>
      </c>
      <c r="Y82">
        <v>0.11111111111111099</v>
      </c>
      <c r="Z82">
        <v>0.13953488372093001</v>
      </c>
      <c r="AA82">
        <v>0</v>
      </c>
      <c r="AB82">
        <v>0.14893617021276601</v>
      </c>
      <c r="AC82">
        <v>0.31034482758620702</v>
      </c>
      <c r="AD82">
        <v>0.1</v>
      </c>
      <c r="AE82">
        <v>0.28571428571428598</v>
      </c>
      <c r="AF82">
        <v>0.41095890410958902</v>
      </c>
      <c r="AG82">
        <v>0.44444444444444398</v>
      </c>
      <c r="AH82">
        <v>0.33333333333333298</v>
      </c>
      <c r="AI82">
        <v>0.133333333333333</v>
      </c>
      <c r="AJ82">
        <v>0.102040816326531</v>
      </c>
      <c r="AK82">
        <v>0.24623115577889401</v>
      </c>
      <c r="AL82">
        <v>2.5125628140703501E-2</v>
      </c>
      <c r="AM82">
        <v>4.5226130653266298E-2</v>
      </c>
      <c r="AN82">
        <v>0.19587628865979401</v>
      </c>
      <c r="AO82">
        <v>3.09278350515464E-2</v>
      </c>
      <c r="AP82">
        <v>5.63380281690141E-2</v>
      </c>
      <c r="AQ82">
        <v>0</v>
      </c>
      <c r="AR82">
        <v>0.102272727272727</v>
      </c>
      <c r="AS82" s="11">
        <f t="shared" si="2"/>
        <v>1</v>
      </c>
      <c r="AT82">
        <v>557</v>
      </c>
      <c r="AU82">
        <f t="shared" si="3"/>
        <v>0.37000700770847933</v>
      </c>
    </row>
    <row r="83" spans="1:47">
      <c r="A83" s="5">
        <v>202001</v>
      </c>
      <c r="B83" s="6">
        <v>0.64444444444444404</v>
      </c>
      <c r="C83" s="6">
        <v>0.171875</v>
      </c>
      <c r="D83" s="6">
        <v>0.43243243243243201</v>
      </c>
      <c r="E83" s="6">
        <v>7.4999999999999997E-2</v>
      </c>
      <c r="F83" s="6">
        <v>0.5</v>
      </c>
      <c r="G83" s="6">
        <v>0.19047619047618999</v>
      </c>
      <c r="H83" s="6">
        <v>0.230769230769231</v>
      </c>
      <c r="I83" s="6">
        <v>7.69230769230769E-2</v>
      </c>
      <c r="J83" s="6">
        <v>0.39285714285714302</v>
      </c>
      <c r="K83" s="6">
        <v>0.214285714285714</v>
      </c>
      <c r="L83">
        <v>0.33333333333333298</v>
      </c>
      <c r="M83">
        <v>0.22222222222222199</v>
      </c>
      <c r="N83">
        <v>0.33928571428571402</v>
      </c>
      <c r="O83">
        <v>0.29411764705882398</v>
      </c>
      <c r="P83">
        <v>7.5268817204301106E-2</v>
      </c>
      <c r="Q83">
        <v>7.5268817204301106E-2</v>
      </c>
      <c r="R83">
        <v>0.30107526881720398</v>
      </c>
      <c r="S83">
        <v>5.0632911392405097E-2</v>
      </c>
      <c r="T83">
        <v>0.20253164556962</v>
      </c>
      <c r="U83">
        <v>2.04081632653061E-2</v>
      </c>
      <c r="V83">
        <v>3.9215686274509803E-2</v>
      </c>
      <c r="W83">
        <v>0.19230769230769201</v>
      </c>
      <c r="X83">
        <v>0.45454545454545497</v>
      </c>
      <c r="Y83">
        <v>0.22222222222222199</v>
      </c>
      <c r="Z83">
        <v>0.39534883720930197</v>
      </c>
      <c r="AA83">
        <v>0</v>
      </c>
      <c r="AB83">
        <v>0.12765957446808501</v>
      </c>
      <c r="AC83">
        <v>0.34482758620689702</v>
      </c>
      <c r="AD83">
        <v>0.1</v>
      </c>
      <c r="AE83">
        <v>0.14285714285714299</v>
      </c>
      <c r="AF83">
        <v>0.42465753424657499</v>
      </c>
      <c r="AG83">
        <v>0.33333333333333298</v>
      </c>
      <c r="AH83">
        <v>0.5</v>
      </c>
      <c r="AI83">
        <v>0.133333333333333</v>
      </c>
      <c r="AJ83">
        <v>0.14285714285714299</v>
      </c>
      <c r="AK83">
        <v>0.23618090452261301</v>
      </c>
      <c r="AL83">
        <v>1.5075376884422099E-2</v>
      </c>
      <c r="AM83">
        <v>4.5226130653266298E-2</v>
      </c>
      <c r="AN83">
        <v>0.15463917525773199</v>
      </c>
      <c r="AO83">
        <v>5.1546391752577303E-2</v>
      </c>
      <c r="AP83">
        <v>0.309859154929577</v>
      </c>
      <c r="AQ83">
        <v>0.13698630136986301</v>
      </c>
      <c r="AR83">
        <v>0.170454545454545</v>
      </c>
      <c r="AS83" s="11">
        <f t="shared" si="2"/>
        <v>0</v>
      </c>
      <c r="AT83">
        <v>395</v>
      </c>
      <c r="AU83">
        <f t="shared" si="3"/>
        <v>0.25648213034337769</v>
      </c>
    </row>
    <row r="84" spans="1:47">
      <c r="A84" s="5">
        <v>202002</v>
      </c>
      <c r="B84" s="6">
        <v>0.53333333333333299</v>
      </c>
      <c r="C84" s="6">
        <v>0.140625</v>
      </c>
      <c r="D84" s="6">
        <v>0.67567567567567599</v>
      </c>
      <c r="E84" s="6">
        <v>6.25E-2</v>
      </c>
      <c r="F84" s="6">
        <v>0.60606060606060597</v>
      </c>
      <c r="G84" s="6">
        <v>0.238095238095238</v>
      </c>
      <c r="H84" s="6">
        <v>7.69230769230769E-2</v>
      </c>
      <c r="I84" s="6">
        <v>6.5934065934065894E-2</v>
      </c>
      <c r="J84" s="6">
        <v>0.42857142857142899</v>
      </c>
      <c r="K84" s="6">
        <v>0.19047619047618999</v>
      </c>
      <c r="L84">
        <v>0.5</v>
      </c>
      <c r="M84">
        <v>0.22222222222222199</v>
      </c>
      <c r="N84">
        <v>0.55357142857142905</v>
      </c>
      <c r="O84">
        <v>1</v>
      </c>
      <c r="P84">
        <v>0.118279569892473</v>
      </c>
      <c r="Q84">
        <v>0.118279569892473</v>
      </c>
      <c r="R84">
        <v>0.18279569892473099</v>
      </c>
      <c r="S84">
        <v>5.0632911392405097E-2</v>
      </c>
      <c r="T84">
        <v>0.240506329113924</v>
      </c>
      <c r="U84">
        <v>2.04081632653061E-2</v>
      </c>
      <c r="V84">
        <v>3.9215686274509803E-2</v>
      </c>
      <c r="W84">
        <v>0.19230769230769201</v>
      </c>
      <c r="X84">
        <v>0.45454545454545497</v>
      </c>
      <c r="Y84">
        <v>0.22222222222222199</v>
      </c>
      <c r="Z84">
        <v>0.418604651162791</v>
      </c>
      <c r="AA84">
        <v>0.11111111111111099</v>
      </c>
      <c r="AB84">
        <v>0.12765957446808501</v>
      </c>
      <c r="AC84">
        <v>0.41379310344827602</v>
      </c>
      <c r="AD84">
        <v>0.12</v>
      </c>
      <c r="AE84">
        <v>0.14285714285714299</v>
      </c>
      <c r="AF84">
        <v>0.49315068493150699</v>
      </c>
      <c r="AG84">
        <v>0.22222222222222199</v>
      </c>
      <c r="AH84">
        <v>0.33333333333333298</v>
      </c>
      <c r="AI84">
        <v>0.33333333333333298</v>
      </c>
      <c r="AJ84">
        <v>0.19387755102040799</v>
      </c>
      <c r="AK84">
        <v>0.21608040201004999</v>
      </c>
      <c r="AL84">
        <v>4.5226130653266298E-2</v>
      </c>
      <c r="AM84">
        <v>4.5226130653266298E-2</v>
      </c>
      <c r="AN84">
        <v>0.15463917525773199</v>
      </c>
      <c r="AO84">
        <v>2.06185567010309E-2</v>
      </c>
      <c r="AP84">
        <v>0.309859154929577</v>
      </c>
      <c r="AQ84">
        <v>0.219178082191781</v>
      </c>
      <c r="AR84">
        <v>0.18181818181818199</v>
      </c>
      <c r="AS84" s="11">
        <f t="shared" si="2"/>
        <v>1</v>
      </c>
      <c r="AT84">
        <v>815</v>
      </c>
      <c r="AU84">
        <f t="shared" si="3"/>
        <v>0.55080588647512263</v>
      </c>
    </row>
    <row r="85" spans="1:47">
      <c r="A85" s="5">
        <v>202003</v>
      </c>
      <c r="B85" s="6">
        <v>0.95555555555555605</v>
      </c>
      <c r="C85" s="6">
        <v>0.40625</v>
      </c>
      <c r="D85" s="6">
        <v>0.59459459459459496</v>
      </c>
      <c r="E85" s="6">
        <v>0.22500000000000001</v>
      </c>
      <c r="F85" s="6">
        <v>1</v>
      </c>
      <c r="G85" s="6">
        <v>1</v>
      </c>
      <c r="H85" s="6">
        <v>0.230769230769231</v>
      </c>
      <c r="I85" s="6">
        <v>3.2967032967033003E-2</v>
      </c>
      <c r="J85" s="6">
        <v>0.5</v>
      </c>
      <c r="K85" s="6">
        <v>0.214285714285714</v>
      </c>
      <c r="L85">
        <v>0.33333333333333298</v>
      </c>
      <c r="M85">
        <v>0.11111111111111099</v>
      </c>
      <c r="N85">
        <v>0.64285714285714302</v>
      </c>
      <c r="O85">
        <v>0.70588235294117696</v>
      </c>
      <c r="P85">
        <v>0.118279569892473</v>
      </c>
      <c r="Q85">
        <v>0.118279569892473</v>
      </c>
      <c r="R85">
        <v>8.6021505376344107E-2</v>
      </c>
      <c r="S85">
        <v>3.7974683544303799E-2</v>
      </c>
      <c r="T85">
        <v>1</v>
      </c>
      <c r="U85">
        <v>2.04081632653061E-2</v>
      </c>
      <c r="V85">
        <v>0.15686274509803899</v>
      </c>
      <c r="W85">
        <v>0.15384615384615399</v>
      </c>
      <c r="X85">
        <v>0.36363636363636398</v>
      </c>
      <c r="Y85">
        <v>0.22222222222222199</v>
      </c>
      <c r="Z85">
        <v>0.232558139534884</v>
      </c>
      <c r="AA85">
        <v>1</v>
      </c>
      <c r="AB85">
        <v>0.13829787234042601</v>
      </c>
      <c r="AC85">
        <v>0.34482758620689702</v>
      </c>
      <c r="AD85">
        <v>0.06</v>
      </c>
      <c r="AE85">
        <v>0</v>
      </c>
      <c r="AF85">
        <v>0.35616438356164398</v>
      </c>
      <c r="AG85">
        <v>0.66666666666666696</v>
      </c>
      <c r="AH85">
        <v>0.16666666666666699</v>
      </c>
      <c r="AI85">
        <v>0.73333333333333295</v>
      </c>
      <c r="AJ85">
        <v>0.28571428571428598</v>
      </c>
      <c r="AK85">
        <v>0.30653266331658302</v>
      </c>
      <c r="AL85">
        <v>0.16582914572864299</v>
      </c>
      <c r="AM85">
        <v>0.12562814070351799</v>
      </c>
      <c r="AN85">
        <v>0.34020618556700999</v>
      </c>
      <c r="AO85">
        <v>0.10309278350515499</v>
      </c>
      <c r="AP85">
        <v>0.50704225352112697</v>
      </c>
      <c r="AQ85">
        <v>1</v>
      </c>
      <c r="AR85">
        <v>0.25</v>
      </c>
      <c r="AS85" s="11">
        <f t="shared" si="2"/>
        <v>1</v>
      </c>
      <c r="AT85">
        <v>1456</v>
      </c>
      <c r="AU85">
        <f t="shared" si="3"/>
        <v>1</v>
      </c>
    </row>
    <row r="86" spans="1:47">
      <c r="A86" s="5">
        <v>202004</v>
      </c>
      <c r="B86" s="6">
        <v>0.95555555555555605</v>
      </c>
      <c r="C86" s="6">
        <v>0.296875</v>
      </c>
      <c r="D86" s="6">
        <v>0.56756756756756799</v>
      </c>
      <c r="E86" s="6">
        <v>0.2</v>
      </c>
      <c r="F86" s="6">
        <v>0.54545454545454497</v>
      </c>
      <c r="G86" s="6">
        <v>0.80952380952380998</v>
      </c>
      <c r="H86" s="6">
        <v>0.15384615384615399</v>
      </c>
      <c r="I86" s="6">
        <v>0</v>
      </c>
      <c r="J86" s="6">
        <v>0.625</v>
      </c>
      <c r="K86" s="6">
        <v>0.33333333333333298</v>
      </c>
      <c r="L86">
        <v>0.5</v>
      </c>
      <c r="M86">
        <v>0.44444444444444398</v>
      </c>
      <c r="N86">
        <v>1</v>
      </c>
      <c r="O86">
        <v>0.47058823529411797</v>
      </c>
      <c r="P86">
        <v>6.4516129032258104E-2</v>
      </c>
      <c r="Q86">
        <v>6.4516129032258104E-2</v>
      </c>
      <c r="R86">
        <v>0.30107526881720398</v>
      </c>
      <c r="S86">
        <v>6.3291139240506306E-2</v>
      </c>
      <c r="T86">
        <v>0.974683544303797</v>
      </c>
      <c r="U86">
        <v>4.08163265306122E-2</v>
      </c>
      <c r="V86">
        <v>0.11764705882352899</v>
      </c>
      <c r="W86">
        <v>0.15384615384615399</v>
      </c>
      <c r="X86">
        <v>0.63636363636363602</v>
      </c>
      <c r="Y86">
        <v>0.55555555555555602</v>
      </c>
      <c r="Z86">
        <v>0</v>
      </c>
      <c r="AA86">
        <v>0.66666666666666696</v>
      </c>
      <c r="AB86">
        <v>3.1914893617021302E-2</v>
      </c>
      <c r="AC86">
        <v>0.17241379310344801</v>
      </c>
      <c r="AD86">
        <v>0.1</v>
      </c>
      <c r="AE86">
        <v>0.28571428571428598</v>
      </c>
      <c r="AF86">
        <v>0.35616438356164398</v>
      </c>
      <c r="AG86">
        <v>0.66666666666666696</v>
      </c>
      <c r="AH86">
        <v>0.16666666666666699</v>
      </c>
      <c r="AI86">
        <v>0.73333333333333295</v>
      </c>
      <c r="AJ86">
        <v>0.26530612244898</v>
      </c>
      <c r="AK86">
        <v>0.276381909547739</v>
      </c>
      <c r="AL86">
        <v>9.5477386934673406E-2</v>
      </c>
      <c r="AM86">
        <v>9.5477386934673406E-2</v>
      </c>
      <c r="AN86">
        <v>0.48453608247422703</v>
      </c>
      <c r="AO86">
        <v>9.2783505154639206E-2</v>
      </c>
      <c r="AP86">
        <v>0.47887323943662002</v>
      </c>
      <c r="AQ86">
        <v>0.931506849315068</v>
      </c>
      <c r="AR86">
        <v>0.25</v>
      </c>
      <c r="AS86" s="11">
        <f t="shared" si="2"/>
        <v>1</v>
      </c>
      <c r="AT86">
        <v>1258</v>
      </c>
      <c r="AU86">
        <f t="shared" si="3"/>
        <v>0.86124737210932023</v>
      </c>
    </row>
    <row r="87" spans="1:47">
      <c r="A87" s="5">
        <v>202005</v>
      </c>
      <c r="B87" s="6">
        <v>0.8</v>
      </c>
      <c r="C87" s="6">
        <v>0.21875</v>
      </c>
      <c r="D87" s="6">
        <v>0.35135135135135098</v>
      </c>
      <c r="E87" s="6">
        <v>0.13750000000000001</v>
      </c>
      <c r="F87" s="6">
        <v>0.39393939393939398</v>
      </c>
      <c r="G87" s="6">
        <v>0.85714285714285698</v>
      </c>
      <c r="H87" s="6">
        <v>7.69230769230769E-2</v>
      </c>
      <c r="I87" s="6">
        <v>3.2967032967033003E-2</v>
      </c>
      <c r="J87" s="6">
        <v>0.53571428571428603</v>
      </c>
      <c r="K87" s="6">
        <v>0.30952380952380998</v>
      </c>
      <c r="L87">
        <v>0.5</v>
      </c>
      <c r="M87">
        <v>0.44444444444444398</v>
      </c>
      <c r="N87">
        <v>0.78571428571428603</v>
      </c>
      <c r="O87">
        <v>0.35294117647058798</v>
      </c>
      <c r="P87">
        <v>7.5268817204301106E-2</v>
      </c>
      <c r="Q87">
        <v>7.5268817204301106E-2</v>
      </c>
      <c r="R87">
        <v>0.118279569892473</v>
      </c>
      <c r="S87">
        <v>7.5949367088607597E-2</v>
      </c>
      <c r="T87">
        <v>0.481012658227848</v>
      </c>
      <c r="U87">
        <v>2.04081632653061E-2</v>
      </c>
      <c r="V87">
        <v>0.11764705882352899</v>
      </c>
      <c r="W87">
        <v>7.69230769230769E-2</v>
      </c>
      <c r="X87">
        <v>0.54545454545454497</v>
      </c>
      <c r="Y87">
        <v>0.55555555555555602</v>
      </c>
      <c r="Z87">
        <v>6.9767441860465101E-2</v>
      </c>
      <c r="AA87">
        <v>0.33333333333333298</v>
      </c>
      <c r="AB87">
        <v>9.5744680851063801E-2</v>
      </c>
      <c r="AC87">
        <v>0.24137931034482801</v>
      </c>
      <c r="AD87">
        <v>0.2</v>
      </c>
      <c r="AE87">
        <v>0.42857142857142899</v>
      </c>
      <c r="AF87">
        <v>0.38356164383561597</v>
      </c>
      <c r="AG87">
        <v>0.33333333333333298</v>
      </c>
      <c r="AH87">
        <v>0.16666666666666699</v>
      </c>
      <c r="AI87">
        <v>0.86666666666666703</v>
      </c>
      <c r="AJ87">
        <v>0.20408163265306101</v>
      </c>
      <c r="AK87">
        <v>0.226130653266332</v>
      </c>
      <c r="AL87">
        <v>8.5427135678391997E-2</v>
      </c>
      <c r="AM87">
        <v>5.52763819095477E-2</v>
      </c>
      <c r="AN87">
        <v>0.27835051546391798</v>
      </c>
      <c r="AO87">
        <v>4.1237113402061903E-2</v>
      </c>
      <c r="AP87">
        <v>0.29577464788732399</v>
      </c>
      <c r="AQ87">
        <v>0.41095890410958902</v>
      </c>
      <c r="AR87">
        <v>0.15909090909090901</v>
      </c>
      <c r="AS87" s="11">
        <f t="shared" si="2"/>
        <v>1</v>
      </c>
      <c r="AT87">
        <v>858</v>
      </c>
      <c r="AU87">
        <f t="shared" si="3"/>
        <v>0.58093903293622984</v>
      </c>
    </row>
    <row r="88" spans="1:47">
      <c r="A88" s="5">
        <v>202006</v>
      </c>
      <c r="B88" s="6">
        <v>0.86666666666666703</v>
      </c>
      <c r="C88" s="6">
        <v>0.109375</v>
      </c>
      <c r="D88" s="6">
        <v>0.108108108108108</v>
      </c>
      <c r="E88" s="6">
        <v>0.125</v>
      </c>
      <c r="F88" s="6">
        <v>0.45454545454545497</v>
      </c>
      <c r="G88" s="6">
        <v>0.57142857142857095</v>
      </c>
      <c r="H88" s="6">
        <v>7.69230769230769E-2</v>
      </c>
      <c r="I88" s="6">
        <v>7.69230769230769E-2</v>
      </c>
      <c r="J88" s="6">
        <v>0.41071428571428598</v>
      </c>
      <c r="K88" s="6">
        <v>0.30952380952380998</v>
      </c>
      <c r="L88">
        <v>1</v>
      </c>
      <c r="M88">
        <v>1</v>
      </c>
      <c r="N88">
        <v>0.67857142857142905</v>
      </c>
      <c r="O88">
        <v>0.47058823529411797</v>
      </c>
      <c r="P88">
        <v>0.15053763440860199</v>
      </c>
      <c r="Q88">
        <v>0.15053763440860199</v>
      </c>
      <c r="R88">
        <v>8.6021505376344107E-2</v>
      </c>
      <c r="S88">
        <v>8.8607594936708903E-2</v>
      </c>
      <c r="T88">
        <v>0.468354430379747</v>
      </c>
      <c r="U88">
        <v>2.04081632653061E-2</v>
      </c>
      <c r="V88">
        <v>0.19607843137254899</v>
      </c>
      <c r="W88">
        <v>0.15384615384615399</v>
      </c>
      <c r="X88">
        <v>0.36363636363636398</v>
      </c>
      <c r="Y88">
        <v>0.22222222222222199</v>
      </c>
      <c r="Z88">
        <v>0.34883720930232598</v>
      </c>
      <c r="AA88">
        <v>0.22222222222222199</v>
      </c>
      <c r="AB88">
        <v>0.12765957446808501</v>
      </c>
      <c r="AC88">
        <v>0.17241379310344801</v>
      </c>
      <c r="AD88">
        <v>0.18</v>
      </c>
      <c r="AE88">
        <v>0.28571428571428598</v>
      </c>
      <c r="AF88">
        <v>0.49315068493150699</v>
      </c>
      <c r="AG88">
        <v>0.22222222222222199</v>
      </c>
      <c r="AH88">
        <v>0.66666666666666696</v>
      </c>
      <c r="AI88">
        <v>1</v>
      </c>
      <c r="AJ88">
        <v>0.183673469387755</v>
      </c>
      <c r="AK88">
        <v>0.38693467336683401</v>
      </c>
      <c r="AL88">
        <v>9.5477386934673406E-2</v>
      </c>
      <c r="AM88">
        <v>5.52763819095477E-2</v>
      </c>
      <c r="AN88">
        <v>0.17525773195876301</v>
      </c>
      <c r="AO88">
        <v>3.09278350515464E-2</v>
      </c>
      <c r="AP88">
        <v>0.23943661971831001</v>
      </c>
      <c r="AQ88">
        <v>0.397260273972603</v>
      </c>
      <c r="AR88">
        <v>0.26136363636363602</v>
      </c>
      <c r="AS88" s="11">
        <f t="shared" si="2"/>
        <v>1</v>
      </c>
      <c r="AT88">
        <v>614</v>
      </c>
      <c r="AU88">
        <f t="shared" si="3"/>
        <v>0.40995094604064469</v>
      </c>
    </row>
    <row r="89" spans="1:47">
      <c r="A89" s="5">
        <v>202007</v>
      </c>
      <c r="B89" s="6">
        <v>0.844444444444444</v>
      </c>
      <c r="C89" s="6">
        <v>0.203125</v>
      </c>
      <c r="D89" s="6">
        <v>0.18918918918918901</v>
      </c>
      <c r="E89" s="6">
        <v>8.7499999999999994E-2</v>
      </c>
      <c r="F89" s="6">
        <v>0.34848484848484901</v>
      </c>
      <c r="G89" s="6">
        <v>0.61904761904761896</v>
      </c>
      <c r="H89" s="6">
        <v>0.15384615384615399</v>
      </c>
      <c r="I89" s="6">
        <v>7.69230769230769E-2</v>
      </c>
      <c r="J89" s="6">
        <v>0.39285714285714302</v>
      </c>
      <c r="K89" s="6">
        <v>7.1428571428571397E-2</v>
      </c>
      <c r="L89">
        <v>0.5</v>
      </c>
      <c r="M89">
        <v>0.44444444444444398</v>
      </c>
      <c r="N89">
        <v>0.5</v>
      </c>
      <c r="O89">
        <v>0.58823529411764697</v>
      </c>
      <c r="P89">
        <v>0.15053763440860199</v>
      </c>
      <c r="Q89">
        <v>0.15053763440860199</v>
      </c>
      <c r="R89">
        <v>5.3763440860215103E-2</v>
      </c>
      <c r="S89">
        <v>6.3291139240506306E-2</v>
      </c>
      <c r="T89">
        <v>0.518987341772152</v>
      </c>
      <c r="U89">
        <v>2.04081632653061E-2</v>
      </c>
      <c r="V89">
        <v>0.19607843137254899</v>
      </c>
      <c r="W89">
        <v>0.115384615384615</v>
      </c>
      <c r="X89">
        <v>0.36363636363636398</v>
      </c>
      <c r="Y89">
        <v>0.33333333333333298</v>
      </c>
      <c r="Z89">
        <v>0.32558139534883701</v>
      </c>
      <c r="AA89">
        <v>0.11111111111111099</v>
      </c>
      <c r="AB89">
        <v>7.4468085106383003E-2</v>
      </c>
      <c r="AC89">
        <v>0.20689655172413801</v>
      </c>
      <c r="AD89">
        <v>0.16</v>
      </c>
      <c r="AE89">
        <v>0.28571428571428598</v>
      </c>
      <c r="AF89">
        <v>0.38356164383561597</v>
      </c>
      <c r="AG89">
        <v>0.22222222222222199</v>
      </c>
      <c r="AH89">
        <v>0.16666666666666699</v>
      </c>
      <c r="AI89">
        <v>0.6</v>
      </c>
      <c r="AJ89">
        <v>0.17346938775510201</v>
      </c>
      <c r="AK89">
        <v>0.25628140703517599</v>
      </c>
      <c r="AL89">
        <v>8.5427135678391997E-2</v>
      </c>
      <c r="AM89">
        <v>5.52763819095477E-2</v>
      </c>
      <c r="AN89">
        <v>0.14432989690721601</v>
      </c>
      <c r="AO89">
        <v>3.09278350515464E-2</v>
      </c>
      <c r="AP89">
        <v>0.21126760563380301</v>
      </c>
      <c r="AQ89">
        <v>0.35616438356164398</v>
      </c>
      <c r="AR89">
        <v>0.204545454545455</v>
      </c>
      <c r="AS89" s="11">
        <f t="shared" si="2"/>
        <v>1</v>
      </c>
      <c r="AT89">
        <v>670</v>
      </c>
      <c r="AU89">
        <f t="shared" si="3"/>
        <v>0.44919411352487737</v>
      </c>
    </row>
    <row r="90" spans="1:47">
      <c r="A90" s="5">
        <v>202008</v>
      </c>
      <c r="B90" s="6">
        <v>0.75555555555555598</v>
      </c>
      <c r="C90" s="6">
        <v>0.1875</v>
      </c>
      <c r="D90" s="6">
        <v>0.29729729729729698</v>
      </c>
      <c r="E90" s="6">
        <v>0.05</v>
      </c>
      <c r="F90" s="6">
        <v>0.22727272727272699</v>
      </c>
      <c r="G90" s="6">
        <v>0.42857142857142899</v>
      </c>
      <c r="H90" s="6">
        <v>0.15384615384615399</v>
      </c>
      <c r="I90" s="6">
        <v>8.7912087912087905E-2</v>
      </c>
      <c r="J90" s="6">
        <v>0.33928571428571402</v>
      </c>
      <c r="K90" s="6">
        <v>0</v>
      </c>
      <c r="L90">
        <v>0.5</v>
      </c>
      <c r="M90">
        <v>0.44444444444444398</v>
      </c>
      <c r="N90">
        <v>0.41071428571428598</v>
      </c>
      <c r="O90">
        <v>0.52941176470588203</v>
      </c>
      <c r="P90">
        <v>0.225806451612903</v>
      </c>
      <c r="Q90">
        <v>0.225806451612903</v>
      </c>
      <c r="R90">
        <v>3.2258064516128997E-2</v>
      </c>
      <c r="S90">
        <v>0.126582278481013</v>
      </c>
      <c r="T90">
        <v>0.379746835443038</v>
      </c>
      <c r="U90">
        <v>2.04081632653061E-2</v>
      </c>
      <c r="V90">
        <v>0.11764705882352899</v>
      </c>
      <c r="W90">
        <v>0.19230769230769201</v>
      </c>
      <c r="X90">
        <v>0.45454545454545497</v>
      </c>
      <c r="Y90">
        <v>0.33333333333333298</v>
      </c>
      <c r="Z90">
        <v>0.25581395348837199</v>
      </c>
      <c r="AA90">
        <v>0.22222222222222199</v>
      </c>
      <c r="AB90">
        <v>8.5106382978723402E-2</v>
      </c>
      <c r="AC90">
        <v>0.31034482758620702</v>
      </c>
      <c r="AD90">
        <v>0.2</v>
      </c>
      <c r="AE90">
        <v>0.28571428571428598</v>
      </c>
      <c r="AF90">
        <v>0.43835616438356201</v>
      </c>
      <c r="AG90">
        <v>0.22222222222222199</v>
      </c>
      <c r="AH90">
        <v>0.16666666666666699</v>
      </c>
      <c r="AI90">
        <v>0.6</v>
      </c>
      <c r="AJ90">
        <v>0.13265306122449</v>
      </c>
      <c r="AK90">
        <v>0.29648241206030201</v>
      </c>
      <c r="AL90">
        <v>0.20603015075376899</v>
      </c>
      <c r="AM90">
        <v>4.5226130653266298E-2</v>
      </c>
      <c r="AN90">
        <v>0.17525773195876301</v>
      </c>
      <c r="AO90">
        <v>5.1546391752577303E-2</v>
      </c>
      <c r="AP90">
        <v>0.169014084507042</v>
      </c>
      <c r="AQ90">
        <v>0.34246575342465801</v>
      </c>
      <c r="AR90">
        <v>0.170454545454545</v>
      </c>
      <c r="AS90" s="11">
        <f t="shared" si="2"/>
        <v>0</v>
      </c>
      <c r="AT90">
        <v>534</v>
      </c>
      <c r="AU90">
        <f t="shared" si="3"/>
        <v>0.35388927820602661</v>
      </c>
    </row>
    <row r="91" spans="1:47">
      <c r="A91" s="5">
        <v>202009</v>
      </c>
      <c r="B91" s="6">
        <v>0.68888888888888899</v>
      </c>
      <c r="C91" s="6">
        <v>0.390625</v>
      </c>
      <c r="D91" s="6">
        <v>0.18918918918918901</v>
      </c>
      <c r="E91" s="6">
        <v>7.4999999999999997E-2</v>
      </c>
      <c r="F91" s="6">
        <v>0.24242424242424199</v>
      </c>
      <c r="G91" s="6">
        <v>0.42857142857142899</v>
      </c>
      <c r="H91" s="6">
        <v>0.15384615384615399</v>
      </c>
      <c r="I91" s="6">
        <v>5.4945054945054903E-2</v>
      </c>
      <c r="J91" s="6">
        <v>0.46428571428571402</v>
      </c>
      <c r="K91" s="6">
        <v>0.33333333333333298</v>
      </c>
      <c r="L91">
        <v>0.66666666666666696</v>
      </c>
      <c r="M91">
        <v>0.66666666666666696</v>
      </c>
      <c r="N91">
        <v>0.55357142857142905</v>
      </c>
      <c r="O91">
        <v>0.64705882352941202</v>
      </c>
      <c r="P91">
        <v>0.15053763440860199</v>
      </c>
      <c r="Q91">
        <v>0.15053763440860199</v>
      </c>
      <c r="R91">
        <v>5.3763440860215103E-2</v>
      </c>
      <c r="S91">
        <v>7.5949367088607597E-2</v>
      </c>
      <c r="T91">
        <v>0.367088607594937</v>
      </c>
      <c r="U91">
        <v>2.04081632653061E-2</v>
      </c>
      <c r="V91">
        <v>0.17647058823529399</v>
      </c>
      <c r="W91">
        <v>0.15384615384615399</v>
      </c>
      <c r="X91">
        <v>0.36363636363636398</v>
      </c>
      <c r="Y91">
        <v>0.33333333333333298</v>
      </c>
      <c r="Z91">
        <v>0.32558139534883701</v>
      </c>
      <c r="AA91">
        <v>0.11111111111111099</v>
      </c>
      <c r="AB91">
        <v>0.14893617021276601</v>
      </c>
      <c r="AC91">
        <v>0.37931034482758602</v>
      </c>
      <c r="AD91">
        <v>0.08</v>
      </c>
      <c r="AE91">
        <v>0.14285714285714299</v>
      </c>
      <c r="AF91">
        <v>0.52054794520547898</v>
      </c>
      <c r="AG91">
        <v>0.22222222222222199</v>
      </c>
      <c r="AH91">
        <v>0.33333333333333298</v>
      </c>
      <c r="AI91">
        <v>0.66666666666666696</v>
      </c>
      <c r="AJ91">
        <v>0.14285714285714299</v>
      </c>
      <c r="AK91">
        <v>0.29648241206030201</v>
      </c>
      <c r="AL91">
        <v>0.185929648241206</v>
      </c>
      <c r="AM91">
        <v>4.5226130653266298E-2</v>
      </c>
      <c r="AN91">
        <v>0.17525773195876301</v>
      </c>
      <c r="AO91">
        <v>2.06185567010309E-2</v>
      </c>
      <c r="AP91">
        <v>0.29577464788732399</v>
      </c>
      <c r="AQ91">
        <v>0.38356164383561597</v>
      </c>
      <c r="AR91">
        <v>0.21590909090909099</v>
      </c>
      <c r="AS91" s="11">
        <f t="shared" si="2"/>
        <v>0</v>
      </c>
      <c r="AT91">
        <v>503</v>
      </c>
      <c r="AU91">
        <f t="shared" si="3"/>
        <v>0.33216538192011213</v>
      </c>
    </row>
    <row r="92" spans="1:47">
      <c r="A92" s="5">
        <v>202010</v>
      </c>
      <c r="B92" s="6">
        <v>0.66666666666666696</v>
      </c>
      <c r="C92" s="6">
        <v>0.359375</v>
      </c>
      <c r="D92" s="6">
        <v>0.29729729729729698</v>
      </c>
      <c r="E92" s="6">
        <v>7.4999999999999997E-2</v>
      </c>
      <c r="F92" s="6">
        <v>0.19696969696969699</v>
      </c>
      <c r="G92" s="6">
        <v>0.42857142857142899</v>
      </c>
      <c r="H92" s="6">
        <v>7.69230769230769E-2</v>
      </c>
      <c r="I92" s="6">
        <v>0.10989010989011</v>
      </c>
      <c r="J92" s="6">
        <v>0.48214285714285698</v>
      </c>
      <c r="K92" s="6">
        <v>0.26190476190476197</v>
      </c>
      <c r="L92">
        <v>0.5</v>
      </c>
      <c r="M92">
        <v>0.55555555555555602</v>
      </c>
      <c r="N92">
        <v>0.5</v>
      </c>
      <c r="O92">
        <v>0.70588235294117696</v>
      </c>
      <c r="P92">
        <v>0.225806451612903</v>
      </c>
      <c r="Q92">
        <v>0.225806451612903</v>
      </c>
      <c r="R92">
        <v>0.10752688172043</v>
      </c>
      <c r="S92">
        <v>0.10126582278481</v>
      </c>
      <c r="T92">
        <v>0.455696202531646</v>
      </c>
      <c r="U92">
        <v>2.04081632653061E-2</v>
      </c>
      <c r="V92">
        <v>5.8823529411764698E-2</v>
      </c>
      <c r="W92">
        <v>3.8461538461538498E-2</v>
      </c>
      <c r="X92">
        <v>0.45454545454545497</v>
      </c>
      <c r="Y92">
        <v>0.33333333333333298</v>
      </c>
      <c r="Z92">
        <v>0.232558139534884</v>
      </c>
      <c r="AA92">
        <v>0.11111111111111099</v>
      </c>
      <c r="AB92">
        <v>0.25531914893617003</v>
      </c>
      <c r="AC92">
        <v>0.41379310344827602</v>
      </c>
      <c r="AD92">
        <v>0.08</v>
      </c>
      <c r="AE92">
        <v>0.14285714285714299</v>
      </c>
      <c r="AF92">
        <v>0.61643835616438403</v>
      </c>
      <c r="AG92">
        <v>0.33333333333333298</v>
      </c>
      <c r="AH92">
        <v>0.33333333333333298</v>
      </c>
      <c r="AI92">
        <v>0.6</v>
      </c>
      <c r="AJ92">
        <v>0.15306122448979601</v>
      </c>
      <c r="AK92">
        <v>0.52763819095477404</v>
      </c>
      <c r="AL92">
        <v>0.276381909547739</v>
      </c>
      <c r="AM92">
        <v>0.185929648241206</v>
      </c>
      <c r="AN92">
        <v>0.11340206185567001</v>
      </c>
      <c r="AO92">
        <v>2.06185567010309E-2</v>
      </c>
      <c r="AP92">
        <v>0.21126760563380301</v>
      </c>
      <c r="AQ92">
        <v>0.38356164383561597</v>
      </c>
      <c r="AR92">
        <v>0.19318181818181801</v>
      </c>
      <c r="AS92" s="11">
        <f t="shared" si="2"/>
        <v>0</v>
      </c>
      <c r="AT92">
        <v>327</v>
      </c>
      <c r="AU92">
        <f t="shared" si="3"/>
        <v>0.20882971268395234</v>
      </c>
    </row>
    <row r="93" spans="1:47">
      <c r="A93" s="5">
        <v>202011</v>
      </c>
      <c r="B93" s="6">
        <v>0.51111111111111096</v>
      </c>
      <c r="C93" s="6">
        <v>0.25</v>
      </c>
      <c r="D93" s="6">
        <v>0.21621621621621601</v>
      </c>
      <c r="E93" s="6">
        <v>1</v>
      </c>
      <c r="F93" s="6">
        <v>0.12121212121212099</v>
      </c>
      <c r="G93" s="6">
        <v>0.42857142857142899</v>
      </c>
      <c r="H93" s="6">
        <v>7.69230769230769E-2</v>
      </c>
      <c r="I93" s="6">
        <v>0.25274725274725302</v>
      </c>
      <c r="J93" s="6">
        <v>1</v>
      </c>
      <c r="K93" s="6">
        <v>0.14285714285714299</v>
      </c>
      <c r="L93">
        <v>0.5</v>
      </c>
      <c r="M93">
        <v>0.55555555555555602</v>
      </c>
      <c r="N93">
        <v>0.53571428571428603</v>
      </c>
      <c r="O93">
        <v>0.94117647058823495</v>
      </c>
      <c r="P93">
        <v>0.41935483870967699</v>
      </c>
      <c r="Q93">
        <v>0.41935483870967699</v>
      </c>
      <c r="R93">
        <v>6.4516129032258104E-2</v>
      </c>
      <c r="S93">
        <v>0.10126582278481</v>
      </c>
      <c r="T93">
        <v>0.481012658227848</v>
      </c>
      <c r="U93">
        <v>4.08163265306122E-2</v>
      </c>
      <c r="V93">
        <v>0.11764705882352899</v>
      </c>
      <c r="W93">
        <v>0</v>
      </c>
      <c r="X93">
        <v>0.63636363636363602</v>
      </c>
      <c r="Y93">
        <v>0.11111111111111099</v>
      </c>
      <c r="Z93">
        <v>0.27906976744186002</v>
      </c>
      <c r="AA93">
        <v>0.11111111111111099</v>
      </c>
      <c r="AB93">
        <v>0.82978723404255295</v>
      </c>
      <c r="AC93">
        <v>0.37931034482758602</v>
      </c>
      <c r="AD93">
        <v>0.04</v>
      </c>
      <c r="AE93">
        <v>0.14285714285714299</v>
      </c>
      <c r="AF93">
        <v>0.43835616438356201</v>
      </c>
      <c r="AG93">
        <v>0.44444444444444398</v>
      </c>
      <c r="AH93">
        <v>0.16666666666666699</v>
      </c>
      <c r="AI93">
        <v>0.6</v>
      </c>
      <c r="AJ93">
        <v>0.15306122448979601</v>
      </c>
      <c r="AK93">
        <v>0.94974874371859297</v>
      </c>
      <c r="AL93">
        <v>1</v>
      </c>
      <c r="AM93">
        <v>0.10552763819095499</v>
      </c>
      <c r="AN93">
        <v>9.2783505154639206E-2</v>
      </c>
      <c r="AO93">
        <v>5.1546391752577303E-2</v>
      </c>
      <c r="AP93">
        <v>0.12676056338028199</v>
      </c>
      <c r="AQ93">
        <v>0.301369863013699</v>
      </c>
      <c r="AR93">
        <v>0.25</v>
      </c>
      <c r="AS93" s="11">
        <f t="shared" si="2"/>
        <v>0</v>
      </c>
      <c r="AT93">
        <v>280</v>
      </c>
      <c r="AU93">
        <f t="shared" si="3"/>
        <v>0.17589348283111422</v>
      </c>
    </row>
    <row r="94" spans="1:47">
      <c r="A94" s="5">
        <v>202012</v>
      </c>
      <c r="B94" s="6">
        <v>0.55555555555555602</v>
      </c>
      <c r="C94" s="6">
        <v>0.140625</v>
      </c>
      <c r="D94" s="6">
        <v>0.24324324324324301</v>
      </c>
      <c r="E94" s="6">
        <v>0.05</v>
      </c>
      <c r="F94" s="6">
        <v>0.16666666666666699</v>
      </c>
      <c r="G94" s="6">
        <v>0.52380952380952395</v>
      </c>
      <c r="H94" s="6">
        <v>7.69230769230769E-2</v>
      </c>
      <c r="I94" s="6">
        <v>0.10989010989011</v>
      </c>
      <c r="J94" s="6">
        <v>0.42857142857142899</v>
      </c>
      <c r="K94" s="6">
        <v>0.119047619047619</v>
      </c>
      <c r="L94">
        <v>0.33333333333333298</v>
      </c>
      <c r="M94">
        <v>0.22222222222222199</v>
      </c>
      <c r="N94">
        <v>0.46428571428571402</v>
      </c>
      <c r="O94">
        <v>0.35294117647058798</v>
      </c>
      <c r="P94">
        <v>8.6021505376344107E-2</v>
      </c>
      <c r="Q94">
        <v>8.6021505376344107E-2</v>
      </c>
      <c r="R94">
        <v>3.2258064516128997E-2</v>
      </c>
      <c r="S94">
        <v>3.7974683544303799E-2</v>
      </c>
      <c r="T94">
        <v>0.594936708860759</v>
      </c>
      <c r="U94">
        <v>8.1632653061224497E-2</v>
      </c>
      <c r="V94">
        <v>7.8431372549019607E-2</v>
      </c>
      <c r="W94">
        <v>3.8461538461538498E-2</v>
      </c>
      <c r="X94">
        <v>0.45454545454545497</v>
      </c>
      <c r="Y94">
        <v>0.22222222222222199</v>
      </c>
      <c r="Z94">
        <v>0.13953488372093001</v>
      </c>
      <c r="AA94">
        <v>0</v>
      </c>
      <c r="AB94">
        <v>0.24468085106383</v>
      </c>
      <c r="AC94">
        <v>0.37931034482758602</v>
      </c>
      <c r="AD94">
        <v>0.46</v>
      </c>
      <c r="AE94">
        <v>0.28571428571428598</v>
      </c>
      <c r="AF94">
        <v>0.32876712328767099</v>
      </c>
      <c r="AG94">
        <v>0.33333333333333298</v>
      </c>
      <c r="AH94">
        <v>0.16666666666666699</v>
      </c>
      <c r="AI94">
        <v>0.4</v>
      </c>
      <c r="AJ94">
        <v>0.13265306122449</v>
      </c>
      <c r="AK94">
        <v>0.24623115577889401</v>
      </c>
      <c r="AL94">
        <v>9.5477386934673406E-2</v>
      </c>
      <c r="AM94">
        <v>0.115577889447236</v>
      </c>
      <c r="AN94">
        <v>9.2783505154639206E-2</v>
      </c>
      <c r="AO94">
        <v>4.1237113402061903E-2</v>
      </c>
      <c r="AP94">
        <v>7.0422535211267595E-2</v>
      </c>
      <c r="AQ94">
        <v>0.219178082191781</v>
      </c>
      <c r="AR94">
        <v>0.14772727272727301</v>
      </c>
      <c r="AS94" s="11">
        <f t="shared" si="2"/>
        <v>1</v>
      </c>
      <c r="AT94">
        <v>660</v>
      </c>
      <c r="AU94">
        <f t="shared" si="3"/>
        <v>0.44218640504555012</v>
      </c>
    </row>
    <row r="95" spans="1:47">
      <c r="A95" s="5">
        <v>202101</v>
      </c>
      <c r="B95" s="6">
        <v>0.53333333333333299</v>
      </c>
      <c r="C95" s="6">
        <v>0.203125</v>
      </c>
      <c r="D95" s="6">
        <v>0.27027027027027001</v>
      </c>
      <c r="E95" s="6">
        <v>8.7499999999999994E-2</v>
      </c>
      <c r="F95" s="6">
        <v>0.19696969696969699</v>
      </c>
      <c r="G95" s="6">
        <v>0.61904761904761896</v>
      </c>
      <c r="H95" s="6">
        <v>7.69230769230769E-2</v>
      </c>
      <c r="I95" s="6">
        <v>0.18681318681318701</v>
      </c>
      <c r="J95" s="6">
        <v>0.55357142857142905</v>
      </c>
      <c r="K95" s="6">
        <v>9.5238095238095205E-2</v>
      </c>
      <c r="L95">
        <v>0.66666666666666696</v>
      </c>
      <c r="M95">
        <v>0.77777777777777801</v>
      </c>
      <c r="N95">
        <v>0.51785714285714302</v>
      </c>
      <c r="O95">
        <v>0.58823529411764697</v>
      </c>
      <c r="P95">
        <v>0.25806451612903197</v>
      </c>
      <c r="Q95">
        <v>0.25806451612903197</v>
      </c>
      <c r="R95">
        <v>3.2258064516128997E-2</v>
      </c>
      <c r="S95">
        <v>6.3291139240506306E-2</v>
      </c>
      <c r="T95">
        <v>0.594936708860759</v>
      </c>
      <c r="U95">
        <v>0.38775510204081598</v>
      </c>
      <c r="V95">
        <v>0</v>
      </c>
      <c r="W95">
        <v>7.69230769230769E-2</v>
      </c>
      <c r="X95">
        <v>0.27272727272727298</v>
      </c>
      <c r="Y95">
        <v>0.22222222222222199</v>
      </c>
      <c r="Z95">
        <v>0.30232558139534899</v>
      </c>
      <c r="AA95">
        <v>0.11111111111111099</v>
      </c>
      <c r="AB95">
        <v>1</v>
      </c>
      <c r="AC95">
        <v>0.72413793103448298</v>
      </c>
      <c r="AD95">
        <v>0.44</v>
      </c>
      <c r="AE95">
        <v>0.14285714285714299</v>
      </c>
      <c r="AF95">
        <v>0.28767123287671198</v>
      </c>
      <c r="AG95">
        <v>0.33333333333333298</v>
      </c>
      <c r="AH95">
        <v>0.5</v>
      </c>
      <c r="AI95">
        <v>0.4</v>
      </c>
      <c r="AJ95">
        <v>0.17346938775510201</v>
      </c>
      <c r="AK95">
        <v>0.46733668341708501</v>
      </c>
      <c r="AL95">
        <v>0.34673366834170899</v>
      </c>
      <c r="AM95">
        <v>6.5326633165829207E-2</v>
      </c>
      <c r="AN95">
        <v>8.2474226804123696E-2</v>
      </c>
      <c r="AO95">
        <v>6.18556701030928E-2</v>
      </c>
      <c r="AP95">
        <v>9.85915492957746E-2</v>
      </c>
      <c r="AQ95">
        <v>0.397260273972603</v>
      </c>
      <c r="AR95">
        <v>0.15909090909090901</v>
      </c>
      <c r="AS95" s="11">
        <f t="shared" si="2"/>
        <v>1</v>
      </c>
      <c r="AT95">
        <v>769</v>
      </c>
      <c r="AU95">
        <f t="shared" si="3"/>
        <v>0.5185704274702172</v>
      </c>
    </row>
    <row r="96" spans="1:47">
      <c r="A96" s="5">
        <v>202102</v>
      </c>
      <c r="B96" s="6">
        <v>0.53333333333333299</v>
      </c>
      <c r="C96" s="6">
        <v>0.140625</v>
      </c>
      <c r="D96" s="6">
        <v>0.40540540540540498</v>
      </c>
      <c r="E96" s="6">
        <v>3.7499999999999999E-2</v>
      </c>
      <c r="F96" s="6">
        <v>0.21212121212121199</v>
      </c>
      <c r="G96" s="6">
        <v>0.42857142857142899</v>
      </c>
      <c r="H96" s="6">
        <v>7.69230769230769E-2</v>
      </c>
      <c r="I96" s="6">
        <v>0.120879120879121</v>
      </c>
      <c r="J96" s="6">
        <v>0.46428571428571402</v>
      </c>
      <c r="K96" s="6">
        <v>0.214285714285714</v>
      </c>
      <c r="L96">
        <v>0.33333333333333298</v>
      </c>
      <c r="M96">
        <v>0.22222222222222199</v>
      </c>
      <c r="N96">
        <v>0.375</v>
      </c>
      <c r="O96">
        <v>0.35294117647058798</v>
      </c>
      <c r="P96">
        <v>0.12903225806451599</v>
      </c>
      <c r="Q96">
        <v>0.12903225806451599</v>
      </c>
      <c r="R96">
        <v>3.2258064516128997E-2</v>
      </c>
      <c r="S96">
        <v>3.7974683544303799E-2</v>
      </c>
      <c r="T96">
        <v>0.417721518987342</v>
      </c>
      <c r="U96">
        <v>0.36734693877551</v>
      </c>
      <c r="V96">
        <v>3.9215686274509803E-2</v>
      </c>
      <c r="W96">
        <v>7.69230769230769E-2</v>
      </c>
      <c r="X96">
        <v>0.36363636363636398</v>
      </c>
      <c r="Y96">
        <v>0.33333333333333298</v>
      </c>
      <c r="Z96">
        <v>0.44186046511627902</v>
      </c>
      <c r="AA96">
        <v>0.11111111111111099</v>
      </c>
      <c r="AB96">
        <v>0.117021276595745</v>
      </c>
      <c r="AC96">
        <v>0.24137931034482801</v>
      </c>
      <c r="AD96">
        <v>0.14000000000000001</v>
      </c>
      <c r="AE96">
        <v>0.14285714285714299</v>
      </c>
      <c r="AF96">
        <v>0.301369863013699</v>
      </c>
      <c r="AG96">
        <v>0.22222222222222199</v>
      </c>
      <c r="AH96">
        <v>0.16666666666666699</v>
      </c>
      <c r="AI96">
        <v>0.53333333333333299</v>
      </c>
      <c r="AJ96">
        <v>0.122448979591837</v>
      </c>
      <c r="AK96">
        <v>0.135678391959799</v>
      </c>
      <c r="AL96">
        <v>9.5477386934673406E-2</v>
      </c>
      <c r="AM96">
        <v>4.5226130653266298E-2</v>
      </c>
      <c r="AN96">
        <v>9.2783505154639206E-2</v>
      </c>
      <c r="AO96">
        <v>2.06185567010309E-2</v>
      </c>
      <c r="AP96">
        <v>0.183098591549296</v>
      </c>
      <c r="AQ96">
        <v>0.32876712328767099</v>
      </c>
      <c r="AR96">
        <v>0.21590909090909099</v>
      </c>
      <c r="AS96" s="11">
        <f t="shared" si="2"/>
        <v>1</v>
      </c>
      <c r="AT96">
        <v>663</v>
      </c>
      <c r="AU96">
        <f t="shared" si="3"/>
        <v>0.44428871758934829</v>
      </c>
    </row>
    <row r="97" spans="1:47">
      <c r="A97" s="5">
        <v>202103</v>
      </c>
      <c r="B97" s="6">
        <v>0.44444444444444398</v>
      </c>
      <c r="C97" s="6">
        <v>0.203125</v>
      </c>
      <c r="D97" s="6">
        <v>0.32432432432432401</v>
      </c>
      <c r="E97" s="6">
        <v>2.5000000000000001E-2</v>
      </c>
      <c r="F97" s="6">
        <v>0.13636363636363599</v>
      </c>
      <c r="G97" s="6">
        <v>0.476190476190476</v>
      </c>
      <c r="H97" s="6">
        <v>7.69230769230769E-2</v>
      </c>
      <c r="I97" s="6">
        <v>3.2967032967033003E-2</v>
      </c>
      <c r="J97" s="6">
        <v>0.42857142857142899</v>
      </c>
      <c r="K97" s="6">
        <v>0.214285714285714</v>
      </c>
      <c r="L97">
        <v>0.33333333333333298</v>
      </c>
      <c r="M97">
        <v>0.22222222222222199</v>
      </c>
      <c r="N97">
        <v>0.48214285714285698</v>
      </c>
      <c r="O97">
        <v>0.29411764705882398</v>
      </c>
      <c r="P97">
        <v>3.2258064516128997E-2</v>
      </c>
      <c r="Q97">
        <v>3.2258064516128997E-2</v>
      </c>
      <c r="R97">
        <v>4.3010752688171998E-2</v>
      </c>
      <c r="S97">
        <v>5.0632911392405097E-2</v>
      </c>
      <c r="T97">
        <v>0.582278481012658</v>
      </c>
      <c r="U97">
        <v>0.61224489795918402</v>
      </c>
      <c r="V97">
        <v>5.8823529411764698E-2</v>
      </c>
      <c r="W97">
        <v>3.8461538461538498E-2</v>
      </c>
      <c r="X97">
        <v>0.36363636363636398</v>
      </c>
      <c r="Y97">
        <v>0.33333333333333298</v>
      </c>
      <c r="Z97">
        <v>0.34883720930232598</v>
      </c>
      <c r="AA97">
        <v>0.11111111111111099</v>
      </c>
      <c r="AB97">
        <v>0.117021276595745</v>
      </c>
      <c r="AC97">
        <v>0.20689655172413801</v>
      </c>
      <c r="AD97">
        <v>0.18</v>
      </c>
      <c r="AE97">
        <v>0.14285714285714299</v>
      </c>
      <c r="AF97">
        <v>0.32876712328767099</v>
      </c>
      <c r="AG97">
        <v>0.22222222222222199</v>
      </c>
      <c r="AH97">
        <v>0.16666666666666699</v>
      </c>
      <c r="AI97">
        <v>0.66666666666666696</v>
      </c>
      <c r="AJ97">
        <v>0.11224489795918401</v>
      </c>
      <c r="AK97">
        <v>6.5326633165829207E-2</v>
      </c>
      <c r="AL97">
        <v>9.5477386934673406E-2</v>
      </c>
      <c r="AM97">
        <v>6.5326633165829207E-2</v>
      </c>
      <c r="AN97">
        <v>0.11340206185567001</v>
      </c>
      <c r="AO97">
        <v>2.06185567010309E-2</v>
      </c>
      <c r="AP97">
        <v>0.140845070422535</v>
      </c>
      <c r="AQ97">
        <v>0.397260273972603</v>
      </c>
      <c r="AR97">
        <v>0.22727272727272699</v>
      </c>
      <c r="AS97" s="11">
        <f t="shared" si="2"/>
        <v>1</v>
      </c>
      <c r="AT97">
        <v>613</v>
      </c>
      <c r="AU97">
        <f t="shared" si="3"/>
        <v>0.40925017519271201</v>
      </c>
    </row>
    <row r="98" spans="1:47">
      <c r="A98" s="5">
        <v>202104</v>
      </c>
      <c r="B98" s="6">
        <v>0.64444444444444404</v>
      </c>
      <c r="C98" s="6">
        <v>0.15625</v>
      </c>
      <c r="D98" s="6">
        <v>0.32432432432432401</v>
      </c>
      <c r="E98" s="6">
        <v>2.5000000000000001E-2</v>
      </c>
      <c r="F98" s="6">
        <v>0.18181818181818199</v>
      </c>
      <c r="G98" s="6">
        <v>0.38095238095238099</v>
      </c>
      <c r="H98" s="6">
        <v>7.69230769230769E-2</v>
      </c>
      <c r="I98" s="6">
        <v>1.0989010989011E-2</v>
      </c>
      <c r="J98" s="6">
        <v>0.375</v>
      </c>
      <c r="K98" s="6">
        <v>0.16666666666666699</v>
      </c>
      <c r="L98">
        <v>0.33333333333333298</v>
      </c>
      <c r="M98">
        <v>0.22222222222222199</v>
      </c>
      <c r="N98">
        <v>0.58928571428571397</v>
      </c>
      <c r="O98">
        <v>0.23529411764705899</v>
      </c>
      <c r="P98">
        <v>2.1505376344085999E-2</v>
      </c>
      <c r="Q98">
        <v>2.1505376344085999E-2</v>
      </c>
      <c r="R98">
        <v>4.3010752688171998E-2</v>
      </c>
      <c r="S98">
        <v>3.7974683544303799E-2</v>
      </c>
      <c r="T98">
        <v>0.708860759493671</v>
      </c>
      <c r="U98">
        <v>0.81632653061224503</v>
      </c>
      <c r="V98">
        <v>1</v>
      </c>
      <c r="W98">
        <v>3.8461538461538498E-2</v>
      </c>
      <c r="X98">
        <v>0.54545454545454497</v>
      </c>
      <c r="Y98">
        <v>0.55555555555555602</v>
      </c>
      <c r="Z98">
        <v>0.25581395348837199</v>
      </c>
      <c r="AA98">
        <v>0.11111111111111099</v>
      </c>
      <c r="AB98">
        <v>2.1276595744680899E-2</v>
      </c>
      <c r="AC98">
        <v>0.10344827586206901</v>
      </c>
      <c r="AD98">
        <v>0.14000000000000001</v>
      </c>
      <c r="AE98">
        <v>0.28571428571428598</v>
      </c>
      <c r="AF98">
        <v>0.34246575342465801</v>
      </c>
      <c r="AG98">
        <v>0.22222222222222199</v>
      </c>
      <c r="AH98">
        <v>0.16666666666666699</v>
      </c>
      <c r="AI98">
        <v>0.6</v>
      </c>
      <c r="AJ98">
        <v>0.122448979591837</v>
      </c>
      <c r="AK98">
        <v>4.5226130653266298E-2</v>
      </c>
      <c r="AL98">
        <v>6.5326633165829207E-2</v>
      </c>
      <c r="AM98">
        <v>5.52763819095477E-2</v>
      </c>
      <c r="AN98">
        <v>0.164948453608247</v>
      </c>
      <c r="AO98">
        <v>4.1237113402061903E-2</v>
      </c>
      <c r="AP98">
        <v>0.338028169014085</v>
      </c>
      <c r="AQ98">
        <v>0.34246575342465801</v>
      </c>
      <c r="AR98">
        <v>0.19318181818181801</v>
      </c>
      <c r="AS98" s="11">
        <f t="shared" si="2"/>
        <v>1</v>
      </c>
      <c r="AT98">
        <v>568</v>
      </c>
      <c r="AU98">
        <f t="shared" si="3"/>
        <v>0.37771548703573932</v>
      </c>
    </row>
    <row r="99" spans="1:47">
      <c r="A99" s="5">
        <v>202105</v>
      </c>
      <c r="B99" s="6">
        <v>0.844444444444444</v>
      </c>
      <c r="C99" s="6">
        <v>0.203125</v>
      </c>
      <c r="D99" s="6">
        <v>0.21621621621621601</v>
      </c>
      <c r="E99" s="6">
        <v>3.7499999999999999E-2</v>
      </c>
      <c r="F99" s="6">
        <v>0.439393939393939</v>
      </c>
      <c r="G99" s="6">
        <v>0.476190476190476</v>
      </c>
      <c r="H99" s="6">
        <v>0.15384615384615399</v>
      </c>
      <c r="I99" s="6">
        <v>4.3956043956044001E-2</v>
      </c>
      <c r="J99" s="6">
        <v>0.48214285714285698</v>
      </c>
      <c r="K99" s="6">
        <v>0.28571428571428598</v>
      </c>
      <c r="L99">
        <v>0.33333333333333298</v>
      </c>
      <c r="M99">
        <v>0.22222222222222199</v>
      </c>
      <c r="N99">
        <v>0.58928571428571397</v>
      </c>
      <c r="O99">
        <v>0.23529411764705899</v>
      </c>
      <c r="P99">
        <v>3.2258064516128997E-2</v>
      </c>
      <c r="Q99">
        <v>3.2258064516128997E-2</v>
      </c>
      <c r="R99">
        <v>0.12903225806451599</v>
      </c>
      <c r="S99">
        <v>6.3291139240506306E-2</v>
      </c>
      <c r="T99">
        <v>0.556962025316456</v>
      </c>
      <c r="U99">
        <v>1</v>
      </c>
      <c r="V99">
        <v>9.8039215686274495E-2</v>
      </c>
      <c r="W99">
        <v>3.8461538461538498E-2</v>
      </c>
      <c r="X99">
        <v>0.54545454545454497</v>
      </c>
      <c r="Y99">
        <v>0.33333333333333298</v>
      </c>
      <c r="Z99">
        <v>0.232558139534884</v>
      </c>
      <c r="AA99">
        <v>0.22222222222222199</v>
      </c>
      <c r="AB99">
        <v>1.0638297872340399E-2</v>
      </c>
      <c r="AC99">
        <v>6.8965517241379296E-2</v>
      </c>
      <c r="AD99">
        <v>0.18</v>
      </c>
      <c r="AE99">
        <v>0.14285714285714299</v>
      </c>
      <c r="AF99">
        <v>0.36986301369863001</v>
      </c>
      <c r="AG99">
        <v>0.22222222222222199</v>
      </c>
      <c r="AH99">
        <v>0.33333333333333298</v>
      </c>
      <c r="AI99">
        <v>0.86666666666666703</v>
      </c>
      <c r="AJ99">
        <v>0.11224489795918401</v>
      </c>
      <c r="AK99">
        <v>5.52763819095477E-2</v>
      </c>
      <c r="AL99">
        <v>5.52763819095477E-2</v>
      </c>
      <c r="AM99">
        <v>4.5226130653266298E-2</v>
      </c>
      <c r="AN99">
        <v>0.164948453608247</v>
      </c>
      <c r="AO99">
        <v>1.03092783505155E-2</v>
      </c>
      <c r="AP99">
        <v>0.338028169014085</v>
      </c>
      <c r="AQ99">
        <v>0.31506849315068503</v>
      </c>
      <c r="AR99">
        <v>0.25</v>
      </c>
      <c r="AS99" s="11">
        <f t="shared" si="2"/>
        <v>0</v>
      </c>
      <c r="AT99">
        <v>531</v>
      </c>
      <c r="AU99">
        <f t="shared" si="3"/>
        <v>0.35178696566222845</v>
      </c>
    </row>
    <row r="100" spans="1:47">
      <c r="A100" s="5">
        <v>202106</v>
      </c>
      <c r="B100" s="6">
        <v>0.71111111111111103</v>
      </c>
      <c r="C100" s="6">
        <v>0.46875</v>
      </c>
      <c r="D100" s="6">
        <v>0.24324324324324301</v>
      </c>
      <c r="E100" s="6">
        <v>3.7499999999999999E-2</v>
      </c>
      <c r="F100" s="6">
        <v>0.21212121212121199</v>
      </c>
      <c r="G100" s="6">
        <v>0.38095238095238099</v>
      </c>
      <c r="H100" s="6">
        <v>7.69230769230769E-2</v>
      </c>
      <c r="I100" s="6">
        <v>3.2967032967033003E-2</v>
      </c>
      <c r="J100" s="6">
        <v>0.35714285714285698</v>
      </c>
      <c r="K100" s="6">
        <v>0.16666666666666699</v>
      </c>
      <c r="L100">
        <v>0.16666666666666699</v>
      </c>
      <c r="M100">
        <v>0.22222222222222199</v>
      </c>
      <c r="N100">
        <v>0.41071428571428598</v>
      </c>
      <c r="O100">
        <v>0.11764705882352899</v>
      </c>
      <c r="P100">
        <v>1.0752688172042999E-2</v>
      </c>
      <c r="Q100">
        <v>1.0752688172042999E-2</v>
      </c>
      <c r="R100">
        <v>2.1505376344085999E-2</v>
      </c>
      <c r="S100">
        <v>1.26582278481013E-2</v>
      </c>
      <c r="T100">
        <v>0.379746835443038</v>
      </c>
      <c r="U100">
        <v>0.77551020408163296</v>
      </c>
      <c r="V100">
        <v>7.8431372549019607E-2</v>
      </c>
      <c r="W100">
        <v>1</v>
      </c>
      <c r="X100">
        <v>0.36363636363636398</v>
      </c>
      <c r="Y100">
        <v>0.22222222222222199</v>
      </c>
      <c r="Z100">
        <v>0.30232558139534899</v>
      </c>
      <c r="AA100">
        <v>0.22222222222222199</v>
      </c>
      <c r="AB100">
        <v>1.0638297872340399E-2</v>
      </c>
      <c r="AC100">
        <v>0</v>
      </c>
      <c r="AD100">
        <v>0.06</v>
      </c>
      <c r="AE100">
        <v>0.14285714285714299</v>
      </c>
      <c r="AF100">
        <v>0.43835616438356201</v>
      </c>
      <c r="AG100">
        <v>0.22222222222222199</v>
      </c>
      <c r="AH100">
        <v>0</v>
      </c>
      <c r="AI100">
        <v>0.6</v>
      </c>
      <c r="AJ100">
        <v>0.11224489795918401</v>
      </c>
      <c r="AK100">
        <v>5.52763819095477E-2</v>
      </c>
      <c r="AL100">
        <v>5.52763819095477E-2</v>
      </c>
      <c r="AM100">
        <v>0.115577889447236</v>
      </c>
      <c r="AN100">
        <v>9.2783505154639206E-2</v>
      </c>
      <c r="AO100">
        <v>4.1237113402061903E-2</v>
      </c>
      <c r="AP100">
        <v>9.85915492957746E-2</v>
      </c>
      <c r="AQ100">
        <v>0.301369863013699</v>
      </c>
      <c r="AR100">
        <v>0.23863636363636401</v>
      </c>
      <c r="AS100" s="11">
        <f t="shared" si="2"/>
        <v>0</v>
      </c>
      <c r="AT100">
        <v>473</v>
      </c>
      <c r="AU100">
        <f t="shared" si="3"/>
        <v>0.31114225648213034</v>
      </c>
    </row>
    <row r="101" spans="1:47">
      <c r="A101" s="5">
        <v>202107</v>
      </c>
      <c r="B101" s="6">
        <v>0.88888888888888895</v>
      </c>
      <c r="C101" s="6">
        <v>0.390625</v>
      </c>
      <c r="D101" s="6">
        <v>0.18918918918918901</v>
      </c>
      <c r="E101" s="6">
        <v>7.4999999999999997E-2</v>
      </c>
      <c r="F101" s="6">
        <v>0.21212121212121199</v>
      </c>
      <c r="G101" s="6">
        <v>0.476190476190476</v>
      </c>
      <c r="H101" s="6">
        <v>7.69230769230769E-2</v>
      </c>
      <c r="I101" s="6">
        <v>1.0989010989011E-2</v>
      </c>
      <c r="J101" s="6">
        <v>0.33928571428571402</v>
      </c>
      <c r="K101" s="6">
        <v>2.3809523809523801E-2</v>
      </c>
      <c r="L101">
        <v>0.16666666666666699</v>
      </c>
      <c r="M101">
        <v>0.11111111111111099</v>
      </c>
      <c r="N101">
        <v>0.35714285714285698</v>
      </c>
      <c r="O101">
        <v>0.23529411764705899</v>
      </c>
      <c r="P101">
        <v>1.0752688172042999E-2</v>
      </c>
      <c r="Q101">
        <v>1.0752688172042999E-2</v>
      </c>
      <c r="R101">
        <v>3.2258064516128997E-2</v>
      </c>
      <c r="S101">
        <v>1.26582278481013E-2</v>
      </c>
      <c r="T101">
        <v>0.455696202531646</v>
      </c>
      <c r="U101">
        <v>0.93877551020408201</v>
      </c>
      <c r="V101">
        <v>7.8431372549019607E-2</v>
      </c>
      <c r="W101">
        <v>0</v>
      </c>
      <c r="X101">
        <v>0.27272727272727298</v>
      </c>
      <c r="Y101">
        <v>0.33333333333333298</v>
      </c>
      <c r="Z101">
        <v>0.209302325581395</v>
      </c>
      <c r="AA101">
        <v>0.22222222222222199</v>
      </c>
      <c r="AB101">
        <v>0</v>
      </c>
      <c r="AC101">
        <v>3.4482758620689703E-2</v>
      </c>
      <c r="AD101">
        <v>0.12</v>
      </c>
      <c r="AE101">
        <v>0.14285714285714299</v>
      </c>
      <c r="AF101">
        <v>0.32876712328767099</v>
      </c>
      <c r="AG101">
        <v>0.22222222222222199</v>
      </c>
      <c r="AH101">
        <v>0.33333333333333298</v>
      </c>
      <c r="AI101">
        <v>0.33333333333333298</v>
      </c>
      <c r="AJ101">
        <v>0.16326530612244899</v>
      </c>
      <c r="AK101">
        <v>5.52763819095477E-2</v>
      </c>
      <c r="AL101">
        <v>4.5226130653266298E-2</v>
      </c>
      <c r="AM101">
        <v>7.5376884422110504E-2</v>
      </c>
      <c r="AN101">
        <v>8.2474226804123696E-2</v>
      </c>
      <c r="AO101">
        <v>1.03092783505155E-2</v>
      </c>
      <c r="AP101">
        <v>4.2253521126760597E-2</v>
      </c>
      <c r="AQ101">
        <v>0.32876712328767099</v>
      </c>
      <c r="AR101">
        <v>0.19318181818181801</v>
      </c>
      <c r="AS101" s="11">
        <f t="shared" si="2"/>
        <v>0</v>
      </c>
      <c r="AT101">
        <v>545</v>
      </c>
      <c r="AU101">
        <f t="shared" si="3"/>
        <v>0.3615977575332866</v>
      </c>
    </row>
    <row r="102" spans="1:47">
      <c r="A102" s="5">
        <v>202108</v>
      </c>
      <c r="B102" s="6">
        <v>0.86666666666666703</v>
      </c>
      <c r="C102" s="6">
        <v>0.203125</v>
      </c>
      <c r="D102" s="6">
        <v>0.37837837837837801</v>
      </c>
      <c r="E102" s="6">
        <v>7.4999999999999997E-2</v>
      </c>
      <c r="F102" s="6">
        <v>0.22727272727272699</v>
      </c>
      <c r="G102" s="6">
        <v>0.476190476190476</v>
      </c>
      <c r="H102" s="6">
        <v>7.69230769230769E-2</v>
      </c>
      <c r="I102" s="6">
        <v>1.0989010989011E-2</v>
      </c>
      <c r="J102" s="6">
        <v>0.375</v>
      </c>
      <c r="K102" s="6">
        <v>7.1428571428571397E-2</v>
      </c>
      <c r="L102">
        <v>0.16666666666666699</v>
      </c>
      <c r="M102">
        <v>0.22222222222222199</v>
      </c>
      <c r="N102">
        <v>0.30357142857142899</v>
      </c>
      <c r="O102">
        <v>0.17647058823529399</v>
      </c>
      <c r="P102">
        <v>2.1505376344085999E-2</v>
      </c>
      <c r="Q102">
        <v>2.1505376344085999E-2</v>
      </c>
      <c r="R102">
        <v>1.0752688172042999E-2</v>
      </c>
      <c r="S102">
        <v>3.7974683544303799E-2</v>
      </c>
      <c r="T102">
        <v>0.544303797468354</v>
      </c>
      <c r="U102">
        <v>0.83673469387755095</v>
      </c>
      <c r="V102">
        <v>5.8823529411764698E-2</v>
      </c>
      <c r="W102">
        <v>7.69230769230769E-2</v>
      </c>
      <c r="X102">
        <v>0.36363636363636398</v>
      </c>
      <c r="Y102">
        <v>0.55555555555555602</v>
      </c>
      <c r="Z102">
        <v>0.116279069767442</v>
      </c>
      <c r="AA102">
        <v>0.33333333333333298</v>
      </c>
      <c r="AB102">
        <v>0</v>
      </c>
      <c r="AC102">
        <v>3.4482758620689703E-2</v>
      </c>
      <c r="AD102">
        <v>0.1</v>
      </c>
      <c r="AE102">
        <v>0.14285714285714299</v>
      </c>
      <c r="AF102">
        <v>0.35616438356164398</v>
      </c>
      <c r="AG102">
        <v>0.22222222222222199</v>
      </c>
      <c r="AH102">
        <v>0.16666666666666699</v>
      </c>
      <c r="AI102">
        <v>0.4</v>
      </c>
      <c r="AJ102">
        <v>0.122448979591837</v>
      </c>
      <c r="AK102">
        <v>5.52763819095477E-2</v>
      </c>
      <c r="AL102">
        <v>8.5427135678391997E-2</v>
      </c>
      <c r="AM102">
        <v>4.5226130653266298E-2</v>
      </c>
      <c r="AN102">
        <v>8.2474226804123696E-2</v>
      </c>
      <c r="AO102">
        <v>0</v>
      </c>
      <c r="AP102">
        <v>7.0422535211267595E-2</v>
      </c>
      <c r="AQ102">
        <v>0.28767123287671198</v>
      </c>
      <c r="AR102">
        <v>0.22727272727272699</v>
      </c>
      <c r="AS102" s="11">
        <f t="shared" si="2"/>
        <v>0</v>
      </c>
      <c r="AT102">
        <v>480</v>
      </c>
      <c r="AU102">
        <f t="shared" si="3"/>
        <v>0.31604765241765942</v>
      </c>
    </row>
    <row r="103" spans="1:47">
      <c r="A103" s="5">
        <v>202109</v>
      </c>
      <c r="B103" s="6">
        <v>0.57777777777777795</v>
      </c>
      <c r="C103" s="6">
        <v>0.171875</v>
      </c>
      <c r="D103" s="6">
        <v>0.43243243243243201</v>
      </c>
      <c r="E103" s="6">
        <v>3.7499999999999999E-2</v>
      </c>
      <c r="F103" s="6">
        <v>0.21212121212121199</v>
      </c>
      <c r="G103" s="6">
        <v>0.38095238095238099</v>
      </c>
      <c r="H103" s="6">
        <v>0.15384615384615399</v>
      </c>
      <c r="I103" s="6">
        <v>2.1978021978022001E-2</v>
      </c>
      <c r="J103" s="6">
        <v>0.41071428571428598</v>
      </c>
      <c r="K103" s="6">
        <v>0.40476190476190499</v>
      </c>
      <c r="L103">
        <v>0.33333333333333298</v>
      </c>
      <c r="M103">
        <v>0.22222222222222199</v>
      </c>
      <c r="N103">
        <v>0.375</v>
      </c>
      <c r="O103">
        <v>0.23529411764705899</v>
      </c>
      <c r="P103">
        <v>2.1505376344085999E-2</v>
      </c>
      <c r="Q103">
        <v>2.1505376344085999E-2</v>
      </c>
      <c r="R103">
        <v>7.5268817204301106E-2</v>
      </c>
      <c r="S103">
        <v>0.10126582278481</v>
      </c>
      <c r="T103">
        <v>0.481012658227848</v>
      </c>
      <c r="U103">
        <v>0.59183673469387799</v>
      </c>
      <c r="V103">
        <v>7.8431372549019607E-2</v>
      </c>
      <c r="W103">
        <v>0.19230769230769201</v>
      </c>
      <c r="X103">
        <v>0.36363636363636398</v>
      </c>
      <c r="Y103">
        <v>0.22222222222222199</v>
      </c>
      <c r="Z103">
        <v>0.30232558139534899</v>
      </c>
      <c r="AA103">
        <v>0.22222222222222199</v>
      </c>
      <c r="AB103">
        <v>1.0638297872340399E-2</v>
      </c>
      <c r="AC103">
        <v>0.17241379310344801</v>
      </c>
      <c r="AD103">
        <v>0.1</v>
      </c>
      <c r="AE103">
        <v>0.14285714285714299</v>
      </c>
      <c r="AF103">
        <v>0.397260273972603</v>
      </c>
      <c r="AG103">
        <v>0.22222222222222199</v>
      </c>
      <c r="AH103">
        <v>0.33333333333333298</v>
      </c>
      <c r="AI103">
        <v>0.53333333333333299</v>
      </c>
      <c r="AJ103">
        <v>0.16326530612244899</v>
      </c>
      <c r="AK103">
        <v>4.5226130653266298E-2</v>
      </c>
      <c r="AL103">
        <v>6.5326633165829207E-2</v>
      </c>
      <c r="AM103">
        <v>4.5226130653266298E-2</v>
      </c>
      <c r="AN103">
        <v>0.11340206185567001</v>
      </c>
      <c r="AO103">
        <v>1.03092783505155E-2</v>
      </c>
      <c r="AP103">
        <v>0.140845070422535</v>
      </c>
      <c r="AQ103">
        <v>0.34246575342465801</v>
      </c>
      <c r="AR103">
        <v>0.31818181818181801</v>
      </c>
      <c r="AS103" s="11">
        <f t="shared" si="2"/>
        <v>0</v>
      </c>
      <c r="AT103">
        <v>470</v>
      </c>
      <c r="AU103">
        <f t="shared" si="3"/>
        <v>0.30903994393833217</v>
      </c>
    </row>
    <row r="104" spans="1:47">
      <c r="A104" s="5">
        <v>202110</v>
      </c>
      <c r="B104" s="6">
        <v>0.51111111111111096</v>
      </c>
      <c r="C104" s="6">
        <v>0.171875</v>
      </c>
      <c r="D104" s="6">
        <v>0.72972972972973005</v>
      </c>
      <c r="E104" s="6">
        <v>3.7499999999999999E-2</v>
      </c>
      <c r="F104" s="6">
        <v>0.24242424242424199</v>
      </c>
      <c r="G104" s="6">
        <v>0.33333333333333298</v>
      </c>
      <c r="H104" s="6">
        <v>7.69230769230769E-2</v>
      </c>
      <c r="I104" s="6">
        <v>2.1978021978022001E-2</v>
      </c>
      <c r="J104" s="6">
        <v>0.375</v>
      </c>
      <c r="K104" s="6">
        <v>0.238095238095238</v>
      </c>
      <c r="L104">
        <v>0.16666666666666699</v>
      </c>
      <c r="M104">
        <v>0.22222222222222199</v>
      </c>
      <c r="N104">
        <v>0.33928571428571402</v>
      </c>
      <c r="O104">
        <v>0.23529411764705899</v>
      </c>
      <c r="P104">
        <v>1.0752688172042999E-2</v>
      </c>
      <c r="Q104">
        <v>1.0752688172042999E-2</v>
      </c>
      <c r="R104">
        <v>4.3010752688171998E-2</v>
      </c>
      <c r="S104">
        <v>6.3291139240506306E-2</v>
      </c>
      <c r="T104">
        <v>0.392405063291139</v>
      </c>
      <c r="U104">
        <v>0.51020408163265296</v>
      </c>
      <c r="V104">
        <v>0.13725490196078399</v>
      </c>
      <c r="W104">
        <v>7.69230769230769E-2</v>
      </c>
      <c r="X104">
        <v>0.27272727272727298</v>
      </c>
      <c r="Y104">
        <v>0.33333333333333298</v>
      </c>
      <c r="Z104">
        <v>0.13953488372093001</v>
      </c>
      <c r="AA104">
        <v>0.33333333333333298</v>
      </c>
      <c r="AB104">
        <v>2.1276595744680899E-2</v>
      </c>
      <c r="AC104">
        <v>0.17241379310344801</v>
      </c>
      <c r="AD104">
        <v>0.1</v>
      </c>
      <c r="AE104">
        <v>0</v>
      </c>
      <c r="AF104">
        <v>0.41095890410958902</v>
      </c>
      <c r="AG104">
        <v>0.22222222222222199</v>
      </c>
      <c r="AH104">
        <v>0.16666666666666699</v>
      </c>
      <c r="AI104">
        <v>0.53333333333333299</v>
      </c>
      <c r="AJ104">
        <v>0.16326530612244899</v>
      </c>
      <c r="AK104">
        <v>4.5226130653266298E-2</v>
      </c>
      <c r="AL104">
        <v>6.5326633165829207E-2</v>
      </c>
      <c r="AM104">
        <v>3.5175879396984903E-2</v>
      </c>
      <c r="AN104">
        <v>6.18556701030928E-2</v>
      </c>
      <c r="AO104">
        <v>1.03092783505155E-2</v>
      </c>
      <c r="AP104">
        <v>0.169014084507042</v>
      </c>
      <c r="AQ104">
        <v>0.28767123287671198</v>
      </c>
      <c r="AR104">
        <v>0.38636363636363602</v>
      </c>
      <c r="AS104" s="11">
        <f t="shared" si="2"/>
        <v>1</v>
      </c>
      <c r="AT104">
        <v>555</v>
      </c>
      <c r="AU104">
        <f t="shared" si="3"/>
        <v>0.3686054660126139</v>
      </c>
    </row>
    <row r="105" spans="1:47">
      <c r="A105" s="5">
        <v>202111</v>
      </c>
      <c r="B105" s="6">
        <v>0.37777777777777799</v>
      </c>
      <c r="C105" s="6">
        <v>0.171875</v>
      </c>
      <c r="D105" s="6">
        <v>0.43243243243243201</v>
      </c>
      <c r="E105" s="6">
        <v>2.5000000000000001E-2</v>
      </c>
      <c r="F105" s="6">
        <v>0.21212121212121199</v>
      </c>
      <c r="G105" s="6">
        <v>0.38095238095238099</v>
      </c>
      <c r="H105" s="6">
        <v>0</v>
      </c>
      <c r="I105" s="6">
        <v>2.1978021978022001E-2</v>
      </c>
      <c r="J105" s="6">
        <v>0.39285714285714302</v>
      </c>
      <c r="K105" s="6">
        <v>0.238095238095238</v>
      </c>
      <c r="L105">
        <v>0.16666666666666699</v>
      </c>
      <c r="M105">
        <v>0.22222222222222199</v>
      </c>
      <c r="N105">
        <v>0.44642857142857101</v>
      </c>
      <c r="O105">
        <v>0.17647058823529399</v>
      </c>
      <c r="P105">
        <v>3.2258064516128997E-2</v>
      </c>
      <c r="Q105">
        <v>3.2258064516128997E-2</v>
      </c>
      <c r="R105">
        <v>4.3010752688171998E-2</v>
      </c>
      <c r="S105">
        <v>3.7974683544303799E-2</v>
      </c>
      <c r="T105">
        <v>0.594936708860759</v>
      </c>
      <c r="U105">
        <v>0.59183673469387799</v>
      </c>
      <c r="V105">
        <v>0.11764705882352899</v>
      </c>
      <c r="W105">
        <v>3.8461538461538498E-2</v>
      </c>
      <c r="X105">
        <v>0.27272727272727298</v>
      </c>
      <c r="Y105">
        <v>0.22222222222222199</v>
      </c>
      <c r="Z105">
        <v>0.116279069767442</v>
      </c>
      <c r="AA105">
        <v>0.33333333333333298</v>
      </c>
      <c r="AB105">
        <v>3.1914893617021302E-2</v>
      </c>
      <c r="AC105">
        <v>0.10344827586206901</v>
      </c>
      <c r="AD105">
        <v>0.08</v>
      </c>
      <c r="AE105">
        <v>0.14285714285714299</v>
      </c>
      <c r="AF105">
        <v>0.397260273972603</v>
      </c>
      <c r="AG105">
        <v>0.11111111111111099</v>
      </c>
      <c r="AH105">
        <v>0.16666666666666699</v>
      </c>
      <c r="AI105">
        <v>0.66666666666666696</v>
      </c>
      <c r="AJ105">
        <v>0.24489795918367299</v>
      </c>
      <c r="AK105">
        <v>3.5175879396984903E-2</v>
      </c>
      <c r="AL105">
        <v>8.5427135678391997E-2</v>
      </c>
      <c r="AM105">
        <v>5.52763819095477E-2</v>
      </c>
      <c r="AN105">
        <v>6.18556701030928E-2</v>
      </c>
      <c r="AO105">
        <v>1.03092783505155E-2</v>
      </c>
      <c r="AP105">
        <v>0.154929577464789</v>
      </c>
      <c r="AQ105">
        <v>0.24657534246575299</v>
      </c>
      <c r="AR105">
        <v>0.43181818181818199</v>
      </c>
      <c r="AS105" s="11">
        <f t="shared" si="2"/>
        <v>0</v>
      </c>
      <c r="AT105">
        <v>484</v>
      </c>
      <c r="AU105">
        <f t="shared" si="3"/>
        <v>0.31885073580939033</v>
      </c>
    </row>
    <row r="106" spans="1:47">
      <c r="A106" s="5">
        <v>202112</v>
      </c>
      <c r="B106" s="6">
        <v>0.51111111111111096</v>
      </c>
      <c r="C106" s="6">
        <v>0.1875</v>
      </c>
      <c r="D106" s="6">
        <v>0.81081081081081097</v>
      </c>
      <c r="E106" s="6">
        <v>2.5000000000000001E-2</v>
      </c>
      <c r="F106" s="6">
        <v>0.16666666666666699</v>
      </c>
      <c r="G106" s="6">
        <v>0.42857142857142899</v>
      </c>
      <c r="H106" s="6">
        <v>7.69230769230769E-2</v>
      </c>
      <c r="I106" s="6">
        <v>1.0989010989011E-2</v>
      </c>
      <c r="J106" s="6">
        <v>0.44642857142857101</v>
      </c>
      <c r="K106" s="6">
        <v>0.238095238095238</v>
      </c>
      <c r="L106">
        <v>0.16666666666666699</v>
      </c>
      <c r="M106">
        <v>0.11111111111111099</v>
      </c>
      <c r="N106">
        <v>0.35714285714285698</v>
      </c>
      <c r="O106">
        <v>0.17647058823529399</v>
      </c>
      <c r="P106">
        <v>0</v>
      </c>
      <c r="Q106">
        <v>0</v>
      </c>
      <c r="R106">
        <v>4.3010752688171998E-2</v>
      </c>
      <c r="S106">
        <v>5.0632911392405097E-2</v>
      </c>
      <c r="T106">
        <v>0.544303797468354</v>
      </c>
      <c r="U106">
        <v>0.65306122448979598</v>
      </c>
      <c r="V106">
        <v>3.9215686274509803E-2</v>
      </c>
      <c r="W106">
        <v>0.115384615384615</v>
      </c>
      <c r="X106">
        <v>0.36363636363636398</v>
      </c>
      <c r="Y106">
        <v>0.33333333333333298</v>
      </c>
      <c r="Z106">
        <v>0.116279069767442</v>
      </c>
      <c r="AA106">
        <v>0.22222222222222199</v>
      </c>
      <c r="AB106">
        <v>2.1276595744680899E-2</v>
      </c>
      <c r="AC106">
        <v>6.8965517241379296E-2</v>
      </c>
      <c r="AD106">
        <v>0.1</v>
      </c>
      <c r="AE106">
        <v>0.28571428571428598</v>
      </c>
      <c r="AF106">
        <v>0.219178082191781</v>
      </c>
      <c r="AG106">
        <v>0.22222222222222199</v>
      </c>
      <c r="AH106">
        <v>0.33333333333333298</v>
      </c>
      <c r="AI106">
        <v>0.33333333333333298</v>
      </c>
      <c r="AJ106">
        <v>0.16326530612244899</v>
      </c>
      <c r="AK106">
        <v>4.5226130653266298E-2</v>
      </c>
      <c r="AL106">
        <v>5.52763819095477E-2</v>
      </c>
      <c r="AM106">
        <v>6.5326633165829207E-2</v>
      </c>
      <c r="AN106">
        <v>8.2474226804123696E-2</v>
      </c>
      <c r="AO106">
        <v>4.1237113402061903E-2</v>
      </c>
      <c r="AP106">
        <v>8.4507042253521097E-2</v>
      </c>
      <c r="AQ106">
        <v>0.27397260273972601</v>
      </c>
      <c r="AR106">
        <v>0.43181818181818199</v>
      </c>
      <c r="AS106" s="11">
        <f t="shared" si="2"/>
        <v>0</v>
      </c>
      <c r="AT106">
        <v>516</v>
      </c>
      <c r="AU106">
        <f t="shared" si="3"/>
        <v>0.34127540294323755</v>
      </c>
    </row>
    <row r="107" spans="1:47">
      <c r="A107" s="5">
        <v>202201</v>
      </c>
      <c r="B107" s="6">
        <v>0.73333333333333295</v>
      </c>
      <c r="C107" s="6">
        <v>0.21875</v>
      </c>
      <c r="D107" s="6">
        <v>0.75675675675675702</v>
      </c>
      <c r="E107" s="6">
        <v>0.05</v>
      </c>
      <c r="F107" s="6">
        <v>0.22727272727272699</v>
      </c>
      <c r="G107" s="6">
        <v>0.28571428571428598</v>
      </c>
      <c r="H107" s="6">
        <v>0.15384615384615399</v>
      </c>
      <c r="I107" s="6">
        <v>2.1978021978022001E-2</v>
      </c>
      <c r="J107" s="6">
        <v>0.53571428571428603</v>
      </c>
      <c r="K107" s="6">
        <v>0.214285714285714</v>
      </c>
      <c r="L107">
        <v>0.33333333333333298</v>
      </c>
      <c r="M107">
        <v>0.22222222222222199</v>
      </c>
      <c r="N107">
        <v>0.44642857142857101</v>
      </c>
      <c r="O107">
        <v>0.29411764705882398</v>
      </c>
      <c r="P107">
        <v>1.0752688172042999E-2</v>
      </c>
      <c r="Q107">
        <v>1.0752688172042999E-2</v>
      </c>
      <c r="R107">
        <v>6.4516129032258104E-2</v>
      </c>
      <c r="S107">
        <v>6.3291139240506306E-2</v>
      </c>
      <c r="T107">
        <v>0.620253164556962</v>
      </c>
      <c r="U107">
        <v>0.51020408163265296</v>
      </c>
      <c r="V107">
        <v>9.8039215686274495E-2</v>
      </c>
      <c r="W107">
        <v>0.15384615384615399</v>
      </c>
      <c r="X107">
        <v>0.27272727272727298</v>
      </c>
      <c r="Y107">
        <v>0.44444444444444398</v>
      </c>
      <c r="Z107">
        <v>0.418604651162791</v>
      </c>
      <c r="AA107">
        <v>0.22222222222222199</v>
      </c>
      <c r="AB107">
        <v>4.2553191489361701E-2</v>
      </c>
      <c r="AC107">
        <v>0.20689655172413801</v>
      </c>
      <c r="AD107">
        <v>0.18</v>
      </c>
      <c r="AE107">
        <v>0.14285714285714299</v>
      </c>
      <c r="AF107">
        <v>0.27397260273972601</v>
      </c>
      <c r="AG107">
        <v>0.33333333333333298</v>
      </c>
      <c r="AH107">
        <v>0.5</v>
      </c>
      <c r="AI107">
        <v>0.46666666666666701</v>
      </c>
      <c r="AJ107">
        <v>0.16326530612244899</v>
      </c>
      <c r="AK107">
        <v>4.5226130653266298E-2</v>
      </c>
      <c r="AL107">
        <v>4.5226130653266298E-2</v>
      </c>
      <c r="AM107">
        <v>6.5326633165829207E-2</v>
      </c>
      <c r="AN107">
        <v>0.123711340206186</v>
      </c>
      <c r="AO107">
        <v>6.18556701030928E-2</v>
      </c>
      <c r="AP107">
        <v>0.22535211267605601</v>
      </c>
      <c r="AQ107">
        <v>0.43835616438356201</v>
      </c>
      <c r="AR107">
        <v>0.44318181818181801</v>
      </c>
      <c r="AS107" s="11">
        <f t="shared" si="2"/>
        <v>0</v>
      </c>
      <c r="AT107">
        <v>485</v>
      </c>
      <c r="AU107">
        <f t="shared" si="3"/>
        <v>0.31955150665732307</v>
      </c>
    </row>
    <row r="108" spans="1:47">
      <c r="A108" s="5">
        <v>202202</v>
      </c>
      <c r="B108" s="6">
        <v>0.66666666666666696</v>
      </c>
      <c r="C108" s="6">
        <v>0.203125</v>
      </c>
      <c r="D108" s="6">
        <v>1</v>
      </c>
      <c r="E108" s="6">
        <v>0.1125</v>
      </c>
      <c r="F108" s="6">
        <v>0.36363636363636398</v>
      </c>
      <c r="G108" s="6">
        <v>0.33333333333333298</v>
      </c>
      <c r="H108" s="6">
        <v>0.15384615384615399</v>
      </c>
      <c r="I108" s="6">
        <v>2.1978021978022001E-2</v>
      </c>
      <c r="J108" s="6">
        <v>0.625</v>
      </c>
      <c r="K108" s="6">
        <v>0.88095238095238104</v>
      </c>
      <c r="L108">
        <v>0.33333333333333298</v>
      </c>
      <c r="M108">
        <v>0.33333333333333298</v>
      </c>
      <c r="N108">
        <v>0.91071428571428603</v>
      </c>
      <c r="O108">
        <v>0.41176470588235298</v>
      </c>
      <c r="P108">
        <v>2.1505376344085999E-2</v>
      </c>
      <c r="Q108">
        <v>2.1505376344085999E-2</v>
      </c>
      <c r="R108">
        <v>4.3010752688171998E-2</v>
      </c>
      <c r="S108">
        <v>6.3291139240506306E-2</v>
      </c>
      <c r="T108">
        <v>0.430379746835443</v>
      </c>
      <c r="U108">
        <v>0.26530612244898</v>
      </c>
      <c r="V108">
        <v>7.8431372549019607E-2</v>
      </c>
      <c r="W108">
        <v>0.15384615384615399</v>
      </c>
      <c r="X108">
        <v>0.63636363636363602</v>
      </c>
      <c r="Y108">
        <v>0.55555555555555602</v>
      </c>
      <c r="Z108">
        <v>0.53488372093023295</v>
      </c>
      <c r="AA108">
        <v>0.22222222222222199</v>
      </c>
      <c r="AB108">
        <v>4.2553191489361701E-2</v>
      </c>
      <c r="AC108">
        <v>0.27586206896551702</v>
      </c>
      <c r="AD108">
        <v>0.16</v>
      </c>
      <c r="AE108">
        <v>0.14285714285714299</v>
      </c>
      <c r="AF108">
        <v>0.397260273972603</v>
      </c>
      <c r="AG108">
        <v>0.44444444444444398</v>
      </c>
      <c r="AH108">
        <v>0.5</v>
      </c>
      <c r="AI108">
        <v>0.73333333333333295</v>
      </c>
      <c r="AJ108">
        <v>0.38775510204081598</v>
      </c>
      <c r="AK108">
        <v>5.52763819095477E-2</v>
      </c>
      <c r="AL108">
        <v>6.5326633165829207E-2</v>
      </c>
      <c r="AM108">
        <v>8.5427135678391997E-2</v>
      </c>
      <c r="AN108">
        <v>0.10309278350515499</v>
      </c>
      <c r="AO108">
        <v>1</v>
      </c>
      <c r="AP108">
        <v>0.66197183098591506</v>
      </c>
      <c r="AQ108">
        <v>0.32876712328767099</v>
      </c>
      <c r="AR108">
        <v>0.60227272727272696</v>
      </c>
      <c r="AS108" s="11">
        <f t="shared" si="2"/>
        <v>0</v>
      </c>
      <c r="AT108">
        <v>428</v>
      </c>
      <c r="AU108">
        <f t="shared" si="3"/>
        <v>0.27960756832515765</v>
      </c>
    </row>
    <row r="109" spans="1:47">
      <c r="A109" s="5">
        <v>202203</v>
      </c>
      <c r="B109" s="6">
        <v>0.68888888888888899</v>
      </c>
      <c r="C109" s="6">
        <v>0.21875</v>
      </c>
      <c r="D109" s="6">
        <v>0.67567567567567599</v>
      </c>
      <c r="E109" s="6">
        <v>0.1125</v>
      </c>
      <c r="F109" s="6">
        <v>0.30303030303030298</v>
      </c>
      <c r="G109" s="6">
        <v>0.28571428571428598</v>
      </c>
      <c r="H109" s="6">
        <v>0.30769230769230799</v>
      </c>
      <c r="I109" s="6">
        <v>2.1978021978022001E-2</v>
      </c>
      <c r="J109" s="6">
        <v>0.55357142857142905</v>
      </c>
      <c r="K109" s="6">
        <v>1</v>
      </c>
      <c r="L109">
        <v>0.33333333333333298</v>
      </c>
      <c r="M109">
        <v>0.22222222222222199</v>
      </c>
      <c r="N109">
        <v>0.92857142857142905</v>
      </c>
      <c r="O109">
        <v>0.41176470588235298</v>
      </c>
      <c r="P109">
        <v>2.1505376344085999E-2</v>
      </c>
      <c r="Q109">
        <v>2.1505376344085999E-2</v>
      </c>
      <c r="R109">
        <v>3.2258064516128997E-2</v>
      </c>
      <c r="S109">
        <v>3.7974683544303799E-2</v>
      </c>
      <c r="T109">
        <v>0.392405063291139</v>
      </c>
      <c r="U109">
        <v>0.16326530612244899</v>
      </c>
      <c r="V109">
        <v>7.8431372549019607E-2</v>
      </c>
      <c r="W109">
        <v>0.15384615384615399</v>
      </c>
      <c r="X109">
        <v>0.63636363636363602</v>
      </c>
      <c r="Y109">
        <v>0.66666666666666696</v>
      </c>
      <c r="Z109">
        <v>0.55813953488372103</v>
      </c>
      <c r="AA109">
        <v>0.11111111111111099</v>
      </c>
      <c r="AB109">
        <v>6.3829787234042507E-2</v>
      </c>
      <c r="AC109">
        <v>0.41379310344827602</v>
      </c>
      <c r="AD109">
        <v>0.14000000000000001</v>
      </c>
      <c r="AE109">
        <v>0.14285714285714299</v>
      </c>
      <c r="AF109">
        <v>0.42465753424657499</v>
      </c>
      <c r="AG109">
        <v>0.44444444444444398</v>
      </c>
      <c r="AH109">
        <v>0.66666666666666696</v>
      </c>
      <c r="AI109">
        <v>0.8</v>
      </c>
      <c r="AJ109">
        <v>0.32653061224489799</v>
      </c>
      <c r="AK109">
        <v>4.5226130653266298E-2</v>
      </c>
      <c r="AL109">
        <v>7.5376884422110504E-2</v>
      </c>
      <c r="AM109">
        <v>0.115577889447236</v>
      </c>
      <c r="AN109">
        <v>0.11340206185567001</v>
      </c>
      <c r="AO109">
        <v>0.91752577319587603</v>
      </c>
      <c r="AP109">
        <v>1</v>
      </c>
      <c r="AQ109">
        <v>0.34246575342465801</v>
      </c>
      <c r="AR109">
        <v>0.60227272727272696</v>
      </c>
      <c r="AS109" s="11">
        <f t="shared" si="2"/>
        <v>0</v>
      </c>
      <c r="AT109">
        <v>456</v>
      </c>
      <c r="AU109">
        <f t="shared" si="3"/>
        <v>0.29922915206727402</v>
      </c>
    </row>
    <row r="110" spans="1:47">
      <c r="A110" s="5">
        <v>202204</v>
      </c>
      <c r="B110" s="6">
        <v>0.64444444444444404</v>
      </c>
      <c r="C110" s="6">
        <v>0.25</v>
      </c>
      <c r="D110" s="6">
        <v>0.64864864864864902</v>
      </c>
      <c r="E110" s="6">
        <v>6.25E-2</v>
      </c>
      <c r="F110" s="6">
        <v>0.21212121212121199</v>
      </c>
      <c r="G110" s="6">
        <v>0.14285714285714299</v>
      </c>
      <c r="H110" s="6">
        <v>0.15384615384615399</v>
      </c>
      <c r="I110" s="6">
        <v>2.1978021978022001E-2</v>
      </c>
      <c r="J110" s="6">
        <v>0.60714285714285698</v>
      </c>
      <c r="K110" s="6">
        <v>0.57142857142857095</v>
      </c>
      <c r="L110">
        <v>0.33333333333333298</v>
      </c>
      <c r="M110">
        <v>0.33333333333333298</v>
      </c>
      <c r="N110">
        <v>0.73214285714285698</v>
      </c>
      <c r="O110">
        <v>0.35294117647058798</v>
      </c>
      <c r="P110">
        <v>3.2258064516128997E-2</v>
      </c>
      <c r="Q110">
        <v>3.2258064516128997E-2</v>
      </c>
      <c r="R110">
        <v>7.5268817204301106E-2</v>
      </c>
      <c r="S110">
        <v>7.5949367088607597E-2</v>
      </c>
      <c r="T110">
        <v>0.30379746835443</v>
      </c>
      <c r="U110">
        <v>0.14285714285714299</v>
      </c>
      <c r="V110">
        <v>0.23529411764705899</v>
      </c>
      <c r="W110">
        <v>0.19230769230769201</v>
      </c>
      <c r="X110">
        <v>0.90909090909090895</v>
      </c>
      <c r="Y110">
        <v>1</v>
      </c>
      <c r="Z110">
        <v>0.39534883720930197</v>
      </c>
      <c r="AA110">
        <v>0.11111111111111099</v>
      </c>
      <c r="AB110">
        <v>6.3829787234042507E-2</v>
      </c>
      <c r="AC110">
        <v>0.31034482758620702</v>
      </c>
      <c r="AD110">
        <v>0.14000000000000001</v>
      </c>
      <c r="AE110">
        <v>0.14285714285714299</v>
      </c>
      <c r="AF110">
        <v>0.41095890410958902</v>
      </c>
      <c r="AG110">
        <v>0.44444444444444398</v>
      </c>
      <c r="AH110">
        <v>0.5</v>
      </c>
      <c r="AI110">
        <v>0.53333333333333299</v>
      </c>
      <c r="AJ110">
        <v>0.17346938775510201</v>
      </c>
      <c r="AK110">
        <v>3.5175879396984903E-2</v>
      </c>
      <c r="AL110">
        <v>4.5226130653266298E-2</v>
      </c>
      <c r="AM110">
        <v>0.32663316582914598</v>
      </c>
      <c r="AN110">
        <v>7.2164948453608199E-2</v>
      </c>
      <c r="AO110">
        <v>0.28865979381443302</v>
      </c>
      <c r="AP110">
        <v>0.45070422535211302</v>
      </c>
      <c r="AQ110">
        <v>0.31506849315068503</v>
      </c>
      <c r="AR110">
        <v>0.67045454545454497</v>
      </c>
      <c r="AS110" s="11">
        <f t="shared" si="2"/>
        <v>0</v>
      </c>
      <c r="AT110">
        <v>254</v>
      </c>
      <c r="AU110">
        <f t="shared" si="3"/>
        <v>0.15767344078486334</v>
      </c>
    </row>
    <row r="111" spans="1:47">
      <c r="A111" s="5">
        <v>202205</v>
      </c>
      <c r="B111" s="6">
        <v>0.64444444444444404</v>
      </c>
      <c r="C111" s="6">
        <v>0.1875</v>
      </c>
      <c r="D111" s="6">
        <v>0.45945945945945899</v>
      </c>
      <c r="E111" s="6">
        <v>7.4999999999999997E-2</v>
      </c>
      <c r="F111" s="6">
        <v>0.19696969696969699</v>
      </c>
      <c r="G111" s="6">
        <v>0.14285714285714299</v>
      </c>
      <c r="H111" s="6">
        <v>7.69230769230769E-2</v>
      </c>
      <c r="I111" s="6">
        <v>5.4945054945054903E-2</v>
      </c>
      <c r="J111" s="6">
        <v>0.625</v>
      </c>
      <c r="K111" s="6">
        <v>0.547619047619048</v>
      </c>
      <c r="L111">
        <v>0.33333333333333298</v>
      </c>
      <c r="M111">
        <v>0.22222222222222199</v>
      </c>
      <c r="N111">
        <v>0.71428571428571397</v>
      </c>
      <c r="O111">
        <v>0.29411764705882398</v>
      </c>
      <c r="P111">
        <v>7.5268817204301106E-2</v>
      </c>
      <c r="Q111">
        <v>7.5268817204301106E-2</v>
      </c>
      <c r="R111">
        <v>0.18279569892473099</v>
      </c>
      <c r="S111">
        <v>0.113924050632911</v>
      </c>
      <c r="T111">
        <v>0.291139240506329</v>
      </c>
      <c r="U111">
        <v>0.122448979591837</v>
      </c>
      <c r="V111">
        <v>5.8823529411764698E-2</v>
      </c>
      <c r="W111">
        <v>7.69230769230769E-2</v>
      </c>
      <c r="X111">
        <v>0.54545454545454497</v>
      </c>
      <c r="Y111">
        <v>0.44444444444444398</v>
      </c>
      <c r="Z111">
        <v>0.34883720930232598</v>
      </c>
      <c r="AA111">
        <v>0.11111111111111099</v>
      </c>
      <c r="AB111">
        <v>0.14893617021276601</v>
      </c>
      <c r="AC111">
        <v>0.31034482758620702</v>
      </c>
      <c r="AD111">
        <v>0.1</v>
      </c>
      <c r="AE111">
        <v>0.42857142857142899</v>
      </c>
      <c r="AF111">
        <v>0.38356164383561597</v>
      </c>
      <c r="AG111">
        <v>0.33333333333333298</v>
      </c>
      <c r="AH111">
        <v>0.33333333333333298</v>
      </c>
      <c r="AI111">
        <v>0.66666666666666696</v>
      </c>
      <c r="AJ111">
        <v>0.23469387755102</v>
      </c>
      <c r="AK111">
        <v>3.5175879396984903E-2</v>
      </c>
      <c r="AL111">
        <v>4.5226130653266298E-2</v>
      </c>
      <c r="AM111">
        <v>7.5376884422110504E-2</v>
      </c>
      <c r="AN111">
        <v>8.2474226804123696E-2</v>
      </c>
      <c r="AO111">
        <v>0.23711340206185599</v>
      </c>
      <c r="AP111">
        <v>0.22535211267605601</v>
      </c>
      <c r="AQ111">
        <v>0.31506849315068503</v>
      </c>
      <c r="AR111">
        <v>0.89772727272727304</v>
      </c>
      <c r="AS111" s="11">
        <f t="shared" si="2"/>
        <v>0</v>
      </c>
      <c r="AT111">
        <v>364</v>
      </c>
      <c r="AU111">
        <f t="shared" si="3"/>
        <v>0.23475823405746321</v>
      </c>
    </row>
    <row r="112" spans="1:47">
      <c r="A112" s="5">
        <v>202206</v>
      </c>
      <c r="B112" s="6">
        <v>0.82222222222222197</v>
      </c>
      <c r="C112" s="6">
        <v>0.25</v>
      </c>
      <c r="D112" s="6">
        <v>0.29729729729729698</v>
      </c>
      <c r="E112" s="6">
        <v>6.25E-2</v>
      </c>
      <c r="F112" s="6">
        <v>0.18181818181818199</v>
      </c>
      <c r="G112" s="6">
        <v>0.14285714285714299</v>
      </c>
      <c r="H112" s="6">
        <v>7.69230769230769E-2</v>
      </c>
      <c r="I112" s="6">
        <v>6.5934065934065894E-2</v>
      </c>
      <c r="J112" s="6">
        <v>0.5</v>
      </c>
      <c r="K112" s="6">
        <v>0.30952380952380998</v>
      </c>
      <c r="L112">
        <v>0.33333333333333298</v>
      </c>
      <c r="M112">
        <v>0.22222222222222199</v>
      </c>
      <c r="N112">
        <v>0.41071428571428598</v>
      </c>
      <c r="O112">
        <v>0.17647058823529399</v>
      </c>
      <c r="P112">
        <v>6.4516129032258104E-2</v>
      </c>
      <c r="Q112">
        <v>6.4516129032258104E-2</v>
      </c>
      <c r="R112">
        <v>6.4516129032258104E-2</v>
      </c>
      <c r="S112">
        <v>5.0632911392405097E-2</v>
      </c>
      <c r="T112">
        <v>0.30379746835443</v>
      </c>
      <c r="U112">
        <v>0.122448979591837</v>
      </c>
      <c r="V112">
        <v>7.8431372549019607E-2</v>
      </c>
      <c r="W112">
        <v>0.19230769230769201</v>
      </c>
      <c r="X112">
        <v>0.54545454545454497</v>
      </c>
      <c r="Y112">
        <v>0.55555555555555602</v>
      </c>
      <c r="Z112">
        <v>0.48837209302325602</v>
      </c>
      <c r="AA112">
        <v>0.11111111111111099</v>
      </c>
      <c r="AB112">
        <v>6.3829787234042507E-2</v>
      </c>
      <c r="AC112">
        <v>0.20689655172413801</v>
      </c>
      <c r="AD112">
        <v>0.08</v>
      </c>
      <c r="AE112">
        <v>0.28571428571428598</v>
      </c>
      <c r="AF112">
        <v>0.32876712328767099</v>
      </c>
      <c r="AG112">
        <v>0.22222222222222199</v>
      </c>
      <c r="AH112">
        <v>0.33333333333333298</v>
      </c>
      <c r="AI112">
        <v>0.53333333333333299</v>
      </c>
      <c r="AJ112">
        <v>0.11224489795918401</v>
      </c>
      <c r="AK112">
        <v>3.5175879396984903E-2</v>
      </c>
      <c r="AL112">
        <v>5.52763819095477E-2</v>
      </c>
      <c r="AM112">
        <v>6.5326633165829207E-2</v>
      </c>
      <c r="AN112">
        <v>9.2783505154639206E-2</v>
      </c>
      <c r="AO112">
        <v>0.134020618556701</v>
      </c>
      <c r="AP112">
        <v>0.140845070422535</v>
      </c>
      <c r="AQ112">
        <v>0.24657534246575299</v>
      </c>
      <c r="AR112">
        <v>0.875</v>
      </c>
      <c r="AS112" s="11">
        <f t="shared" si="2"/>
        <v>0</v>
      </c>
      <c r="AT112">
        <v>343</v>
      </c>
      <c r="AU112">
        <f t="shared" si="3"/>
        <v>0.22004204625087595</v>
      </c>
    </row>
    <row r="113" spans="1:47">
      <c r="A113" s="5">
        <v>202207</v>
      </c>
      <c r="B113" s="6">
        <v>0.844444444444444</v>
      </c>
      <c r="C113" s="6">
        <v>0.375</v>
      </c>
      <c r="D113" s="6">
        <v>0.35135135135135098</v>
      </c>
      <c r="E113" s="6">
        <v>0.05</v>
      </c>
      <c r="F113" s="6">
        <v>0.12121212121212099</v>
      </c>
      <c r="G113" s="6">
        <v>0.19047619047618999</v>
      </c>
      <c r="H113" s="6">
        <v>7.69230769230769E-2</v>
      </c>
      <c r="I113" s="6">
        <v>3.2967032967033003E-2</v>
      </c>
      <c r="J113" s="6">
        <v>0.42857142857142899</v>
      </c>
      <c r="K113" s="6">
        <v>0.238095238095238</v>
      </c>
      <c r="L113">
        <v>0.16666666666666699</v>
      </c>
      <c r="M113">
        <v>0.22222222222222199</v>
      </c>
      <c r="N113">
        <v>0.23214285714285701</v>
      </c>
      <c r="O113">
        <v>0.17647058823529399</v>
      </c>
      <c r="P113">
        <v>5.3763440860215103E-2</v>
      </c>
      <c r="Q113">
        <v>5.3763440860215103E-2</v>
      </c>
      <c r="R113">
        <v>0.10752688172043</v>
      </c>
      <c r="S113">
        <v>0.240506329113924</v>
      </c>
      <c r="T113">
        <v>0.30379746835443</v>
      </c>
      <c r="U113">
        <v>0.122448979591837</v>
      </c>
      <c r="V113">
        <v>7.8431372549019607E-2</v>
      </c>
      <c r="W113">
        <v>0.19230769230769201</v>
      </c>
      <c r="X113">
        <v>0.54545454545454497</v>
      </c>
      <c r="Y113">
        <v>0.55555555555555602</v>
      </c>
      <c r="Z113">
        <v>0.32558139534883701</v>
      </c>
      <c r="AA113">
        <v>0</v>
      </c>
      <c r="AB113">
        <v>4.2553191489361701E-2</v>
      </c>
      <c r="AC113">
        <v>0.17241379310344801</v>
      </c>
      <c r="AD113">
        <v>0.16</v>
      </c>
      <c r="AE113">
        <v>0.14285714285714299</v>
      </c>
      <c r="AF113">
        <v>0.24657534246575299</v>
      </c>
      <c r="AG113">
        <v>1</v>
      </c>
      <c r="AH113">
        <v>0.33333333333333298</v>
      </c>
      <c r="AI113">
        <v>0.4</v>
      </c>
      <c r="AJ113">
        <v>0.13265306122449</v>
      </c>
      <c r="AK113">
        <v>5.52763819095477E-2</v>
      </c>
      <c r="AL113">
        <v>6.5326633165829207E-2</v>
      </c>
      <c r="AM113">
        <v>3.5175879396984903E-2</v>
      </c>
      <c r="AN113">
        <v>9.2783505154639206E-2</v>
      </c>
      <c r="AO113">
        <v>8.2474226804123696E-2</v>
      </c>
      <c r="AP113">
        <v>9.85915492957746E-2</v>
      </c>
      <c r="AQ113">
        <v>0.164383561643836</v>
      </c>
      <c r="AR113">
        <v>0.875</v>
      </c>
      <c r="AS113" s="11">
        <f t="shared" si="2"/>
        <v>0</v>
      </c>
      <c r="AT113">
        <v>254</v>
      </c>
      <c r="AU113">
        <f t="shared" si="3"/>
        <v>0.15767344078486334</v>
      </c>
    </row>
    <row r="114" spans="1:47">
      <c r="A114" s="5">
        <v>202208</v>
      </c>
      <c r="B114" s="6">
        <v>1</v>
      </c>
      <c r="C114" s="6">
        <v>0.125</v>
      </c>
      <c r="D114" s="6">
        <v>0.45945945945945899</v>
      </c>
      <c r="E114" s="6">
        <v>0.05</v>
      </c>
      <c r="F114" s="6">
        <v>0.25757575757575801</v>
      </c>
      <c r="G114" s="6">
        <v>0.14285714285714299</v>
      </c>
      <c r="H114" s="6">
        <v>7.69230769230769E-2</v>
      </c>
      <c r="I114" s="6">
        <v>4.3956043956044001E-2</v>
      </c>
      <c r="J114" s="6">
        <v>0.33928571428571402</v>
      </c>
      <c r="K114" s="6">
        <v>0.214285714285714</v>
      </c>
      <c r="L114">
        <v>0.16666666666666699</v>
      </c>
      <c r="M114">
        <v>0.22222222222222199</v>
      </c>
      <c r="N114">
        <v>0.33928571428571402</v>
      </c>
      <c r="O114">
        <v>0.23529411764705899</v>
      </c>
      <c r="P114">
        <v>5.3763440860215103E-2</v>
      </c>
      <c r="Q114">
        <v>5.3763440860215103E-2</v>
      </c>
      <c r="R114">
        <v>3.2258064516128997E-2</v>
      </c>
      <c r="S114">
        <v>3.7974683544303799E-2</v>
      </c>
      <c r="T114">
        <v>0.341772151898734</v>
      </c>
      <c r="U114">
        <v>0.102040816326531</v>
      </c>
      <c r="V114">
        <v>1.9607843137254902E-2</v>
      </c>
      <c r="W114">
        <v>0.15384615384615399</v>
      </c>
      <c r="X114">
        <v>0.45454545454545497</v>
      </c>
      <c r="Y114">
        <v>0.66666666666666696</v>
      </c>
      <c r="Z114">
        <v>0.46511627906976699</v>
      </c>
      <c r="AA114">
        <v>0</v>
      </c>
      <c r="AB114">
        <v>6.3829787234042507E-2</v>
      </c>
      <c r="AC114">
        <v>0.24137931034482801</v>
      </c>
      <c r="AD114">
        <v>0.14000000000000001</v>
      </c>
      <c r="AE114">
        <v>0</v>
      </c>
      <c r="AF114">
        <v>0.42465753424657499</v>
      </c>
      <c r="AG114">
        <v>0.55555555555555602</v>
      </c>
      <c r="AH114">
        <v>0.33333333333333298</v>
      </c>
      <c r="AI114">
        <v>0.46666666666666701</v>
      </c>
      <c r="AJ114">
        <v>0.17346938775510201</v>
      </c>
      <c r="AK114">
        <v>7.5376884422110504E-2</v>
      </c>
      <c r="AL114">
        <v>4.5226130653266298E-2</v>
      </c>
      <c r="AM114">
        <v>3.5175879396984903E-2</v>
      </c>
      <c r="AN114">
        <v>0.10309278350515499</v>
      </c>
      <c r="AO114">
        <v>7.2164948453608199E-2</v>
      </c>
      <c r="AP114">
        <v>0.140845070422535</v>
      </c>
      <c r="AQ114">
        <v>0.24657534246575299</v>
      </c>
      <c r="AR114">
        <v>0.79545454545454497</v>
      </c>
      <c r="AS114" s="11">
        <f t="shared" si="2"/>
        <v>0</v>
      </c>
      <c r="AT114">
        <v>365</v>
      </c>
      <c r="AU114">
        <f t="shared" si="3"/>
        <v>0.23545900490539592</v>
      </c>
    </row>
    <row r="115" spans="1:47">
      <c r="A115" s="5">
        <v>202209</v>
      </c>
      <c r="B115" s="6">
        <v>0.86666666666666703</v>
      </c>
      <c r="C115" s="6">
        <v>0.140625</v>
      </c>
      <c r="D115" s="6">
        <v>0.59459459459459496</v>
      </c>
      <c r="E115" s="6">
        <v>0.05</v>
      </c>
      <c r="F115" s="6">
        <v>0.19696969696969699</v>
      </c>
      <c r="G115" s="6">
        <v>0.238095238095238</v>
      </c>
      <c r="H115" s="6">
        <v>7.69230769230769E-2</v>
      </c>
      <c r="I115" s="6">
        <v>2.1978021978022001E-2</v>
      </c>
      <c r="J115" s="6">
        <v>0.55357142857142905</v>
      </c>
      <c r="K115" s="6">
        <v>0.476190476190476</v>
      </c>
      <c r="L115">
        <v>0.33333333333333298</v>
      </c>
      <c r="M115">
        <v>0.33333333333333298</v>
      </c>
      <c r="N115">
        <v>0.55357142857142905</v>
      </c>
      <c r="O115">
        <v>0.29411764705882398</v>
      </c>
      <c r="P115">
        <v>3.2258064516128997E-2</v>
      </c>
      <c r="Q115">
        <v>3.2258064516128997E-2</v>
      </c>
      <c r="R115">
        <v>0.12903225806451599</v>
      </c>
      <c r="S115">
        <v>0.113924050632911</v>
      </c>
      <c r="T115">
        <v>0.354430379746835</v>
      </c>
      <c r="U115">
        <v>0.102040816326531</v>
      </c>
      <c r="V115">
        <v>3.9215686274509803E-2</v>
      </c>
      <c r="W115">
        <v>0.15384615384615399</v>
      </c>
      <c r="X115">
        <v>0.45454545454545497</v>
      </c>
      <c r="Y115">
        <v>0.55555555555555602</v>
      </c>
      <c r="Z115">
        <v>0.34883720930232598</v>
      </c>
      <c r="AA115">
        <v>0</v>
      </c>
      <c r="AB115">
        <v>5.31914893617021E-2</v>
      </c>
      <c r="AC115">
        <v>0.34482758620689702</v>
      </c>
      <c r="AD115">
        <v>0.14000000000000001</v>
      </c>
      <c r="AE115">
        <v>0</v>
      </c>
      <c r="AF115">
        <v>0.43835616438356201</v>
      </c>
      <c r="AG115">
        <v>0.88888888888888895</v>
      </c>
      <c r="AH115">
        <v>0.5</v>
      </c>
      <c r="AI115">
        <v>0.53333333333333299</v>
      </c>
      <c r="AJ115">
        <v>1</v>
      </c>
      <c r="AK115">
        <v>5.52763819095477E-2</v>
      </c>
      <c r="AL115">
        <v>5.52763819095477E-2</v>
      </c>
      <c r="AM115">
        <v>4.5226130653266298E-2</v>
      </c>
      <c r="AN115">
        <v>0.14432989690721601</v>
      </c>
      <c r="AO115">
        <v>0.22680412371134001</v>
      </c>
      <c r="AP115">
        <v>0.19718309859154901</v>
      </c>
      <c r="AQ115">
        <v>0.232876712328767</v>
      </c>
      <c r="AR115">
        <v>0.875</v>
      </c>
      <c r="AS115" s="11">
        <f t="shared" si="2"/>
        <v>0</v>
      </c>
      <c r="AT115">
        <v>271</v>
      </c>
      <c r="AU115">
        <f t="shared" si="3"/>
        <v>0.16958654519971969</v>
      </c>
    </row>
    <row r="116" spans="1:47">
      <c r="A116" s="5">
        <v>202210</v>
      </c>
      <c r="B116" s="6">
        <v>0.77777777777777801</v>
      </c>
      <c r="C116" s="6">
        <v>0.140625</v>
      </c>
      <c r="D116" s="6">
        <v>0.70270270270270296</v>
      </c>
      <c r="E116" s="6">
        <v>7.4999999999999997E-2</v>
      </c>
      <c r="F116" s="6">
        <v>0.16666666666666699</v>
      </c>
      <c r="G116" s="6">
        <v>0.238095238095238</v>
      </c>
      <c r="H116" s="6">
        <v>7.69230769230769E-2</v>
      </c>
      <c r="I116" s="6">
        <v>3.2967032967033003E-2</v>
      </c>
      <c r="J116" s="6">
        <v>0.53571428571428603</v>
      </c>
      <c r="K116" s="6">
        <v>0.61904761904761896</v>
      </c>
      <c r="L116">
        <v>0.33333333333333298</v>
      </c>
      <c r="M116">
        <v>0.33333333333333298</v>
      </c>
      <c r="N116">
        <v>0.92857142857142905</v>
      </c>
      <c r="O116">
        <v>0.23529411764705899</v>
      </c>
      <c r="P116">
        <v>5.3763440860215103E-2</v>
      </c>
      <c r="Q116">
        <v>5.3763440860215103E-2</v>
      </c>
      <c r="R116">
        <v>0.15053763440860199</v>
      </c>
      <c r="S116">
        <v>0.265822784810127</v>
      </c>
      <c r="T116">
        <v>0.443037974683544</v>
      </c>
      <c r="U116">
        <v>8.1632653061224497E-2</v>
      </c>
      <c r="V116">
        <v>1.9607843137254902E-2</v>
      </c>
      <c r="W116">
        <v>0.19230769230769201</v>
      </c>
      <c r="X116">
        <v>0.54545454545454497</v>
      </c>
      <c r="Y116">
        <v>0.55555555555555602</v>
      </c>
      <c r="Z116">
        <v>0.232558139534884</v>
      </c>
      <c r="AA116">
        <v>0</v>
      </c>
      <c r="AB116">
        <v>0.13829787234042601</v>
      </c>
      <c r="AC116">
        <v>0.44827586206896602</v>
      </c>
      <c r="AD116">
        <v>0.18</v>
      </c>
      <c r="AE116">
        <v>0</v>
      </c>
      <c r="AF116">
        <v>0.50684931506849296</v>
      </c>
      <c r="AG116">
        <v>1</v>
      </c>
      <c r="AH116">
        <v>0.33333333333333298</v>
      </c>
      <c r="AI116">
        <v>0.66666666666666696</v>
      </c>
      <c r="AJ116">
        <v>0.64285714285714302</v>
      </c>
      <c r="AK116">
        <v>4.5226130653266298E-2</v>
      </c>
      <c r="AL116">
        <v>4.5226130653266298E-2</v>
      </c>
      <c r="AM116">
        <v>4.5226130653266298E-2</v>
      </c>
      <c r="AN116">
        <v>8.2474226804123696E-2</v>
      </c>
      <c r="AO116">
        <v>0.19587628865979401</v>
      </c>
      <c r="AP116">
        <v>0.23943661971831001</v>
      </c>
      <c r="AQ116">
        <v>0.20547945205479501</v>
      </c>
      <c r="AR116">
        <v>1</v>
      </c>
      <c r="AS116" s="11">
        <f t="shared" si="2"/>
        <v>0</v>
      </c>
      <c r="AT116">
        <v>277</v>
      </c>
      <c r="AU116">
        <f t="shared" si="3"/>
        <v>0.17379117028731605</v>
      </c>
    </row>
    <row r="117" spans="1:47">
      <c r="A117" s="5">
        <v>202211</v>
      </c>
      <c r="B117" s="6">
        <v>0.57777777777777795</v>
      </c>
      <c r="C117" s="6">
        <v>0.3125</v>
      </c>
      <c r="D117" s="6">
        <v>0.48648648648648701</v>
      </c>
      <c r="E117" s="6">
        <v>0.15</v>
      </c>
      <c r="F117" s="6">
        <v>0.18181818181818199</v>
      </c>
      <c r="G117" s="6">
        <v>0.14285714285714299</v>
      </c>
      <c r="H117" s="6">
        <v>7.69230769230769E-2</v>
      </c>
      <c r="I117" s="6">
        <v>0.10989010989011</v>
      </c>
      <c r="J117" s="6">
        <v>0.66071428571428603</v>
      </c>
      <c r="K117" s="6">
        <v>0.42857142857142899</v>
      </c>
      <c r="L117">
        <v>0.33333333333333298</v>
      </c>
      <c r="M117">
        <v>0.22222222222222199</v>
      </c>
      <c r="N117">
        <v>0.625</v>
      </c>
      <c r="O117">
        <v>0.23529411764705899</v>
      </c>
      <c r="P117">
        <v>0.21505376344086</v>
      </c>
      <c r="Q117">
        <v>0.21505376344086</v>
      </c>
      <c r="R117">
        <v>4.3010752688171998E-2</v>
      </c>
      <c r="S117">
        <v>3.7974683544303799E-2</v>
      </c>
      <c r="T117">
        <v>0.341772151898734</v>
      </c>
      <c r="U117">
        <v>6.1224489795918401E-2</v>
      </c>
      <c r="V117">
        <v>5.8823529411764698E-2</v>
      </c>
      <c r="W117">
        <v>0.115384615384615</v>
      </c>
      <c r="X117">
        <v>0.45454545454545497</v>
      </c>
      <c r="Y117">
        <v>0.55555555555555602</v>
      </c>
      <c r="Z117">
        <v>0.27906976744186002</v>
      </c>
      <c r="AA117">
        <v>0</v>
      </c>
      <c r="AB117">
        <v>0.82978723404255295</v>
      </c>
      <c r="AC117">
        <v>0.55172413793103403</v>
      </c>
      <c r="AD117">
        <v>0.12</v>
      </c>
      <c r="AE117">
        <v>0</v>
      </c>
      <c r="AF117">
        <v>1</v>
      </c>
      <c r="AG117">
        <v>0.55555555555555602</v>
      </c>
      <c r="AH117">
        <v>0.5</v>
      </c>
      <c r="AI117">
        <v>0.66666666666666696</v>
      </c>
      <c r="AJ117">
        <v>0.45918367346938799</v>
      </c>
      <c r="AK117">
        <v>7.5376884422110504E-2</v>
      </c>
      <c r="AL117">
        <v>4.5226130653266298E-2</v>
      </c>
      <c r="AM117">
        <v>3.5175879396984903E-2</v>
      </c>
      <c r="AN117">
        <v>7.2164948453608199E-2</v>
      </c>
      <c r="AO117">
        <v>8.2474226804123696E-2</v>
      </c>
      <c r="AP117">
        <v>0.66197183098591506</v>
      </c>
      <c r="AQ117">
        <v>0.19178082191780799</v>
      </c>
      <c r="AR117">
        <v>0.88636363636363602</v>
      </c>
      <c r="AS117" s="11">
        <f t="shared" si="2"/>
        <v>0</v>
      </c>
      <c r="AT117">
        <v>287</v>
      </c>
      <c r="AU117">
        <f t="shared" si="3"/>
        <v>0.1807988787666433</v>
      </c>
    </row>
    <row r="118" spans="1:47">
      <c r="A118" s="5">
        <v>202212</v>
      </c>
      <c r="B118" s="6">
        <v>0.62222222222222201</v>
      </c>
      <c r="C118" s="6">
        <v>1</v>
      </c>
      <c r="D118" s="6">
        <v>0.86486486486486502</v>
      </c>
      <c r="E118" s="6">
        <v>6.25E-2</v>
      </c>
      <c r="F118" s="6">
        <v>0.21212121212121199</v>
      </c>
      <c r="G118" s="6">
        <v>0</v>
      </c>
      <c r="H118" s="6">
        <v>0</v>
      </c>
      <c r="I118" s="6">
        <v>2.1978021978022001E-2</v>
      </c>
      <c r="J118" s="6">
        <v>0.55357142857142905</v>
      </c>
      <c r="K118" s="6">
        <v>0.214285714285714</v>
      </c>
      <c r="L118">
        <v>0.33333333333333298</v>
      </c>
      <c r="M118">
        <v>0.22222222222222199</v>
      </c>
      <c r="N118">
        <v>0.35714285714285698</v>
      </c>
      <c r="O118">
        <v>0.17647058823529399</v>
      </c>
      <c r="P118">
        <v>1.0752688172042999E-2</v>
      </c>
      <c r="Q118">
        <v>1.0752688172042999E-2</v>
      </c>
      <c r="R118">
        <v>1.0752688172042999E-2</v>
      </c>
      <c r="S118">
        <v>1.26582278481013E-2</v>
      </c>
      <c r="T118">
        <v>0.265822784810127</v>
      </c>
      <c r="U118">
        <v>6.1224489795918401E-2</v>
      </c>
      <c r="V118">
        <v>5.8823529411764698E-2</v>
      </c>
      <c r="W118">
        <v>0.15384615384615399</v>
      </c>
      <c r="X118">
        <v>0.63636363636363602</v>
      </c>
      <c r="Y118">
        <v>0.55555555555555602</v>
      </c>
      <c r="Z118">
        <v>0.162790697674419</v>
      </c>
      <c r="AA118">
        <v>0</v>
      </c>
      <c r="AB118">
        <v>0.117021276595745</v>
      </c>
      <c r="AC118">
        <v>0.27586206896551702</v>
      </c>
      <c r="AD118">
        <v>0.08</v>
      </c>
      <c r="AE118">
        <v>0.14285714285714299</v>
      </c>
      <c r="AF118">
        <v>0.24657534246575299</v>
      </c>
      <c r="AG118">
        <v>0.33333333333333298</v>
      </c>
      <c r="AH118">
        <v>0.33333333333333298</v>
      </c>
      <c r="AI118">
        <v>0.33333333333333298</v>
      </c>
      <c r="AJ118">
        <v>0.17346938775510201</v>
      </c>
      <c r="AK118">
        <v>4.5226130653266298E-2</v>
      </c>
      <c r="AL118">
        <v>2.5125628140703501E-2</v>
      </c>
      <c r="AM118">
        <v>8.5427135678391997E-2</v>
      </c>
      <c r="AN118">
        <v>0.15463917525773199</v>
      </c>
      <c r="AO118">
        <v>9.2783505154639206E-2</v>
      </c>
      <c r="AP118">
        <v>0.12676056338028199</v>
      </c>
      <c r="AQ118">
        <v>9.5890410958904104E-2</v>
      </c>
      <c r="AR118">
        <v>0.53409090909090895</v>
      </c>
      <c r="AS118" s="11">
        <f t="shared" si="2"/>
        <v>0</v>
      </c>
      <c r="AT118">
        <v>29</v>
      </c>
      <c r="AU118">
        <f t="shared" si="3"/>
        <v>0</v>
      </c>
    </row>
    <row r="119" spans="1:47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AS119" s="6"/>
    </row>
    <row r="120" spans="1:47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AS120" s="6"/>
    </row>
    <row r="121" spans="1:47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AS121" s="6"/>
    </row>
    <row r="122" spans="1:47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AS122" s="6"/>
    </row>
    <row r="123" spans="1:47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AS123" s="6"/>
    </row>
    <row r="124" spans="1:47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AS124" s="6"/>
    </row>
    <row r="125" spans="1:47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AS125" s="6"/>
    </row>
    <row r="126" spans="1:47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AS126" s="6"/>
    </row>
    <row r="127" spans="1:47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AS127" s="6"/>
    </row>
    <row r="128" spans="1:47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AS128" s="6"/>
    </row>
    <row r="129" spans="1:4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AS129" s="6"/>
    </row>
    <row r="130" spans="1:4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AS130" s="6"/>
    </row>
    <row r="131" spans="1:4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AS131" s="6"/>
    </row>
    <row r="132" spans="1:4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AS132" s="6"/>
    </row>
    <row r="133" spans="1:4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AS133" s="6"/>
    </row>
    <row r="134" spans="1:4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AS134" s="6"/>
    </row>
    <row r="135" spans="1:4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AS135" s="6"/>
    </row>
    <row r="136" spans="1:4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AS136" s="6"/>
    </row>
    <row r="137" spans="1:4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AS137" s="6"/>
    </row>
    <row r="138" spans="1:4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AS138" s="6"/>
    </row>
    <row r="139" spans="1:4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AS139" s="6"/>
    </row>
    <row r="140" spans="1:4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AS140" s="6"/>
    </row>
    <row r="141" spans="1:4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AS141" s="6"/>
    </row>
    <row r="142" spans="1:4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AS142" s="6"/>
    </row>
    <row r="143" spans="1:4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AS143" s="6"/>
    </row>
    <row r="144" spans="1:4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AS144" s="6"/>
    </row>
    <row r="145" spans="1:4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AS145" s="6"/>
    </row>
    <row r="146" spans="1:4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AS146" s="6"/>
    </row>
    <row r="147" spans="1:4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AS147" s="6"/>
    </row>
    <row r="148" spans="1:4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AS148" s="6"/>
    </row>
    <row r="149" spans="1:4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AS149" s="6"/>
    </row>
    <row r="150" spans="1:4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AS150" s="6"/>
    </row>
    <row r="151" spans="1:4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AS151" s="6"/>
    </row>
    <row r="152" spans="1:4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AS152" s="6"/>
    </row>
    <row r="153" spans="1:4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AS153" s="6"/>
    </row>
    <row r="154" spans="1:4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AS154" s="6"/>
    </row>
    <row r="155" spans="1:4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AS155" s="6"/>
    </row>
    <row r="156" spans="1:4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AS156" s="6"/>
    </row>
    <row r="157" spans="1:4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AS157" s="6"/>
    </row>
    <row r="158" spans="1:4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AS158" s="6"/>
    </row>
    <row r="159" spans="1:4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AS159" s="6"/>
    </row>
    <row r="160" spans="1:4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AS160" s="6"/>
    </row>
    <row r="161" spans="1:4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AS161" s="6"/>
    </row>
    <row r="162" spans="1:4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AS162" s="6"/>
    </row>
    <row r="163" spans="1:4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AS163" s="6"/>
    </row>
    <row r="164" spans="1:4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AS164" s="6"/>
    </row>
    <row r="165" spans="1:4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AS165" s="6"/>
    </row>
    <row r="166" spans="1:4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AS166" s="6"/>
    </row>
    <row r="167" spans="1:4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AS167" s="6"/>
    </row>
    <row r="168" spans="1:4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AS168" s="6"/>
    </row>
    <row r="169" spans="1:4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AS169" s="6"/>
    </row>
    <row r="170" spans="1:4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AS170" s="6"/>
    </row>
    <row r="171" spans="1:4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AS171" s="6"/>
    </row>
    <row r="172" spans="1:4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AS172" s="6"/>
    </row>
    <row r="173" spans="1:4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AS173" s="6"/>
    </row>
    <row r="174" spans="1:4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AS174" s="6"/>
    </row>
    <row r="175" spans="1:4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AS175" s="6"/>
    </row>
    <row r="176" spans="1:4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AS176" s="6"/>
    </row>
    <row r="177" spans="1:4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AS177" s="6"/>
    </row>
    <row r="178" spans="1:4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AS178" s="6"/>
    </row>
    <row r="179" spans="1:4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AS179" s="6"/>
    </row>
    <row r="180" spans="1:4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AS180" s="6"/>
    </row>
    <row r="181" spans="1:4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AS181" s="6"/>
    </row>
    <row r="182" spans="1:4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AS182" s="6"/>
    </row>
    <row r="183" spans="1:4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AS183" s="6"/>
    </row>
    <row r="184" spans="1:4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AS184" s="6"/>
    </row>
    <row r="185" spans="1:4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AS185" s="6"/>
    </row>
    <row r="186" spans="1:4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AS186" s="6"/>
    </row>
    <row r="187" spans="1:4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AS187" s="6"/>
    </row>
    <row r="188" spans="1:4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AS188" s="6"/>
    </row>
    <row r="189" spans="1:4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AS189" s="6"/>
    </row>
    <row r="190" spans="1:4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AS190" s="6"/>
    </row>
    <row r="191" spans="1:4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AS191" s="6"/>
    </row>
    <row r="192" spans="1:4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AS192" s="6"/>
    </row>
    <row r="193" spans="1:4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AS193" s="6"/>
    </row>
    <row r="194" spans="1:4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AS194" s="6"/>
    </row>
    <row r="195" spans="1:4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AS195" s="6"/>
    </row>
    <row r="196" spans="1:4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AS196" s="6"/>
    </row>
    <row r="197" spans="1:4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AS197" s="6"/>
    </row>
    <row r="198" spans="1:4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AS198" s="6"/>
    </row>
    <row r="199" spans="1:4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AS199" s="6"/>
    </row>
    <row r="200" spans="1:4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AS200" s="6"/>
    </row>
    <row r="201" spans="1:4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AS201" s="6"/>
    </row>
    <row r="202" spans="1:4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AS202" s="6"/>
    </row>
    <row r="203" spans="1:4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AS203" s="6"/>
    </row>
    <row r="204" spans="1:4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AS204" s="6"/>
    </row>
    <row r="205" spans="1:4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AS205" s="6"/>
    </row>
    <row r="206" spans="1:4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AS206" s="6"/>
    </row>
    <row r="207" spans="1:4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AS207" s="6"/>
    </row>
    <row r="208" spans="1:4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AS208" s="6"/>
    </row>
    <row r="209" spans="1:4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AS209" s="6"/>
    </row>
    <row r="210" spans="1:4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AS210" s="6"/>
    </row>
    <row r="211" spans="1:4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AS211" s="6"/>
    </row>
    <row r="212" spans="1:4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AS212" s="6"/>
    </row>
    <row r="213" spans="1:4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AS213" s="6"/>
    </row>
    <row r="214" spans="1:4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AS214" s="6"/>
    </row>
    <row r="215" spans="1:4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AS215" s="6"/>
    </row>
    <row r="216" spans="1:4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AS216" s="6"/>
    </row>
    <row r="217" spans="1:4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AS217" s="6"/>
    </row>
    <row r="218" spans="1:4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AS218" s="6"/>
    </row>
    <row r="219" spans="1:4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AS219" s="6"/>
    </row>
    <row r="220" spans="1:4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AS220" s="6"/>
    </row>
    <row r="221" spans="1:4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AS221" s="6"/>
    </row>
    <row r="222" spans="1:4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AS222" s="6"/>
    </row>
    <row r="223" spans="1:4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AS223" s="6"/>
    </row>
    <row r="224" spans="1:4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AS224" s="6"/>
    </row>
    <row r="225" spans="1:4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AS225" s="6"/>
    </row>
    <row r="226" spans="1:4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AS226" s="6"/>
    </row>
    <row r="227" spans="1:4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AS227" s="6"/>
    </row>
    <row r="228" spans="1:4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AS228" s="6"/>
    </row>
    <row r="229" spans="1:4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AS229" s="6"/>
    </row>
    <row r="230" spans="1:4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AS230" s="6"/>
    </row>
    <row r="231" spans="1:4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AS231" s="6"/>
    </row>
    <row r="232" spans="1:4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AS232" s="6"/>
    </row>
    <row r="233" spans="1:4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AS233" s="6"/>
    </row>
    <row r="234" spans="1:4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AS234" s="6"/>
    </row>
    <row r="235" spans="1:4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AS235" s="6"/>
    </row>
    <row r="236" spans="1:4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AS236" s="6"/>
    </row>
    <row r="237" spans="1:4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AS237" s="6"/>
    </row>
    <row r="238" spans="1:4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AS238" s="6"/>
    </row>
    <row r="239" spans="1:4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AS239" s="6"/>
    </row>
    <row r="240" spans="1:4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AS240" s="6"/>
    </row>
    <row r="241" spans="1:4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AS241" s="6"/>
    </row>
    <row r="242" spans="1:4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AS242" s="6"/>
    </row>
    <row r="243" spans="1:4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AS243" s="6"/>
    </row>
    <row r="244" spans="1:4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AS244" s="6"/>
    </row>
    <row r="245" spans="1:4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AS245" s="6"/>
    </row>
    <row r="246" spans="1:4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AS246" s="6"/>
    </row>
    <row r="247" spans="1:4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AS247" s="6"/>
    </row>
    <row r="248" spans="1:4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AS248" s="6"/>
    </row>
    <row r="249" spans="1:4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AS249" s="6"/>
    </row>
    <row r="250" spans="1:4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AS250" s="6"/>
    </row>
    <row r="251" spans="1:4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AS251" s="6"/>
    </row>
    <row r="252" spans="1:4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AS252" s="6"/>
    </row>
    <row r="253" spans="1:4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AS253" s="6"/>
    </row>
    <row r="254" spans="1:4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AS254" s="6"/>
    </row>
    <row r="255" spans="1:4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AS255" s="6"/>
    </row>
    <row r="256" spans="1:4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AS256" s="6"/>
    </row>
    <row r="257" spans="1:4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AS257" s="6"/>
    </row>
    <row r="258" spans="1:4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AS258" s="6"/>
    </row>
    <row r="259" spans="1:4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AS259" s="6"/>
    </row>
    <row r="260" spans="1:4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AS260" s="6"/>
    </row>
    <row r="261" spans="1:4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AS261" s="6"/>
    </row>
    <row r="262" spans="1:4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AS262" s="6"/>
    </row>
    <row r="263" spans="1:4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AS263" s="6"/>
    </row>
    <row r="264" spans="1:4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AS264" s="6"/>
    </row>
    <row r="265" spans="1:4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AS265" s="6"/>
    </row>
    <row r="266" spans="1:4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AS266" s="6"/>
    </row>
    <row r="267" spans="1:4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AS267" s="6"/>
    </row>
    <row r="268" spans="1:4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AS268" s="6"/>
    </row>
    <row r="269" spans="1:4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AS269" s="6"/>
    </row>
    <row r="270" spans="1:4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AS270" s="6"/>
    </row>
    <row r="271" spans="1:4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AS271" s="6"/>
    </row>
    <row r="272" spans="1:4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AS272" s="6"/>
    </row>
    <row r="273" spans="1:4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AS273" s="6"/>
    </row>
    <row r="274" spans="1:4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AS274" s="6"/>
    </row>
    <row r="275" spans="1:4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AS275" s="6"/>
    </row>
    <row r="276" spans="1:4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AS276" s="6"/>
    </row>
    <row r="277" spans="1:4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AS277" s="6"/>
    </row>
    <row r="278" spans="1:4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AS278" s="6"/>
    </row>
    <row r="279" spans="1:4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AS279" s="6"/>
    </row>
    <row r="280" spans="1:4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AS280" s="6"/>
    </row>
    <row r="281" spans="1:4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AS281" s="6"/>
    </row>
    <row r="282" spans="1:4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AS282" s="6"/>
    </row>
    <row r="283" spans="1:4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AS283" s="6"/>
    </row>
    <row r="284" spans="1:4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AS284" s="6"/>
    </row>
    <row r="285" spans="1:4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AS285" s="6"/>
    </row>
    <row r="286" spans="1:4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AS286" s="6"/>
    </row>
    <row r="287" spans="1:4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AS287" s="6"/>
    </row>
    <row r="288" spans="1:4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AS288" s="6"/>
    </row>
    <row r="289" spans="1:4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AS289" s="6"/>
    </row>
    <row r="290" spans="1:4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AS290" s="6"/>
    </row>
    <row r="291" spans="1:4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AS291" s="6"/>
    </row>
    <row r="292" spans="1:4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AS292" s="6"/>
    </row>
    <row r="293" spans="1:4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AS293" s="6"/>
    </row>
    <row r="294" spans="1:4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AS294" s="6"/>
    </row>
    <row r="295" spans="1:4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AS295" s="6"/>
    </row>
    <row r="296" spans="1:4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AS296" s="6"/>
    </row>
    <row r="297" spans="1:4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AS297" s="6"/>
    </row>
    <row r="298" spans="1:4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AS298" s="6"/>
    </row>
    <row r="299" spans="1:4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AS299" s="6"/>
    </row>
    <row r="300" spans="1:4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AS300" s="6"/>
    </row>
    <row r="301" spans="1:4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AS301" s="6"/>
    </row>
    <row r="302" spans="1:4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AS302" s="6"/>
    </row>
    <row r="303" spans="1:4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AS303" s="6"/>
    </row>
    <row r="304" spans="1:4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AS304" s="6"/>
    </row>
    <row r="305" spans="1:4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AS305" s="6"/>
    </row>
    <row r="306" spans="1:4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AS306" s="6"/>
    </row>
    <row r="307" spans="1:4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AS307" s="6"/>
    </row>
    <row r="308" spans="1:4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AS308" s="6"/>
    </row>
    <row r="309" spans="1:4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AS309" s="6"/>
    </row>
    <row r="310" spans="1:4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AS310" s="6"/>
    </row>
    <row r="311" spans="1:4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AS311" s="6"/>
    </row>
    <row r="312" spans="1:4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AS312" s="6"/>
    </row>
    <row r="313" spans="1:4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AS313" s="6"/>
    </row>
    <row r="314" spans="1:4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AS314" s="6"/>
    </row>
    <row r="315" spans="1:4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AS315" s="6"/>
    </row>
    <row r="316" spans="1:4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AS316" s="6"/>
    </row>
    <row r="317" spans="1:4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AS317" s="6"/>
    </row>
    <row r="318" spans="1:4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AS318" s="6"/>
    </row>
    <row r="319" spans="1:4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AS319" s="6"/>
    </row>
    <row r="320" spans="1:4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AS320" s="6"/>
    </row>
    <row r="321" spans="1:4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AS321" s="6"/>
    </row>
    <row r="322" spans="1:4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AS322" s="6"/>
    </row>
    <row r="323" spans="1:4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AS323" s="6"/>
    </row>
    <row r="324" spans="1:4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AS324" s="6"/>
    </row>
    <row r="325" spans="1:4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AS325" s="6"/>
    </row>
    <row r="326" spans="1:4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AS326" s="6"/>
    </row>
    <row r="327" spans="1:4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AS327" s="6"/>
    </row>
    <row r="328" spans="1:4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AS328" s="6"/>
    </row>
    <row r="329" spans="1:4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AS329" s="6"/>
    </row>
    <row r="330" spans="1:4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AS330" s="6"/>
    </row>
    <row r="331" spans="1:4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AS331" s="6"/>
    </row>
    <row r="332" spans="1:4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AS332" s="6"/>
    </row>
    <row r="333" spans="1:4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AS333" s="6"/>
    </row>
    <row r="334" spans="1:4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AS334" s="6"/>
    </row>
    <row r="335" spans="1:4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AS335" s="6"/>
    </row>
    <row r="336" spans="1:4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AS336" s="6"/>
    </row>
    <row r="337" spans="1:4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AS337" s="6"/>
    </row>
    <row r="338" spans="1:4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AS338" s="6"/>
    </row>
    <row r="339" spans="1:4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AS339" s="6"/>
    </row>
    <row r="340" spans="1:4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AS340" s="6"/>
    </row>
    <row r="341" spans="1:4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AS341" s="6"/>
    </row>
    <row r="342" spans="1:4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AS342" s="6"/>
    </row>
    <row r="343" spans="1:4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AS343" s="6"/>
    </row>
    <row r="344" spans="1:4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AS344" s="6"/>
    </row>
    <row r="345" spans="1:4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AS345" s="6"/>
    </row>
    <row r="346" spans="1:4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AS346" s="6"/>
    </row>
    <row r="347" spans="1:4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AS347" s="6"/>
    </row>
    <row r="348" spans="1:4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AS348" s="6"/>
    </row>
    <row r="349" spans="1:4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AS349" s="6"/>
    </row>
    <row r="350" spans="1:4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AS350" s="6"/>
    </row>
    <row r="351" spans="1:4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AS351" s="6"/>
    </row>
    <row r="352" spans="1:4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AS352" s="6"/>
    </row>
    <row r="353" spans="1:4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AS353" s="6"/>
    </row>
    <row r="354" spans="1:4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AS354" s="6"/>
    </row>
    <row r="355" spans="1:4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AS355" s="6"/>
    </row>
    <row r="356" spans="1:4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AS356" s="6"/>
    </row>
    <row r="357" spans="1:4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AS357" s="6"/>
    </row>
    <row r="358" spans="1:4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AS358" s="6"/>
    </row>
    <row r="359" spans="1:4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AS359" s="6"/>
    </row>
    <row r="360" spans="1:4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AS360" s="6"/>
    </row>
    <row r="361" spans="1:4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AS361" s="6"/>
    </row>
    <row r="362" spans="1:4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AS362" s="6"/>
    </row>
    <row r="363" spans="1:4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AS363" s="6"/>
    </row>
    <row r="364" spans="1:4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AS364" s="6"/>
    </row>
    <row r="365" spans="1:4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AS365" s="6"/>
    </row>
    <row r="366" spans="1:4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AS366" s="6"/>
    </row>
    <row r="367" spans="1:4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AS367" s="6"/>
    </row>
    <row r="368" spans="1:4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AS368" s="6"/>
    </row>
    <row r="369" spans="1:4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AS369" s="6"/>
    </row>
    <row r="370" spans="1:4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AS370" s="6"/>
    </row>
    <row r="371" spans="1:4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AS371" s="6"/>
    </row>
    <row r="372" spans="1:4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AS372" s="6"/>
    </row>
    <row r="373" spans="1:4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AS373" s="6"/>
    </row>
    <row r="374" spans="1:4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AS374" s="6"/>
    </row>
    <row r="375" spans="1:4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AS375" s="6"/>
    </row>
    <row r="376" spans="1:4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AS376" s="6"/>
    </row>
    <row r="377" spans="1:4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AS377" s="6"/>
    </row>
    <row r="378" spans="1:4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AS378" s="6"/>
    </row>
    <row r="379" spans="1:4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AS379" s="6"/>
    </row>
    <row r="380" spans="1:4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AS380" s="6"/>
    </row>
    <row r="381" spans="1:4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AS381" s="6"/>
    </row>
    <row r="382" spans="1:4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AS382" s="6"/>
    </row>
    <row r="383" spans="1:4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AS383" s="6"/>
    </row>
    <row r="384" spans="1:4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AS384" s="6"/>
    </row>
    <row r="385" spans="1:4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AS385" s="6"/>
    </row>
    <row r="386" spans="1:4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AS386" s="6"/>
    </row>
    <row r="387" spans="1:4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AS387" s="6"/>
    </row>
    <row r="388" spans="1:4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AS388" s="6"/>
    </row>
    <row r="389" spans="1:4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AS389" s="6"/>
    </row>
    <row r="390" spans="1:4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AS390" s="6"/>
    </row>
    <row r="391" spans="1:4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AS391" s="6"/>
    </row>
    <row r="392" spans="1:4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AS392" s="6"/>
    </row>
    <row r="393" spans="1:4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AS393" s="6"/>
    </row>
    <row r="394" spans="1:4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AS394" s="6"/>
    </row>
    <row r="395" spans="1:4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AS395" s="6"/>
    </row>
    <row r="396" spans="1:4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AS396" s="6"/>
    </row>
    <row r="397" spans="1:4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AS397" s="6"/>
    </row>
    <row r="398" spans="1:4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AS398" s="6"/>
    </row>
    <row r="399" spans="1:4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AS399" s="6"/>
    </row>
    <row r="400" spans="1:4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AS400" s="6"/>
    </row>
    <row r="401" spans="1:4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AS401" s="6"/>
    </row>
    <row r="402" spans="1:4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AS402" s="6"/>
    </row>
    <row r="403" spans="1:4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AS403" s="6"/>
    </row>
    <row r="404" spans="1:4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AS404" s="6"/>
    </row>
    <row r="405" spans="1:4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AS405" s="6"/>
    </row>
    <row r="406" spans="1:4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AS406" s="6"/>
    </row>
    <row r="407" spans="1:4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AS407" s="6"/>
    </row>
    <row r="408" spans="1:4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AS408" s="6"/>
    </row>
    <row r="409" spans="1:4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AS409" s="6"/>
    </row>
    <row r="410" spans="1:4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AS410" s="6"/>
    </row>
    <row r="411" spans="1:4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AS411" s="6"/>
    </row>
    <row r="412" spans="1:4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AS412" s="6"/>
    </row>
    <row r="413" spans="1:4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AS413" s="6"/>
    </row>
    <row r="414" spans="1:4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AS414" s="6"/>
    </row>
    <row r="415" spans="1:4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AS415" s="6"/>
    </row>
    <row r="416" spans="1:4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AS416" s="6"/>
    </row>
    <row r="417" spans="1:4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AS417" s="6"/>
    </row>
    <row r="418" spans="1:4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AS418" s="6"/>
    </row>
    <row r="419" spans="1:4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AS419" s="6"/>
    </row>
    <row r="420" spans="1:4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AS420" s="6"/>
    </row>
    <row r="421" spans="1:4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AS421" s="6"/>
    </row>
    <row r="422" spans="1:4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AS422" s="6"/>
    </row>
    <row r="423" spans="1:4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AS423" s="6"/>
    </row>
    <row r="424" spans="1:4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AS424" s="6"/>
    </row>
    <row r="425" spans="1:4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AS425" s="6"/>
    </row>
    <row r="426" spans="1:4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AS426" s="6"/>
    </row>
    <row r="427" spans="1:4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AS427" s="6"/>
    </row>
    <row r="428" spans="1:4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AS428" s="6"/>
    </row>
    <row r="429" spans="1:4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AS429" s="6"/>
    </row>
    <row r="430" spans="1:4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AS430" s="6"/>
    </row>
    <row r="431" spans="1:4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AS431" s="6"/>
    </row>
    <row r="432" spans="1:4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AS432" s="6"/>
    </row>
    <row r="433" spans="1:4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AS433" s="6"/>
    </row>
    <row r="434" spans="1:4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AS434" s="6"/>
    </row>
    <row r="435" spans="1:4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AS435" s="6"/>
    </row>
    <row r="436" spans="1:4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AS436" s="6"/>
    </row>
    <row r="437" spans="1:4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AS437" s="6"/>
    </row>
    <row r="438" spans="1:4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AS438" s="6"/>
    </row>
    <row r="439" spans="1:4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AS439" s="6"/>
    </row>
    <row r="440" spans="1:4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AS440" s="6"/>
    </row>
    <row r="441" spans="1:4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AS441" s="6"/>
    </row>
    <row r="442" spans="1:4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AS442" s="6"/>
    </row>
    <row r="443" spans="1:4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AS443" s="6"/>
    </row>
    <row r="444" spans="1:4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AS444" s="6"/>
    </row>
    <row r="445" spans="1:4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AS445" s="6"/>
    </row>
    <row r="446" spans="1:4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AS446" s="6"/>
    </row>
    <row r="447" spans="1:4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AS447" s="6"/>
    </row>
    <row r="448" spans="1:4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AS448" s="6"/>
    </row>
    <row r="449" spans="1:4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AS449" s="6"/>
    </row>
    <row r="450" spans="1:4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AS450" s="6"/>
    </row>
    <row r="451" spans="1:4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AS451" s="6"/>
    </row>
    <row r="452" spans="1:4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AS452" s="6"/>
    </row>
    <row r="453" spans="1:4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AS453" s="6"/>
    </row>
    <row r="454" spans="1:4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AS454" s="6"/>
    </row>
    <row r="455" spans="1:4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AS455" s="6"/>
    </row>
    <row r="456" spans="1:4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AS456" s="6"/>
    </row>
    <row r="457" spans="1:4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AS457" s="6"/>
    </row>
    <row r="458" spans="1:4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AS458" s="6"/>
    </row>
    <row r="459" spans="1:4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AS459" s="6"/>
    </row>
  </sheetData>
  <sortState xmlns:xlrd2="http://schemas.microsoft.com/office/spreadsheetml/2017/richdata2" ref="A2:AS459">
    <sortCondition ref="A2"/>
  </sortState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opLeftCell="A3" zoomScale="70" zoomScaleNormal="70" workbookViewId="0">
      <selection activeCell="S41" sqref="S41"/>
    </sheetView>
  </sheetViews>
  <sheetFormatPr baseColWidth="10" defaultColWidth="9" defaultRowHeight="15"/>
  <sheetData>
    <row r="1" spans="1:20" ht="51.5" customHeight="1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10.5" customHeight="1">
      <c r="A2" s="14" t="s">
        <v>48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" customHeight="1">
      <c r="A3" s="15" t="s">
        <v>49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</sheetData>
  <mergeCells count="3">
    <mergeCell ref="A1:T1"/>
    <mergeCell ref="A2:T2"/>
    <mergeCell ref="A3:T36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Introduction</vt:lpstr>
      <vt:lpstr>Sheet1</vt:lpstr>
      <vt:lpstr>Regular retrieval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陈雅</dc:creator>
  <cp:lastModifiedBy>杨 倩宜</cp:lastModifiedBy>
  <dcterms:created xsi:type="dcterms:W3CDTF">2015-06-07T02:19:00Z</dcterms:created>
  <dcterms:modified xsi:type="dcterms:W3CDTF">2023-03-27T11:22:20Z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90DD606EF1CC4844CC3ADD63A23678F3</vt:lpwstr>
  </property>
  <property fmtid="{D5CDD505-2E9C-101B-9397-08002B2CF9AE}" pid="3" name="KSOProductBuildVer">
    <vt:lpwstr>2052-5.1.1.7676</vt:lpwstr>
  </property>
</Properties>
</file>