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32440" yWindow="500" windowWidth="1786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</calcChain>
</file>

<file path=xl/sharedStrings.xml><?xml version="1.0" encoding="utf-8"?>
<sst xmlns="http://schemas.openxmlformats.org/spreadsheetml/2006/main" count="8" uniqueCount="8">
  <si>
    <t>date</t>
  </si>
  <si>
    <t>error</t>
  </si>
  <si>
    <t>lava volume</t>
  </si>
  <si>
    <t>lava extrusion rate</t>
  </si>
  <si>
    <t>Err</t>
  </si>
  <si>
    <t>volume with welt</t>
  </si>
  <si>
    <t>DRE</t>
  </si>
  <si>
    <t>VolChangeRate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</si>
</sst>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K9" sqref="K9"/>
    </sheetView>
  </sheetViews>
  <sheetFormatPr baseColWidth="10" defaultRowHeight="15" x14ac:dyDescent="0"/>
  <cols>
    <col min="4" max="4" width="16.33203125" bestFit="1" customWidth="1"/>
    <col min="5" max="5" width="16.33203125" customWidth="1"/>
  </cols>
  <sheetData>
    <row r="1" spans="1:8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6</v>
      </c>
      <c r="G1" t="s">
        <v>4</v>
      </c>
      <c r="H1" t="s">
        <v>7</v>
      </c>
    </row>
    <row r="2" spans="1:8">
      <c r="A2" s="1">
        <v>38264</v>
      </c>
      <c r="D2">
        <v>8.9</v>
      </c>
      <c r="E2">
        <v>5</v>
      </c>
      <c r="F2">
        <f>0.9*E2</f>
        <v>4.5</v>
      </c>
      <c r="G2">
        <v>1</v>
      </c>
    </row>
    <row r="3" spans="1:8">
      <c r="A3" s="1">
        <v>38271</v>
      </c>
      <c r="D3">
        <v>2</v>
      </c>
      <c r="E3">
        <v>10</v>
      </c>
      <c r="F3">
        <f t="shared" ref="F3:F29" si="0">0.9*E3</f>
        <v>9</v>
      </c>
      <c r="G3">
        <v>1</v>
      </c>
      <c r="H3">
        <v>8.9</v>
      </c>
    </row>
    <row r="4" spans="1:8">
      <c r="A4" s="1">
        <v>38273</v>
      </c>
      <c r="B4">
        <v>0.54</v>
      </c>
      <c r="C4">
        <f>0.04*B4</f>
        <v>2.1600000000000001E-2</v>
      </c>
      <c r="D4">
        <v>8.9</v>
      </c>
      <c r="E4">
        <f>$E$3+B4</f>
        <v>10.54</v>
      </c>
      <c r="F4">
        <f t="shared" si="0"/>
        <v>9.4859999999999989</v>
      </c>
      <c r="G4">
        <f>0.04*E4+1</f>
        <v>1.4216</v>
      </c>
      <c r="H4">
        <v>6.4</v>
      </c>
    </row>
    <row r="5" spans="1:8">
      <c r="A5" s="1">
        <v>38295</v>
      </c>
      <c r="B5">
        <v>12</v>
      </c>
      <c r="C5">
        <f t="shared" ref="C5:C29" si="1">0.04*B5</f>
        <v>0.48</v>
      </c>
      <c r="D5">
        <v>5.9</v>
      </c>
      <c r="E5">
        <f t="shared" ref="E5:E29" si="2">$E$3+B5</f>
        <v>22</v>
      </c>
      <c r="F5">
        <f t="shared" si="0"/>
        <v>19.8</v>
      </c>
      <c r="G5">
        <f t="shared" ref="G5:G29" si="3">0.04*E5+1</f>
        <v>1.88</v>
      </c>
      <c r="H5">
        <v>4.5999999999999996</v>
      </c>
    </row>
    <row r="6" spans="1:8">
      <c r="A6" s="1">
        <v>38320</v>
      </c>
      <c r="B6">
        <v>21</v>
      </c>
      <c r="C6">
        <f t="shared" si="1"/>
        <v>0.84</v>
      </c>
      <c r="D6">
        <v>4.4000000000000004</v>
      </c>
      <c r="E6">
        <f t="shared" si="2"/>
        <v>31</v>
      </c>
      <c r="F6">
        <f t="shared" si="0"/>
        <v>27.900000000000002</v>
      </c>
      <c r="G6">
        <f t="shared" si="3"/>
        <v>2.2400000000000002</v>
      </c>
      <c r="H6">
        <v>3</v>
      </c>
    </row>
    <row r="7" spans="1:8">
      <c r="A7" s="1">
        <v>38332</v>
      </c>
      <c r="B7">
        <v>26</v>
      </c>
      <c r="C7">
        <f t="shared" si="1"/>
        <v>1.04</v>
      </c>
      <c r="D7">
        <v>4.0999999999999996</v>
      </c>
      <c r="E7">
        <f t="shared" si="2"/>
        <v>36</v>
      </c>
      <c r="F7">
        <f t="shared" si="0"/>
        <v>32.4</v>
      </c>
      <c r="G7">
        <f t="shared" si="3"/>
        <v>2.44</v>
      </c>
      <c r="H7">
        <v>3.4</v>
      </c>
    </row>
    <row r="8" spans="1:8">
      <c r="A8" s="1">
        <v>38355</v>
      </c>
      <c r="B8">
        <v>31</v>
      </c>
      <c r="C8">
        <f t="shared" si="1"/>
        <v>1.24</v>
      </c>
      <c r="D8">
        <v>2.5</v>
      </c>
      <c r="E8">
        <f t="shared" si="2"/>
        <v>41</v>
      </c>
      <c r="F8">
        <f t="shared" si="0"/>
        <v>36.9</v>
      </c>
      <c r="G8">
        <f t="shared" si="3"/>
        <v>2.64</v>
      </c>
      <c r="H8">
        <v>2.4</v>
      </c>
    </row>
    <row r="9" spans="1:8">
      <c r="A9" s="1">
        <v>38384</v>
      </c>
      <c r="B9">
        <v>35</v>
      </c>
      <c r="C9">
        <f t="shared" si="1"/>
        <v>1.4000000000000001</v>
      </c>
      <c r="D9">
        <v>1.8</v>
      </c>
      <c r="E9">
        <f t="shared" si="2"/>
        <v>45</v>
      </c>
      <c r="F9">
        <f t="shared" si="0"/>
        <v>40.5</v>
      </c>
      <c r="G9">
        <f t="shared" si="3"/>
        <v>2.8</v>
      </c>
      <c r="H9">
        <v>1.9</v>
      </c>
    </row>
    <row r="10" spans="1:8">
      <c r="A10" s="1">
        <v>38404</v>
      </c>
      <c r="B10">
        <v>39</v>
      </c>
      <c r="C10">
        <f t="shared" si="1"/>
        <v>1.56</v>
      </c>
      <c r="D10">
        <v>2.4</v>
      </c>
      <c r="E10">
        <f t="shared" si="2"/>
        <v>49</v>
      </c>
      <c r="F10">
        <f t="shared" si="0"/>
        <v>44.1</v>
      </c>
      <c r="G10">
        <f t="shared" si="3"/>
        <v>2.96</v>
      </c>
      <c r="H10">
        <v>1.8</v>
      </c>
    </row>
    <row r="11" spans="1:8">
      <c r="A11" s="1">
        <v>38421</v>
      </c>
      <c r="B11">
        <v>42</v>
      </c>
      <c r="C11">
        <f t="shared" si="1"/>
        <v>1.68</v>
      </c>
      <c r="D11">
        <v>1.8</v>
      </c>
      <c r="E11">
        <f t="shared" si="2"/>
        <v>52</v>
      </c>
      <c r="F11">
        <f t="shared" si="0"/>
        <v>46.800000000000004</v>
      </c>
      <c r="G11">
        <f t="shared" si="3"/>
        <v>3.08</v>
      </c>
      <c r="H11">
        <v>1.5</v>
      </c>
    </row>
    <row r="12" spans="1:8">
      <c r="A12" s="1">
        <v>38461</v>
      </c>
      <c r="B12">
        <v>47</v>
      </c>
      <c r="C12">
        <f t="shared" si="1"/>
        <v>1.8800000000000001</v>
      </c>
      <c r="D12">
        <v>1.5</v>
      </c>
      <c r="E12">
        <f t="shared" si="2"/>
        <v>57</v>
      </c>
      <c r="F12">
        <f t="shared" si="0"/>
        <v>51.300000000000004</v>
      </c>
      <c r="G12">
        <f t="shared" si="3"/>
        <v>3.2800000000000002</v>
      </c>
      <c r="H12">
        <v>3</v>
      </c>
    </row>
    <row r="13" spans="1:8">
      <c r="A13" s="1">
        <v>38518</v>
      </c>
      <c r="B13">
        <v>54</v>
      </c>
      <c r="C13">
        <f t="shared" si="1"/>
        <v>2.16</v>
      </c>
      <c r="D13">
        <v>1.4</v>
      </c>
      <c r="E13">
        <f t="shared" si="2"/>
        <v>64</v>
      </c>
      <c r="F13">
        <f t="shared" si="0"/>
        <v>57.6</v>
      </c>
      <c r="G13">
        <f t="shared" si="3"/>
        <v>3.56</v>
      </c>
      <c r="H13">
        <v>0.8</v>
      </c>
    </row>
    <row r="14" spans="1:8">
      <c r="A14" s="1">
        <v>38547</v>
      </c>
      <c r="B14">
        <v>57</v>
      </c>
      <c r="C14">
        <f t="shared" si="1"/>
        <v>2.2800000000000002</v>
      </c>
      <c r="D14">
        <v>1.3</v>
      </c>
      <c r="E14">
        <f t="shared" si="2"/>
        <v>67</v>
      </c>
      <c r="F14">
        <f t="shared" si="0"/>
        <v>60.300000000000004</v>
      </c>
      <c r="G14">
        <f t="shared" si="3"/>
        <v>3.68</v>
      </c>
      <c r="H14">
        <v>-0.2</v>
      </c>
    </row>
    <row r="15" spans="1:8">
      <c r="A15" s="1">
        <v>38574</v>
      </c>
      <c r="B15">
        <v>62</v>
      </c>
      <c r="C15">
        <f t="shared" si="1"/>
        <v>2.48</v>
      </c>
      <c r="D15">
        <v>2</v>
      </c>
      <c r="E15">
        <f t="shared" si="2"/>
        <v>72</v>
      </c>
      <c r="F15">
        <f t="shared" si="0"/>
        <v>64.8</v>
      </c>
      <c r="G15">
        <f t="shared" si="3"/>
        <v>3.88</v>
      </c>
      <c r="H15">
        <v>0.4</v>
      </c>
    </row>
    <row r="16" spans="1:8">
      <c r="A16" s="1">
        <v>38615</v>
      </c>
      <c r="B16">
        <v>67</v>
      </c>
      <c r="C16">
        <f t="shared" si="1"/>
        <v>2.68</v>
      </c>
      <c r="D16">
        <v>1.6</v>
      </c>
      <c r="E16">
        <f t="shared" si="2"/>
        <v>77</v>
      </c>
      <c r="F16">
        <f t="shared" si="0"/>
        <v>69.3</v>
      </c>
      <c r="G16">
        <f t="shared" si="3"/>
        <v>4.08</v>
      </c>
      <c r="H16">
        <v>0.7</v>
      </c>
    </row>
    <row r="17" spans="1:8">
      <c r="A17" s="1">
        <v>38649</v>
      </c>
      <c r="B17">
        <v>70</v>
      </c>
      <c r="C17">
        <f t="shared" si="1"/>
        <v>2.8000000000000003</v>
      </c>
      <c r="D17">
        <v>0.9</v>
      </c>
      <c r="E17">
        <f t="shared" si="2"/>
        <v>80</v>
      </c>
      <c r="F17">
        <f t="shared" si="0"/>
        <v>72</v>
      </c>
      <c r="G17">
        <f t="shared" si="3"/>
        <v>4.2</v>
      </c>
      <c r="H17">
        <v>1.3</v>
      </c>
    </row>
    <row r="18" spans="1:8">
      <c r="A18" s="1">
        <v>38701</v>
      </c>
      <c r="B18">
        <v>73</v>
      </c>
      <c r="C18">
        <f t="shared" si="1"/>
        <v>2.92</v>
      </c>
      <c r="D18">
        <v>0.67</v>
      </c>
      <c r="E18">
        <f t="shared" si="2"/>
        <v>83</v>
      </c>
      <c r="F18">
        <f t="shared" si="0"/>
        <v>74.7</v>
      </c>
      <c r="G18">
        <f t="shared" si="3"/>
        <v>4.32</v>
      </c>
      <c r="H18">
        <v>1.9</v>
      </c>
    </row>
    <row r="19" spans="1:8">
      <c r="A19" s="1">
        <v>38757</v>
      </c>
      <c r="B19">
        <v>77.2</v>
      </c>
      <c r="C19">
        <f t="shared" si="1"/>
        <v>3.0880000000000001</v>
      </c>
      <c r="D19">
        <v>0.87</v>
      </c>
      <c r="E19">
        <f t="shared" si="2"/>
        <v>87.2</v>
      </c>
      <c r="F19">
        <f t="shared" si="0"/>
        <v>78.48</v>
      </c>
      <c r="G19">
        <f t="shared" si="3"/>
        <v>4.4879999999999995</v>
      </c>
    </row>
    <row r="20" spans="1:8">
      <c r="A20" s="1">
        <v>38825</v>
      </c>
      <c r="B20">
        <v>81</v>
      </c>
      <c r="C20">
        <f t="shared" si="1"/>
        <v>3.24</v>
      </c>
      <c r="D20">
        <v>0.65</v>
      </c>
      <c r="E20">
        <f t="shared" si="2"/>
        <v>91</v>
      </c>
      <c r="F20">
        <f t="shared" si="0"/>
        <v>81.900000000000006</v>
      </c>
      <c r="G20">
        <f t="shared" si="3"/>
        <v>4.6400000000000006</v>
      </c>
    </row>
    <row r="21" spans="1:8">
      <c r="A21" s="1">
        <v>38867</v>
      </c>
      <c r="B21">
        <v>81.8</v>
      </c>
      <c r="C21">
        <f t="shared" si="1"/>
        <v>3.2719999999999998</v>
      </c>
      <c r="D21">
        <v>0.22</v>
      </c>
      <c r="E21">
        <f t="shared" si="2"/>
        <v>91.8</v>
      </c>
      <c r="F21">
        <f t="shared" si="0"/>
        <v>82.62</v>
      </c>
      <c r="G21">
        <f t="shared" si="3"/>
        <v>4.6720000000000006</v>
      </c>
    </row>
    <row r="22" spans="1:8">
      <c r="A22" s="1">
        <v>38947</v>
      </c>
      <c r="B22">
        <v>85.2</v>
      </c>
      <c r="C22">
        <f t="shared" si="1"/>
        <v>3.4080000000000004</v>
      </c>
      <c r="D22">
        <v>0.4</v>
      </c>
      <c r="E22">
        <f t="shared" si="2"/>
        <v>95.2</v>
      </c>
      <c r="F22">
        <f t="shared" si="0"/>
        <v>85.68</v>
      </c>
      <c r="G22">
        <f t="shared" si="3"/>
        <v>4.8079999999999998</v>
      </c>
    </row>
    <row r="23" spans="1:8">
      <c r="A23" s="1">
        <v>39011</v>
      </c>
      <c r="B23">
        <v>87.7</v>
      </c>
      <c r="C23">
        <f t="shared" si="1"/>
        <v>3.508</v>
      </c>
      <c r="D23">
        <v>0.45</v>
      </c>
      <c r="E23">
        <f t="shared" si="2"/>
        <v>97.7</v>
      </c>
      <c r="F23">
        <f t="shared" si="0"/>
        <v>87.93</v>
      </c>
      <c r="G23">
        <f t="shared" si="3"/>
        <v>4.9080000000000004</v>
      </c>
    </row>
    <row r="24" spans="1:8">
      <c r="A24" s="1">
        <v>39057</v>
      </c>
      <c r="B24">
        <v>89.5</v>
      </c>
      <c r="C24">
        <f t="shared" si="1"/>
        <v>3.58</v>
      </c>
      <c r="D24">
        <v>0.45</v>
      </c>
      <c r="E24">
        <f t="shared" si="2"/>
        <v>99.5</v>
      </c>
      <c r="F24">
        <f t="shared" si="0"/>
        <v>89.55</v>
      </c>
      <c r="G24">
        <f t="shared" si="3"/>
        <v>4.9800000000000004</v>
      </c>
    </row>
    <row r="25" spans="1:8">
      <c r="A25" s="1">
        <v>39192</v>
      </c>
      <c r="B25">
        <v>92.7</v>
      </c>
      <c r="C25">
        <f t="shared" si="1"/>
        <v>3.7080000000000002</v>
      </c>
      <c r="D25">
        <v>0.27</v>
      </c>
      <c r="E25">
        <f t="shared" si="2"/>
        <v>102.7</v>
      </c>
      <c r="F25">
        <f t="shared" si="0"/>
        <v>92.43</v>
      </c>
      <c r="G25">
        <f t="shared" si="3"/>
        <v>5.1080000000000005</v>
      </c>
    </row>
    <row r="26" spans="1:8">
      <c r="A26" s="1">
        <v>39268</v>
      </c>
      <c r="B26">
        <v>93.4</v>
      </c>
      <c r="C26">
        <f t="shared" si="1"/>
        <v>3.7360000000000002</v>
      </c>
      <c r="D26">
        <v>0.11</v>
      </c>
      <c r="E26">
        <f t="shared" si="2"/>
        <v>103.4</v>
      </c>
      <c r="F26">
        <f t="shared" si="0"/>
        <v>93.06</v>
      </c>
      <c r="G26">
        <f t="shared" si="3"/>
        <v>5.1360000000000001</v>
      </c>
    </row>
    <row r="27" spans="1:8">
      <c r="A27" s="1">
        <v>39336</v>
      </c>
      <c r="B27">
        <v>94.7</v>
      </c>
      <c r="C27">
        <f t="shared" si="1"/>
        <v>3.7880000000000003</v>
      </c>
      <c r="D27">
        <v>0.22</v>
      </c>
      <c r="E27">
        <f t="shared" si="2"/>
        <v>104.7</v>
      </c>
      <c r="F27">
        <f t="shared" si="0"/>
        <v>94.23</v>
      </c>
      <c r="G27">
        <f t="shared" si="3"/>
        <v>5.1880000000000006</v>
      </c>
    </row>
    <row r="28" spans="1:8">
      <c r="A28" s="1">
        <v>39718</v>
      </c>
      <c r="B28">
        <v>94.2</v>
      </c>
      <c r="C28">
        <f t="shared" si="1"/>
        <v>3.7680000000000002</v>
      </c>
      <c r="D28">
        <v>0</v>
      </c>
      <c r="E28">
        <f t="shared" si="2"/>
        <v>104.2</v>
      </c>
      <c r="F28">
        <f t="shared" si="0"/>
        <v>93.78</v>
      </c>
      <c r="G28">
        <f t="shared" si="3"/>
        <v>5.1680000000000001</v>
      </c>
    </row>
    <row r="29" spans="1:8">
      <c r="A29" s="1">
        <v>40077</v>
      </c>
      <c r="B29">
        <v>92.8</v>
      </c>
      <c r="C29">
        <f t="shared" si="1"/>
        <v>3.7119999999999997</v>
      </c>
      <c r="D29">
        <v>0</v>
      </c>
      <c r="E29">
        <f t="shared" si="2"/>
        <v>102.8</v>
      </c>
      <c r="F29">
        <f t="shared" si="0"/>
        <v>92.52</v>
      </c>
      <c r="G29">
        <f t="shared" si="3"/>
        <v>5.1120000000000001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Qi Wong</dc:creator>
  <cp:lastModifiedBy>Ying Qi Wong</cp:lastModifiedBy>
  <dcterms:created xsi:type="dcterms:W3CDTF">2016-06-08T18:38:09Z</dcterms:created>
  <dcterms:modified xsi:type="dcterms:W3CDTF">2019-01-24T22:28:05Z</dcterms:modified>
</cp:coreProperties>
</file>