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ubenkerkhofs/Documents/Oxford/PRISK-SC-Extension/cleaning/"/>
    </mc:Choice>
  </mc:AlternateContent>
  <xr:revisionPtr revIDLastSave="0" documentId="13_ncr:1_{8D5B4D0E-E01E-404A-ACF6-3C0A46B3656A}" xr6:coauthVersionLast="47" xr6:coauthVersionMax="47" xr10:uidLastSave="{00000000-0000-0000-0000-000000000000}"/>
  <bookViews>
    <workbookView xWindow="0" yWindow="500" windowWidth="24580" windowHeight="19120" activeTab="3" xr2:uid="{00000000-000D-0000-FFFF-FFFF00000000}"/>
  </bookViews>
  <sheets>
    <sheet name="assets" sheetId="1" r:id="rId1"/>
    <sheet name="firms" sheetId="2" r:id="rId2"/>
    <sheet name="ownership" sheetId="3" r:id="rId3"/>
    <sheet name="supply chain" sheetId="4" r:id="rId4"/>
    <sheet name="critical infrastructure" sheetId="5" r:id="rId5"/>
    <sheet name="flood exposur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C2" i="4"/>
  <c r="C3" i="4"/>
  <c r="C4" i="4"/>
  <c r="C5" i="4"/>
  <c r="C6" i="4"/>
  <c r="C7" i="4"/>
  <c r="C8" i="4"/>
  <c r="C9" i="4"/>
  <c r="C10" i="4"/>
  <c r="C11" i="4"/>
  <c r="C13" i="4"/>
  <c r="C14" i="4"/>
  <c r="C12" i="4"/>
</calcChain>
</file>

<file path=xl/sharedStrings.xml><?xml version="1.0" encoding="utf-8"?>
<sst xmlns="http://schemas.openxmlformats.org/spreadsheetml/2006/main" count="128" uniqueCount="63">
  <si>
    <t>asset_id</t>
  </si>
  <si>
    <t>name</t>
  </si>
  <si>
    <t>latitude</t>
  </si>
  <si>
    <t>longitude</t>
  </si>
  <si>
    <t>country</t>
  </si>
  <si>
    <t>type</t>
  </si>
  <si>
    <t>replacement_value</t>
  </si>
  <si>
    <t>production</t>
  </si>
  <si>
    <t>Thailand</t>
  </si>
  <si>
    <t>power</t>
  </si>
  <si>
    <t>firm_id</t>
  </si>
  <si>
    <t>final_demand</t>
  </si>
  <si>
    <t>discount_rate</t>
  </si>
  <si>
    <t>unit_price</t>
  </si>
  <si>
    <t>margin</t>
  </si>
  <si>
    <t>leverage_ratio</t>
  </si>
  <si>
    <t>share</t>
  </si>
  <si>
    <t>supplier</t>
  </si>
  <si>
    <t>client</t>
  </si>
  <si>
    <t>recipe</t>
  </si>
  <si>
    <t>producing_asset</t>
  </si>
  <si>
    <t>power_asset</t>
  </si>
  <si>
    <t>flood_protection</t>
  </si>
  <si>
    <t>product</t>
  </si>
  <si>
    <t>Power Plant 2</t>
  </si>
  <si>
    <t>Power Plant 3</t>
  </si>
  <si>
    <t>Power Plant 4</t>
  </si>
  <si>
    <t>Power Plant 5</t>
  </si>
  <si>
    <t>Power Plant 1</t>
  </si>
  <si>
    <t>Power Plant 6</t>
  </si>
  <si>
    <t>Power Plant 7</t>
  </si>
  <si>
    <t>Oil Extraction 1</t>
  </si>
  <si>
    <t>Oil Extraction 2</t>
  </si>
  <si>
    <t>Oil Extraction 3</t>
  </si>
  <si>
    <t>Oil refinery 1</t>
  </si>
  <si>
    <t>Oil refinery 2</t>
  </si>
  <si>
    <t>Steel plant 1</t>
  </si>
  <si>
    <t>Steel plant 2</t>
  </si>
  <si>
    <t>Steel plant 3</t>
  </si>
  <si>
    <t>Cement Plant 1</t>
  </si>
  <si>
    <t>Cement Plant 2</t>
  </si>
  <si>
    <t>Cement Plant 3</t>
  </si>
  <si>
    <t>Cement Plant 4</t>
  </si>
  <si>
    <t>Cement Plant 5</t>
  </si>
  <si>
    <t>Power firm 1</t>
  </si>
  <si>
    <t>Power firm 2</t>
  </si>
  <si>
    <t>Power firm 3</t>
  </si>
  <si>
    <t>Power firm 4</t>
  </si>
  <si>
    <t>Power firm 5</t>
  </si>
  <si>
    <t>Oil refinery firm 1</t>
  </si>
  <si>
    <t>Oil extraction firm 1</t>
  </si>
  <si>
    <t>Oil extraction firm 2</t>
  </si>
  <si>
    <t>Steel firm 1</t>
  </si>
  <si>
    <t>Steel firm 2</t>
  </si>
  <si>
    <t>Steel firm 3</t>
  </si>
  <si>
    <t>Cement firm 1</t>
  </si>
  <si>
    <t>Cement firm 2</t>
  </si>
  <si>
    <t>Cement firm 3</t>
  </si>
  <si>
    <t>oil</t>
  </si>
  <si>
    <t>refined oil</t>
  </si>
  <si>
    <t>steel</t>
  </si>
  <si>
    <t>cement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</si>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</sst>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4" fontId="5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F27" sqref="F27"/>
    </sheetView>
  </sheetViews>
  <sheetFormatPr baseColWidth="10" defaultColWidth="8.83203125" defaultRowHeight="15" x14ac:dyDescent="0.2"/>
  <cols>
    <col min="2" max="2" width="24.83203125" customWidth="1"/>
    <col min="3" max="3" width="13.83203125" customWidth="1"/>
    <col min="4" max="4" width="17.1640625" customWidth="1"/>
    <col min="5" max="5" width="12" customWidth="1"/>
    <col min="6" max="6" width="19.83203125" customWidth="1"/>
    <col min="7" max="7" width="16.33203125" customWidth="1"/>
    <col min="10" max="10" width="23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2" t="s">
        <v>23</v>
      </c>
    </row>
    <row r="2" spans="1:10" ht="16" x14ac:dyDescent="0.2">
      <c r="A2">
        <v>0</v>
      </c>
      <c r="B2" t="s">
        <v>28</v>
      </c>
      <c r="C2">
        <v>16.713999999999999</v>
      </c>
      <c r="D2">
        <v>102.8454</v>
      </c>
      <c r="E2" t="s">
        <v>8</v>
      </c>
      <c r="F2">
        <f>1740102*G2</f>
        <v>104406120</v>
      </c>
      <c r="G2">
        <v>60</v>
      </c>
      <c r="H2" t="s">
        <v>9</v>
      </c>
      <c r="J2" s="3"/>
    </row>
    <row r="3" spans="1:10" x14ac:dyDescent="0.2">
      <c r="A3">
        <v>1</v>
      </c>
      <c r="B3" t="s">
        <v>24</v>
      </c>
      <c r="C3">
        <v>16.482199999999999</v>
      </c>
      <c r="D3">
        <v>102.12009999999999</v>
      </c>
      <c r="E3" t="s">
        <v>8</v>
      </c>
      <c r="F3">
        <f t="shared" ref="F3:F21" si="0">1740102*G3</f>
        <v>87005100</v>
      </c>
      <c r="G3">
        <v>50</v>
      </c>
      <c r="H3" t="s">
        <v>9</v>
      </c>
    </row>
    <row r="4" spans="1:10" x14ac:dyDescent="0.2">
      <c r="A4">
        <v>2</v>
      </c>
      <c r="B4" t="s">
        <v>25</v>
      </c>
      <c r="C4">
        <v>14.8399</v>
      </c>
      <c r="D4">
        <v>99.7624</v>
      </c>
      <c r="E4" t="s">
        <v>8</v>
      </c>
      <c r="F4">
        <f t="shared" si="0"/>
        <v>95705610</v>
      </c>
      <c r="G4">
        <v>55</v>
      </c>
      <c r="H4" t="s">
        <v>9</v>
      </c>
    </row>
    <row r="5" spans="1:10" x14ac:dyDescent="0.2">
      <c r="A5">
        <v>3</v>
      </c>
      <c r="B5" t="s">
        <v>26</v>
      </c>
      <c r="C5">
        <v>17.191500000000001</v>
      </c>
      <c r="D5">
        <v>101.8215</v>
      </c>
      <c r="E5" t="s">
        <v>8</v>
      </c>
      <c r="F5">
        <f t="shared" si="0"/>
        <v>87005100</v>
      </c>
      <c r="G5">
        <v>50</v>
      </c>
      <c r="H5" t="s">
        <v>9</v>
      </c>
    </row>
    <row r="6" spans="1:10" x14ac:dyDescent="0.2">
      <c r="A6">
        <v>4</v>
      </c>
      <c r="B6" t="s">
        <v>27</v>
      </c>
      <c r="C6">
        <v>16.465800000000002</v>
      </c>
      <c r="D6">
        <v>104.0381</v>
      </c>
      <c r="E6" t="s">
        <v>8</v>
      </c>
      <c r="F6">
        <f t="shared" si="0"/>
        <v>34802040</v>
      </c>
      <c r="G6">
        <v>20</v>
      </c>
      <c r="H6" t="s">
        <v>9</v>
      </c>
    </row>
    <row r="7" spans="1:10" x14ac:dyDescent="0.2">
      <c r="A7">
        <v>5</v>
      </c>
      <c r="B7" t="s">
        <v>29</v>
      </c>
      <c r="C7">
        <v>13.906499999999999</v>
      </c>
      <c r="D7">
        <v>101.5453</v>
      </c>
      <c r="E7" t="s">
        <v>8</v>
      </c>
      <c r="F7">
        <f t="shared" si="0"/>
        <v>52203060</v>
      </c>
      <c r="G7">
        <v>30</v>
      </c>
      <c r="H7" t="s">
        <v>9</v>
      </c>
    </row>
    <row r="8" spans="1:10" x14ac:dyDescent="0.2">
      <c r="A8">
        <v>6</v>
      </c>
      <c r="B8" t="s">
        <v>30</v>
      </c>
      <c r="C8">
        <v>13.906499999999999</v>
      </c>
      <c r="D8">
        <v>101.5453</v>
      </c>
      <c r="E8" t="s">
        <v>8</v>
      </c>
      <c r="F8">
        <f t="shared" si="0"/>
        <v>87005100</v>
      </c>
      <c r="G8">
        <v>50</v>
      </c>
      <c r="H8" t="s">
        <v>9</v>
      </c>
    </row>
    <row r="9" spans="1:10" x14ac:dyDescent="0.2">
      <c r="A9">
        <v>7</v>
      </c>
      <c r="B9" t="s">
        <v>31</v>
      </c>
      <c r="C9">
        <v>13.9742</v>
      </c>
      <c r="D9">
        <v>101.628</v>
      </c>
      <c r="E9" t="s">
        <v>8</v>
      </c>
      <c r="F9">
        <f t="shared" si="0"/>
        <v>174010200</v>
      </c>
      <c r="G9">
        <v>100</v>
      </c>
      <c r="H9" t="s">
        <v>58</v>
      </c>
    </row>
    <row r="10" spans="1:10" x14ac:dyDescent="0.2">
      <c r="A10">
        <v>8</v>
      </c>
      <c r="B10" t="s">
        <v>32</v>
      </c>
      <c r="C10">
        <v>13.906499999999999</v>
      </c>
      <c r="D10">
        <v>101.5453</v>
      </c>
      <c r="E10" t="s">
        <v>8</v>
      </c>
      <c r="F10">
        <f t="shared" si="0"/>
        <v>174010200</v>
      </c>
      <c r="G10">
        <v>100</v>
      </c>
      <c r="H10" t="s">
        <v>58</v>
      </c>
    </row>
    <row r="11" spans="1:10" x14ac:dyDescent="0.2">
      <c r="A11">
        <v>9</v>
      </c>
      <c r="B11" t="s">
        <v>33</v>
      </c>
      <c r="C11">
        <v>13.9742</v>
      </c>
      <c r="D11">
        <v>101.628</v>
      </c>
      <c r="E11" t="s">
        <v>8</v>
      </c>
      <c r="F11">
        <f t="shared" si="0"/>
        <v>435025500</v>
      </c>
      <c r="G11">
        <v>250</v>
      </c>
      <c r="H11" t="s">
        <v>58</v>
      </c>
    </row>
    <row r="12" spans="1:10" x14ac:dyDescent="0.2">
      <c r="A12">
        <v>10</v>
      </c>
      <c r="B12" t="s">
        <v>34</v>
      </c>
      <c r="C12">
        <v>13.758100000000001</v>
      </c>
      <c r="D12">
        <v>101.33369999999999</v>
      </c>
      <c r="E12" t="s">
        <v>8</v>
      </c>
      <c r="F12">
        <f t="shared" si="0"/>
        <v>304517850</v>
      </c>
      <c r="G12">
        <v>175</v>
      </c>
      <c r="H12" t="s">
        <v>59</v>
      </c>
    </row>
    <row r="13" spans="1:10" x14ac:dyDescent="0.2">
      <c r="A13">
        <v>11</v>
      </c>
      <c r="B13" t="s">
        <v>35</v>
      </c>
      <c r="C13">
        <v>14.645300000000001</v>
      </c>
      <c r="D13">
        <v>101.1254</v>
      </c>
      <c r="E13" t="s">
        <v>8</v>
      </c>
      <c r="F13">
        <f t="shared" si="0"/>
        <v>304517850</v>
      </c>
      <c r="G13">
        <v>175</v>
      </c>
      <c r="H13" t="s">
        <v>59</v>
      </c>
    </row>
    <row r="14" spans="1:10" x14ac:dyDescent="0.2">
      <c r="A14">
        <v>12</v>
      </c>
      <c r="B14" t="s">
        <v>36</v>
      </c>
      <c r="C14">
        <v>13.75</v>
      </c>
      <c r="D14">
        <v>100.466667</v>
      </c>
      <c r="E14" t="s">
        <v>8</v>
      </c>
      <c r="F14">
        <f t="shared" si="0"/>
        <v>87005100</v>
      </c>
      <c r="G14">
        <v>50</v>
      </c>
      <c r="H14" t="s">
        <v>60</v>
      </c>
    </row>
    <row r="15" spans="1:10" x14ac:dyDescent="0.2">
      <c r="A15">
        <v>13</v>
      </c>
      <c r="B15" t="s">
        <v>37</v>
      </c>
      <c r="C15">
        <v>12.674652999999999</v>
      </c>
      <c r="D15">
        <v>101.134665</v>
      </c>
      <c r="E15" t="s">
        <v>8</v>
      </c>
      <c r="F15">
        <f t="shared" si="0"/>
        <v>87005100</v>
      </c>
      <c r="G15">
        <v>50</v>
      </c>
      <c r="H15" t="s">
        <v>60</v>
      </c>
    </row>
    <row r="16" spans="1:10" x14ac:dyDescent="0.2">
      <c r="A16">
        <v>14</v>
      </c>
      <c r="B16" t="s">
        <v>38</v>
      </c>
      <c r="C16">
        <v>12.675773</v>
      </c>
      <c r="D16">
        <v>101.135243</v>
      </c>
      <c r="E16" t="s">
        <v>8</v>
      </c>
      <c r="F16">
        <f t="shared" si="0"/>
        <v>87005100</v>
      </c>
      <c r="G16">
        <v>50</v>
      </c>
      <c r="H16" t="s">
        <v>60</v>
      </c>
    </row>
    <row r="17" spans="1:8" x14ac:dyDescent="0.2">
      <c r="A17">
        <v>15</v>
      </c>
      <c r="B17" t="s">
        <v>39</v>
      </c>
      <c r="C17">
        <v>12.655398</v>
      </c>
      <c r="D17">
        <v>101.311848</v>
      </c>
      <c r="E17" t="s">
        <v>8</v>
      </c>
      <c r="F17">
        <f t="shared" si="0"/>
        <v>87005100</v>
      </c>
      <c r="G17">
        <v>50</v>
      </c>
      <c r="H17" t="s">
        <v>61</v>
      </c>
    </row>
    <row r="18" spans="1:8" x14ac:dyDescent="0.2">
      <c r="A18">
        <v>16</v>
      </c>
      <c r="B18" t="s">
        <v>40</v>
      </c>
      <c r="C18">
        <v>18.295999999999999</v>
      </c>
      <c r="D18">
        <v>99.751999999999995</v>
      </c>
      <c r="E18" t="s">
        <v>8</v>
      </c>
      <c r="F18">
        <f t="shared" si="0"/>
        <v>87005100</v>
      </c>
      <c r="G18">
        <v>50</v>
      </c>
      <c r="H18" t="s">
        <v>61</v>
      </c>
    </row>
    <row r="19" spans="1:8" x14ac:dyDescent="0.2">
      <c r="A19">
        <v>17</v>
      </c>
      <c r="B19" t="s">
        <v>41</v>
      </c>
      <c r="C19">
        <v>12.6435</v>
      </c>
      <c r="D19">
        <v>101.16053599999999</v>
      </c>
      <c r="E19" t="s">
        <v>8</v>
      </c>
      <c r="F19">
        <f t="shared" si="0"/>
        <v>87005100</v>
      </c>
      <c r="G19">
        <v>50</v>
      </c>
      <c r="H19" t="s">
        <v>61</v>
      </c>
    </row>
    <row r="20" spans="1:8" x14ac:dyDescent="0.2">
      <c r="A20">
        <v>18</v>
      </c>
      <c r="B20" t="s">
        <v>42</v>
      </c>
      <c r="C20">
        <v>13.932456999999999</v>
      </c>
      <c r="D20">
        <v>101.587568</v>
      </c>
      <c r="E20" t="s">
        <v>8</v>
      </c>
      <c r="F20">
        <f t="shared" si="0"/>
        <v>87005100</v>
      </c>
      <c r="G20">
        <v>50</v>
      </c>
      <c r="H20" t="s">
        <v>61</v>
      </c>
    </row>
    <row r="21" spans="1:8" x14ac:dyDescent="0.2">
      <c r="A21">
        <v>19</v>
      </c>
      <c r="B21" t="s">
        <v>43</v>
      </c>
      <c r="C21">
        <v>14.645695999999999</v>
      </c>
      <c r="D21">
        <v>101.12726000000001</v>
      </c>
      <c r="E21" t="s">
        <v>8</v>
      </c>
      <c r="F21">
        <f t="shared" si="0"/>
        <v>87005100</v>
      </c>
      <c r="G21">
        <v>50</v>
      </c>
      <c r="H21" t="s">
        <v>61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30" customWidth="1"/>
    <col min="3" max="3" width="15.6640625" customWidth="1"/>
    <col min="4" max="4" width="14.5" customWidth="1"/>
    <col min="5" max="5" width="14.1640625" customWidth="1"/>
    <col min="6" max="6" width="16.1640625" customWidth="1"/>
    <col min="7" max="7" width="18" customWidth="1"/>
    <col min="8" max="8" width="16.1640625" customWidth="1"/>
  </cols>
  <sheetData>
    <row r="1" spans="1:9" x14ac:dyDescent="0.2">
      <c r="A1" s="1" t="s">
        <v>10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5</v>
      </c>
      <c r="I1" s="2"/>
    </row>
    <row r="2" spans="1:9" x14ac:dyDescent="0.2">
      <c r="A2">
        <v>0</v>
      </c>
      <c r="B2" t="s">
        <v>44</v>
      </c>
      <c r="C2">
        <v>100</v>
      </c>
      <c r="D2">
        <v>0.05</v>
      </c>
      <c r="E2">
        <v>60</v>
      </c>
      <c r="F2">
        <v>0.2</v>
      </c>
      <c r="G2">
        <v>0.2</v>
      </c>
      <c r="H2" t="s">
        <v>7</v>
      </c>
    </row>
    <row r="3" spans="1:9" x14ac:dyDescent="0.2">
      <c r="A3">
        <v>1</v>
      </c>
      <c r="B3" t="s">
        <v>45</v>
      </c>
      <c r="C3">
        <v>50</v>
      </c>
      <c r="D3">
        <v>0.05</v>
      </c>
      <c r="E3">
        <v>60</v>
      </c>
      <c r="F3">
        <v>0.2</v>
      </c>
      <c r="G3">
        <v>0.2</v>
      </c>
      <c r="H3" t="s">
        <v>7</v>
      </c>
    </row>
    <row r="4" spans="1:9" x14ac:dyDescent="0.2">
      <c r="A4">
        <v>2</v>
      </c>
      <c r="B4" t="s">
        <v>46</v>
      </c>
      <c r="C4">
        <v>50</v>
      </c>
      <c r="D4">
        <v>0.05</v>
      </c>
      <c r="E4">
        <v>60</v>
      </c>
      <c r="F4">
        <v>0.2</v>
      </c>
      <c r="G4">
        <v>0.2</v>
      </c>
      <c r="H4" t="s">
        <v>7</v>
      </c>
    </row>
    <row r="5" spans="1:9" x14ac:dyDescent="0.2">
      <c r="A5">
        <v>3</v>
      </c>
      <c r="B5" t="s">
        <v>47</v>
      </c>
      <c r="C5">
        <v>50</v>
      </c>
      <c r="D5">
        <v>0.05</v>
      </c>
      <c r="E5">
        <v>60</v>
      </c>
      <c r="F5">
        <v>0.2</v>
      </c>
      <c r="G5">
        <v>0.2</v>
      </c>
      <c r="H5" t="s">
        <v>7</v>
      </c>
    </row>
    <row r="6" spans="1:9" x14ac:dyDescent="0.2">
      <c r="A6">
        <v>4</v>
      </c>
      <c r="B6" t="s">
        <v>48</v>
      </c>
      <c r="C6">
        <v>50</v>
      </c>
      <c r="D6">
        <v>0.05</v>
      </c>
      <c r="E6">
        <v>60</v>
      </c>
      <c r="F6">
        <v>0.2</v>
      </c>
      <c r="G6">
        <v>0.2</v>
      </c>
      <c r="H6" t="s">
        <v>7</v>
      </c>
    </row>
    <row r="7" spans="1:9" x14ac:dyDescent="0.2">
      <c r="A7">
        <v>5</v>
      </c>
      <c r="B7" t="s">
        <v>49</v>
      </c>
      <c r="C7">
        <v>25</v>
      </c>
      <c r="D7">
        <v>0.05</v>
      </c>
      <c r="E7">
        <v>60</v>
      </c>
      <c r="F7">
        <v>0.2</v>
      </c>
      <c r="G7">
        <v>0.2</v>
      </c>
      <c r="H7" t="s">
        <v>7</v>
      </c>
    </row>
    <row r="8" spans="1:9" x14ac:dyDescent="0.2">
      <c r="A8">
        <v>6</v>
      </c>
      <c r="B8" t="s">
        <v>50</v>
      </c>
      <c r="C8">
        <v>25</v>
      </c>
      <c r="D8">
        <v>0.05</v>
      </c>
      <c r="E8">
        <v>60</v>
      </c>
      <c r="F8">
        <v>0.2</v>
      </c>
      <c r="G8">
        <v>0.2</v>
      </c>
      <c r="H8" t="s">
        <v>7</v>
      </c>
    </row>
    <row r="9" spans="1:9" x14ac:dyDescent="0.2">
      <c r="A9">
        <v>7</v>
      </c>
      <c r="B9" t="s">
        <v>51</v>
      </c>
      <c r="C9">
        <v>0</v>
      </c>
      <c r="D9">
        <v>0.05</v>
      </c>
      <c r="E9">
        <v>60</v>
      </c>
      <c r="F9">
        <v>0.2</v>
      </c>
      <c r="G9">
        <v>0.2</v>
      </c>
      <c r="H9" t="s">
        <v>7</v>
      </c>
    </row>
    <row r="10" spans="1:9" x14ac:dyDescent="0.2">
      <c r="A10">
        <v>8</v>
      </c>
      <c r="B10" t="s">
        <v>52</v>
      </c>
      <c r="C10">
        <v>50</v>
      </c>
      <c r="D10">
        <v>0.05</v>
      </c>
      <c r="E10">
        <v>60</v>
      </c>
      <c r="F10">
        <v>0.2</v>
      </c>
      <c r="G10">
        <v>0.2</v>
      </c>
      <c r="H10" t="s">
        <v>7</v>
      </c>
    </row>
    <row r="11" spans="1:9" x14ac:dyDescent="0.2">
      <c r="A11">
        <v>9</v>
      </c>
      <c r="B11" t="s">
        <v>53</v>
      </c>
      <c r="C11">
        <v>50</v>
      </c>
      <c r="D11">
        <v>0.05</v>
      </c>
      <c r="E11">
        <v>60</v>
      </c>
      <c r="F11">
        <v>0.2</v>
      </c>
      <c r="G11">
        <v>0.2</v>
      </c>
      <c r="H11" t="s">
        <v>7</v>
      </c>
    </row>
    <row r="12" spans="1:9" x14ac:dyDescent="0.2">
      <c r="A12">
        <v>10</v>
      </c>
      <c r="B12" t="s">
        <v>54</v>
      </c>
      <c r="C12">
        <v>50</v>
      </c>
      <c r="D12">
        <v>0.05</v>
      </c>
      <c r="E12">
        <v>60</v>
      </c>
      <c r="F12">
        <v>0.2</v>
      </c>
      <c r="G12">
        <v>0.2</v>
      </c>
      <c r="H12" t="s">
        <v>7</v>
      </c>
    </row>
    <row r="13" spans="1:9" x14ac:dyDescent="0.2">
      <c r="A13">
        <v>11</v>
      </c>
      <c r="B13" t="s">
        <v>55</v>
      </c>
      <c r="C13">
        <v>50</v>
      </c>
      <c r="D13">
        <v>0.05</v>
      </c>
      <c r="E13">
        <v>60</v>
      </c>
      <c r="F13">
        <v>0.2</v>
      </c>
      <c r="G13">
        <v>0.2</v>
      </c>
      <c r="H13" t="s">
        <v>7</v>
      </c>
    </row>
    <row r="14" spans="1:9" x14ac:dyDescent="0.2">
      <c r="A14">
        <v>12</v>
      </c>
      <c r="B14" t="s">
        <v>56</v>
      </c>
      <c r="C14">
        <v>50</v>
      </c>
      <c r="D14">
        <v>0.05</v>
      </c>
      <c r="E14">
        <v>60</v>
      </c>
      <c r="F14">
        <v>0.2</v>
      </c>
      <c r="G14">
        <v>0.2</v>
      </c>
      <c r="H14" t="s">
        <v>7</v>
      </c>
    </row>
    <row r="15" spans="1:9" x14ac:dyDescent="0.2">
      <c r="A15">
        <v>13</v>
      </c>
      <c r="B15" t="s">
        <v>57</v>
      </c>
      <c r="C15">
        <v>50</v>
      </c>
      <c r="D15">
        <v>0.05</v>
      </c>
      <c r="E15">
        <v>60</v>
      </c>
      <c r="F15">
        <v>0.2</v>
      </c>
      <c r="G15">
        <v>0.2</v>
      </c>
      <c r="H15" t="s">
        <v>7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10</v>
      </c>
      <c r="C1" s="1" t="s">
        <v>16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0</v>
      </c>
      <c r="C3">
        <v>1</v>
      </c>
    </row>
    <row r="4" spans="1:3" x14ac:dyDescent="0.2">
      <c r="A4">
        <v>2</v>
      </c>
      <c r="B4">
        <v>1</v>
      </c>
      <c r="C4">
        <v>1</v>
      </c>
    </row>
    <row r="5" spans="1:3" x14ac:dyDescent="0.2">
      <c r="A5">
        <v>3</v>
      </c>
      <c r="B5">
        <v>2</v>
      </c>
      <c r="C5">
        <v>1</v>
      </c>
    </row>
    <row r="6" spans="1:3" x14ac:dyDescent="0.2">
      <c r="A6">
        <v>4</v>
      </c>
      <c r="B6">
        <v>3</v>
      </c>
      <c r="C6">
        <v>1</v>
      </c>
    </row>
    <row r="7" spans="1:3" x14ac:dyDescent="0.2">
      <c r="A7">
        <v>5</v>
      </c>
      <c r="B7">
        <v>3</v>
      </c>
      <c r="C7">
        <v>1</v>
      </c>
    </row>
    <row r="8" spans="1:3" x14ac:dyDescent="0.2">
      <c r="A8">
        <v>6</v>
      </c>
      <c r="B8">
        <v>4</v>
      </c>
      <c r="C8">
        <v>1</v>
      </c>
    </row>
    <row r="9" spans="1:3" x14ac:dyDescent="0.2">
      <c r="A9">
        <v>7</v>
      </c>
      <c r="B9">
        <v>6</v>
      </c>
      <c r="C9">
        <v>1</v>
      </c>
    </row>
    <row r="10" spans="1:3" x14ac:dyDescent="0.2">
      <c r="A10">
        <v>8</v>
      </c>
      <c r="B10">
        <v>6</v>
      </c>
      <c r="C10">
        <v>1</v>
      </c>
    </row>
    <row r="11" spans="1:3" x14ac:dyDescent="0.2">
      <c r="A11">
        <v>9</v>
      </c>
      <c r="B11">
        <v>7</v>
      </c>
      <c r="C11">
        <v>1</v>
      </c>
    </row>
    <row r="12" spans="1:3" x14ac:dyDescent="0.2">
      <c r="A12">
        <v>10</v>
      </c>
      <c r="B12">
        <v>5</v>
      </c>
      <c r="C12">
        <v>1</v>
      </c>
    </row>
    <row r="13" spans="1:3" x14ac:dyDescent="0.2">
      <c r="A13">
        <v>11</v>
      </c>
      <c r="B13">
        <v>5</v>
      </c>
      <c r="C13">
        <v>1</v>
      </c>
    </row>
    <row r="14" spans="1:3" x14ac:dyDescent="0.2">
      <c r="A14">
        <v>12</v>
      </c>
      <c r="B14">
        <v>8</v>
      </c>
      <c r="C14">
        <v>1</v>
      </c>
    </row>
    <row r="15" spans="1:3" x14ac:dyDescent="0.2">
      <c r="A15">
        <v>13</v>
      </c>
      <c r="B15">
        <v>9</v>
      </c>
      <c r="C15">
        <v>1</v>
      </c>
    </row>
    <row r="16" spans="1:3" x14ac:dyDescent="0.2">
      <c r="A16">
        <v>14</v>
      </c>
      <c r="B16">
        <v>10</v>
      </c>
      <c r="C16">
        <v>1</v>
      </c>
    </row>
    <row r="17" spans="1:3" x14ac:dyDescent="0.2">
      <c r="A17">
        <v>15</v>
      </c>
      <c r="B17">
        <v>11</v>
      </c>
      <c r="C17">
        <v>1</v>
      </c>
    </row>
    <row r="18" spans="1:3" x14ac:dyDescent="0.2">
      <c r="A18">
        <v>16</v>
      </c>
      <c r="B18">
        <v>12</v>
      </c>
      <c r="C18">
        <v>1</v>
      </c>
    </row>
    <row r="19" spans="1:3" x14ac:dyDescent="0.2">
      <c r="A19">
        <v>17</v>
      </c>
      <c r="B19">
        <v>12</v>
      </c>
      <c r="C19">
        <v>1</v>
      </c>
    </row>
    <row r="20" spans="1:3" x14ac:dyDescent="0.2">
      <c r="A20">
        <v>18</v>
      </c>
      <c r="B20">
        <v>13</v>
      </c>
      <c r="C20">
        <v>1</v>
      </c>
    </row>
    <row r="21" spans="1:3" x14ac:dyDescent="0.2">
      <c r="A21">
        <v>19</v>
      </c>
      <c r="B21">
        <v>13</v>
      </c>
      <c r="C21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abSelected="1" workbookViewId="0">
      <selection activeCell="I1" sqref="I1:J14"/>
    </sheetView>
  </sheetViews>
  <sheetFormatPr baseColWidth="10" defaultColWidth="8.83203125" defaultRowHeight="15" x14ac:dyDescent="0.2"/>
  <cols>
    <col min="10" max="10" width="21.5" customWidth="1"/>
  </cols>
  <sheetData>
    <row r="1" spans="1:4" x14ac:dyDescent="0.2">
      <c r="A1" s="1" t="s">
        <v>17</v>
      </c>
      <c r="B1" s="1" t="s">
        <v>18</v>
      </c>
      <c r="C1" s="1" t="s">
        <v>19</v>
      </c>
      <c r="D1" s="2" t="s">
        <v>23</v>
      </c>
    </row>
    <row r="2" spans="1:4" x14ac:dyDescent="0.2">
      <c r="A2">
        <v>6</v>
      </c>
      <c r="B2">
        <v>5</v>
      </c>
      <c r="C2">
        <f t="shared" ref="C2:C11" ca="1" si="0" xml:space="preserve"> MAX(INT(RAND()*10)/10,0.1)</f>
        <v>0.2</v>
      </c>
      <c r="D2" t="s">
        <v>62</v>
      </c>
    </row>
    <row r="3" spans="1:4" x14ac:dyDescent="0.2">
      <c r="A3">
        <v>7</v>
      </c>
      <c r="B3">
        <v>5</v>
      </c>
      <c r="C3">
        <f t="shared" ca="1" si="0"/>
        <v>0.7</v>
      </c>
      <c r="D3" t="s">
        <v>62</v>
      </c>
    </row>
    <row r="4" spans="1:4" x14ac:dyDescent="0.2">
      <c r="A4">
        <v>5</v>
      </c>
      <c r="B4">
        <v>8</v>
      </c>
      <c r="C4">
        <f t="shared" ca="1" si="0"/>
        <v>0.9</v>
      </c>
      <c r="D4" t="s">
        <v>59</v>
      </c>
    </row>
    <row r="5" spans="1:4" x14ac:dyDescent="0.2">
      <c r="A5">
        <v>5</v>
      </c>
      <c r="B5">
        <v>9</v>
      </c>
      <c r="C5">
        <f t="shared" ca="1" si="0"/>
        <v>0.1</v>
      </c>
      <c r="D5" t="s">
        <v>59</v>
      </c>
    </row>
    <row r="6" spans="1:4" x14ac:dyDescent="0.2">
      <c r="A6">
        <v>5</v>
      </c>
      <c r="B6">
        <v>10</v>
      </c>
      <c r="C6">
        <f t="shared" ca="1" si="0"/>
        <v>0.1</v>
      </c>
      <c r="D6" t="s">
        <v>59</v>
      </c>
    </row>
    <row r="7" spans="1:4" x14ac:dyDescent="0.2">
      <c r="A7">
        <v>5</v>
      </c>
      <c r="B7">
        <v>11</v>
      </c>
      <c r="C7">
        <f t="shared" ca="1" si="0"/>
        <v>0.1</v>
      </c>
      <c r="D7" t="s">
        <v>59</v>
      </c>
    </row>
    <row r="8" spans="1:4" x14ac:dyDescent="0.2">
      <c r="A8">
        <v>5</v>
      </c>
      <c r="B8">
        <v>12</v>
      </c>
      <c r="C8">
        <f t="shared" ca="1" si="0"/>
        <v>0.8</v>
      </c>
      <c r="D8" t="s">
        <v>59</v>
      </c>
    </row>
    <row r="9" spans="1:4" x14ac:dyDescent="0.2">
      <c r="A9">
        <v>5</v>
      </c>
      <c r="B9">
        <v>13</v>
      </c>
      <c r="C9">
        <f t="shared" ca="1" si="0"/>
        <v>0.9</v>
      </c>
      <c r="D9" t="s">
        <v>59</v>
      </c>
    </row>
    <row r="10" spans="1:4" x14ac:dyDescent="0.2">
      <c r="A10">
        <v>5</v>
      </c>
      <c r="B10">
        <v>0</v>
      </c>
      <c r="C10">
        <f t="shared" ca="1" si="0"/>
        <v>0.8</v>
      </c>
      <c r="D10" t="s">
        <v>59</v>
      </c>
    </row>
    <row r="11" spans="1:4" x14ac:dyDescent="0.2">
      <c r="A11">
        <v>5</v>
      </c>
      <c r="B11">
        <v>1</v>
      </c>
      <c r="C11">
        <f t="shared" ca="1" si="0"/>
        <v>0.4</v>
      </c>
      <c r="D11" t="s">
        <v>59</v>
      </c>
    </row>
    <row r="12" spans="1:4" x14ac:dyDescent="0.2">
      <c r="A12">
        <v>5</v>
      </c>
      <c r="B12">
        <v>2</v>
      </c>
      <c r="C12">
        <f ca="1" xml:space="preserve"> MAX(INT(RAND()*10)/10,0.1)</f>
        <v>0.3</v>
      </c>
      <c r="D12" t="s">
        <v>59</v>
      </c>
    </row>
    <row r="13" spans="1:4" x14ac:dyDescent="0.2">
      <c r="A13">
        <v>5</v>
      </c>
      <c r="B13">
        <v>3</v>
      </c>
      <c r="C13">
        <f t="shared" ref="C13:C14" ca="1" si="1" xml:space="preserve"> MAX(INT(RAND()*10)/10,0.1)</f>
        <v>0.2</v>
      </c>
      <c r="D13" t="s">
        <v>59</v>
      </c>
    </row>
    <row r="14" spans="1:4" x14ac:dyDescent="0.2">
      <c r="A14">
        <v>5</v>
      </c>
      <c r="B14">
        <v>4</v>
      </c>
      <c r="C14">
        <f t="shared" ca="1" si="1"/>
        <v>0.5</v>
      </c>
      <c r="D14" t="s">
        <v>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17.5" customWidth="1"/>
    <col min="2" max="2" width="18.5" customWidth="1"/>
  </cols>
  <sheetData>
    <row r="1" spans="1:2" x14ac:dyDescent="0.2">
      <c r="A1" s="1" t="s">
        <v>20</v>
      </c>
      <c r="B1" s="1" t="s">
        <v>21</v>
      </c>
    </row>
    <row r="2" spans="1:2" x14ac:dyDescent="0.2">
      <c r="A2">
        <v>6</v>
      </c>
      <c r="B2">
        <v>0</v>
      </c>
    </row>
    <row r="3" spans="1:2" x14ac:dyDescent="0.2">
      <c r="A3">
        <v>7</v>
      </c>
      <c r="B3">
        <v>1</v>
      </c>
    </row>
    <row r="4" spans="1:2" x14ac:dyDescent="0.2">
      <c r="A4">
        <v>8</v>
      </c>
      <c r="B4">
        <v>2</v>
      </c>
    </row>
    <row r="5" spans="1:2" x14ac:dyDescent="0.2">
      <c r="A5">
        <v>9</v>
      </c>
      <c r="B5">
        <v>3</v>
      </c>
    </row>
    <row r="6" spans="1:2" x14ac:dyDescent="0.2">
      <c r="A6">
        <v>10</v>
      </c>
      <c r="B6">
        <v>4</v>
      </c>
    </row>
    <row r="7" spans="1:2" x14ac:dyDescent="0.2">
      <c r="A7">
        <v>11</v>
      </c>
      <c r="B7">
        <v>5</v>
      </c>
    </row>
    <row r="8" spans="1:2" x14ac:dyDescent="0.2">
      <c r="A8">
        <v>12</v>
      </c>
      <c r="B8">
        <v>0</v>
      </c>
    </row>
    <row r="9" spans="1:2" x14ac:dyDescent="0.2">
      <c r="A9">
        <v>13</v>
      </c>
      <c r="B9">
        <v>1</v>
      </c>
    </row>
    <row r="10" spans="1:2" x14ac:dyDescent="0.2">
      <c r="A10">
        <v>14</v>
      </c>
      <c r="B10">
        <v>2</v>
      </c>
    </row>
    <row r="11" spans="1:2" x14ac:dyDescent="0.2">
      <c r="A11">
        <v>15</v>
      </c>
      <c r="B11">
        <v>3</v>
      </c>
    </row>
    <row r="12" spans="1:2" x14ac:dyDescent="0.2">
      <c r="A12">
        <v>16</v>
      </c>
      <c r="B12">
        <v>4</v>
      </c>
    </row>
    <row r="13" spans="1:2" x14ac:dyDescent="0.2">
      <c r="A13">
        <v>17</v>
      </c>
      <c r="B13">
        <v>5</v>
      </c>
    </row>
    <row r="14" spans="1:2" x14ac:dyDescent="0.2">
      <c r="A14">
        <v>18</v>
      </c>
      <c r="B14">
        <v>0</v>
      </c>
    </row>
    <row r="15" spans="1:2" x14ac:dyDescent="0.2">
      <c r="A15">
        <v>19</v>
      </c>
      <c r="B15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J2" sqref="J2:J21"/>
    </sheetView>
  </sheetViews>
  <sheetFormatPr baseColWidth="10" defaultColWidth="8.83203125" defaultRowHeight="15" x14ac:dyDescent="0.2"/>
  <cols>
    <col min="11" max="11" width="20.5" customWidth="1"/>
  </cols>
  <sheetData>
    <row r="1" spans="1:10" x14ac:dyDescent="0.2">
      <c r="A1" s="1" t="s">
        <v>0</v>
      </c>
      <c r="B1" s="1">
        <v>5</v>
      </c>
      <c r="C1" s="1">
        <v>10</v>
      </c>
      <c r="D1" s="1">
        <v>25</v>
      </c>
      <c r="E1" s="1">
        <v>50</v>
      </c>
      <c r="F1" s="1">
        <v>100</v>
      </c>
      <c r="G1" s="1">
        <v>200</v>
      </c>
      <c r="H1" s="1">
        <v>500</v>
      </c>
      <c r="I1" s="1">
        <v>1000</v>
      </c>
      <c r="J1" s="1" t="s">
        <v>22</v>
      </c>
    </row>
    <row r="2" spans="1:10" x14ac:dyDescent="0.2">
      <c r="A2">
        <v>0</v>
      </c>
      <c r="B2">
        <v>9.34</v>
      </c>
      <c r="C2">
        <v>10.15</v>
      </c>
      <c r="D2">
        <v>11.61</v>
      </c>
      <c r="E2">
        <v>13.28</v>
      </c>
      <c r="F2">
        <v>13.57</v>
      </c>
      <c r="G2">
        <v>14.11</v>
      </c>
      <c r="H2">
        <v>14.81</v>
      </c>
      <c r="I2">
        <v>15.19</v>
      </c>
      <c r="J2">
        <v>10.15</v>
      </c>
    </row>
    <row r="3" spans="1:10" x14ac:dyDescent="0.2">
      <c r="A3">
        <v>1</v>
      </c>
      <c r="B3">
        <v>0.43</v>
      </c>
      <c r="C3">
        <v>0.55000000000000004</v>
      </c>
      <c r="D3">
        <v>0.66</v>
      </c>
      <c r="E3">
        <v>0.72</v>
      </c>
      <c r="F3">
        <v>0.79</v>
      </c>
      <c r="G3">
        <v>0.85</v>
      </c>
      <c r="H3">
        <v>0.91</v>
      </c>
      <c r="I3">
        <v>0.98</v>
      </c>
      <c r="J3">
        <v>0.55000000000000004</v>
      </c>
    </row>
    <row r="4" spans="1:10" x14ac:dyDescent="0.2">
      <c r="A4">
        <v>2</v>
      </c>
      <c r="B4">
        <v>2.0499999999999998</v>
      </c>
      <c r="C4">
        <v>2.25</v>
      </c>
      <c r="D4">
        <v>2.4700000000000002</v>
      </c>
      <c r="E4">
        <v>2.58</v>
      </c>
      <c r="F4">
        <v>2.6</v>
      </c>
      <c r="G4">
        <v>2.61</v>
      </c>
      <c r="H4">
        <v>2.62</v>
      </c>
      <c r="I4">
        <v>2.62</v>
      </c>
      <c r="J4">
        <v>2.25</v>
      </c>
    </row>
    <row r="5" spans="1:10" x14ac:dyDescent="0.2">
      <c r="A5">
        <v>3</v>
      </c>
      <c r="B5">
        <v>2.0499999999999998</v>
      </c>
      <c r="C5">
        <v>2.25</v>
      </c>
      <c r="D5">
        <v>2.4700000000000002</v>
      </c>
      <c r="E5">
        <v>2.58</v>
      </c>
      <c r="F5">
        <v>2.6</v>
      </c>
      <c r="G5">
        <v>2.61</v>
      </c>
      <c r="H5">
        <v>2.62</v>
      </c>
      <c r="I5">
        <v>2.62</v>
      </c>
      <c r="J5">
        <v>2.25</v>
      </c>
    </row>
    <row r="6" spans="1:10" x14ac:dyDescent="0.2">
      <c r="A6">
        <v>4</v>
      </c>
      <c r="B6">
        <v>0.2</v>
      </c>
      <c r="C6">
        <v>1.07</v>
      </c>
      <c r="D6">
        <v>2.85</v>
      </c>
      <c r="E6">
        <v>2.86</v>
      </c>
      <c r="F6">
        <v>3.92</v>
      </c>
      <c r="G6">
        <v>4.62</v>
      </c>
      <c r="H6">
        <v>5.26</v>
      </c>
      <c r="I6">
        <v>5.67</v>
      </c>
      <c r="J6">
        <v>1.07</v>
      </c>
    </row>
    <row r="7" spans="1:10" x14ac:dyDescent="0.2">
      <c r="A7">
        <v>5</v>
      </c>
      <c r="B7">
        <v>0.2</v>
      </c>
      <c r="C7">
        <v>1.07</v>
      </c>
      <c r="D7">
        <v>2.85</v>
      </c>
      <c r="E7">
        <v>2.86</v>
      </c>
      <c r="F7">
        <v>3.92</v>
      </c>
      <c r="G7">
        <v>4.62</v>
      </c>
      <c r="H7">
        <v>5.26</v>
      </c>
      <c r="I7">
        <v>5.67</v>
      </c>
      <c r="J7">
        <v>1.07</v>
      </c>
    </row>
    <row r="8" spans="1:10" x14ac:dyDescent="0.2">
      <c r="A8">
        <v>6</v>
      </c>
      <c r="B8">
        <v>0.2</v>
      </c>
      <c r="C8">
        <v>1.07</v>
      </c>
      <c r="D8">
        <v>2.85</v>
      </c>
      <c r="E8">
        <v>2.86</v>
      </c>
      <c r="F8">
        <v>3.92</v>
      </c>
      <c r="G8">
        <v>4.62</v>
      </c>
      <c r="H8">
        <v>5.26</v>
      </c>
      <c r="I8">
        <v>5.67</v>
      </c>
      <c r="J8">
        <v>1.07</v>
      </c>
    </row>
    <row r="9" spans="1:10" x14ac:dyDescent="0.2">
      <c r="A9">
        <v>7</v>
      </c>
      <c r="B9">
        <v>5.6</v>
      </c>
      <c r="C9">
        <v>6.32</v>
      </c>
      <c r="D9">
        <v>7.14</v>
      </c>
      <c r="E9">
        <v>7.45</v>
      </c>
      <c r="F9">
        <v>7.99</v>
      </c>
      <c r="G9">
        <v>8.1199999999999992</v>
      </c>
      <c r="H9">
        <v>8.35</v>
      </c>
      <c r="I9">
        <v>8.56</v>
      </c>
      <c r="J9">
        <v>6.32</v>
      </c>
    </row>
    <row r="10" spans="1:10" x14ac:dyDescent="0.2">
      <c r="A10">
        <v>8</v>
      </c>
      <c r="B10">
        <v>5.6</v>
      </c>
      <c r="C10">
        <v>6.32</v>
      </c>
      <c r="D10">
        <v>7.14</v>
      </c>
      <c r="E10">
        <v>7.45</v>
      </c>
      <c r="F10">
        <v>7.99</v>
      </c>
      <c r="G10">
        <v>8.1199999999999992</v>
      </c>
      <c r="H10">
        <v>8.35</v>
      </c>
      <c r="I10">
        <v>8.56</v>
      </c>
      <c r="J10">
        <v>6.32</v>
      </c>
    </row>
    <row r="11" spans="1:10" x14ac:dyDescent="0.2">
      <c r="A11">
        <v>9</v>
      </c>
      <c r="B11">
        <v>5.6</v>
      </c>
      <c r="C11">
        <v>6.32</v>
      </c>
      <c r="D11">
        <v>7.14</v>
      </c>
      <c r="E11">
        <v>7.45</v>
      </c>
      <c r="F11">
        <v>7.99</v>
      </c>
      <c r="G11">
        <v>8.1199999999999992</v>
      </c>
      <c r="H11">
        <v>8.35</v>
      </c>
      <c r="I11">
        <v>8.56</v>
      </c>
      <c r="J11">
        <v>6.32</v>
      </c>
    </row>
    <row r="12" spans="1:10" x14ac:dyDescent="0.2">
      <c r="A12">
        <v>10</v>
      </c>
      <c r="B12">
        <v>1.56</v>
      </c>
      <c r="C12">
        <v>1.71</v>
      </c>
      <c r="D12">
        <v>2.4300000000000002</v>
      </c>
      <c r="E12">
        <v>2.8</v>
      </c>
      <c r="F12">
        <v>3.17</v>
      </c>
      <c r="G12">
        <v>3.44</v>
      </c>
      <c r="H12">
        <v>3.6</v>
      </c>
      <c r="I12">
        <v>3.7</v>
      </c>
      <c r="J12">
        <v>1.71</v>
      </c>
    </row>
    <row r="13" spans="1:10" x14ac:dyDescent="0.2">
      <c r="A13">
        <v>11</v>
      </c>
      <c r="B13">
        <v>1.56</v>
      </c>
      <c r="C13">
        <v>1.71</v>
      </c>
      <c r="D13">
        <v>2.4300000000000002</v>
      </c>
      <c r="E13">
        <v>2.8</v>
      </c>
      <c r="F13">
        <v>3.17</v>
      </c>
      <c r="G13">
        <v>3.44</v>
      </c>
      <c r="H13">
        <v>3.6</v>
      </c>
      <c r="I13">
        <v>3.7</v>
      </c>
      <c r="J13">
        <v>1.71</v>
      </c>
    </row>
    <row r="14" spans="1:10" x14ac:dyDescent="0.2">
      <c r="A14">
        <v>12</v>
      </c>
      <c r="B14">
        <v>2.7</v>
      </c>
      <c r="C14">
        <v>2.7</v>
      </c>
      <c r="D14">
        <v>2.76</v>
      </c>
      <c r="E14">
        <v>3.03</v>
      </c>
      <c r="F14">
        <v>3.34</v>
      </c>
      <c r="G14">
        <v>3.59</v>
      </c>
      <c r="H14">
        <v>3.81</v>
      </c>
      <c r="I14">
        <v>3.96</v>
      </c>
      <c r="J14">
        <v>2.7</v>
      </c>
    </row>
    <row r="15" spans="1:10" x14ac:dyDescent="0.2">
      <c r="A15">
        <v>13</v>
      </c>
      <c r="B15">
        <v>2.7</v>
      </c>
      <c r="C15">
        <v>2.7</v>
      </c>
      <c r="D15">
        <v>2.76</v>
      </c>
      <c r="E15">
        <v>3.03</v>
      </c>
      <c r="F15">
        <v>3.34</v>
      </c>
      <c r="G15">
        <v>3.59</v>
      </c>
      <c r="H15">
        <v>3.81</v>
      </c>
      <c r="I15">
        <v>3.96</v>
      </c>
      <c r="J15">
        <v>2.7</v>
      </c>
    </row>
    <row r="16" spans="1:10" x14ac:dyDescent="0.2">
      <c r="A16">
        <v>14</v>
      </c>
      <c r="B16">
        <v>2.7</v>
      </c>
      <c r="C16">
        <v>2.7</v>
      </c>
      <c r="D16">
        <v>2.76</v>
      </c>
      <c r="E16">
        <v>3.03</v>
      </c>
      <c r="F16">
        <v>3.34</v>
      </c>
      <c r="G16">
        <v>3.59</v>
      </c>
      <c r="H16">
        <v>3.81</v>
      </c>
      <c r="I16">
        <v>3.96</v>
      </c>
      <c r="J16">
        <v>2.7</v>
      </c>
    </row>
    <row r="17" spans="1:10" x14ac:dyDescent="0.2">
      <c r="A17">
        <v>15</v>
      </c>
      <c r="B17">
        <v>0.65</v>
      </c>
      <c r="C17">
        <v>2.2000000000000002</v>
      </c>
      <c r="D17">
        <v>3.72</v>
      </c>
      <c r="E17">
        <v>4.4400000000000004</v>
      </c>
      <c r="F17">
        <v>5.17</v>
      </c>
      <c r="G17">
        <v>5.54</v>
      </c>
      <c r="H17">
        <v>5.64</v>
      </c>
      <c r="I17">
        <v>5.88</v>
      </c>
      <c r="J17">
        <v>2.2000000000000002</v>
      </c>
    </row>
    <row r="18" spans="1:10" x14ac:dyDescent="0.2">
      <c r="A18">
        <v>16</v>
      </c>
      <c r="B18">
        <v>0.65</v>
      </c>
      <c r="C18">
        <v>2.2000000000000002</v>
      </c>
      <c r="D18">
        <v>3.72</v>
      </c>
      <c r="E18">
        <v>4.4400000000000004</v>
      </c>
      <c r="F18">
        <v>5.17</v>
      </c>
      <c r="G18">
        <v>5.54</v>
      </c>
      <c r="H18">
        <v>5.64</v>
      </c>
      <c r="I18">
        <v>5.88</v>
      </c>
      <c r="J18">
        <v>2.2000000000000002</v>
      </c>
    </row>
    <row r="19" spans="1:10" x14ac:dyDescent="0.2">
      <c r="A19">
        <v>17</v>
      </c>
      <c r="B19">
        <v>0.65</v>
      </c>
      <c r="C19">
        <v>2.2000000000000002</v>
      </c>
      <c r="D19">
        <v>3.72</v>
      </c>
      <c r="E19">
        <v>4.4400000000000004</v>
      </c>
      <c r="F19">
        <v>5.17</v>
      </c>
      <c r="G19">
        <v>5.54</v>
      </c>
      <c r="H19">
        <v>5.64</v>
      </c>
      <c r="I19">
        <v>5.88</v>
      </c>
      <c r="J19">
        <v>2.2000000000000002</v>
      </c>
    </row>
    <row r="20" spans="1:10" x14ac:dyDescent="0.2">
      <c r="A20">
        <v>18</v>
      </c>
      <c r="B20">
        <v>0.02</v>
      </c>
      <c r="C20">
        <v>1.07</v>
      </c>
      <c r="D20">
        <v>2</v>
      </c>
      <c r="E20">
        <v>2.5</v>
      </c>
      <c r="F20">
        <v>3.88</v>
      </c>
      <c r="G20">
        <v>4.08</v>
      </c>
      <c r="H20">
        <v>4.2300000000000004</v>
      </c>
      <c r="I20">
        <v>4.32</v>
      </c>
      <c r="J20">
        <v>1.07</v>
      </c>
    </row>
    <row r="21" spans="1:10" x14ac:dyDescent="0.2">
      <c r="A21">
        <v>19</v>
      </c>
      <c r="B21">
        <v>0.02</v>
      </c>
      <c r="C21">
        <v>1.07</v>
      </c>
      <c r="D21">
        <v>2</v>
      </c>
      <c r="E21">
        <v>2.5</v>
      </c>
      <c r="F21">
        <v>3.88</v>
      </c>
      <c r="G21">
        <v>4.08</v>
      </c>
      <c r="H21">
        <v>4.2300000000000004</v>
      </c>
      <c r="I21">
        <v>4.32</v>
      </c>
      <c r="J21">
        <v>1.07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assets</vt:lpstr>
      <vt:lpstr>firms</vt:lpstr>
      <vt:lpstr>ownership</vt:lpstr>
      <vt:lpstr>supply chain</vt:lpstr>
      <vt:lpstr>critical infrastructure</vt:lpstr>
      <vt:lpstr>flood exposure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Ruben Kerkhofs</cp:lastModifiedBy>
  <dcterms:created xsi:type="dcterms:W3CDTF">2025-02-11T07:26:27Z</dcterms:created>
  <dcterms:modified xsi:type="dcterms:W3CDTF">2025-02-21T09:24:58Z</dcterms:modified>
</cp:coreProperties>
</file>