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OneDrive/0.PhD.Candidate/11. Fourth_Order/code_fourth_order_1/2021_code/parameter/"/>
    </mc:Choice>
  </mc:AlternateContent>
  <xr:revisionPtr revIDLastSave="0" documentId="13_ncr:1_{97AF1F1E-237F-1645-BE43-27551497D8D2}" xr6:coauthVersionLast="47" xr6:coauthVersionMax="47" xr10:uidLastSave="{00000000-0000-0000-0000-000000000000}"/>
  <bookViews>
    <workbookView xWindow="0" yWindow="500" windowWidth="28800" windowHeight="16360" activeTab="4" xr2:uid="{F93FF207-E7C1-4744-95CB-B54A07D74308}"/>
  </bookViews>
  <sheets>
    <sheet name="exp_parameter" sheetId="1" r:id="rId1"/>
    <sheet name="FED_parameter" sheetId="3" r:id="rId2"/>
    <sheet name="AOS_parameter" sheetId="2" r:id="rId3"/>
    <sheet name="Denoising_res" sheetId="4" r:id="rId4"/>
    <sheet name="Table-2021-IPI" sheetId="6" r:id="rId5"/>
    <sheet name="Denoising_res_parameter_t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2" l="1"/>
  <c r="E72" i="2"/>
  <c r="E73" i="2"/>
  <c r="E74" i="2"/>
  <c r="E70" i="2"/>
  <c r="E75" i="3"/>
  <c r="E72" i="3"/>
  <c r="E73" i="3"/>
  <c r="E74" i="3"/>
  <c r="E71" i="3"/>
  <c r="E77" i="1"/>
  <c r="E76" i="1"/>
  <c r="E75" i="1"/>
  <c r="E74" i="1"/>
  <c r="E73" i="1"/>
  <c r="K78" i="6"/>
  <c r="J77" i="6"/>
  <c r="J78" i="6"/>
  <c r="L78" i="6"/>
  <c r="K77" i="6"/>
  <c r="L77" i="6"/>
  <c r="S77" i="6"/>
  <c r="S78" i="6"/>
  <c r="R78" i="6"/>
  <c r="Q78" i="6"/>
  <c r="I78" i="6"/>
  <c r="H78" i="6"/>
  <c r="G78" i="6"/>
  <c r="F78" i="6"/>
  <c r="E78" i="6"/>
  <c r="D78" i="6"/>
  <c r="C78" i="6"/>
  <c r="R77" i="6"/>
  <c r="Q77" i="6"/>
  <c r="I77" i="6"/>
  <c r="H77" i="6"/>
  <c r="G77" i="6"/>
  <c r="F77" i="6"/>
  <c r="E77" i="6"/>
  <c r="D77" i="6"/>
  <c r="C77" i="6"/>
</calcChain>
</file>

<file path=xl/sharedStrings.xml><?xml version="1.0" encoding="utf-8"?>
<sst xmlns="http://schemas.openxmlformats.org/spreadsheetml/2006/main" count="691" uniqueCount="57">
  <si>
    <t>'04'</t>
  </si>
  <si>
    <t>'07'</t>
  </si>
  <si>
    <t>'test003'</t>
  </si>
  <si>
    <t>'lena'</t>
  </si>
  <si>
    <t>[]</t>
  </si>
  <si>
    <t>'butterfly_GT'</t>
  </si>
  <si>
    <t>'im_73'</t>
  </si>
  <si>
    <t>model</t>
  </si>
  <si>
    <t>img_name</t>
  </si>
  <si>
    <t>std_n</t>
  </si>
  <si>
    <t>sigma</t>
  </si>
  <si>
    <t>K</t>
  </si>
  <si>
    <t>PSNR</t>
  </si>
  <si>
    <t>iter</t>
  </si>
  <si>
    <t>M/iter</t>
  </si>
  <si>
    <t>FED</t>
  </si>
  <si>
    <t>AOS</t>
  </si>
  <si>
    <t>t</t>
  </si>
  <si>
    <t>signa</t>
    <phoneticPr fontId="0" type="noConversion"/>
  </si>
  <si>
    <t>Images</t>
    <phoneticPr fontId="0" type="noConversion"/>
  </si>
  <si>
    <t>TV</t>
    <phoneticPr fontId="0" type="noConversion"/>
  </si>
  <si>
    <t>LLT</t>
    <phoneticPr fontId="0" type="noConversion"/>
  </si>
  <si>
    <t>AFD</t>
    <phoneticPr fontId="0" type="noConversion"/>
  </si>
  <si>
    <t>MC</t>
    <phoneticPr fontId="0" type="noConversion"/>
  </si>
  <si>
    <t>TDM</t>
  </si>
  <si>
    <t>BM3D</t>
    <phoneticPr fontId="0" type="noConversion"/>
  </si>
  <si>
    <t>DnCNN</t>
  </si>
  <si>
    <t>piggy</t>
    <phoneticPr fontId="0" type="noConversion"/>
  </si>
  <si>
    <t>butterfly</t>
    <phoneticPr fontId="0" type="noConversion"/>
  </si>
  <si>
    <t>castle</t>
    <phoneticPr fontId="0" type="noConversion"/>
  </si>
  <si>
    <t>lena</t>
    <phoneticPr fontId="0" type="noConversion"/>
  </si>
  <si>
    <t>starfish</t>
    <phoneticPr fontId="0" type="noConversion"/>
  </si>
  <si>
    <t>parrot</t>
    <phoneticPr fontId="0" type="noConversion"/>
  </si>
  <si>
    <t>Expct</t>
  </si>
  <si>
    <t>AOS-1</t>
  </si>
  <si>
    <t>AOS-0.8</t>
  </si>
  <si>
    <t>Expct-0.9</t>
  </si>
  <si>
    <t>FED=0.7</t>
  </si>
  <si>
    <t>AOS-1.1</t>
  </si>
  <si>
    <t>im_73'</t>
  </si>
  <si>
    <t>AOS(sigma=10,20, auto_p=0.8;sigma=30,40,50,auto_p=1;especially piggy auto_p=1)</t>
  </si>
  <si>
    <t>FED-1</t>
  </si>
  <si>
    <t>FED-0.8</t>
  </si>
  <si>
    <t>FED(sigma=10,20, auto_p=0.8;sigma=30,40,50,auto_p=1;especially piggy auto_p=1)</t>
  </si>
  <si>
    <t>Expct-1</t>
  </si>
  <si>
    <t>Expct(sigma=10,20, auto_p=0.9;sigma=30,40,50,auto_p=1;especially piggy auto_p=1)</t>
  </si>
  <si>
    <t>Expt(no auto)</t>
  </si>
  <si>
    <t>FED(no auto)</t>
  </si>
  <si>
    <t>AOS(no auto)</t>
  </si>
  <si>
    <t>sigma</t>
    <phoneticPr fontId="0" type="noConversion"/>
  </si>
  <si>
    <t>E-a</t>
    <phoneticPr fontId="0" type="noConversion"/>
  </si>
  <si>
    <t>FED-a</t>
    <phoneticPr fontId="0" type="noConversion"/>
  </si>
  <si>
    <t>AOS-a</t>
    <phoneticPr fontId="0" type="noConversion"/>
  </si>
  <si>
    <t>Average</t>
    <phoneticPr fontId="0" type="noConversion"/>
  </si>
  <si>
    <t>synthetic</t>
  </si>
  <si>
    <t>geometry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</si>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</sst>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00_ 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0"/>
      <color rgb="FF000000"/>
      <name val="Helvetica Neue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67" fontId="0" fillId="4" borderId="0" xfId="0" applyNumberFormat="1" applyFill="1"/>
    <xf numFmtId="167" fontId="0" fillId="2" borderId="0" xfId="0" applyNumberFormat="1" applyFill="1"/>
    <xf numFmtId="167" fontId="0" fillId="3" borderId="0" xfId="0" applyNumberFormat="1" applyFill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 quotePrefix="1"/>
    <xf numFmtId="0" fontId="0" fillId="0" borderId="2" xfId="0" applyFill="1" applyBorder="1" applyAlignment="1">
      <alignment horizontal="center"/>
    </xf>
    <xf numFmtId="167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67" fontId="0" fillId="0" borderId="3" xfId="0" applyNumberFormat="1" applyFill="1" applyBorder="1" applyAlignment="1">
      <alignment horizontal="center"/>
    </xf>
    <xf numFmtId="0" fontId="0" fillId="0" borderId="11" xfId="0" applyBorder="1"/>
    <xf numFmtId="167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7" fontId="7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/>
    </xf>
    <xf numFmtId="168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0" xfId="0" applyFill="1"/>
    <xf numFmtId="0" fontId="0" fillId="5" borderId="1" xfId="0" applyFill="1" applyBorder="1" applyAlignment="1">
      <alignment horizontal="center"/>
    </xf>
    <xf numFmtId="167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31CC-B190-6042-8C5B-CFD38592FFFC}">
  <dimension ref="A1:AC102"/>
  <sheetViews>
    <sheetView topLeftCell="A64" workbookViewId="0">
      <selection activeCell="E72" sqref="E72:E77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6</v>
      </c>
      <c r="C2">
        <v>10</v>
      </c>
      <c r="D2">
        <v>1.5</v>
      </c>
      <c r="E2">
        <v>0.6</v>
      </c>
      <c r="F2" t="s">
        <v>4</v>
      </c>
      <c r="G2">
        <v>3373</v>
      </c>
    </row>
    <row r="3" spans="1:7" x14ac:dyDescent="0.2">
      <c r="A3">
        <v>1</v>
      </c>
      <c r="B3" t="s">
        <v>6</v>
      </c>
      <c r="C3">
        <v>20</v>
      </c>
      <c r="D3">
        <v>1.5</v>
      </c>
      <c r="E3">
        <v>0.6</v>
      </c>
      <c r="F3" t="s">
        <v>4</v>
      </c>
      <c r="G3">
        <v>9922</v>
      </c>
    </row>
    <row r="4" spans="1:7" x14ac:dyDescent="0.2">
      <c r="A4">
        <v>1</v>
      </c>
      <c r="B4" t="s">
        <v>6</v>
      </c>
      <c r="C4">
        <v>30</v>
      </c>
      <c r="D4">
        <v>1.5</v>
      </c>
      <c r="E4">
        <v>1</v>
      </c>
      <c r="F4" t="s">
        <v>4</v>
      </c>
      <c r="G4">
        <v>12032</v>
      </c>
    </row>
    <row r="5" spans="1:7" x14ac:dyDescent="0.2">
      <c r="A5">
        <v>1</v>
      </c>
      <c r="B5" t="s">
        <v>6</v>
      </c>
      <c r="C5">
        <v>40</v>
      </c>
      <c r="D5">
        <v>1</v>
      </c>
      <c r="E5">
        <v>3</v>
      </c>
      <c r="F5">
        <v>32.110395468167397</v>
      </c>
      <c r="G5">
        <v>10000</v>
      </c>
    </row>
    <row r="6" spans="1:7" x14ac:dyDescent="0.2">
      <c r="A6">
        <v>1</v>
      </c>
      <c r="B6" t="s">
        <v>6</v>
      </c>
      <c r="C6">
        <v>50</v>
      </c>
      <c r="D6">
        <v>1</v>
      </c>
      <c r="E6">
        <v>5</v>
      </c>
      <c r="F6">
        <v>30.704735067187801</v>
      </c>
      <c r="G6">
        <v>10000</v>
      </c>
    </row>
    <row r="7" spans="1:7" x14ac:dyDescent="0.2">
      <c r="A7">
        <v>1</v>
      </c>
      <c r="B7" t="s">
        <v>5</v>
      </c>
      <c r="C7">
        <v>10</v>
      </c>
      <c r="D7">
        <v>0.5</v>
      </c>
      <c r="E7">
        <v>3</v>
      </c>
      <c r="F7" t="s">
        <v>4</v>
      </c>
      <c r="G7">
        <v>719</v>
      </c>
    </row>
    <row r="8" spans="1:7" x14ac:dyDescent="0.2">
      <c r="A8">
        <v>1</v>
      </c>
      <c r="B8" t="s">
        <v>5</v>
      </c>
      <c r="C8">
        <v>20</v>
      </c>
      <c r="D8">
        <v>0.5</v>
      </c>
      <c r="E8">
        <v>7</v>
      </c>
      <c r="F8" t="s">
        <v>4</v>
      </c>
      <c r="G8">
        <v>1597</v>
      </c>
    </row>
    <row r="9" spans="1:7" x14ac:dyDescent="0.2">
      <c r="A9">
        <v>1</v>
      </c>
      <c r="B9" t="s">
        <v>5</v>
      </c>
      <c r="C9">
        <v>30</v>
      </c>
      <c r="D9">
        <v>0.5</v>
      </c>
      <c r="E9">
        <v>2</v>
      </c>
      <c r="F9" t="s">
        <v>4</v>
      </c>
      <c r="G9">
        <v>8593</v>
      </c>
    </row>
    <row r="10" spans="1:7" x14ac:dyDescent="0.2">
      <c r="A10">
        <v>1</v>
      </c>
      <c r="B10" t="s">
        <v>5</v>
      </c>
      <c r="C10">
        <v>40</v>
      </c>
      <c r="D10">
        <v>0.6</v>
      </c>
      <c r="E10">
        <v>5</v>
      </c>
      <c r="F10" t="s">
        <v>4</v>
      </c>
      <c r="G10">
        <v>6891</v>
      </c>
    </row>
    <row r="11" spans="1:7" x14ac:dyDescent="0.2">
      <c r="A11">
        <v>1</v>
      </c>
      <c r="B11" t="s">
        <v>5</v>
      </c>
      <c r="C11">
        <v>50</v>
      </c>
      <c r="D11">
        <v>1</v>
      </c>
      <c r="E11">
        <v>5</v>
      </c>
      <c r="F11" t="s">
        <v>4</v>
      </c>
      <c r="G11">
        <v>7811</v>
      </c>
    </row>
    <row r="12" spans="1:7" x14ac:dyDescent="0.2">
      <c r="A12">
        <v>1</v>
      </c>
      <c r="B12" t="s">
        <v>2</v>
      </c>
      <c r="C12">
        <v>10</v>
      </c>
      <c r="D12">
        <v>0.8</v>
      </c>
      <c r="E12">
        <v>3</v>
      </c>
      <c r="F12">
        <v>32.9396421327071</v>
      </c>
      <c r="G12">
        <v>441</v>
      </c>
    </row>
    <row r="13" spans="1:7" x14ac:dyDescent="0.2">
      <c r="A13">
        <v>1</v>
      </c>
      <c r="B13" t="s">
        <v>2</v>
      </c>
      <c r="C13">
        <v>20</v>
      </c>
      <c r="D13">
        <v>0.5</v>
      </c>
      <c r="E13">
        <v>3</v>
      </c>
      <c r="F13">
        <v>29.080277261455599</v>
      </c>
      <c r="G13">
        <v>2028</v>
      </c>
    </row>
    <row r="14" spans="1:7" x14ac:dyDescent="0.2">
      <c r="A14">
        <v>1</v>
      </c>
      <c r="B14" t="s">
        <v>2</v>
      </c>
      <c r="C14">
        <v>30</v>
      </c>
      <c r="D14">
        <v>0.5</v>
      </c>
      <c r="E14">
        <v>5</v>
      </c>
      <c r="F14">
        <v>26.9453652109882</v>
      </c>
      <c r="G14">
        <v>3000</v>
      </c>
    </row>
    <row r="15" spans="1:7" x14ac:dyDescent="0.2">
      <c r="A15">
        <v>1</v>
      </c>
      <c r="B15" t="s">
        <v>2</v>
      </c>
      <c r="C15">
        <v>40</v>
      </c>
      <c r="D15">
        <v>0.8</v>
      </c>
      <c r="E15">
        <v>3</v>
      </c>
      <c r="F15">
        <v>25.6188127812982</v>
      </c>
      <c r="G15">
        <v>6406</v>
      </c>
    </row>
    <row r="16" spans="1:7" x14ac:dyDescent="0.2">
      <c r="A16">
        <v>1</v>
      </c>
      <c r="B16" t="s">
        <v>2</v>
      </c>
      <c r="C16">
        <v>50</v>
      </c>
      <c r="D16">
        <v>0.8</v>
      </c>
      <c r="E16">
        <v>5</v>
      </c>
      <c r="F16">
        <v>24.7819187243337</v>
      </c>
      <c r="G16">
        <v>7000</v>
      </c>
    </row>
    <row r="17" spans="1:29" x14ac:dyDescent="0.2">
      <c r="A17">
        <v>1</v>
      </c>
      <c r="B17" t="s">
        <v>3</v>
      </c>
      <c r="C17">
        <v>10</v>
      </c>
      <c r="D17">
        <v>1</v>
      </c>
      <c r="E17">
        <v>6</v>
      </c>
      <c r="F17" t="s">
        <v>4</v>
      </c>
      <c r="G17">
        <v>408</v>
      </c>
    </row>
    <row r="18" spans="1:29" x14ac:dyDescent="0.2">
      <c r="A18">
        <v>1</v>
      </c>
      <c r="B18" t="s">
        <v>3</v>
      </c>
      <c r="C18">
        <v>20</v>
      </c>
      <c r="D18">
        <v>1.2</v>
      </c>
      <c r="E18">
        <v>6</v>
      </c>
      <c r="F18" t="s">
        <v>4</v>
      </c>
      <c r="G18">
        <v>1220</v>
      </c>
    </row>
    <row r="19" spans="1:29" x14ac:dyDescent="0.2">
      <c r="A19">
        <v>1</v>
      </c>
      <c r="B19" t="s">
        <v>3</v>
      </c>
      <c r="C19">
        <v>30</v>
      </c>
      <c r="D19">
        <v>1</v>
      </c>
      <c r="E19">
        <v>5</v>
      </c>
      <c r="F19" t="s">
        <v>4</v>
      </c>
      <c r="G19">
        <v>2768</v>
      </c>
    </row>
    <row r="20" spans="1:29" x14ac:dyDescent="0.2">
      <c r="A20">
        <v>1</v>
      </c>
      <c r="B20" t="s">
        <v>3</v>
      </c>
      <c r="C20">
        <v>40</v>
      </c>
      <c r="D20">
        <v>1</v>
      </c>
      <c r="E20">
        <v>4</v>
      </c>
      <c r="F20" t="s">
        <v>4</v>
      </c>
      <c r="G20">
        <v>5358</v>
      </c>
    </row>
    <row r="21" spans="1:29" x14ac:dyDescent="0.2">
      <c r="A21">
        <v>1</v>
      </c>
      <c r="B21" t="s">
        <v>3</v>
      </c>
      <c r="C21">
        <v>50</v>
      </c>
      <c r="D21">
        <v>1</v>
      </c>
      <c r="E21">
        <v>3</v>
      </c>
      <c r="F21" t="s">
        <v>4</v>
      </c>
      <c r="G21">
        <v>9918</v>
      </c>
    </row>
    <row r="22" spans="1:29" x14ac:dyDescent="0.2">
      <c r="A22">
        <v>1</v>
      </c>
      <c r="B22" t="s">
        <v>0</v>
      </c>
      <c r="C22">
        <v>10</v>
      </c>
      <c r="D22">
        <v>0.5</v>
      </c>
      <c r="E22">
        <v>9</v>
      </c>
      <c r="F22">
        <v>32.805494646344798</v>
      </c>
      <c r="G22">
        <v>390</v>
      </c>
    </row>
    <row r="23" spans="1:29" x14ac:dyDescent="0.2">
      <c r="A23">
        <v>1</v>
      </c>
      <c r="B23" t="s">
        <v>0</v>
      </c>
      <c r="C23">
        <v>20</v>
      </c>
      <c r="D23">
        <v>0.5</v>
      </c>
      <c r="E23">
        <v>11</v>
      </c>
      <c r="F23">
        <v>28.776508942523002</v>
      </c>
      <c r="G23">
        <v>1042</v>
      </c>
    </row>
    <row r="24" spans="1:29" x14ac:dyDescent="0.2">
      <c r="A24">
        <v>1</v>
      </c>
      <c r="B24" t="s">
        <v>0</v>
      </c>
      <c r="C24">
        <v>30</v>
      </c>
      <c r="D24">
        <v>0.8</v>
      </c>
      <c r="E24">
        <v>9</v>
      </c>
      <c r="F24">
        <v>26.563040258604101</v>
      </c>
      <c r="G24">
        <v>1922</v>
      </c>
    </row>
    <row r="25" spans="1:29" x14ac:dyDescent="0.2">
      <c r="A25">
        <v>1</v>
      </c>
      <c r="B25" t="s">
        <v>0</v>
      </c>
      <c r="C25">
        <v>40</v>
      </c>
      <c r="D25">
        <v>0.8</v>
      </c>
      <c r="E25">
        <v>11</v>
      </c>
      <c r="F25">
        <v>25.189113060033499</v>
      </c>
      <c r="G25">
        <v>2886</v>
      </c>
    </row>
    <row r="26" spans="1:29" x14ac:dyDescent="0.2">
      <c r="A26">
        <v>1</v>
      </c>
      <c r="B26" t="s">
        <v>0</v>
      </c>
      <c r="C26">
        <v>50</v>
      </c>
      <c r="D26">
        <v>1</v>
      </c>
      <c r="E26">
        <v>11</v>
      </c>
      <c r="F26">
        <v>24.1437675477308</v>
      </c>
      <c r="G26">
        <v>3957</v>
      </c>
    </row>
    <row r="27" spans="1:29" x14ac:dyDescent="0.2">
      <c r="A27">
        <v>1</v>
      </c>
      <c r="B27" t="s">
        <v>1</v>
      </c>
      <c r="C27">
        <v>10</v>
      </c>
      <c r="D27">
        <v>0.5</v>
      </c>
      <c r="E27">
        <v>5</v>
      </c>
      <c r="F27">
        <v>32.505196884656499</v>
      </c>
      <c r="G27">
        <v>437</v>
      </c>
    </row>
    <row r="28" spans="1:29" x14ac:dyDescent="0.2">
      <c r="A28">
        <v>1</v>
      </c>
      <c r="B28" t="s">
        <v>1</v>
      </c>
      <c r="C28">
        <v>20</v>
      </c>
      <c r="D28">
        <v>0.5</v>
      </c>
      <c r="E28">
        <v>5</v>
      </c>
      <c r="F28">
        <v>28.906374286525999</v>
      </c>
      <c r="G28">
        <v>1595</v>
      </c>
    </row>
    <row r="29" spans="1:29" x14ac:dyDescent="0.2">
      <c r="A29">
        <v>1</v>
      </c>
      <c r="B29" t="s">
        <v>1</v>
      </c>
      <c r="C29">
        <v>30</v>
      </c>
      <c r="D29">
        <v>0.8</v>
      </c>
      <c r="E29">
        <v>5</v>
      </c>
      <c r="F29">
        <v>26.8686815448829</v>
      </c>
      <c r="G29">
        <v>3000</v>
      </c>
    </row>
    <row r="30" spans="1:29" x14ac:dyDescent="0.2">
      <c r="A30">
        <v>1</v>
      </c>
      <c r="B30" t="s">
        <v>1</v>
      </c>
      <c r="C30">
        <v>40</v>
      </c>
      <c r="D30">
        <v>0.8</v>
      </c>
      <c r="E30">
        <v>3</v>
      </c>
      <c r="F30">
        <v>25.626875983857001</v>
      </c>
      <c r="G30">
        <v>7000</v>
      </c>
      <c r="AC30" s="18"/>
    </row>
    <row r="31" spans="1:29" x14ac:dyDescent="0.2">
      <c r="A31">
        <v>1</v>
      </c>
      <c r="B31" t="s">
        <v>1</v>
      </c>
      <c r="C31">
        <v>50</v>
      </c>
      <c r="D31">
        <v>0.8</v>
      </c>
      <c r="E31">
        <v>5</v>
      </c>
      <c r="F31">
        <v>24.593566091202</v>
      </c>
      <c r="G31">
        <v>7000</v>
      </c>
      <c r="AC31" s="18"/>
    </row>
    <row r="36" spans="1:21" x14ac:dyDescent="0.2">
      <c r="A36" s="21"/>
      <c r="B36" s="25"/>
      <c r="C36" s="25" t="s">
        <v>44</v>
      </c>
      <c r="D36" s="25"/>
      <c r="E36" s="25"/>
      <c r="F36" s="25"/>
      <c r="G36" s="25"/>
      <c r="H36" s="22"/>
      <c r="L36" s="25" t="s">
        <v>36</v>
      </c>
    </row>
    <row r="37" spans="1:21" x14ac:dyDescent="0.2">
      <c r="A37" s="46" t="s">
        <v>6</v>
      </c>
      <c r="B37" s="47">
        <v>10</v>
      </c>
      <c r="C37" s="47">
        <v>39.104869571561203</v>
      </c>
      <c r="D37" s="47">
        <v>0.673645723227285</v>
      </c>
      <c r="E37" s="47">
        <v>1.5</v>
      </c>
      <c r="F37" s="47">
        <v>5529</v>
      </c>
      <c r="G37" s="47">
        <v>0.6</v>
      </c>
      <c r="H37" s="48">
        <v>28.830806068000001</v>
      </c>
      <c r="J37" t="s">
        <v>6</v>
      </c>
      <c r="K37">
        <v>10</v>
      </c>
      <c r="L37">
        <v>38.856792201750302</v>
      </c>
      <c r="M37">
        <v>0.66828759898271595</v>
      </c>
      <c r="N37">
        <v>1.5</v>
      </c>
      <c r="O37">
        <v>1816</v>
      </c>
      <c r="P37">
        <v>0.6</v>
      </c>
      <c r="Q37">
        <v>9.3692538700000103</v>
      </c>
    </row>
    <row r="38" spans="1:21" x14ac:dyDescent="0.2">
      <c r="A38" s="46" t="s">
        <v>6</v>
      </c>
      <c r="B38" s="47">
        <v>20</v>
      </c>
      <c r="C38" s="47">
        <v>35.620324344581597</v>
      </c>
      <c r="D38" s="47">
        <v>0.63279883092183598</v>
      </c>
      <c r="E38" s="47">
        <v>1.5</v>
      </c>
      <c r="F38" s="47">
        <v>13913</v>
      </c>
      <c r="G38" s="47">
        <v>0.6</v>
      </c>
      <c r="H38" s="48">
        <v>67.085659909</v>
      </c>
      <c r="J38" t="s">
        <v>6</v>
      </c>
      <c r="K38">
        <v>20</v>
      </c>
      <c r="L38">
        <v>33.842531431925799</v>
      </c>
      <c r="M38">
        <v>0.55988221545040495</v>
      </c>
      <c r="N38">
        <v>1.5</v>
      </c>
      <c r="O38">
        <v>4058</v>
      </c>
      <c r="P38">
        <v>0.6</v>
      </c>
      <c r="Q38">
        <v>19.758675685</v>
      </c>
    </row>
    <row r="39" spans="1:21" x14ac:dyDescent="0.2">
      <c r="A39" s="46" t="s">
        <v>6</v>
      </c>
      <c r="B39" s="47">
        <v>30</v>
      </c>
      <c r="C39" s="47">
        <v>33.1262410836245</v>
      </c>
      <c r="D39" s="47">
        <v>0.59536256189619496</v>
      </c>
      <c r="E39" s="47">
        <v>1.5</v>
      </c>
      <c r="F39" s="47">
        <v>21747</v>
      </c>
      <c r="G39" s="47">
        <v>1</v>
      </c>
      <c r="H39" s="48">
        <v>130.39725300500001</v>
      </c>
      <c r="J39" t="s">
        <v>6</v>
      </c>
      <c r="K39">
        <v>30</v>
      </c>
      <c r="L39">
        <v>31.238676694473799</v>
      </c>
      <c r="M39">
        <v>0.492896232985849</v>
      </c>
      <c r="N39">
        <v>1.5</v>
      </c>
      <c r="O39">
        <v>4879</v>
      </c>
      <c r="P39">
        <v>1</v>
      </c>
      <c r="Q39">
        <v>28.227983299000002</v>
      </c>
    </row>
    <row r="40" spans="1:21" x14ac:dyDescent="0.2">
      <c r="A40" s="46" t="s">
        <v>6</v>
      </c>
      <c r="B40" s="47">
        <v>40</v>
      </c>
      <c r="C40" s="47">
        <v>31.470631269547098</v>
      </c>
      <c r="D40" s="47">
        <v>0.58093440848922795</v>
      </c>
      <c r="E40" s="47">
        <v>1</v>
      </c>
      <c r="F40" s="47">
        <v>17140</v>
      </c>
      <c r="G40" s="47">
        <v>3</v>
      </c>
      <c r="H40" s="48">
        <v>92.018304637999705</v>
      </c>
      <c r="J40" t="s">
        <v>6</v>
      </c>
      <c r="K40">
        <v>40</v>
      </c>
      <c r="L40">
        <v>29.022715854969899</v>
      </c>
      <c r="M40">
        <v>0.41066998766904</v>
      </c>
      <c r="N40">
        <v>1</v>
      </c>
      <c r="O40">
        <v>4327</v>
      </c>
      <c r="P40">
        <v>3</v>
      </c>
      <c r="Q40">
        <v>22.553365198000002</v>
      </c>
    </row>
    <row r="41" spans="1:21" x14ac:dyDescent="0.2">
      <c r="A41" s="46" t="s">
        <v>6</v>
      </c>
      <c r="B41" s="47">
        <v>50</v>
      </c>
      <c r="C41" s="47">
        <v>30.704868881809599</v>
      </c>
      <c r="D41" s="47">
        <v>0.56876724930839895</v>
      </c>
      <c r="E41" s="47">
        <v>1</v>
      </c>
      <c r="F41" s="47">
        <v>13053</v>
      </c>
      <c r="G41" s="47">
        <v>5</v>
      </c>
      <c r="H41" s="48">
        <v>79.842726270000298</v>
      </c>
      <c r="J41" t="s">
        <v>6</v>
      </c>
      <c r="K41">
        <v>50</v>
      </c>
      <c r="L41">
        <v>26.9677073441134</v>
      </c>
      <c r="M41">
        <v>0.35228660357047398</v>
      </c>
      <c r="N41">
        <v>1</v>
      </c>
      <c r="O41">
        <v>4223</v>
      </c>
      <c r="P41">
        <v>5</v>
      </c>
      <c r="Q41">
        <v>21.570656698000001</v>
      </c>
    </row>
    <row r="42" spans="1:21" x14ac:dyDescent="0.2">
      <c r="A42" s="23" t="s">
        <v>5</v>
      </c>
      <c r="B42" s="26">
        <v>10</v>
      </c>
      <c r="C42" s="26">
        <v>32.558471580264801</v>
      </c>
      <c r="D42" s="26">
        <v>0.80845243254627497</v>
      </c>
      <c r="E42" s="26">
        <v>0.5</v>
      </c>
      <c r="F42" s="26">
        <v>1355</v>
      </c>
      <c r="G42" s="26">
        <v>3</v>
      </c>
      <c r="H42" s="24">
        <v>7.9848314990000002</v>
      </c>
      <c r="J42" s="52" t="s">
        <v>5</v>
      </c>
      <c r="K42" s="52">
        <v>10</v>
      </c>
      <c r="L42" s="52">
        <v>32.9799110185117</v>
      </c>
      <c r="M42" s="52">
        <v>0.81949951736899296</v>
      </c>
      <c r="N42" s="52">
        <v>0.5</v>
      </c>
      <c r="O42" s="52">
        <v>1003</v>
      </c>
      <c r="P42" s="52">
        <v>3</v>
      </c>
      <c r="Q42" s="52">
        <v>5.0279969520000103</v>
      </c>
      <c r="U42" s="18"/>
    </row>
    <row r="43" spans="1:21" x14ac:dyDescent="0.2">
      <c r="A43" s="23" t="s">
        <v>5</v>
      </c>
      <c r="B43" s="26">
        <v>20</v>
      </c>
      <c r="C43" s="26">
        <v>28.640583729155601</v>
      </c>
      <c r="D43" s="26">
        <v>0.75383500358078703</v>
      </c>
      <c r="E43" s="26">
        <v>0.5</v>
      </c>
      <c r="F43" s="26">
        <v>2570</v>
      </c>
      <c r="G43" s="26">
        <v>7</v>
      </c>
      <c r="H43" s="24">
        <v>14.400471845</v>
      </c>
      <c r="J43" s="52" t="s">
        <v>5</v>
      </c>
      <c r="K43" s="52">
        <v>20</v>
      </c>
      <c r="L43" s="52">
        <v>29.025823653585402</v>
      </c>
      <c r="M43" s="52">
        <v>0.76526835733026</v>
      </c>
      <c r="N43" s="52">
        <v>0.5</v>
      </c>
      <c r="O43" s="52">
        <v>1706</v>
      </c>
      <c r="P43" s="52">
        <v>7</v>
      </c>
      <c r="Q43" s="52">
        <v>8.4729043540000095</v>
      </c>
      <c r="U43" s="18"/>
    </row>
    <row r="44" spans="1:21" x14ac:dyDescent="0.2">
      <c r="A44" s="46" t="s">
        <v>5</v>
      </c>
      <c r="B44" s="47">
        <v>30</v>
      </c>
      <c r="C44" s="47">
        <v>26.563795768427902</v>
      </c>
      <c r="D44" s="47">
        <v>0.70073747748221904</v>
      </c>
      <c r="E44" s="47">
        <v>0.5</v>
      </c>
      <c r="F44" s="47">
        <v>12550</v>
      </c>
      <c r="G44" s="47">
        <v>2</v>
      </c>
      <c r="H44" s="48">
        <v>71.116941202999897</v>
      </c>
      <c r="J44" t="s">
        <v>5</v>
      </c>
      <c r="K44">
        <v>30</v>
      </c>
      <c r="L44">
        <v>26.793364558614201</v>
      </c>
      <c r="M44">
        <v>0.72273433737531301</v>
      </c>
      <c r="N44">
        <v>0.5</v>
      </c>
      <c r="O44">
        <v>7194</v>
      </c>
      <c r="P44">
        <v>2</v>
      </c>
      <c r="Q44">
        <v>35.932499638999801</v>
      </c>
    </row>
    <row r="45" spans="1:21" x14ac:dyDescent="0.2">
      <c r="A45" s="46" t="s">
        <v>5</v>
      </c>
      <c r="B45" s="47">
        <v>40</v>
      </c>
      <c r="C45" s="47">
        <v>25.131136107358898</v>
      </c>
      <c r="D45" s="47">
        <v>0.670251503180606</v>
      </c>
      <c r="E45" s="47">
        <v>0.6</v>
      </c>
      <c r="F45" s="47">
        <v>9805</v>
      </c>
      <c r="G45" s="47">
        <v>5</v>
      </c>
      <c r="H45" s="48">
        <v>49.407585296999898</v>
      </c>
      <c r="J45" t="s">
        <v>5</v>
      </c>
      <c r="K45">
        <v>40</v>
      </c>
      <c r="L45">
        <v>25.216380722391399</v>
      </c>
      <c r="M45">
        <v>0.68570352867232198</v>
      </c>
      <c r="N45">
        <v>0.6</v>
      </c>
      <c r="O45">
        <v>5228</v>
      </c>
      <c r="P45">
        <v>5</v>
      </c>
      <c r="Q45">
        <v>26.209076648</v>
      </c>
    </row>
    <row r="46" spans="1:21" x14ac:dyDescent="0.2">
      <c r="A46" s="46" t="s">
        <v>5</v>
      </c>
      <c r="B46" s="47">
        <v>50</v>
      </c>
      <c r="C46" s="47">
        <v>23.896164821543898</v>
      </c>
      <c r="D46" s="47">
        <v>0.64323759799283498</v>
      </c>
      <c r="E46" s="47">
        <v>1</v>
      </c>
      <c r="F46" s="47">
        <v>11210</v>
      </c>
      <c r="G46" s="47">
        <v>5</v>
      </c>
      <c r="H46" s="48">
        <v>54.931673317999902</v>
      </c>
      <c r="J46" t="s">
        <v>5</v>
      </c>
      <c r="K46">
        <v>50</v>
      </c>
      <c r="L46">
        <v>23.9626894731521</v>
      </c>
      <c r="M46">
        <v>0.65130061812520201</v>
      </c>
      <c r="N46">
        <v>1</v>
      </c>
      <c r="O46">
        <v>5811</v>
      </c>
      <c r="P46">
        <v>5</v>
      </c>
      <c r="Q46">
        <v>29.309868843</v>
      </c>
    </row>
    <row r="47" spans="1:21" x14ac:dyDescent="0.2">
      <c r="A47" s="23" t="s">
        <v>2</v>
      </c>
      <c r="B47" s="26">
        <v>10</v>
      </c>
      <c r="C47" s="26">
        <v>32.578323889849898</v>
      </c>
      <c r="D47" s="26">
        <v>0.58482881372907602</v>
      </c>
      <c r="E47" s="26">
        <v>0.8</v>
      </c>
      <c r="F47" s="26">
        <v>667</v>
      </c>
      <c r="G47" s="26">
        <v>3</v>
      </c>
      <c r="H47" s="24">
        <v>5.645869297</v>
      </c>
      <c r="J47" s="52" t="s">
        <v>2</v>
      </c>
      <c r="K47" s="52">
        <v>10</v>
      </c>
      <c r="L47" s="52">
        <v>32.845733969105197</v>
      </c>
      <c r="M47" s="52">
        <v>0.585649764437703</v>
      </c>
      <c r="N47" s="52">
        <v>0.8</v>
      </c>
      <c r="O47" s="52">
        <v>542</v>
      </c>
      <c r="P47" s="52">
        <v>3</v>
      </c>
      <c r="Q47" s="52">
        <v>4.3986787249999999</v>
      </c>
    </row>
    <row r="48" spans="1:21" x14ac:dyDescent="0.2">
      <c r="A48" s="23" t="s">
        <v>2</v>
      </c>
      <c r="B48" s="26">
        <v>20</v>
      </c>
      <c r="C48" s="26">
        <v>28.9930264461278</v>
      </c>
      <c r="D48" s="26">
        <v>0.49578331584122598</v>
      </c>
      <c r="E48" s="26">
        <v>0.5</v>
      </c>
      <c r="F48" s="26">
        <v>2425</v>
      </c>
      <c r="G48" s="26">
        <v>3</v>
      </c>
      <c r="H48" s="24">
        <v>19.637861140999998</v>
      </c>
      <c r="J48" s="52" t="s">
        <v>2</v>
      </c>
      <c r="K48" s="52">
        <v>20</v>
      </c>
      <c r="L48" s="52">
        <v>29.046427402931201</v>
      </c>
      <c r="M48" s="52">
        <v>0.48336604622193402</v>
      </c>
      <c r="N48" s="52">
        <v>0.5</v>
      </c>
      <c r="O48" s="52">
        <v>1827</v>
      </c>
      <c r="P48" s="52">
        <v>3</v>
      </c>
      <c r="Q48" s="52">
        <v>14.021733889</v>
      </c>
    </row>
    <row r="49" spans="1:17" x14ac:dyDescent="0.2">
      <c r="A49" s="46" t="s">
        <v>2</v>
      </c>
      <c r="B49" s="47">
        <v>30</v>
      </c>
      <c r="C49" s="47">
        <v>26.945748078557401</v>
      </c>
      <c r="D49" s="47">
        <v>0.432452816486948</v>
      </c>
      <c r="E49" s="47">
        <v>0.5</v>
      </c>
      <c r="F49" s="47">
        <v>3423</v>
      </c>
      <c r="G49" s="47">
        <v>5</v>
      </c>
      <c r="H49" s="48">
        <v>27.786936039999901</v>
      </c>
      <c r="J49" t="s">
        <v>2</v>
      </c>
      <c r="K49">
        <v>30</v>
      </c>
      <c r="L49">
        <v>26.742308348135101</v>
      </c>
      <c r="M49">
        <v>0.41215469601007398</v>
      </c>
      <c r="N49">
        <v>0.5</v>
      </c>
      <c r="O49">
        <v>2495</v>
      </c>
      <c r="P49">
        <v>5</v>
      </c>
      <c r="Q49">
        <v>19.161080699999999</v>
      </c>
    </row>
    <row r="50" spans="1:17" x14ac:dyDescent="0.2">
      <c r="A50" s="46" t="s">
        <v>2</v>
      </c>
      <c r="B50" s="47">
        <v>40</v>
      </c>
      <c r="C50" s="47">
        <v>25.618712841438199</v>
      </c>
      <c r="D50" s="47">
        <v>0.39385859922893901</v>
      </c>
      <c r="E50" s="47">
        <v>0.8</v>
      </c>
      <c r="F50" s="47">
        <v>6446</v>
      </c>
      <c r="G50" s="47">
        <v>3</v>
      </c>
      <c r="H50" s="48">
        <v>52.551001503000002</v>
      </c>
      <c r="J50" t="s">
        <v>2</v>
      </c>
      <c r="K50">
        <v>40</v>
      </c>
      <c r="L50">
        <v>25.104914517279301</v>
      </c>
      <c r="M50">
        <v>0.362263647904633</v>
      </c>
      <c r="N50">
        <v>0.8</v>
      </c>
      <c r="O50">
        <v>4308</v>
      </c>
      <c r="P50">
        <v>3</v>
      </c>
      <c r="Q50">
        <v>33.233176138000097</v>
      </c>
    </row>
    <row r="51" spans="1:17" x14ac:dyDescent="0.2">
      <c r="A51" s="46" t="s">
        <v>2</v>
      </c>
      <c r="B51" s="47">
        <v>50</v>
      </c>
      <c r="C51" s="47">
        <v>24.781803592748499</v>
      </c>
      <c r="D51" s="47">
        <v>0.36149759570776802</v>
      </c>
      <c r="E51" s="47">
        <v>0.8</v>
      </c>
      <c r="F51" s="47">
        <v>7077</v>
      </c>
      <c r="G51" s="47">
        <v>5</v>
      </c>
      <c r="H51" s="48">
        <v>57.721443932000099</v>
      </c>
      <c r="J51" t="s">
        <v>2</v>
      </c>
      <c r="K51">
        <v>50</v>
      </c>
      <c r="L51">
        <v>24.012287117246299</v>
      </c>
      <c r="M51">
        <v>0.32637289956653198</v>
      </c>
      <c r="N51">
        <v>0.8</v>
      </c>
      <c r="O51">
        <v>4392</v>
      </c>
      <c r="P51">
        <v>5</v>
      </c>
      <c r="Q51">
        <v>33.739724983000002</v>
      </c>
    </row>
    <row r="52" spans="1:17" x14ac:dyDescent="0.2">
      <c r="A52" s="23" t="s">
        <v>3</v>
      </c>
      <c r="B52" s="26">
        <v>10</v>
      </c>
      <c r="C52" s="26">
        <v>32.982493373657597</v>
      </c>
      <c r="D52" s="26">
        <v>0.69959314668603401</v>
      </c>
      <c r="E52" s="26">
        <v>1</v>
      </c>
      <c r="F52" s="26">
        <v>634</v>
      </c>
      <c r="G52" s="26">
        <v>6</v>
      </c>
      <c r="H52" s="24">
        <v>4.1950122460000001</v>
      </c>
      <c r="J52" s="52" t="s">
        <v>3</v>
      </c>
      <c r="K52" s="52">
        <v>10</v>
      </c>
      <c r="L52" s="52">
        <v>33.2754594620585</v>
      </c>
      <c r="M52" s="52">
        <v>0.71570203203538996</v>
      </c>
      <c r="N52" s="52">
        <v>1</v>
      </c>
      <c r="O52" s="52">
        <v>505</v>
      </c>
      <c r="P52" s="52">
        <v>6</v>
      </c>
      <c r="Q52" s="52">
        <v>3.166577443</v>
      </c>
    </row>
    <row r="53" spans="1:17" x14ac:dyDescent="0.2">
      <c r="A53" s="23" t="s">
        <v>3</v>
      </c>
      <c r="B53" s="26">
        <v>20</v>
      </c>
      <c r="C53" s="26">
        <v>29.775027582255301</v>
      </c>
      <c r="D53" s="26">
        <v>0.59650929134862496</v>
      </c>
      <c r="E53" s="26">
        <v>1.2</v>
      </c>
      <c r="F53" s="26">
        <v>1660</v>
      </c>
      <c r="G53" s="26">
        <v>6</v>
      </c>
      <c r="H53" s="24">
        <v>11.323284306</v>
      </c>
      <c r="J53" s="52" t="s">
        <v>3</v>
      </c>
      <c r="K53" s="52">
        <v>20</v>
      </c>
      <c r="L53" s="52">
        <v>29.977175649471601</v>
      </c>
      <c r="M53" s="52">
        <v>0.61954576526689098</v>
      </c>
      <c r="N53" s="52">
        <v>1.2</v>
      </c>
      <c r="O53" s="52">
        <v>1140</v>
      </c>
      <c r="P53" s="52">
        <v>6</v>
      </c>
      <c r="Q53" s="52">
        <v>7.3289302019999898</v>
      </c>
    </row>
    <row r="54" spans="1:17" x14ac:dyDescent="0.2">
      <c r="A54" s="46" t="s">
        <v>3</v>
      </c>
      <c r="B54" s="47">
        <v>30</v>
      </c>
      <c r="C54" s="47">
        <v>28.019615885016201</v>
      </c>
      <c r="D54" s="47">
        <v>0.52523953457018402</v>
      </c>
      <c r="E54" s="47">
        <v>1</v>
      </c>
      <c r="F54" s="47">
        <v>3596</v>
      </c>
      <c r="G54" s="47">
        <v>5</v>
      </c>
      <c r="H54" s="48">
        <v>24.271738074000002</v>
      </c>
      <c r="J54" t="s">
        <v>3</v>
      </c>
      <c r="K54">
        <v>30</v>
      </c>
      <c r="L54">
        <v>28.014788820552599</v>
      </c>
      <c r="M54">
        <v>0.55737236104169197</v>
      </c>
      <c r="N54">
        <v>1</v>
      </c>
      <c r="O54">
        <v>2184</v>
      </c>
      <c r="P54">
        <v>5</v>
      </c>
      <c r="Q54">
        <v>13.759616587</v>
      </c>
    </row>
    <row r="55" spans="1:17" x14ac:dyDescent="0.2">
      <c r="A55" s="46" t="s">
        <v>3</v>
      </c>
      <c r="B55" s="47">
        <v>40</v>
      </c>
      <c r="C55" s="47">
        <v>26.8558784134921</v>
      </c>
      <c r="D55" s="47">
        <v>0.47489174936898099</v>
      </c>
      <c r="E55" s="47">
        <v>1</v>
      </c>
      <c r="F55" s="47">
        <v>6380</v>
      </c>
      <c r="G55" s="47">
        <v>4</v>
      </c>
      <c r="H55" s="48">
        <v>46.929163493999802</v>
      </c>
      <c r="J55" t="s">
        <v>3</v>
      </c>
      <c r="K55">
        <v>40</v>
      </c>
      <c r="L55">
        <v>26.3834720311499</v>
      </c>
      <c r="M55">
        <v>0.50465946276115203</v>
      </c>
      <c r="N55">
        <v>1</v>
      </c>
      <c r="O55">
        <v>3566</v>
      </c>
      <c r="P55">
        <v>4</v>
      </c>
      <c r="Q55">
        <v>22.546025620999998</v>
      </c>
    </row>
    <row r="56" spans="1:17" x14ac:dyDescent="0.2">
      <c r="A56" s="46" t="s">
        <v>3</v>
      </c>
      <c r="B56" s="47">
        <v>50</v>
      </c>
      <c r="C56" s="47">
        <v>25.798800719810799</v>
      </c>
      <c r="D56" s="47">
        <v>0.42416181217921201</v>
      </c>
      <c r="E56" s="47">
        <v>1</v>
      </c>
      <c r="F56" s="47">
        <v>11762</v>
      </c>
      <c r="G56" s="47">
        <v>3</v>
      </c>
      <c r="H56" s="48">
        <v>88.799147425000299</v>
      </c>
      <c r="J56" t="s">
        <v>3</v>
      </c>
      <c r="K56">
        <v>50</v>
      </c>
      <c r="L56">
        <v>24.989346662190702</v>
      </c>
      <c r="M56">
        <v>0.45615457553201899</v>
      </c>
      <c r="N56">
        <v>1</v>
      </c>
      <c r="O56">
        <v>6110</v>
      </c>
      <c r="P56">
        <v>3</v>
      </c>
      <c r="Q56">
        <v>38.537457616999902</v>
      </c>
    </row>
    <row r="57" spans="1:17" x14ac:dyDescent="0.2">
      <c r="A57" s="23" t="s">
        <v>0</v>
      </c>
      <c r="B57" s="26">
        <v>10</v>
      </c>
      <c r="C57" s="26">
        <v>31.994724735759</v>
      </c>
      <c r="D57" s="26">
        <v>0.82055065001126504</v>
      </c>
      <c r="E57" s="26">
        <v>0.5</v>
      </c>
      <c r="F57" s="26">
        <v>707</v>
      </c>
      <c r="G57" s="26">
        <v>9</v>
      </c>
      <c r="H57" s="24">
        <v>3.9917411569999999</v>
      </c>
      <c r="J57" s="52" t="s">
        <v>0</v>
      </c>
      <c r="K57" s="52">
        <v>10</v>
      </c>
      <c r="L57" s="52">
        <v>32.440261731471999</v>
      </c>
      <c r="M57" s="52">
        <v>0.83347808925432598</v>
      </c>
      <c r="N57" s="52">
        <v>0.5</v>
      </c>
      <c r="O57" s="52">
        <v>575</v>
      </c>
      <c r="P57" s="52">
        <v>9</v>
      </c>
      <c r="Q57" s="52">
        <v>2.7306412760000001</v>
      </c>
    </row>
    <row r="58" spans="1:17" x14ac:dyDescent="0.2">
      <c r="A58" s="23" t="s">
        <v>0</v>
      </c>
      <c r="B58" s="26">
        <v>20</v>
      </c>
      <c r="C58" s="26">
        <v>28.259554902987901</v>
      </c>
      <c r="D58" s="26">
        <v>0.72514742812940203</v>
      </c>
      <c r="E58" s="26">
        <v>0.5</v>
      </c>
      <c r="F58" s="26">
        <v>1608</v>
      </c>
      <c r="G58" s="26">
        <v>11</v>
      </c>
      <c r="H58" s="24">
        <v>8.0606568970000101</v>
      </c>
      <c r="J58" s="52" t="s">
        <v>0</v>
      </c>
      <c r="K58" s="52">
        <v>20</v>
      </c>
      <c r="L58" s="52">
        <v>28.709002110121901</v>
      </c>
      <c r="M58" s="52">
        <v>0.74537309837534305</v>
      </c>
      <c r="N58" s="52">
        <v>0.5</v>
      </c>
      <c r="O58" s="52">
        <v>1211</v>
      </c>
      <c r="P58" s="52">
        <v>11</v>
      </c>
      <c r="Q58" s="52">
        <v>6.1896989560000097</v>
      </c>
    </row>
    <row r="59" spans="1:17" x14ac:dyDescent="0.2">
      <c r="A59" s="46" t="s">
        <v>0</v>
      </c>
      <c r="B59" s="47">
        <v>30</v>
      </c>
      <c r="C59" s="47">
        <v>26.212024909656201</v>
      </c>
      <c r="D59" s="47">
        <v>0.65084236791663996</v>
      </c>
      <c r="E59" s="47">
        <v>0.8</v>
      </c>
      <c r="F59" s="47">
        <v>2782</v>
      </c>
      <c r="G59" s="47">
        <v>9</v>
      </c>
      <c r="H59" s="48">
        <v>13.783544515000001</v>
      </c>
      <c r="J59" t="s">
        <v>0</v>
      </c>
      <c r="K59">
        <v>30</v>
      </c>
      <c r="L59">
        <v>26.562993116981101</v>
      </c>
      <c r="M59">
        <v>0.670205588112192</v>
      </c>
      <c r="N59">
        <v>0.8</v>
      </c>
      <c r="O59">
        <v>1931</v>
      </c>
      <c r="P59">
        <v>9</v>
      </c>
      <c r="Q59">
        <v>9.6468778290000099</v>
      </c>
    </row>
    <row r="60" spans="1:17" x14ac:dyDescent="0.2">
      <c r="A60" s="46" t="s">
        <v>0</v>
      </c>
      <c r="B60" s="47">
        <v>40</v>
      </c>
      <c r="C60" s="47">
        <v>24.961532876078302</v>
      </c>
      <c r="D60" s="47">
        <v>0.60117680783187399</v>
      </c>
      <c r="E60" s="47">
        <v>0.8</v>
      </c>
      <c r="F60" s="47">
        <v>3840</v>
      </c>
      <c r="G60" s="47">
        <v>11</v>
      </c>
      <c r="H60" s="48">
        <v>18.895452786</v>
      </c>
      <c r="J60" t="s">
        <v>0</v>
      </c>
      <c r="K60">
        <v>40</v>
      </c>
      <c r="L60">
        <v>25.127033364266602</v>
      </c>
      <c r="M60">
        <v>0.62175746182292502</v>
      </c>
      <c r="N60">
        <v>0.8</v>
      </c>
      <c r="O60">
        <v>2520</v>
      </c>
      <c r="P60">
        <v>11</v>
      </c>
      <c r="Q60">
        <v>12.726319307000001</v>
      </c>
    </row>
    <row r="61" spans="1:17" x14ac:dyDescent="0.2">
      <c r="A61" s="46" t="s">
        <v>0</v>
      </c>
      <c r="B61" s="47">
        <v>50</v>
      </c>
      <c r="C61" s="47">
        <v>23.888419057186599</v>
      </c>
      <c r="D61" s="47">
        <v>0.54753473044204803</v>
      </c>
      <c r="E61" s="47">
        <v>1</v>
      </c>
      <c r="F61" s="47">
        <v>5437</v>
      </c>
      <c r="G61" s="47">
        <v>11</v>
      </c>
      <c r="H61" s="48">
        <v>27.071131912999999</v>
      </c>
      <c r="J61" t="s">
        <v>0</v>
      </c>
      <c r="K61">
        <v>50</v>
      </c>
      <c r="L61">
        <v>24.0034174181705</v>
      </c>
      <c r="M61">
        <v>0.57612494392485603</v>
      </c>
      <c r="N61">
        <v>1</v>
      </c>
      <c r="O61">
        <v>3213</v>
      </c>
      <c r="P61">
        <v>11</v>
      </c>
      <c r="Q61">
        <v>16.206432507999999</v>
      </c>
    </row>
    <row r="62" spans="1:17" x14ac:dyDescent="0.2">
      <c r="A62" s="23" t="s">
        <v>1</v>
      </c>
      <c r="B62" s="26">
        <v>10</v>
      </c>
      <c r="C62" s="26">
        <v>32.038312263575399</v>
      </c>
      <c r="D62" s="26">
        <v>0.72218202423970101</v>
      </c>
      <c r="E62" s="26">
        <v>0.5</v>
      </c>
      <c r="F62" s="26">
        <v>714</v>
      </c>
      <c r="G62" s="26">
        <v>5</v>
      </c>
      <c r="H62" s="24">
        <v>3.5603150000000001</v>
      </c>
      <c r="J62" s="52" t="s">
        <v>1</v>
      </c>
      <c r="K62" s="52">
        <v>10</v>
      </c>
      <c r="L62" s="52">
        <v>32.341381363138296</v>
      </c>
      <c r="M62" s="52">
        <v>0.72440587068365003</v>
      </c>
      <c r="N62" s="52">
        <v>0.5</v>
      </c>
      <c r="O62" s="52">
        <v>579</v>
      </c>
      <c r="P62" s="52">
        <v>5</v>
      </c>
      <c r="Q62" s="52">
        <v>3.0635323159999999</v>
      </c>
    </row>
    <row r="63" spans="1:17" x14ac:dyDescent="0.2">
      <c r="A63" s="23" t="s">
        <v>1</v>
      </c>
      <c r="B63" s="26">
        <v>20</v>
      </c>
      <c r="C63" s="26">
        <v>28.701612175650901</v>
      </c>
      <c r="D63" s="26">
        <v>0.62043674322659403</v>
      </c>
      <c r="E63" s="26">
        <v>0.5</v>
      </c>
      <c r="F63" s="26">
        <v>2211</v>
      </c>
      <c r="G63" s="26">
        <v>5</v>
      </c>
      <c r="H63" s="24">
        <v>10.775738535</v>
      </c>
      <c r="J63" s="52" t="s">
        <v>1</v>
      </c>
      <c r="K63" s="52">
        <v>20</v>
      </c>
      <c r="L63" s="52">
        <v>28.905201315699699</v>
      </c>
      <c r="M63" s="52">
        <v>0.62283800282631296</v>
      </c>
      <c r="N63" s="52">
        <v>0.5</v>
      </c>
      <c r="O63" s="52">
        <v>1562</v>
      </c>
      <c r="P63" s="52">
        <v>5</v>
      </c>
      <c r="Q63" s="52">
        <v>8.7612948979999903</v>
      </c>
    </row>
    <row r="64" spans="1:17" x14ac:dyDescent="0.2">
      <c r="A64" s="46" t="s">
        <v>1</v>
      </c>
      <c r="B64" s="47">
        <v>30</v>
      </c>
      <c r="C64" s="47">
        <v>26.773560311290201</v>
      </c>
      <c r="D64" s="47">
        <v>0.56049802342350796</v>
      </c>
      <c r="E64" s="47">
        <v>0.8</v>
      </c>
      <c r="F64" s="47">
        <v>3826</v>
      </c>
      <c r="G64" s="47">
        <v>5</v>
      </c>
      <c r="H64" s="48">
        <v>19.282652983999998</v>
      </c>
      <c r="J64" t="s">
        <v>1</v>
      </c>
      <c r="K64">
        <v>30</v>
      </c>
      <c r="L64">
        <v>26.743557284497602</v>
      </c>
      <c r="M64">
        <v>0.55161724532724499</v>
      </c>
      <c r="N64">
        <v>0.8</v>
      </c>
      <c r="O64">
        <v>2424</v>
      </c>
      <c r="P64">
        <v>5</v>
      </c>
      <c r="Q64">
        <v>13.303904173999999</v>
      </c>
    </row>
    <row r="65" spans="1:17" x14ac:dyDescent="0.2">
      <c r="A65" s="46" t="s">
        <v>1</v>
      </c>
      <c r="B65" s="47">
        <v>40</v>
      </c>
      <c r="C65" s="47">
        <v>25.601886126632699</v>
      </c>
      <c r="D65" s="47">
        <v>0.52568097411415105</v>
      </c>
      <c r="E65" s="47">
        <v>0.8</v>
      </c>
      <c r="F65" s="47">
        <v>8482</v>
      </c>
      <c r="G65" s="47">
        <v>3</v>
      </c>
      <c r="H65" s="48">
        <v>44.976624968999701</v>
      </c>
      <c r="J65" t="s">
        <v>1</v>
      </c>
      <c r="K65">
        <v>40</v>
      </c>
      <c r="L65">
        <v>25.182230884960902</v>
      </c>
      <c r="M65">
        <v>0.50830967803733196</v>
      </c>
      <c r="N65">
        <v>0.8</v>
      </c>
      <c r="O65">
        <v>5034</v>
      </c>
      <c r="P65">
        <v>3</v>
      </c>
      <c r="Q65">
        <v>25.544895789000002</v>
      </c>
    </row>
    <row r="66" spans="1:17" x14ac:dyDescent="0.2">
      <c r="A66" s="49" t="s">
        <v>1</v>
      </c>
      <c r="B66" s="50">
        <v>50</v>
      </c>
      <c r="C66" s="50">
        <v>24.4706355912869</v>
      </c>
      <c r="D66" s="50">
        <v>0.486734358807621</v>
      </c>
      <c r="E66" s="50">
        <v>0.8</v>
      </c>
      <c r="F66" s="50">
        <v>9663</v>
      </c>
      <c r="G66" s="50">
        <v>5</v>
      </c>
      <c r="H66" s="51">
        <v>48.5821142960001</v>
      </c>
      <c r="J66" t="s">
        <v>1</v>
      </c>
      <c r="K66">
        <v>50</v>
      </c>
      <c r="L66">
        <v>24.142517069392699</v>
      </c>
      <c r="M66">
        <v>0.46678063158705002</v>
      </c>
      <c r="N66">
        <v>0.8</v>
      </c>
      <c r="O66">
        <v>5155</v>
      </c>
      <c r="P66">
        <v>5</v>
      </c>
      <c r="Q66">
        <v>26.239314951000001</v>
      </c>
    </row>
    <row r="72" spans="1:17" x14ac:dyDescent="0.2">
      <c r="A72" s="21"/>
      <c r="B72" s="25"/>
      <c r="C72" s="22"/>
      <c r="E72" s="53" t="s">
        <v>33</v>
      </c>
    </row>
    <row r="73" spans="1:17" x14ac:dyDescent="0.2">
      <c r="A73" s="46" t="s">
        <v>6</v>
      </c>
      <c r="B73" s="47">
        <v>10</v>
      </c>
      <c r="C73" s="48">
        <v>28.830806068000001</v>
      </c>
      <c r="E73" s="54">
        <f>AVERAGE(C73,C78,C83,C88,C93,C98)</f>
        <v>7.869705463333335</v>
      </c>
    </row>
    <row r="74" spans="1:17" x14ac:dyDescent="0.2">
      <c r="A74" s="46" t="s">
        <v>6</v>
      </c>
      <c r="B74" s="47">
        <v>20</v>
      </c>
      <c r="C74" s="48">
        <v>67.085659909</v>
      </c>
      <c r="E74" s="54">
        <f>AVERAGE(C74,C79,C84,C89,C94,C99)</f>
        <v>18.643370368000003</v>
      </c>
    </row>
    <row r="75" spans="1:17" x14ac:dyDescent="0.2">
      <c r="A75" s="46" t="s">
        <v>6</v>
      </c>
      <c r="B75" s="47">
        <v>30</v>
      </c>
      <c r="C75" s="48">
        <v>130.39725300500001</v>
      </c>
      <c r="E75" s="54">
        <f>AVERAGE(C75,C80,C85,C90,C95,C100)</f>
        <v>47.773177636833303</v>
      </c>
    </row>
    <row r="76" spans="1:17" x14ac:dyDescent="0.2">
      <c r="A76" s="46" t="s">
        <v>6</v>
      </c>
      <c r="B76" s="47">
        <v>40</v>
      </c>
      <c r="C76" s="48">
        <v>92.018304637999705</v>
      </c>
      <c r="E76" s="54">
        <f>AVERAGE(C76,C81,C86,C91,C96,C101)</f>
        <v>50.796355447833186</v>
      </c>
    </row>
    <row r="77" spans="1:17" x14ac:dyDescent="0.2">
      <c r="A77" s="46" t="s">
        <v>6</v>
      </c>
      <c r="B77" s="47">
        <v>50</v>
      </c>
      <c r="C77" s="48">
        <v>79.842726270000298</v>
      </c>
      <c r="E77" s="54">
        <f>AVERAGE(C77,C82,C87,C92,C97,C102)</f>
        <v>59.491372859000109</v>
      </c>
    </row>
    <row r="78" spans="1:17" x14ac:dyDescent="0.2">
      <c r="A78" s="52" t="s">
        <v>5</v>
      </c>
      <c r="B78" s="52">
        <v>10</v>
      </c>
      <c r="C78" s="52">
        <v>5.0279969520000103</v>
      </c>
    </row>
    <row r="79" spans="1:17" x14ac:dyDescent="0.2">
      <c r="A79" s="52" t="s">
        <v>5</v>
      </c>
      <c r="B79" s="52">
        <v>20</v>
      </c>
      <c r="C79" s="52">
        <v>8.4729043540000095</v>
      </c>
    </row>
    <row r="80" spans="1:17" x14ac:dyDescent="0.2">
      <c r="A80" s="46" t="s">
        <v>5</v>
      </c>
      <c r="B80" s="47">
        <v>30</v>
      </c>
      <c r="C80" s="48">
        <v>71.116941202999897</v>
      </c>
    </row>
    <row r="81" spans="1:3" x14ac:dyDescent="0.2">
      <c r="A81" s="46" t="s">
        <v>5</v>
      </c>
      <c r="B81" s="47">
        <v>40</v>
      </c>
      <c r="C81" s="48">
        <v>49.407585296999898</v>
      </c>
    </row>
    <row r="82" spans="1:3" x14ac:dyDescent="0.2">
      <c r="A82" s="46" t="s">
        <v>5</v>
      </c>
      <c r="B82" s="47">
        <v>50</v>
      </c>
      <c r="C82" s="48">
        <v>54.931673317999902</v>
      </c>
    </row>
    <row r="83" spans="1:3" x14ac:dyDescent="0.2">
      <c r="A83" s="52" t="s">
        <v>2</v>
      </c>
      <c r="B83" s="52">
        <v>10</v>
      </c>
      <c r="C83" s="52">
        <v>4.3986787249999999</v>
      </c>
    </row>
    <row r="84" spans="1:3" x14ac:dyDescent="0.2">
      <c r="A84" s="52" t="s">
        <v>2</v>
      </c>
      <c r="B84" s="52">
        <v>20</v>
      </c>
      <c r="C84" s="52">
        <v>14.021733889</v>
      </c>
    </row>
    <row r="85" spans="1:3" x14ac:dyDescent="0.2">
      <c r="A85" s="46" t="s">
        <v>2</v>
      </c>
      <c r="B85" s="47">
        <v>30</v>
      </c>
      <c r="C85" s="48">
        <v>27.786936039999901</v>
      </c>
    </row>
    <row r="86" spans="1:3" x14ac:dyDescent="0.2">
      <c r="A86" s="46" t="s">
        <v>2</v>
      </c>
      <c r="B86" s="47">
        <v>40</v>
      </c>
      <c r="C86" s="48">
        <v>52.551001503000002</v>
      </c>
    </row>
    <row r="87" spans="1:3" x14ac:dyDescent="0.2">
      <c r="A87" s="46" t="s">
        <v>2</v>
      </c>
      <c r="B87" s="47">
        <v>50</v>
      </c>
      <c r="C87" s="48">
        <v>57.721443932000099</v>
      </c>
    </row>
    <row r="88" spans="1:3" x14ac:dyDescent="0.2">
      <c r="A88" s="52" t="s">
        <v>3</v>
      </c>
      <c r="B88" s="52">
        <v>10</v>
      </c>
      <c r="C88" s="52">
        <v>3.166577443</v>
      </c>
    </row>
    <row r="89" spans="1:3" x14ac:dyDescent="0.2">
      <c r="A89" s="52" t="s">
        <v>3</v>
      </c>
      <c r="B89" s="52">
        <v>20</v>
      </c>
      <c r="C89" s="52">
        <v>7.3289302019999898</v>
      </c>
    </row>
    <row r="90" spans="1:3" x14ac:dyDescent="0.2">
      <c r="A90" s="46" t="s">
        <v>3</v>
      </c>
      <c r="B90" s="47">
        <v>30</v>
      </c>
      <c r="C90" s="48">
        <v>24.271738074000002</v>
      </c>
    </row>
    <row r="91" spans="1:3" x14ac:dyDescent="0.2">
      <c r="A91" s="46" t="s">
        <v>3</v>
      </c>
      <c r="B91" s="47">
        <v>40</v>
      </c>
      <c r="C91" s="48">
        <v>46.929163493999802</v>
      </c>
    </row>
    <row r="92" spans="1:3" x14ac:dyDescent="0.2">
      <c r="A92" s="46" t="s">
        <v>3</v>
      </c>
      <c r="B92" s="47">
        <v>50</v>
      </c>
      <c r="C92" s="48">
        <v>88.799147425000299</v>
      </c>
    </row>
    <row r="93" spans="1:3" x14ac:dyDescent="0.2">
      <c r="A93" s="52" t="s">
        <v>0</v>
      </c>
      <c r="B93" s="52">
        <v>10</v>
      </c>
      <c r="C93" s="52">
        <v>2.7306412760000001</v>
      </c>
    </row>
    <row r="94" spans="1:3" x14ac:dyDescent="0.2">
      <c r="A94" s="52" t="s">
        <v>0</v>
      </c>
      <c r="B94" s="52">
        <v>20</v>
      </c>
      <c r="C94" s="52">
        <v>6.1896989560000097</v>
      </c>
    </row>
    <row r="95" spans="1:3" x14ac:dyDescent="0.2">
      <c r="A95" s="46" t="s">
        <v>0</v>
      </c>
      <c r="B95" s="47">
        <v>30</v>
      </c>
      <c r="C95" s="48">
        <v>13.783544515000001</v>
      </c>
    </row>
    <row r="96" spans="1:3" x14ac:dyDescent="0.2">
      <c r="A96" s="46" t="s">
        <v>0</v>
      </c>
      <c r="B96" s="47">
        <v>40</v>
      </c>
      <c r="C96" s="48">
        <v>18.895452786</v>
      </c>
    </row>
    <row r="97" spans="1:3" x14ac:dyDescent="0.2">
      <c r="A97" s="46" t="s">
        <v>0</v>
      </c>
      <c r="B97" s="47">
        <v>50</v>
      </c>
      <c r="C97" s="48">
        <v>27.071131912999999</v>
      </c>
    </row>
    <row r="98" spans="1:3" x14ac:dyDescent="0.2">
      <c r="A98" s="52" t="s">
        <v>1</v>
      </c>
      <c r="B98" s="52">
        <v>10</v>
      </c>
      <c r="C98" s="52">
        <v>3.0635323159999999</v>
      </c>
    </row>
    <row r="99" spans="1:3" x14ac:dyDescent="0.2">
      <c r="A99" s="52" t="s">
        <v>1</v>
      </c>
      <c r="B99" s="52">
        <v>20</v>
      </c>
      <c r="C99" s="52">
        <v>8.7612948979999903</v>
      </c>
    </row>
    <row r="100" spans="1:3" x14ac:dyDescent="0.2">
      <c r="A100" s="46" t="s">
        <v>1</v>
      </c>
      <c r="B100" s="47">
        <v>30</v>
      </c>
      <c r="C100" s="48">
        <v>19.282652983999998</v>
      </c>
    </row>
    <row r="101" spans="1:3" x14ac:dyDescent="0.2">
      <c r="A101" s="46" t="s">
        <v>1</v>
      </c>
      <c r="B101" s="47">
        <v>40</v>
      </c>
      <c r="C101" s="48">
        <v>44.976624968999701</v>
      </c>
    </row>
    <row r="102" spans="1:3" x14ac:dyDescent="0.2">
      <c r="A102" s="49" t="s">
        <v>1</v>
      </c>
      <c r="B102" s="50">
        <v>50</v>
      </c>
      <c r="C102" s="51">
        <v>48.5821142960001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767-3398-E446-BCB5-223BC5380C90}">
  <dimension ref="A1:R100"/>
  <sheetViews>
    <sheetView topLeftCell="A65" workbookViewId="0">
      <selection activeCell="E70" sqref="E70:E75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14</v>
      </c>
    </row>
    <row r="2" spans="1:10" x14ac:dyDescent="0.2">
      <c r="A2">
        <v>1</v>
      </c>
      <c r="B2" t="s">
        <v>6</v>
      </c>
      <c r="C2">
        <v>10</v>
      </c>
      <c r="D2">
        <v>1</v>
      </c>
      <c r="E2">
        <v>0.6</v>
      </c>
      <c r="F2" t="s">
        <v>4</v>
      </c>
      <c r="G2">
        <v>18</v>
      </c>
    </row>
    <row r="3" spans="1:10" x14ac:dyDescent="0.2">
      <c r="A3">
        <v>1</v>
      </c>
      <c r="B3" t="s">
        <v>6</v>
      </c>
      <c r="C3">
        <v>20</v>
      </c>
      <c r="D3">
        <v>1</v>
      </c>
      <c r="E3">
        <v>0.6</v>
      </c>
      <c r="F3" t="s">
        <v>4</v>
      </c>
      <c r="G3">
        <v>57</v>
      </c>
      <c r="J3" s="26"/>
    </row>
    <row r="4" spans="1:10" x14ac:dyDescent="0.2">
      <c r="A4">
        <v>1</v>
      </c>
      <c r="B4" t="s">
        <v>6</v>
      </c>
      <c r="C4">
        <v>30</v>
      </c>
      <c r="D4">
        <v>1.5</v>
      </c>
      <c r="E4">
        <v>0.6</v>
      </c>
      <c r="F4" t="s">
        <v>4</v>
      </c>
      <c r="G4">
        <v>98</v>
      </c>
    </row>
    <row r="5" spans="1:10" x14ac:dyDescent="0.2">
      <c r="A5">
        <v>1</v>
      </c>
      <c r="B5" t="s">
        <v>6</v>
      </c>
      <c r="C5">
        <v>40</v>
      </c>
      <c r="D5">
        <v>1.2</v>
      </c>
      <c r="E5">
        <v>1</v>
      </c>
      <c r="F5" t="s">
        <v>4</v>
      </c>
      <c r="G5">
        <v>115</v>
      </c>
      <c r="J5" s="26"/>
    </row>
    <row r="6" spans="1:10" x14ac:dyDescent="0.2">
      <c r="A6">
        <v>1</v>
      </c>
      <c r="B6" t="s">
        <v>6</v>
      </c>
      <c r="C6">
        <v>50</v>
      </c>
      <c r="D6">
        <v>1.2</v>
      </c>
      <c r="E6">
        <v>1</v>
      </c>
      <c r="F6" t="s">
        <v>4</v>
      </c>
      <c r="G6">
        <v>168</v>
      </c>
    </row>
    <row r="7" spans="1:10" x14ac:dyDescent="0.2">
      <c r="A7">
        <v>1</v>
      </c>
      <c r="B7" t="s">
        <v>5</v>
      </c>
      <c r="C7">
        <v>10</v>
      </c>
      <c r="D7">
        <v>0.5</v>
      </c>
      <c r="E7">
        <v>3</v>
      </c>
      <c r="F7" t="s">
        <v>4</v>
      </c>
      <c r="G7">
        <v>4</v>
      </c>
      <c r="J7" s="26"/>
    </row>
    <row r="8" spans="1:10" x14ac:dyDescent="0.2">
      <c r="A8">
        <v>1</v>
      </c>
      <c r="B8" t="s">
        <v>5</v>
      </c>
      <c r="C8">
        <v>20</v>
      </c>
      <c r="D8">
        <v>0.5</v>
      </c>
      <c r="E8">
        <v>3</v>
      </c>
      <c r="F8" t="s">
        <v>4</v>
      </c>
      <c r="G8">
        <v>14</v>
      </c>
    </row>
    <row r="9" spans="1:10" x14ac:dyDescent="0.2">
      <c r="A9">
        <v>1</v>
      </c>
      <c r="B9" t="s">
        <v>5</v>
      </c>
      <c r="C9">
        <v>30</v>
      </c>
      <c r="D9">
        <v>0.8</v>
      </c>
      <c r="E9">
        <v>4</v>
      </c>
      <c r="F9" t="s">
        <v>4</v>
      </c>
      <c r="G9">
        <v>21</v>
      </c>
      <c r="J9" s="26"/>
    </row>
    <row r="10" spans="1:10" x14ac:dyDescent="0.2">
      <c r="A10">
        <v>1</v>
      </c>
      <c r="B10" t="s">
        <v>5</v>
      </c>
      <c r="C10">
        <v>40</v>
      </c>
      <c r="D10">
        <v>0.8</v>
      </c>
      <c r="E10">
        <v>4</v>
      </c>
      <c r="F10" t="s">
        <v>4</v>
      </c>
      <c r="G10">
        <v>38</v>
      </c>
    </row>
    <row r="11" spans="1:10" x14ac:dyDescent="0.2">
      <c r="A11">
        <v>1</v>
      </c>
      <c r="B11" t="s">
        <v>5</v>
      </c>
      <c r="C11">
        <v>50</v>
      </c>
      <c r="D11">
        <v>1</v>
      </c>
      <c r="E11">
        <v>5</v>
      </c>
      <c r="F11" t="s">
        <v>4</v>
      </c>
      <c r="G11">
        <v>39</v>
      </c>
      <c r="J11" s="26"/>
    </row>
    <row r="12" spans="1:10" x14ac:dyDescent="0.2">
      <c r="A12">
        <v>1</v>
      </c>
      <c r="B12" t="s">
        <v>2</v>
      </c>
      <c r="C12">
        <v>10</v>
      </c>
      <c r="D12">
        <v>1</v>
      </c>
      <c r="E12">
        <v>1</v>
      </c>
      <c r="F12">
        <v>32.781615225422499</v>
      </c>
      <c r="G12">
        <v>4</v>
      </c>
    </row>
    <row r="13" spans="1:10" x14ac:dyDescent="0.2">
      <c r="A13">
        <v>1</v>
      </c>
      <c r="B13" t="s">
        <v>2</v>
      </c>
      <c r="C13">
        <v>20</v>
      </c>
      <c r="D13">
        <v>0.5</v>
      </c>
      <c r="E13">
        <v>3</v>
      </c>
      <c r="F13">
        <v>29.002359769946999</v>
      </c>
      <c r="G13">
        <v>10</v>
      </c>
      <c r="J13" s="26"/>
    </row>
    <row r="14" spans="1:10" x14ac:dyDescent="0.2">
      <c r="A14">
        <v>1</v>
      </c>
      <c r="B14" t="s">
        <v>2</v>
      </c>
      <c r="C14">
        <v>30</v>
      </c>
      <c r="D14">
        <v>0.5</v>
      </c>
      <c r="E14">
        <v>1</v>
      </c>
      <c r="F14">
        <v>26.968139952286499</v>
      </c>
      <c r="G14">
        <v>62</v>
      </c>
    </row>
    <row r="15" spans="1:10" x14ac:dyDescent="0.2">
      <c r="A15">
        <v>1</v>
      </c>
      <c r="B15" t="s">
        <v>2</v>
      </c>
      <c r="C15">
        <v>40</v>
      </c>
      <c r="D15">
        <v>0.8</v>
      </c>
      <c r="E15">
        <v>1</v>
      </c>
      <c r="F15">
        <v>25.6621631172383</v>
      </c>
      <c r="G15">
        <v>85</v>
      </c>
      <c r="J15" s="26"/>
    </row>
    <row r="16" spans="1:10" x14ac:dyDescent="0.2">
      <c r="A16">
        <v>1</v>
      </c>
      <c r="B16" t="s">
        <v>2</v>
      </c>
      <c r="C16">
        <v>50</v>
      </c>
      <c r="D16">
        <v>0.5</v>
      </c>
      <c r="E16">
        <v>3</v>
      </c>
      <c r="F16">
        <v>24.8703874341216</v>
      </c>
      <c r="G16">
        <v>66</v>
      </c>
    </row>
    <row r="17" spans="1:10" x14ac:dyDescent="0.2">
      <c r="A17">
        <v>1</v>
      </c>
      <c r="B17" t="s">
        <v>3</v>
      </c>
      <c r="C17">
        <v>10</v>
      </c>
      <c r="D17">
        <v>1</v>
      </c>
      <c r="E17">
        <v>7</v>
      </c>
      <c r="F17" t="s">
        <v>4</v>
      </c>
      <c r="G17">
        <v>2</v>
      </c>
      <c r="J17" s="26"/>
    </row>
    <row r="18" spans="1:10" x14ac:dyDescent="0.2">
      <c r="A18">
        <v>1</v>
      </c>
      <c r="B18" t="s">
        <v>3</v>
      </c>
      <c r="C18">
        <v>20</v>
      </c>
      <c r="D18">
        <v>1</v>
      </c>
      <c r="E18">
        <v>7</v>
      </c>
      <c r="F18" t="s">
        <v>4</v>
      </c>
      <c r="G18">
        <v>6</v>
      </c>
    </row>
    <row r="19" spans="1:10" x14ac:dyDescent="0.2">
      <c r="A19">
        <v>1</v>
      </c>
      <c r="B19" t="s">
        <v>3</v>
      </c>
      <c r="C19">
        <v>30</v>
      </c>
      <c r="D19">
        <v>1</v>
      </c>
      <c r="E19">
        <v>4</v>
      </c>
      <c r="F19" t="s">
        <v>4</v>
      </c>
      <c r="G19">
        <v>16</v>
      </c>
      <c r="J19" s="26"/>
    </row>
    <row r="20" spans="1:10" x14ac:dyDescent="0.2">
      <c r="A20">
        <v>1</v>
      </c>
      <c r="B20" t="s">
        <v>3</v>
      </c>
      <c r="C20">
        <v>40</v>
      </c>
      <c r="D20">
        <v>1.2</v>
      </c>
      <c r="E20">
        <v>4</v>
      </c>
      <c r="F20" t="s">
        <v>4</v>
      </c>
      <c r="G20">
        <v>25</v>
      </c>
    </row>
    <row r="21" spans="1:10" x14ac:dyDescent="0.2">
      <c r="A21">
        <v>1</v>
      </c>
      <c r="B21" t="s">
        <v>3</v>
      </c>
      <c r="C21">
        <v>50</v>
      </c>
      <c r="D21">
        <v>1.2</v>
      </c>
      <c r="E21">
        <v>2</v>
      </c>
      <c r="F21" t="s">
        <v>4</v>
      </c>
      <c r="G21">
        <v>63</v>
      </c>
      <c r="J21" s="26"/>
    </row>
    <row r="22" spans="1:10" x14ac:dyDescent="0.2">
      <c r="A22">
        <v>1</v>
      </c>
      <c r="B22" t="s">
        <v>0</v>
      </c>
      <c r="C22">
        <v>10</v>
      </c>
      <c r="D22">
        <v>0.5</v>
      </c>
      <c r="E22">
        <v>9</v>
      </c>
      <c r="F22">
        <v>32.7251421001666</v>
      </c>
      <c r="G22">
        <v>2</v>
      </c>
    </row>
    <row r="23" spans="1:10" x14ac:dyDescent="0.2">
      <c r="A23">
        <v>1</v>
      </c>
      <c r="B23" t="s">
        <v>0</v>
      </c>
      <c r="C23">
        <v>20</v>
      </c>
      <c r="D23">
        <v>0.5</v>
      </c>
      <c r="E23">
        <v>13</v>
      </c>
      <c r="F23">
        <v>28.7390538405519</v>
      </c>
      <c r="G23">
        <v>5</v>
      </c>
      <c r="J23" s="26"/>
    </row>
    <row r="24" spans="1:10" x14ac:dyDescent="0.2">
      <c r="A24">
        <v>1</v>
      </c>
      <c r="B24" t="s">
        <v>0</v>
      </c>
      <c r="C24">
        <v>30</v>
      </c>
      <c r="D24">
        <v>0.5</v>
      </c>
      <c r="E24">
        <v>11</v>
      </c>
      <c r="F24">
        <v>26.537752374293699</v>
      </c>
      <c r="G24">
        <v>10</v>
      </c>
    </row>
    <row r="25" spans="1:10" x14ac:dyDescent="0.2">
      <c r="A25">
        <v>1</v>
      </c>
      <c r="B25" t="s">
        <v>0</v>
      </c>
      <c r="C25">
        <v>40</v>
      </c>
      <c r="D25">
        <v>0.8</v>
      </c>
      <c r="E25">
        <v>9</v>
      </c>
      <c r="F25">
        <v>25.1663655808789</v>
      </c>
      <c r="G25">
        <v>16</v>
      </c>
    </row>
    <row r="26" spans="1:10" x14ac:dyDescent="0.2">
      <c r="A26">
        <v>1</v>
      </c>
      <c r="B26" t="s">
        <v>0</v>
      </c>
      <c r="C26">
        <v>50</v>
      </c>
      <c r="D26">
        <v>1</v>
      </c>
      <c r="E26">
        <v>11</v>
      </c>
      <c r="F26">
        <v>24.124264845054402</v>
      </c>
      <c r="G26">
        <v>20</v>
      </c>
    </row>
    <row r="27" spans="1:10" x14ac:dyDescent="0.2">
      <c r="A27">
        <v>1</v>
      </c>
      <c r="B27" t="s">
        <v>1</v>
      </c>
      <c r="C27">
        <v>10</v>
      </c>
      <c r="D27">
        <v>0.5</v>
      </c>
      <c r="E27">
        <v>3</v>
      </c>
      <c r="F27">
        <v>32.372373229506898</v>
      </c>
      <c r="G27">
        <v>3</v>
      </c>
    </row>
    <row r="28" spans="1:10" x14ac:dyDescent="0.2">
      <c r="A28">
        <v>1</v>
      </c>
      <c r="B28" t="s">
        <v>1</v>
      </c>
      <c r="C28">
        <v>20</v>
      </c>
      <c r="D28">
        <v>0.5</v>
      </c>
      <c r="E28">
        <v>5</v>
      </c>
      <c r="F28">
        <v>28.856132234919802</v>
      </c>
      <c r="G28">
        <v>8</v>
      </c>
    </row>
    <row r="29" spans="1:10" x14ac:dyDescent="0.2">
      <c r="A29">
        <v>1</v>
      </c>
      <c r="B29" t="s">
        <v>1</v>
      </c>
      <c r="C29">
        <v>30</v>
      </c>
      <c r="D29">
        <v>0.8</v>
      </c>
      <c r="E29">
        <v>3</v>
      </c>
      <c r="F29">
        <v>26.848709433305999</v>
      </c>
      <c r="G29">
        <v>22</v>
      </c>
    </row>
    <row r="30" spans="1:10" x14ac:dyDescent="0.2">
      <c r="A30">
        <v>1</v>
      </c>
      <c r="B30" t="s">
        <v>1</v>
      </c>
      <c r="C30">
        <v>40</v>
      </c>
      <c r="D30">
        <v>0.8</v>
      </c>
      <c r="E30">
        <v>1</v>
      </c>
      <c r="F30">
        <v>25.623806809093502</v>
      </c>
      <c r="G30">
        <v>100</v>
      </c>
    </row>
    <row r="31" spans="1:10" x14ac:dyDescent="0.2">
      <c r="A31">
        <v>1</v>
      </c>
      <c r="B31" t="s">
        <v>1</v>
      </c>
      <c r="C31">
        <v>50</v>
      </c>
      <c r="D31">
        <v>0.8</v>
      </c>
      <c r="E31">
        <v>3</v>
      </c>
      <c r="F31">
        <v>24.6317643382265</v>
      </c>
      <c r="G31">
        <v>57</v>
      </c>
    </row>
    <row r="36" spans="1:18" x14ac:dyDescent="0.2">
      <c r="C36" t="s">
        <v>41</v>
      </c>
      <c r="M36" t="s">
        <v>42</v>
      </c>
    </row>
    <row r="37" spans="1:18" x14ac:dyDescent="0.2">
      <c r="A37" t="s">
        <v>0</v>
      </c>
      <c r="B37">
        <v>10</v>
      </c>
      <c r="C37">
        <v>31.662775201155199</v>
      </c>
      <c r="D37">
        <v>0.81198853821898498</v>
      </c>
      <c r="E37">
        <v>0.5</v>
      </c>
      <c r="F37">
        <v>6</v>
      </c>
      <c r="G37">
        <v>9</v>
      </c>
      <c r="H37">
        <v>2.32702125</v>
      </c>
      <c r="K37" s="52" t="s">
        <v>0</v>
      </c>
      <c r="L37" s="52">
        <v>10</v>
      </c>
      <c r="M37" s="52">
        <v>32.337002005629103</v>
      </c>
      <c r="N37" s="52">
        <v>0.83021145942319496</v>
      </c>
      <c r="O37" s="52">
        <v>0.5</v>
      </c>
      <c r="P37" s="52">
        <v>5</v>
      </c>
      <c r="Q37" s="52">
        <v>9</v>
      </c>
      <c r="R37" s="52">
        <v>1.198087831</v>
      </c>
    </row>
    <row r="38" spans="1:18" x14ac:dyDescent="0.2">
      <c r="A38" t="s">
        <v>0</v>
      </c>
      <c r="B38">
        <v>20</v>
      </c>
      <c r="C38">
        <v>28.119784089422598</v>
      </c>
      <c r="D38">
        <v>0.72175859417343702</v>
      </c>
      <c r="E38">
        <v>0.5</v>
      </c>
      <c r="F38">
        <v>10</v>
      </c>
      <c r="G38">
        <v>13</v>
      </c>
      <c r="H38">
        <v>4.5483979730000001</v>
      </c>
      <c r="K38" s="52" t="s">
        <v>0</v>
      </c>
      <c r="L38" s="52">
        <v>20</v>
      </c>
      <c r="M38" s="52">
        <v>28.739844698937699</v>
      </c>
      <c r="N38" s="52">
        <v>0.74751021625653602</v>
      </c>
      <c r="O38" s="52">
        <v>0.5</v>
      </c>
      <c r="P38" s="52">
        <v>7</v>
      </c>
      <c r="Q38" s="52">
        <v>13</v>
      </c>
      <c r="R38" s="52">
        <v>2.805104278</v>
      </c>
    </row>
    <row r="39" spans="1:18" x14ac:dyDescent="0.2">
      <c r="A39" s="52" t="s">
        <v>0</v>
      </c>
      <c r="B39" s="52">
        <v>30</v>
      </c>
      <c r="C39" s="52">
        <v>26.087263252963499</v>
      </c>
      <c r="D39" s="52">
        <v>0.64544654303892102</v>
      </c>
      <c r="E39" s="52">
        <v>0.5</v>
      </c>
      <c r="F39" s="52">
        <v>17</v>
      </c>
      <c r="G39" s="52">
        <v>11</v>
      </c>
      <c r="H39" s="52">
        <v>9.3725179260000004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</row>
    <row r="40" spans="1:18" x14ac:dyDescent="0.2">
      <c r="A40" s="52" t="s">
        <v>0</v>
      </c>
      <c r="B40" s="52">
        <v>40</v>
      </c>
      <c r="C40" s="52">
        <v>24.9591474600957</v>
      </c>
      <c r="D40" s="52">
        <v>0.6001520114062</v>
      </c>
      <c r="E40" s="52">
        <v>0.8</v>
      </c>
      <c r="F40" s="52">
        <v>23</v>
      </c>
      <c r="G40" s="52">
        <v>9</v>
      </c>
      <c r="H40" s="52">
        <v>10.978077305999999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</row>
    <row r="41" spans="1:18" x14ac:dyDescent="0.2">
      <c r="A41" s="52" t="s">
        <v>0</v>
      </c>
      <c r="B41" s="52">
        <v>50</v>
      </c>
      <c r="C41" s="52">
        <v>23.8391081714881</v>
      </c>
      <c r="D41" s="52">
        <v>0.54485868009231797</v>
      </c>
      <c r="E41" s="52">
        <v>1</v>
      </c>
      <c r="F41" s="52">
        <v>30</v>
      </c>
      <c r="G41" s="52">
        <v>11</v>
      </c>
      <c r="H41" s="52">
        <v>18.815626183999999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</row>
    <row r="42" spans="1:18" x14ac:dyDescent="0.2">
      <c r="A42" t="s">
        <v>1</v>
      </c>
      <c r="B42">
        <v>10</v>
      </c>
      <c r="C42">
        <v>31.8731343077106</v>
      </c>
      <c r="D42">
        <v>0.71795091521578303</v>
      </c>
      <c r="E42">
        <v>0.5</v>
      </c>
      <c r="F42">
        <v>7</v>
      </c>
      <c r="G42">
        <v>3</v>
      </c>
      <c r="H42">
        <v>3.1937739199999999</v>
      </c>
      <c r="K42" s="52" t="s">
        <v>1</v>
      </c>
      <c r="L42" s="52">
        <v>10</v>
      </c>
      <c r="M42" s="52">
        <v>32.376159091990999</v>
      </c>
      <c r="N42" s="52">
        <v>0.71233702090802797</v>
      </c>
      <c r="O42" s="52">
        <v>0.5</v>
      </c>
      <c r="P42" s="52">
        <v>5</v>
      </c>
      <c r="Q42" s="52">
        <v>3</v>
      </c>
      <c r="R42" s="52">
        <v>1.6863152429999999</v>
      </c>
    </row>
    <row r="43" spans="1:18" x14ac:dyDescent="0.2">
      <c r="A43" t="s">
        <v>1</v>
      </c>
      <c r="B43">
        <v>20</v>
      </c>
      <c r="C43">
        <v>28.590000700543001</v>
      </c>
      <c r="D43">
        <v>0.61642410519789004</v>
      </c>
      <c r="E43">
        <v>0.5</v>
      </c>
      <c r="F43">
        <v>14</v>
      </c>
      <c r="G43">
        <v>5</v>
      </c>
      <c r="H43">
        <v>8.9524270730000097</v>
      </c>
      <c r="K43" s="52" t="s">
        <v>1</v>
      </c>
      <c r="L43" s="52">
        <v>20</v>
      </c>
      <c r="M43" s="52">
        <v>28.803138380918799</v>
      </c>
      <c r="N43" s="52">
        <v>0.60936620611312997</v>
      </c>
      <c r="O43" s="52">
        <v>0.5</v>
      </c>
      <c r="P43" s="52">
        <v>9</v>
      </c>
      <c r="Q43" s="52">
        <v>5</v>
      </c>
      <c r="R43" s="52">
        <v>2.728969727</v>
      </c>
    </row>
    <row r="44" spans="1:18" x14ac:dyDescent="0.2">
      <c r="A44" s="52" t="s">
        <v>1</v>
      </c>
      <c r="B44" s="52">
        <v>30</v>
      </c>
      <c r="C44" s="52">
        <v>26.771982803417298</v>
      </c>
      <c r="D44" s="52">
        <v>0.55760471746741802</v>
      </c>
      <c r="E44" s="52">
        <v>0.8</v>
      </c>
      <c r="F44" s="52">
        <v>29</v>
      </c>
      <c r="G44" s="52">
        <v>3</v>
      </c>
      <c r="H44" s="52">
        <v>18.051685447000001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</row>
    <row r="45" spans="1:18" x14ac:dyDescent="0.2">
      <c r="A45" s="52" t="s">
        <v>1</v>
      </c>
      <c r="B45" s="52">
        <v>40</v>
      </c>
      <c r="C45" s="52">
        <v>25.591422532934899</v>
      </c>
      <c r="D45" s="52">
        <v>0.50921590061164101</v>
      </c>
      <c r="E45" s="52">
        <v>0.8</v>
      </c>
      <c r="F45" s="52">
        <v>112</v>
      </c>
      <c r="G45" s="52">
        <v>1</v>
      </c>
      <c r="H45" s="52">
        <v>85.039432881999801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</row>
    <row r="46" spans="1:18" x14ac:dyDescent="0.2">
      <c r="A46" s="52" t="s">
        <v>1</v>
      </c>
      <c r="B46" s="52">
        <v>50</v>
      </c>
      <c r="C46" s="52">
        <v>24.513322767225599</v>
      </c>
      <c r="D46" s="52">
        <v>0.48058249601233899</v>
      </c>
      <c r="E46" s="52">
        <v>0.8</v>
      </c>
      <c r="F46" s="52">
        <v>73</v>
      </c>
      <c r="G46" s="52">
        <v>3</v>
      </c>
      <c r="H46" s="52">
        <v>57.393050473000002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</row>
    <row r="47" spans="1:18" x14ac:dyDescent="0.2">
      <c r="A47" t="s">
        <v>2</v>
      </c>
      <c r="B47">
        <v>10</v>
      </c>
      <c r="C47">
        <v>32.4350229770521</v>
      </c>
      <c r="D47">
        <v>0.58483826000975503</v>
      </c>
      <c r="E47">
        <v>1</v>
      </c>
      <c r="F47">
        <v>8</v>
      </c>
      <c r="G47">
        <v>1</v>
      </c>
      <c r="H47">
        <v>8.5149968279999992</v>
      </c>
      <c r="K47" s="52" t="s">
        <v>2</v>
      </c>
      <c r="L47" s="52">
        <v>10</v>
      </c>
      <c r="M47" s="52">
        <v>32.787441964461301</v>
      </c>
      <c r="N47" s="52">
        <v>0.58061899828964803</v>
      </c>
      <c r="O47" s="52">
        <v>1</v>
      </c>
      <c r="P47" s="52">
        <v>6</v>
      </c>
      <c r="Q47" s="52">
        <v>1</v>
      </c>
      <c r="R47" s="52">
        <v>3.7763491189999998</v>
      </c>
    </row>
    <row r="48" spans="1:18" x14ac:dyDescent="0.2">
      <c r="A48" t="s">
        <v>2</v>
      </c>
      <c r="B48">
        <v>20</v>
      </c>
      <c r="C48">
        <v>28.8862221770083</v>
      </c>
      <c r="D48">
        <v>0.49213002739647799</v>
      </c>
      <c r="E48">
        <v>0.5</v>
      </c>
      <c r="F48">
        <v>15</v>
      </c>
      <c r="G48">
        <v>3</v>
      </c>
      <c r="H48">
        <v>17.179968372000001</v>
      </c>
      <c r="K48" s="52" t="s">
        <v>2</v>
      </c>
      <c r="L48" s="52">
        <v>20</v>
      </c>
      <c r="M48" s="52">
        <v>28.81766963183</v>
      </c>
      <c r="N48" s="52">
        <v>0.46536022323960302</v>
      </c>
      <c r="O48" s="52">
        <v>0.5</v>
      </c>
      <c r="P48" s="52">
        <v>10</v>
      </c>
      <c r="Q48" s="52">
        <v>3</v>
      </c>
      <c r="R48" s="52">
        <v>9.5691423029999996</v>
      </c>
    </row>
    <row r="49" spans="1:18" x14ac:dyDescent="0.2">
      <c r="A49" s="52" t="s">
        <v>2</v>
      </c>
      <c r="B49" s="52">
        <v>30</v>
      </c>
      <c r="C49" s="52">
        <v>26.971692125038199</v>
      </c>
      <c r="D49" s="52">
        <v>0.43953772629903198</v>
      </c>
      <c r="E49" s="52">
        <v>0.5</v>
      </c>
      <c r="F49" s="52">
        <v>64</v>
      </c>
      <c r="G49" s="52">
        <v>1</v>
      </c>
      <c r="H49" s="52">
        <v>81.1248876089997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</row>
    <row r="50" spans="1:18" x14ac:dyDescent="0.2">
      <c r="A50" s="52" t="s">
        <v>2</v>
      </c>
      <c r="B50" s="52">
        <v>40</v>
      </c>
      <c r="C50" s="52">
        <v>25.667733854761298</v>
      </c>
      <c r="D50" s="52">
        <v>0.394355809093628</v>
      </c>
      <c r="E50" s="52">
        <v>0.8</v>
      </c>
      <c r="F50" s="52">
        <v>84</v>
      </c>
      <c r="G50" s="52">
        <v>1</v>
      </c>
      <c r="H50" s="52">
        <v>108.776626755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</row>
    <row r="51" spans="1:18" x14ac:dyDescent="0.2">
      <c r="A51" s="52" t="s">
        <v>2</v>
      </c>
      <c r="B51" s="52">
        <v>50</v>
      </c>
      <c r="C51" s="52">
        <v>24.883262338054301</v>
      </c>
      <c r="D51" s="52">
        <v>0.36604602746047599</v>
      </c>
      <c r="E51" s="52">
        <v>0.5</v>
      </c>
      <c r="F51" s="52">
        <v>67</v>
      </c>
      <c r="G51" s="52">
        <v>3</v>
      </c>
      <c r="H51" s="52">
        <v>85.767812004000405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</row>
    <row r="52" spans="1:18" x14ac:dyDescent="0.2">
      <c r="A52" t="s">
        <v>3</v>
      </c>
      <c r="B52">
        <v>10</v>
      </c>
      <c r="C52">
        <v>32.397177653724398</v>
      </c>
      <c r="D52">
        <v>0.67877755040172005</v>
      </c>
      <c r="E52">
        <v>1</v>
      </c>
      <c r="F52">
        <v>6</v>
      </c>
      <c r="G52">
        <v>7</v>
      </c>
      <c r="H52">
        <v>4.3765805359999996</v>
      </c>
      <c r="K52" s="52" t="s">
        <v>3</v>
      </c>
      <c r="L52" s="52">
        <v>10</v>
      </c>
      <c r="M52" s="52">
        <v>33.230470498391099</v>
      </c>
      <c r="N52" s="52">
        <v>0.72025893917836503</v>
      </c>
      <c r="O52" s="52">
        <v>1</v>
      </c>
      <c r="P52" s="52">
        <v>4</v>
      </c>
      <c r="Q52" s="52">
        <v>7</v>
      </c>
      <c r="R52" s="52">
        <v>1.823547882</v>
      </c>
    </row>
    <row r="53" spans="1:18" x14ac:dyDescent="0.2">
      <c r="A53" t="s">
        <v>3</v>
      </c>
      <c r="B53">
        <v>20</v>
      </c>
      <c r="C53">
        <v>29.624121215022399</v>
      </c>
      <c r="D53">
        <v>0.58958943227132499</v>
      </c>
      <c r="E53">
        <v>1</v>
      </c>
      <c r="F53">
        <v>11</v>
      </c>
      <c r="G53">
        <v>7</v>
      </c>
      <c r="H53">
        <v>9.4043334360000106</v>
      </c>
      <c r="K53" s="52" t="s">
        <v>3</v>
      </c>
      <c r="L53" s="52">
        <v>20</v>
      </c>
      <c r="M53" s="52">
        <v>29.819088316138799</v>
      </c>
      <c r="N53" s="52">
        <v>0.61761400070067296</v>
      </c>
      <c r="O53" s="52">
        <v>1</v>
      </c>
      <c r="P53" s="52">
        <v>7</v>
      </c>
      <c r="Q53" s="52">
        <v>7</v>
      </c>
      <c r="R53" s="52">
        <v>4.0882448370000004</v>
      </c>
    </row>
    <row r="54" spans="1:18" x14ac:dyDescent="0.2">
      <c r="A54" s="52" t="s">
        <v>3</v>
      </c>
      <c r="B54" s="52">
        <v>30</v>
      </c>
      <c r="C54" s="52">
        <v>27.982643806834801</v>
      </c>
      <c r="D54" s="52">
        <v>0.518822270501761</v>
      </c>
      <c r="E54" s="52">
        <v>1</v>
      </c>
      <c r="F54" s="52">
        <v>23</v>
      </c>
      <c r="G54" s="52">
        <v>4</v>
      </c>
      <c r="H54" s="52">
        <v>23.918252633000101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</row>
    <row r="55" spans="1:18" x14ac:dyDescent="0.2">
      <c r="A55" s="52" t="s">
        <v>3</v>
      </c>
      <c r="B55" s="52">
        <v>40</v>
      </c>
      <c r="C55" s="52">
        <v>26.838140314421199</v>
      </c>
      <c r="D55" s="52">
        <v>0.47787178988469498</v>
      </c>
      <c r="E55" s="52">
        <v>1.2</v>
      </c>
      <c r="F55" s="52">
        <v>32</v>
      </c>
      <c r="G55" s="52">
        <v>4</v>
      </c>
      <c r="H55" s="52">
        <v>34.601916613999997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</row>
    <row r="56" spans="1:18" x14ac:dyDescent="0.2">
      <c r="A56" s="52" t="s">
        <v>3</v>
      </c>
      <c r="B56" s="52">
        <v>50</v>
      </c>
      <c r="C56" s="52">
        <v>25.798158033799002</v>
      </c>
      <c r="D56" s="52">
        <v>0.42151311873563102</v>
      </c>
      <c r="E56" s="52">
        <v>1.2</v>
      </c>
      <c r="F56" s="52">
        <v>76</v>
      </c>
      <c r="G56" s="52">
        <v>2</v>
      </c>
      <c r="H56" s="52">
        <v>84.458792693999598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</row>
    <row r="57" spans="1:18" x14ac:dyDescent="0.2">
      <c r="A57" t="s">
        <v>5</v>
      </c>
      <c r="B57">
        <v>10</v>
      </c>
      <c r="C57">
        <v>32.491149517947598</v>
      </c>
      <c r="D57">
        <v>0.808693909489825</v>
      </c>
      <c r="E57">
        <v>0.5</v>
      </c>
      <c r="F57">
        <v>9</v>
      </c>
      <c r="G57">
        <v>3</v>
      </c>
      <c r="H57">
        <v>5.13677325200001</v>
      </c>
      <c r="K57" s="52" t="s">
        <v>5</v>
      </c>
      <c r="L57" s="52">
        <v>10</v>
      </c>
      <c r="M57" s="52">
        <v>33.073606038123003</v>
      </c>
      <c r="N57" s="52">
        <v>0.823129915832575</v>
      </c>
      <c r="O57" s="52">
        <v>0.5</v>
      </c>
      <c r="P57" s="52">
        <v>6</v>
      </c>
      <c r="Q57" s="52">
        <v>3</v>
      </c>
      <c r="R57" s="52">
        <v>1.7496913919999999</v>
      </c>
    </row>
    <row r="58" spans="1:18" x14ac:dyDescent="0.2">
      <c r="A58" t="s">
        <v>5</v>
      </c>
      <c r="B58">
        <v>20</v>
      </c>
      <c r="C58">
        <v>28.7288327940662</v>
      </c>
      <c r="D58">
        <v>0.74848891894944203</v>
      </c>
      <c r="E58">
        <v>0.5</v>
      </c>
      <c r="F58">
        <v>24</v>
      </c>
      <c r="G58">
        <v>3</v>
      </c>
      <c r="H58">
        <v>14.354274504999999</v>
      </c>
      <c r="K58" s="52" t="s">
        <v>5</v>
      </c>
      <c r="L58" s="52">
        <v>20</v>
      </c>
      <c r="M58" s="52">
        <v>28.819124017145398</v>
      </c>
      <c r="N58" s="52">
        <v>0.760640546400002</v>
      </c>
      <c r="O58" s="52">
        <v>0.5</v>
      </c>
      <c r="P58" s="52">
        <v>12</v>
      </c>
      <c r="Q58" s="52">
        <v>3</v>
      </c>
      <c r="R58" s="52">
        <v>6.2804240290000299</v>
      </c>
    </row>
    <row r="59" spans="1:18" x14ac:dyDescent="0.2">
      <c r="A59" s="52" t="s">
        <v>5</v>
      </c>
      <c r="B59" s="52">
        <v>30</v>
      </c>
      <c r="C59" s="52">
        <v>26.597858677889999</v>
      </c>
      <c r="D59" s="52">
        <v>0.70949662874235198</v>
      </c>
      <c r="E59" s="52">
        <v>0.8</v>
      </c>
      <c r="F59" s="52">
        <v>33</v>
      </c>
      <c r="G59" s="52">
        <v>4</v>
      </c>
      <c r="H59" s="52">
        <v>21.136786031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</row>
    <row r="60" spans="1:18" x14ac:dyDescent="0.2">
      <c r="A60" s="52" t="s">
        <v>5</v>
      </c>
      <c r="B60" s="52">
        <v>40</v>
      </c>
      <c r="C60" s="52">
        <v>25.219455233542401</v>
      </c>
      <c r="D60" s="52">
        <v>0.67256228947885199</v>
      </c>
      <c r="E60" s="52">
        <v>0.8</v>
      </c>
      <c r="F60" s="52">
        <v>54</v>
      </c>
      <c r="G60" s="52">
        <v>4</v>
      </c>
      <c r="H60" s="52">
        <v>39.851934337000102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</row>
    <row r="61" spans="1:18" x14ac:dyDescent="0.2">
      <c r="A61" s="52" t="s">
        <v>5</v>
      </c>
      <c r="B61" s="52">
        <v>50</v>
      </c>
      <c r="C61" s="52">
        <v>23.876257538959301</v>
      </c>
      <c r="D61" s="52">
        <v>0.64344835741108597</v>
      </c>
      <c r="E61" s="52">
        <v>1</v>
      </c>
      <c r="F61" s="52">
        <v>58</v>
      </c>
      <c r="G61" s="52">
        <v>5</v>
      </c>
      <c r="H61" s="52">
        <v>40.303716698000002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</row>
    <row r="62" spans="1:18" x14ac:dyDescent="0.2">
      <c r="A62" s="52" t="s">
        <v>6</v>
      </c>
      <c r="B62" s="52">
        <v>10</v>
      </c>
      <c r="C62" s="52">
        <v>39.198258380166699</v>
      </c>
      <c r="D62" s="52">
        <v>0.66353803555481605</v>
      </c>
      <c r="E62" s="52">
        <v>1</v>
      </c>
      <c r="F62" s="52">
        <v>32</v>
      </c>
      <c r="G62" s="52">
        <v>0.6</v>
      </c>
      <c r="H62" s="52">
        <v>22.769557579999901</v>
      </c>
      <c r="K62" t="s">
        <v>6</v>
      </c>
      <c r="L62">
        <v>10</v>
      </c>
      <c r="M62">
        <v>37.068274680510299</v>
      </c>
      <c r="N62">
        <v>0.56938879843886903</v>
      </c>
      <c r="O62">
        <v>1</v>
      </c>
      <c r="P62">
        <v>8</v>
      </c>
      <c r="Q62">
        <v>0.6</v>
      </c>
      <c r="R62">
        <v>4.3889445669999896</v>
      </c>
    </row>
    <row r="63" spans="1:18" x14ac:dyDescent="0.2">
      <c r="A63" s="52" t="s">
        <v>6</v>
      </c>
      <c r="B63" s="52">
        <v>20</v>
      </c>
      <c r="C63" s="52">
        <v>35.682518585445003</v>
      </c>
      <c r="D63" s="52">
        <v>0.62307450272665899</v>
      </c>
      <c r="E63" s="52">
        <v>1</v>
      </c>
      <c r="F63" s="52">
        <v>80</v>
      </c>
      <c r="G63" s="52">
        <v>0.6</v>
      </c>
      <c r="H63" s="52">
        <v>52.4949481129999</v>
      </c>
      <c r="K63" t="s">
        <v>6</v>
      </c>
      <c r="L63">
        <v>20</v>
      </c>
      <c r="M63">
        <v>31.673104510246599</v>
      </c>
      <c r="N63">
        <v>0.43554968508931602</v>
      </c>
      <c r="O63">
        <v>1</v>
      </c>
      <c r="P63">
        <v>19</v>
      </c>
      <c r="Q63">
        <v>0.6</v>
      </c>
      <c r="R63">
        <v>11.384402171</v>
      </c>
    </row>
    <row r="64" spans="1:18" x14ac:dyDescent="0.2">
      <c r="A64" s="52" t="s">
        <v>6</v>
      </c>
      <c r="B64" s="52">
        <v>30</v>
      </c>
      <c r="C64" s="52">
        <v>33.228467956996397</v>
      </c>
      <c r="D64" s="52">
        <v>0.58687423565825303</v>
      </c>
      <c r="E64" s="52">
        <v>1.5</v>
      </c>
      <c r="F64" s="52">
        <v>173</v>
      </c>
      <c r="G64" s="52">
        <v>0.6</v>
      </c>
      <c r="H64" s="52">
        <v>144.20760497800001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</row>
    <row r="65" spans="1:18" x14ac:dyDescent="0.2">
      <c r="A65" s="52" t="s">
        <v>6</v>
      </c>
      <c r="B65" s="52">
        <v>40</v>
      </c>
      <c r="C65" s="52">
        <v>31.5555534930423</v>
      </c>
      <c r="D65" s="52">
        <v>0.56825179554932803</v>
      </c>
      <c r="E65" s="52">
        <v>1.2</v>
      </c>
      <c r="F65" s="52">
        <v>191</v>
      </c>
      <c r="G65" s="52">
        <v>1</v>
      </c>
      <c r="H65" s="52">
        <v>149.21218781499999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</row>
    <row r="66" spans="1:18" x14ac:dyDescent="0.2">
      <c r="A66" s="52" t="s">
        <v>6</v>
      </c>
      <c r="B66" s="52">
        <v>50</v>
      </c>
      <c r="C66" s="52">
        <v>30.937294089622998</v>
      </c>
      <c r="D66" s="52">
        <v>0.56164999649881597</v>
      </c>
      <c r="E66" s="52">
        <v>1.2</v>
      </c>
      <c r="F66" s="52">
        <v>195</v>
      </c>
      <c r="G66" s="52">
        <v>1</v>
      </c>
      <c r="H66" s="52">
        <v>149.632337296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</row>
    <row r="70" spans="1:18" x14ac:dyDescent="0.2">
      <c r="E70" s="55" t="s">
        <v>15</v>
      </c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52" t="s">
        <v>0</v>
      </c>
      <c r="B71" s="52">
        <v>10</v>
      </c>
      <c r="C71" s="52">
        <v>1.198087831</v>
      </c>
      <c r="E71" s="56">
        <f>AVERAGE(C71,C76,C81,C86,C91,C96)</f>
        <v>5.5005915078333167</v>
      </c>
      <c r="F71" s="4"/>
      <c r="G71" s="4"/>
      <c r="H71" s="4"/>
      <c r="I71" s="4"/>
      <c r="J71" s="4"/>
      <c r="K71" s="4"/>
      <c r="L71" s="4"/>
      <c r="M71" s="4"/>
    </row>
    <row r="72" spans="1:18" x14ac:dyDescent="0.2">
      <c r="A72" s="52" t="s">
        <v>0</v>
      </c>
      <c r="B72" s="52">
        <v>20</v>
      </c>
      <c r="C72" s="52">
        <v>2.805104278</v>
      </c>
      <c r="E72" s="56">
        <f t="shared" ref="E72:E75" si="0">AVERAGE(C72,C77,C82,C87,C92,C97)</f>
        <v>12.994472214499988</v>
      </c>
      <c r="F72" s="4"/>
      <c r="G72" s="4"/>
      <c r="H72" s="4"/>
      <c r="I72" s="4"/>
      <c r="J72" s="4"/>
      <c r="K72" s="4"/>
      <c r="L72" s="4"/>
      <c r="M72" s="4"/>
    </row>
    <row r="73" spans="1:18" x14ac:dyDescent="0.2">
      <c r="A73" s="52" t="s">
        <v>0</v>
      </c>
      <c r="B73" s="52">
        <v>30</v>
      </c>
      <c r="C73" s="52">
        <v>9.3725179260000004</v>
      </c>
      <c r="E73" s="56">
        <f t="shared" si="0"/>
        <v>49.635289103999973</v>
      </c>
      <c r="F73" s="4"/>
      <c r="G73" s="4"/>
      <c r="H73" s="4"/>
      <c r="I73" s="4"/>
      <c r="J73" s="4"/>
      <c r="K73" s="4"/>
      <c r="L73" s="4"/>
      <c r="M73" s="4"/>
    </row>
    <row r="74" spans="1:18" x14ac:dyDescent="0.2">
      <c r="A74" s="52" t="s">
        <v>0</v>
      </c>
      <c r="B74" s="52">
        <v>40</v>
      </c>
      <c r="C74" s="52">
        <v>10.978077305999999</v>
      </c>
      <c r="E74" s="56">
        <f t="shared" si="0"/>
        <v>71.410029284833314</v>
      </c>
      <c r="F74" s="4"/>
      <c r="G74" s="4"/>
      <c r="H74" s="4"/>
      <c r="I74" s="4"/>
      <c r="J74" s="4"/>
      <c r="K74" s="4"/>
      <c r="L74" s="4"/>
      <c r="M74" s="4"/>
    </row>
    <row r="75" spans="1:18" x14ac:dyDescent="0.2">
      <c r="A75" s="52" t="s">
        <v>0</v>
      </c>
      <c r="B75" s="52">
        <v>50</v>
      </c>
      <c r="C75" s="52">
        <v>18.815626183999999</v>
      </c>
      <c r="E75" s="56">
        <f>AVERAGE(C75,C80,C85,C90,C95,C100)</f>
        <v>72.728555891500008</v>
      </c>
      <c r="F75" s="4"/>
      <c r="G75" s="4"/>
      <c r="H75" s="4"/>
      <c r="I75" s="4"/>
      <c r="J75" s="4"/>
      <c r="K75" s="4"/>
      <c r="L75" s="4"/>
      <c r="M75" s="4"/>
    </row>
    <row r="76" spans="1:18" x14ac:dyDescent="0.2">
      <c r="A76" s="52" t="s">
        <v>1</v>
      </c>
      <c r="B76" s="52">
        <v>10</v>
      </c>
      <c r="C76" s="52">
        <v>1.6863152429999999</v>
      </c>
      <c r="F76" s="4"/>
      <c r="G76" s="4"/>
      <c r="H76" s="4"/>
      <c r="I76" s="4"/>
      <c r="J76" s="4"/>
      <c r="K76" s="4"/>
      <c r="L76" s="4"/>
      <c r="M76" s="4"/>
    </row>
    <row r="77" spans="1:18" x14ac:dyDescent="0.2">
      <c r="A77" s="52" t="s">
        <v>1</v>
      </c>
      <c r="B77" s="52">
        <v>20</v>
      </c>
      <c r="C77" s="52">
        <v>2.728969727</v>
      </c>
      <c r="F77" s="4"/>
      <c r="G77" s="4"/>
      <c r="H77" s="4"/>
      <c r="I77" s="4"/>
      <c r="J77" s="4"/>
      <c r="K77" s="4"/>
      <c r="L77" s="4"/>
      <c r="M77" s="4"/>
    </row>
    <row r="78" spans="1:18" x14ac:dyDescent="0.2">
      <c r="A78" s="52" t="s">
        <v>1</v>
      </c>
      <c r="B78" s="52">
        <v>30</v>
      </c>
      <c r="C78" s="52">
        <v>18.051685447000001</v>
      </c>
      <c r="F78" s="4"/>
      <c r="G78" s="4"/>
      <c r="H78" s="4"/>
      <c r="I78" s="4"/>
      <c r="J78" s="4"/>
      <c r="K78" s="4"/>
      <c r="L78" s="4"/>
      <c r="M78" s="4"/>
    </row>
    <row r="79" spans="1:18" x14ac:dyDescent="0.2">
      <c r="A79" s="52" t="s">
        <v>1</v>
      </c>
      <c r="B79" s="52">
        <v>40</v>
      </c>
      <c r="C79" s="52">
        <v>85.039432881999801</v>
      </c>
      <c r="F79" s="4"/>
      <c r="G79" s="4"/>
      <c r="H79" s="4"/>
      <c r="I79" s="4"/>
      <c r="J79" s="4"/>
      <c r="K79" s="4"/>
      <c r="L79" s="4"/>
      <c r="M79" s="4"/>
    </row>
    <row r="80" spans="1:18" x14ac:dyDescent="0.2">
      <c r="A80" s="52" t="s">
        <v>1</v>
      </c>
      <c r="B80" s="52">
        <v>50</v>
      </c>
      <c r="C80" s="52">
        <v>57.393050473000002</v>
      </c>
      <c r="F80" s="4"/>
      <c r="G80" s="4"/>
      <c r="H80" s="4"/>
      <c r="I80" s="4"/>
      <c r="J80" s="4"/>
      <c r="K80" s="4"/>
      <c r="L80" s="4"/>
      <c r="M80" s="4"/>
    </row>
    <row r="81" spans="1:13" x14ac:dyDescent="0.2">
      <c r="A81" s="52" t="s">
        <v>2</v>
      </c>
      <c r="B81" s="52">
        <v>10</v>
      </c>
      <c r="C81" s="52">
        <v>3.7763491189999998</v>
      </c>
      <c r="F81" s="4"/>
      <c r="G81" s="4"/>
      <c r="H81" s="4"/>
      <c r="I81" s="4"/>
      <c r="J81" s="4"/>
      <c r="K81" s="4"/>
      <c r="L81" s="4"/>
      <c r="M81" s="4"/>
    </row>
    <row r="82" spans="1:13" x14ac:dyDescent="0.2">
      <c r="A82" s="52" t="s">
        <v>2</v>
      </c>
      <c r="B82" s="52">
        <v>20</v>
      </c>
      <c r="C82" s="52">
        <v>9.5691423029999996</v>
      </c>
      <c r="F82" s="4"/>
      <c r="G82" s="4"/>
      <c r="H82" s="4"/>
      <c r="I82" s="4"/>
      <c r="J82" s="4"/>
      <c r="K82" s="4"/>
      <c r="L82" s="4"/>
      <c r="M82" s="4"/>
    </row>
    <row r="83" spans="1:13" x14ac:dyDescent="0.2">
      <c r="A83" s="52" t="s">
        <v>2</v>
      </c>
      <c r="B83" s="52">
        <v>30</v>
      </c>
      <c r="C83" s="52">
        <v>81.1248876089997</v>
      </c>
      <c r="F83" s="4"/>
      <c r="G83" s="4"/>
      <c r="H83" s="4"/>
      <c r="I83" s="4"/>
      <c r="J83" s="4"/>
      <c r="K83" s="4"/>
      <c r="L83" s="4"/>
      <c r="M83" s="4"/>
    </row>
    <row r="84" spans="1:13" x14ac:dyDescent="0.2">
      <c r="A84" s="52" t="s">
        <v>2</v>
      </c>
      <c r="B84" s="52">
        <v>40</v>
      </c>
      <c r="C84" s="52">
        <v>108.776626755</v>
      </c>
      <c r="F84" s="4"/>
      <c r="G84" s="4"/>
      <c r="H84" s="4"/>
      <c r="I84" s="4"/>
      <c r="J84" s="4"/>
      <c r="K84" s="4"/>
      <c r="L84" s="4"/>
      <c r="M84" s="4"/>
    </row>
    <row r="85" spans="1:13" x14ac:dyDescent="0.2">
      <c r="A85" s="52" t="s">
        <v>2</v>
      </c>
      <c r="B85" s="52">
        <v>50</v>
      </c>
      <c r="C85" s="52">
        <v>85.767812004000405</v>
      </c>
      <c r="F85" s="4"/>
      <c r="G85" s="4"/>
      <c r="H85" s="4"/>
      <c r="I85" s="4"/>
      <c r="J85" s="4"/>
      <c r="K85" s="4"/>
      <c r="L85" s="4"/>
      <c r="M85" s="4"/>
    </row>
    <row r="86" spans="1:13" x14ac:dyDescent="0.2">
      <c r="A86" s="52" t="s">
        <v>3</v>
      </c>
      <c r="B86" s="52">
        <v>10</v>
      </c>
      <c r="C86" s="52">
        <v>1.823547882</v>
      </c>
      <c r="F86" s="4"/>
      <c r="G86" s="4"/>
      <c r="H86" s="4"/>
      <c r="I86" s="4"/>
      <c r="J86" s="4"/>
      <c r="K86" s="4"/>
      <c r="L86" s="4"/>
      <c r="M86" s="4"/>
    </row>
    <row r="87" spans="1:13" x14ac:dyDescent="0.2">
      <c r="A87" s="52" t="s">
        <v>3</v>
      </c>
      <c r="B87" s="52">
        <v>20</v>
      </c>
      <c r="C87" s="52">
        <v>4.0882448370000004</v>
      </c>
      <c r="F87" s="4"/>
      <c r="G87" s="4"/>
      <c r="H87" s="4"/>
      <c r="I87" s="4"/>
      <c r="J87" s="4"/>
      <c r="K87" s="4"/>
      <c r="L87" s="4"/>
      <c r="M87" s="4"/>
    </row>
    <row r="88" spans="1:13" x14ac:dyDescent="0.2">
      <c r="A88" s="52" t="s">
        <v>3</v>
      </c>
      <c r="B88" s="52">
        <v>30</v>
      </c>
      <c r="C88" s="52">
        <v>23.918252633000101</v>
      </c>
      <c r="F88" s="4"/>
      <c r="G88" s="4"/>
      <c r="H88" s="4"/>
      <c r="I88" s="4"/>
      <c r="J88" s="4"/>
      <c r="K88" s="4"/>
      <c r="L88" s="4"/>
      <c r="M88" s="4"/>
    </row>
    <row r="89" spans="1:13" x14ac:dyDescent="0.2">
      <c r="A89" s="52" t="s">
        <v>3</v>
      </c>
      <c r="B89" s="52">
        <v>40</v>
      </c>
      <c r="C89" s="52">
        <v>34.601916613999997</v>
      </c>
      <c r="F89" s="4"/>
      <c r="G89" s="4"/>
      <c r="H89" s="4"/>
      <c r="I89" s="4"/>
      <c r="J89" s="4"/>
      <c r="K89" s="4"/>
      <c r="L89" s="4"/>
      <c r="M89" s="4"/>
    </row>
    <row r="90" spans="1:13" x14ac:dyDescent="0.2">
      <c r="A90" s="52" t="s">
        <v>3</v>
      </c>
      <c r="B90" s="52">
        <v>50</v>
      </c>
      <c r="C90" s="52">
        <v>84.458792693999598</v>
      </c>
      <c r="F90" s="4"/>
      <c r="G90" s="4"/>
      <c r="H90" s="4"/>
      <c r="I90" s="4"/>
      <c r="J90" s="4"/>
      <c r="K90" s="4"/>
      <c r="L90" s="4"/>
      <c r="M90" s="4"/>
    </row>
    <row r="91" spans="1:13" x14ac:dyDescent="0.2">
      <c r="A91" s="52" t="s">
        <v>5</v>
      </c>
      <c r="B91" s="52">
        <v>10</v>
      </c>
      <c r="C91" s="52">
        <v>1.7496913919999999</v>
      </c>
      <c r="F91" s="4"/>
      <c r="G91" s="4"/>
      <c r="H91" s="4"/>
      <c r="I91" s="4"/>
      <c r="J91" s="4"/>
      <c r="K91" s="4"/>
      <c r="L91" s="4"/>
      <c r="M91" s="4"/>
    </row>
    <row r="92" spans="1:13" x14ac:dyDescent="0.2">
      <c r="A92" s="52" t="s">
        <v>5</v>
      </c>
      <c r="B92" s="52">
        <v>20</v>
      </c>
      <c r="C92" s="52">
        <v>6.2804240290000299</v>
      </c>
      <c r="F92" s="4"/>
      <c r="G92" s="4"/>
      <c r="H92" s="4"/>
      <c r="I92" s="4"/>
      <c r="J92" s="4"/>
      <c r="K92" s="4"/>
      <c r="L92" s="4"/>
      <c r="M92" s="4"/>
    </row>
    <row r="93" spans="1:13" x14ac:dyDescent="0.2">
      <c r="A93" s="52" t="s">
        <v>5</v>
      </c>
      <c r="B93" s="52">
        <v>30</v>
      </c>
      <c r="C93" s="52">
        <v>21.136786031</v>
      </c>
      <c r="F93" s="4"/>
      <c r="G93" s="4"/>
      <c r="H93" s="4"/>
      <c r="I93" s="4"/>
      <c r="J93" s="4"/>
      <c r="K93" s="4"/>
      <c r="L93" s="4"/>
      <c r="M93" s="4"/>
    </row>
    <row r="94" spans="1:13" x14ac:dyDescent="0.2">
      <c r="A94" s="52" t="s">
        <v>5</v>
      </c>
      <c r="B94" s="52">
        <v>40</v>
      </c>
      <c r="C94" s="52">
        <v>39.851934337000102</v>
      </c>
      <c r="F94" s="4"/>
      <c r="G94" s="4"/>
      <c r="H94" s="4"/>
      <c r="I94" s="4"/>
      <c r="J94" s="4"/>
      <c r="K94" s="4"/>
      <c r="L94" s="4"/>
      <c r="M94" s="4"/>
    </row>
    <row r="95" spans="1:13" x14ac:dyDescent="0.2">
      <c r="A95" s="52" t="s">
        <v>5</v>
      </c>
      <c r="B95" s="52">
        <v>50</v>
      </c>
      <c r="C95" s="52">
        <v>40.303716698000002</v>
      </c>
      <c r="F95" s="4"/>
      <c r="G95" s="4"/>
      <c r="H95" s="4"/>
      <c r="I95" s="4"/>
      <c r="J95" s="4"/>
      <c r="K95" s="4"/>
      <c r="L95" s="4"/>
      <c r="M95" s="4"/>
    </row>
    <row r="96" spans="1:13" x14ac:dyDescent="0.2">
      <c r="A96" s="52" t="s">
        <v>6</v>
      </c>
      <c r="B96" s="52">
        <v>10</v>
      </c>
      <c r="C96" s="52">
        <v>22.769557579999901</v>
      </c>
      <c r="F96" s="4"/>
      <c r="G96" s="4"/>
      <c r="H96" s="4"/>
      <c r="I96" s="4"/>
      <c r="J96" s="4"/>
      <c r="K96" s="4"/>
      <c r="L96" s="4"/>
      <c r="M96" s="4"/>
    </row>
    <row r="97" spans="1:13" x14ac:dyDescent="0.2">
      <c r="A97" s="52" t="s">
        <v>6</v>
      </c>
      <c r="B97" s="52">
        <v>20</v>
      </c>
      <c r="C97" s="52">
        <v>52.4949481129999</v>
      </c>
      <c r="F97" s="4"/>
      <c r="G97" s="4"/>
      <c r="H97" s="4"/>
      <c r="I97" s="4"/>
      <c r="J97" s="4"/>
      <c r="K97" s="4"/>
      <c r="L97" s="4"/>
      <c r="M97" s="4"/>
    </row>
    <row r="98" spans="1:13" x14ac:dyDescent="0.2">
      <c r="A98" s="52" t="s">
        <v>6</v>
      </c>
      <c r="B98" s="52">
        <v>30</v>
      </c>
      <c r="C98" s="52">
        <v>144.20760497800001</v>
      </c>
      <c r="F98" s="4"/>
      <c r="G98" s="4"/>
      <c r="H98" s="4"/>
      <c r="I98" s="4"/>
      <c r="J98" s="4"/>
      <c r="K98" s="4"/>
      <c r="L98" s="4"/>
      <c r="M98" s="4"/>
    </row>
    <row r="99" spans="1:13" x14ac:dyDescent="0.2">
      <c r="A99" s="52" t="s">
        <v>6</v>
      </c>
      <c r="B99" s="52">
        <v>40</v>
      </c>
      <c r="C99" s="52">
        <v>149.21218781499999</v>
      </c>
      <c r="F99" s="4"/>
      <c r="G99" s="4"/>
      <c r="H99" s="4"/>
      <c r="I99" s="4"/>
      <c r="J99" s="4"/>
      <c r="K99" s="4"/>
      <c r="L99" s="4"/>
      <c r="M99" s="4"/>
    </row>
    <row r="100" spans="1:13" x14ac:dyDescent="0.2">
      <c r="A100" s="52" t="s">
        <v>6</v>
      </c>
      <c r="B100" s="52">
        <v>50</v>
      </c>
      <c r="C100" s="52">
        <v>149.632337296</v>
      </c>
      <c r="F100" s="4"/>
      <c r="G100" s="4"/>
      <c r="H100" s="4"/>
      <c r="I100" s="4"/>
      <c r="J100" s="4"/>
      <c r="K100" s="4"/>
      <c r="L100" s="4"/>
      <c r="M1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5E7F-A27F-8947-8647-16B1E976EB3C}">
  <dimension ref="A1:S99"/>
  <sheetViews>
    <sheetView topLeftCell="A44" workbookViewId="0">
      <selection activeCell="H92" sqref="H92"/>
    </sheetView>
  </sheetViews>
  <sheetFormatPr baseColWidth="10" defaultRowHeight="16" x14ac:dyDescent="0.2"/>
  <sheetData>
    <row r="1" spans="1:13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2" t="s">
        <v>13</v>
      </c>
      <c r="I1" s="2" t="s">
        <v>17</v>
      </c>
      <c r="M1" t="s">
        <v>38</v>
      </c>
    </row>
    <row r="2" spans="1:13" x14ac:dyDescent="0.2">
      <c r="A2">
        <v>1</v>
      </c>
      <c r="B2" t="s">
        <v>6</v>
      </c>
      <c r="C2">
        <v>10</v>
      </c>
      <c r="D2">
        <v>0.5</v>
      </c>
      <c r="E2">
        <v>0.6</v>
      </c>
      <c r="F2" t="s">
        <v>4</v>
      </c>
      <c r="G2">
        <v>19</v>
      </c>
      <c r="H2" s="2">
        <v>10</v>
      </c>
      <c r="I2" s="2">
        <v>2.8189339649999998</v>
      </c>
      <c r="K2" t="s">
        <v>6</v>
      </c>
      <c r="L2">
        <v>10</v>
      </c>
      <c r="M2">
        <v>36.7769019375163</v>
      </c>
    </row>
    <row r="3" spans="1:13" x14ac:dyDescent="0.2">
      <c r="A3">
        <v>1</v>
      </c>
      <c r="B3" t="s">
        <v>6</v>
      </c>
      <c r="C3">
        <v>20</v>
      </c>
      <c r="D3">
        <v>0.5</v>
      </c>
      <c r="E3">
        <v>0.6</v>
      </c>
      <c r="F3" t="s">
        <v>4</v>
      </c>
      <c r="G3">
        <v>22</v>
      </c>
      <c r="H3" s="2">
        <v>23</v>
      </c>
      <c r="I3" s="2">
        <v>6.2279627619999998</v>
      </c>
      <c r="M3">
        <v>0.61966865979629804</v>
      </c>
    </row>
    <row r="4" spans="1:13" x14ac:dyDescent="0.2">
      <c r="A4">
        <v>1</v>
      </c>
      <c r="B4" t="s">
        <v>6</v>
      </c>
      <c r="C4">
        <v>30</v>
      </c>
      <c r="D4">
        <v>0.5</v>
      </c>
      <c r="E4">
        <v>0.6</v>
      </c>
      <c r="F4" t="s">
        <v>4</v>
      </c>
      <c r="G4">
        <v>22</v>
      </c>
      <c r="H4" s="2">
        <v>44</v>
      </c>
      <c r="I4" s="2">
        <v>11.947627435999999</v>
      </c>
      <c r="K4" t="s">
        <v>5</v>
      </c>
      <c r="L4">
        <v>10</v>
      </c>
      <c r="M4">
        <v>31.7727167102734</v>
      </c>
    </row>
    <row r="5" spans="1:13" x14ac:dyDescent="0.2">
      <c r="A5">
        <v>1</v>
      </c>
      <c r="B5" t="s">
        <v>6</v>
      </c>
      <c r="C5">
        <v>40</v>
      </c>
      <c r="D5">
        <v>0.5</v>
      </c>
      <c r="E5">
        <v>3</v>
      </c>
      <c r="F5" t="s">
        <v>4</v>
      </c>
      <c r="G5">
        <v>57</v>
      </c>
      <c r="H5" s="2">
        <v>20</v>
      </c>
      <c r="I5" s="2">
        <v>5.8365666440000004</v>
      </c>
      <c r="M5">
        <v>0.79826257808851298</v>
      </c>
    </row>
    <row r="6" spans="1:13" x14ac:dyDescent="0.2">
      <c r="A6">
        <v>1</v>
      </c>
      <c r="B6" t="s">
        <v>6</v>
      </c>
      <c r="C6">
        <v>50</v>
      </c>
      <c r="D6">
        <v>0.5</v>
      </c>
      <c r="E6">
        <v>3</v>
      </c>
      <c r="F6" t="s">
        <v>4</v>
      </c>
      <c r="G6">
        <v>82</v>
      </c>
      <c r="H6" s="2">
        <v>28</v>
      </c>
      <c r="I6" s="2">
        <v>7.7366775260000002</v>
      </c>
      <c r="K6" s="18" t="s">
        <v>39</v>
      </c>
      <c r="L6">
        <v>20</v>
      </c>
      <c r="M6">
        <v>31.793194184730499</v>
      </c>
    </row>
    <row r="7" spans="1:13" x14ac:dyDescent="0.2">
      <c r="A7">
        <v>1</v>
      </c>
      <c r="B7" t="s">
        <v>5</v>
      </c>
      <c r="C7">
        <v>10</v>
      </c>
      <c r="D7">
        <v>0.5</v>
      </c>
      <c r="E7">
        <v>3</v>
      </c>
      <c r="F7" t="s">
        <v>4</v>
      </c>
      <c r="G7">
        <v>6</v>
      </c>
      <c r="H7" s="2">
        <v>6</v>
      </c>
      <c r="I7" s="2">
        <v>1.517438434</v>
      </c>
      <c r="K7" s="18"/>
      <c r="M7">
        <v>0.52432612410628299</v>
      </c>
    </row>
    <row r="8" spans="1:13" x14ac:dyDescent="0.2">
      <c r="A8">
        <v>1</v>
      </c>
      <c r="B8" t="s">
        <v>5</v>
      </c>
      <c r="C8">
        <v>20</v>
      </c>
      <c r="D8">
        <v>0.5</v>
      </c>
      <c r="E8">
        <v>3</v>
      </c>
      <c r="F8" t="s">
        <v>4</v>
      </c>
      <c r="G8">
        <v>17</v>
      </c>
      <c r="H8" s="2">
        <v>11</v>
      </c>
      <c r="I8" s="2">
        <v>2.7684877590000001</v>
      </c>
      <c r="K8" t="s">
        <v>5</v>
      </c>
      <c r="L8">
        <v>20</v>
      </c>
      <c r="M8">
        <v>28.0017900037206</v>
      </c>
    </row>
    <row r="9" spans="1:13" x14ac:dyDescent="0.2">
      <c r="A9">
        <v>1</v>
      </c>
      <c r="B9" t="s">
        <v>5</v>
      </c>
      <c r="C9">
        <v>30</v>
      </c>
      <c r="D9">
        <v>0.5</v>
      </c>
      <c r="E9">
        <v>0.5</v>
      </c>
      <c r="F9" t="s">
        <v>4</v>
      </c>
      <c r="G9">
        <v>61</v>
      </c>
      <c r="H9" s="2">
        <v>64</v>
      </c>
      <c r="I9" s="2">
        <v>15.760717827000001</v>
      </c>
      <c r="M9">
        <v>0.72674228479485903</v>
      </c>
    </row>
    <row r="10" spans="1:13" x14ac:dyDescent="0.2">
      <c r="A10">
        <v>1</v>
      </c>
      <c r="B10" t="s">
        <v>5</v>
      </c>
      <c r="C10">
        <v>40</v>
      </c>
      <c r="D10">
        <v>0.8</v>
      </c>
      <c r="E10">
        <v>3</v>
      </c>
      <c r="F10" t="s">
        <v>4</v>
      </c>
      <c r="G10">
        <v>51</v>
      </c>
      <c r="H10" s="2">
        <v>10</v>
      </c>
      <c r="I10" s="2">
        <v>2.5218652540000002</v>
      </c>
      <c r="K10" t="s">
        <v>6</v>
      </c>
      <c r="L10">
        <v>30</v>
      </c>
      <c r="M10">
        <v>28.076826346525401</v>
      </c>
    </row>
    <row r="11" spans="1:13" x14ac:dyDescent="0.2">
      <c r="A11">
        <v>1</v>
      </c>
      <c r="B11" t="s">
        <v>5</v>
      </c>
      <c r="C11">
        <v>50</v>
      </c>
      <c r="D11">
        <v>1</v>
      </c>
      <c r="E11">
        <v>3</v>
      </c>
      <c r="F11" t="s">
        <v>4</v>
      </c>
      <c r="G11">
        <v>63</v>
      </c>
      <c r="H11" s="2">
        <v>9</v>
      </c>
      <c r="I11" s="2">
        <v>2.1623428800000002</v>
      </c>
      <c r="M11">
        <v>0.455934400615365</v>
      </c>
    </row>
    <row r="12" spans="1:13" x14ac:dyDescent="0.2">
      <c r="A12">
        <v>1</v>
      </c>
      <c r="B12" t="s">
        <v>2</v>
      </c>
      <c r="C12">
        <v>10</v>
      </c>
      <c r="D12">
        <v>0.3</v>
      </c>
      <c r="E12">
        <v>3</v>
      </c>
      <c r="F12">
        <v>32.802888456407899</v>
      </c>
      <c r="G12">
        <v>5</v>
      </c>
      <c r="H12" s="2">
        <v>6</v>
      </c>
      <c r="I12" s="2">
        <v>5.4519743150000002</v>
      </c>
      <c r="K12" t="s">
        <v>5</v>
      </c>
      <c r="L12">
        <v>30</v>
      </c>
      <c r="M12">
        <v>25.7533376978547</v>
      </c>
    </row>
    <row r="13" spans="1:13" x14ac:dyDescent="0.2">
      <c r="A13">
        <v>1</v>
      </c>
      <c r="B13" t="s">
        <v>2</v>
      </c>
      <c r="C13">
        <v>20</v>
      </c>
      <c r="D13">
        <v>0.3</v>
      </c>
      <c r="E13">
        <v>3</v>
      </c>
      <c r="F13">
        <v>29.0468493687288</v>
      </c>
      <c r="G13">
        <v>15</v>
      </c>
      <c r="H13" s="2">
        <v>13</v>
      </c>
      <c r="I13" s="2">
        <v>11.869759832</v>
      </c>
      <c r="M13">
        <v>0.642093784993364</v>
      </c>
    </row>
    <row r="14" spans="1:13" x14ac:dyDescent="0.2">
      <c r="A14">
        <v>1</v>
      </c>
      <c r="B14" t="s">
        <v>2</v>
      </c>
      <c r="C14">
        <v>30</v>
      </c>
      <c r="D14">
        <v>0.5</v>
      </c>
      <c r="E14">
        <v>1</v>
      </c>
      <c r="F14">
        <v>27.031886440836601</v>
      </c>
      <c r="G14">
        <v>50</v>
      </c>
      <c r="H14" s="2">
        <v>27</v>
      </c>
      <c r="I14" s="2">
        <v>24.361545991</v>
      </c>
      <c r="K14" t="s">
        <v>6</v>
      </c>
      <c r="L14">
        <v>40</v>
      </c>
      <c r="M14">
        <v>25.738089420012301</v>
      </c>
    </row>
    <row r="15" spans="1:13" x14ac:dyDescent="0.2">
      <c r="A15">
        <v>1</v>
      </c>
      <c r="B15" t="s">
        <v>2</v>
      </c>
      <c r="C15">
        <v>40</v>
      </c>
      <c r="D15">
        <v>0.5</v>
      </c>
      <c r="E15">
        <v>1</v>
      </c>
      <c r="F15">
        <v>25.698868635946202</v>
      </c>
      <c r="G15">
        <v>88</v>
      </c>
      <c r="H15" s="2">
        <v>44</v>
      </c>
      <c r="I15" s="2">
        <v>40.687230182999997</v>
      </c>
      <c r="M15">
        <v>0.50034866682406298</v>
      </c>
    </row>
    <row r="16" spans="1:13" x14ac:dyDescent="0.2">
      <c r="A16">
        <v>1</v>
      </c>
      <c r="B16" t="s">
        <v>2</v>
      </c>
      <c r="C16">
        <v>50</v>
      </c>
      <c r="D16">
        <v>0.5</v>
      </c>
      <c r="E16">
        <v>3</v>
      </c>
      <c r="F16">
        <v>24.916080175424799</v>
      </c>
      <c r="G16">
        <v>55</v>
      </c>
      <c r="H16" s="2">
        <v>27</v>
      </c>
      <c r="I16" s="2">
        <v>26.082956100000001</v>
      </c>
      <c r="K16" t="s">
        <v>5</v>
      </c>
      <c r="L16">
        <v>40</v>
      </c>
      <c r="M16">
        <v>23.727639046739899</v>
      </c>
    </row>
    <row r="17" spans="1:13" x14ac:dyDescent="0.2">
      <c r="A17">
        <v>1</v>
      </c>
      <c r="B17" t="s">
        <v>3</v>
      </c>
      <c r="C17">
        <v>10</v>
      </c>
      <c r="D17">
        <v>0.5</v>
      </c>
      <c r="E17">
        <v>2</v>
      </c>
      <c r="F17" t="s">
        <v>4</v>
      </c>
      <c r="G17">
        <v>5</v>
      </c>
      <c r="H17" s="2">
        <v>6</v>
      </c>
      <c r="I17" s="2">
        <v>3.6465238289999999</v>
      </c>
      <c r="M17">
        <v>0.62816102535738405</v>
      </c>
    </row>
    <row r="18" spans="1:13" x14ac:dyDescent="0.2">
      <c r="A18">
        <v>1</v>
      </c>
      <c r="B18" t="s">
        <v>3</v>
      </c>
      <c r="C18">
        <v>20</v>
      </c>
      <c r="D18">
        <v>0.5</v>
      </c>
      <c r="E18">
        <v>3</v>
      </c>
      <c r="F18" t="s">
        <v>4</v>
      </c>
      <c r="G18">
        <v>12</v>
      </c>
      <c r="H18" s="2">
        <v>9</v>
      </c>
      <c r="I18" s="2">
        <v>4.9522621859999996</v>
      </c>
      <c r="K18" t="s">
        <v>6</v>
      </c>
      <c r="L18">
        <v>50</v>
      </c>
      <c r="M18">
        <v>24.256079984911398</v>
      </c>
    </row>
    <row r="19" spans="1:13" x14ac:dyDescent="0.2">
      <c r="A19">
        <v>1</v>
      </c>
      <c r="B19" t="s">
        <v>3</v>
      </c>
      <c r="C19">
        <v>30</v>
      </c>
      <c r="D19">
        <v>0.5</v>
      </c>
      <c r="E19">
        <v>8</v>
      </c>
      <c r="F19" t="s">
        <v>4</v>
      </c>
      <c r="G19">
        <v>13</v>
      </c>
      <c r="H19" s="2">
        <v>9</v>
      </c>
      <c r="I19" s="2">
        <v>4.9791170620000003</v>
      </c>
      <c r="M19">
        <v>0.472327478603907</v>
      </c>
    </row>
    <row r="20" spans="1:13" x14ac:dyDescent="0.2">
      <c r="A20">
        <v>1</v>
      </c>
      <c r="B20" t="s">
        <v>3</v>
      </c>
      <c r="C20">
        <v>40</v>
      </c>
      <c r="D20">
        <v>0.5</v>
      </c>
      <c r="E20">
        <v>4</v>
      </c>
      <c r="F20" t="s">
        <v>4</v>
      </c>
      <c r="G20">
        <v>31</v>
      </c>
      <c r="H20" s="2">
        <v>17</v>
      </c>
      <c r="I20" s="2">
        <v>9.3688549759999997</v>
      </c>
      <c r="K20" t="s">
        <v>5</v>
      </c>
      <c r="L20">
        <v>50</v>
      </c>
      <c r="M20">
        <v>21.9845670963796</v>
      </c>
    </row>
    <row r="21" spans="1:13" x14ac:dyDescent="0.2">
      <c r="A21">
        <v>1</v>
      </c>
      <c r="B21" t="s">
        <v>3</v>
      </c>
      <c r="C21">
        <v>50</v>
      </c>
      <c r="D21">
        <v>0.5</v>
      </c>
      <c r="E21">
        <v>6</v>
      </c>
      <c r="F21" t="s">
        <v>4</v>
      </c>
      <c r="G21">
        <v>36</v>
      </c>
      <c r="H21" s="2">
        <v>19</v>
      </c>
      <c r="I21" s="2">
        <v>10.434022339</v>
      </c>
      <c r="M21">
        <v>0.56807754744689298</v>
      </c>
    </row>
    <row r="22" spans="1:13" x14ac:dyDescent="0.2">
      <c r="A22">
        <v>1</v>
      </c>
      <c r="B22" t="s">
        <v>0</v>
      </c>
      <c r="C22">
        <v>10</v>
      </c>
      <c r="D22">
        <v>0.5</v>
      </c>
      <c r="E22">
        <v>3</v>
      </c>
      <c r="F22">
        <v>32.6841929323244</v>
      </c>
      <c r="G22">
        <v>4</v>
      </c>
      <c r="H22" s="2">
        <v>5</v>
      </c>
      <c r="I22" s="2">
        <v>1.273454418</v>
      </c>
    </row>
    <row r="23" spans="1:13" x14ac:dyDescent="0.2">
      <c r="A23">
        <v>1</v>
      </c>
      <c r="B23" t="s">
        <v>0</v>
      </c>
      <c r="C23">
        <v>20</v>
      </c>
      <c r="D23">
        <v>0.5</v>
      </c>
      <c r="E23">
        <v>5</v>
      </c>
      <c r="F23">
        <v>28.7820347213665</v>
      </c>
      <c r="G23">
        <v>8</v>
      </c>
      <c r="H23" s="2">
        <v>8</v>
      </c>
      <c r="I23" s="2">
        <v>1.872718401</v>
      </c>
    </row>
    <row r="24" spans="1:13" x14ac:dyDescent="0.2">
      <c r="A24">
        <v>1</v>
      </c>
      <c r="B24" t="s">
        <v>0</v>
      </c>
      <c r="C24">
        <v>30</v>
      </c>
      <c r="D24">
        <v>0.5</v>
      </c>
      <c r="E24">
        <v>5</v>
      </c>
      <c r="F24">
        <v>26.6216339357739</v>
      </c>
      <c r="G24">
        <v>15</v>
      </c>
      <c r="H24" s="2">
        <v>12</v>
      </c>
      <c r="I24" s="2">
        <v>2.779276114</v>
      </c>
    </row>
    <row r="25" spans="1:13" x14ac:dyDescent="0.2">
      <c r="A25">
        <v>1</v>
      </c>
      <c r="B25" t="s">
        <v>0</v>
      </c>
      <c r="C25">
        <v>40</v>
      </c>
      <c r="D25">
        <v>0.5</v>
      </c>
      <c r="E25">
        <v>5</v>
      </c>
      <c r="F25">
        <v>25.236866097785001</v>
      </c>
      <c r="G25">
        <v>24</v>
      </c>
      <c r="H25" s="2">
        <v>16</v>
      </c>
      <c r="I25" s="2">
        <v>4.0362982269999996</v>
      </c>
    </row>
    <row r="26" spans="1:13" x14ac:dyDescent="0.2">
      <c r="A26">
        <v>1</v>
      </c>
      <c r="B26" t="s">
        <v>0</v>
      </c>
      <c r="C26">
        <v>50</v>
      </c>
      <c r="D26">
        <v>0.5</v>
      </c>
      <c r="E26">
        <v>7</v>
      </c>
      <c r="F26">
        <v>24.190947666748201</v>
      </c>
      <c r="G26">
        <v>28</v>
      </c>
      <c r="H26" s="2">
        <v>18</v>
      </c>
      <c r="I26" s="2">
        <v>4.5965981649999996</v>
      </c>
    </row>
    <row r="27" spans="1:13" x14ac:dyDescent="0.2">
      <c r="A27">
        <v>1</v>
      </c>
      <c r="B27" t="s">
        <v>1</v>
      </c>
      <c r="C27">
        <v>10</v>
      </c>
      <c r="D27">
        <v>0.3</v>
      </c>
      <c r="E27">
        <v>3</v>
      </c>
      <c r="F27">
        <v>32.433749537560502</v>
      </c>
      <c r="G27">
        <v>5</v>
      </c>
      <c r="H27" s="2">
        <v>6</v>
      </c>
      <c r="I27" s="2">
        <v>1.529962898</v>
      </c>
    </row>
    <row r="28" spans="1:13" x14ac:dyDescent="0.2">
      <c r="A28">
        <v>1</v>
      </c>
      <c r="B28" t="s">
        <v>1</v>
      </c>
      <c r="C28">
        <v>20</v>
      </c>
      <c r="D28">
        <v>0.5</v>
      </c>
      <c r="E28">
        <v>3</v>
      </c>
      <c r="F28">
        <v>28.937176402950701</v>
      </c>
      <c r="G28">
        <v>11</v>
      </c>
      <c r="H28" s="2">
        <v>9</v>
      </c>
      <c r="I28" s="2">
        <v>2.3420765270000001</v>
      </c>
    </row>
    <row r="29" spans="1:13" x14ac:dyDescent="0.2">
      <c r="A29">
        <v>1</v>
      </c>
      <c r="B29" t="s">
        <v>1</v>
      </c>
      <c r="C29">
        <v>30</v>
      </c>
      <c r="D29">
        <v>0.5</v>
      </c>
      <c r="E29">
        <v>3</v>
      </c>
      <c r="F29">
        <v>26.947323367121399</v>
      </c>
      <c r="G29">
        <v>23</v>
      </c>
      <c r="H29" s="2">
        <v>14</v>
      </c>
      <c r="I29" s="2">
        <v>3.3808541999999999</v>
      </c>
    </row>
    <row r="30" spans="1:13" x14ac:dyDescent="0.2">
      <c r="A30">
        <v>1</v>
      </c>
      <c r="B30" t="s">
        <v>1</v>
      </c>
      <c r="C30">
        <v>40</v>
      </c>
      <c r="D30">
        <v>0.5</v>
      </c>
      <c r="E30">
        <v>1</v>
      </c>
      <c r="F30">
        <v>25.738511821407101</v>
      </c>
      <c r="G30">
        <v>96</v>
      </c>
      <c r="H30" s="2">
        <v>47</v>
      </c>
      <c r="I30" s="2">
        <v>11.456188125000001</v>
      </c>
    </row>
    <row r="31" spans="1:13" x14ac:dyDescent="0.2">
      <c r="A31">
        <v>1</v>
      </c>
      <c r="B31" t="s">
        <v>1</v>
      </c>
      <c r="C31">
        <v>50</v>
      </c>
      <c r="D31">
        <v>0.5</v>
      </c>
      <c r="E31">
        <v>3</v>
      </c>
      <c r="F31">
        <v>24.714581621972801</v>
      </c>
      <c r="G31">
        <v>57</v>
      </c>
      <c r="H31" s="2">
        <v>29</v>
      </c>
      <c r="I31" s="2">
        <v>7.7624325010000002</v>
      </c>
    </row>
    <row r="35" spans="1:19" x14ac:dyDescent="0.2">
      <c r="C35" t="s">
        <v>34</v>
      </c>
      <c r="N35" t="s">
        <v>35</v>
      </c>
    </row>
    <row r="36" spans="1:19" x14ac:dyDescent="0.2">
      <c r="A36" t="s">
        <v>0</v>
      </c>
      <c r="B36">
        <v>10</v>
      </c>
      <c r="C36">
        <v>31.739010336768899</v>
      </c>
      <c r="D36">
        <v>0.81680479595095001</v>
      </c>
      <c r="E36">
        <v>0.5</v>
      </c>
      <c r="F36">
        <v>7</v>
      </c>
      <c r="G36">
        <v>3</v>
      </c>
      <c r="H36">
        <v>1.8160613729999999</v>
      </c>
      <c r="L36" s="57" t="s">
        <v>0</v>
      </c>
      <c r="M36" s="57">
        <v>10</v>
      </c>
      <c r="N36" s="57">
        <v>32.478967162190699</v>
      </c>
      <c r="O36" s="57">
        <v>0.83905267444409604</v>
      </c>
      <c r="P36" s="57">
        <v>0.5</v>
      </c>
      <c r="Q36" s="57">
        <v>5</v>
      </c>
      <c r="R36" s="57">
        <v>3</v>
      </c>
      <c r="S36" s="57">
        <v>1.273454418</v>
      </c>
    </row>
    <row r="37" spans="1:19" x14ac:dyDescent="0.2">
      <c r="A37" t="s">
        <v>0</v>
      </c>
      <c r="B37">
        <v>20</v>
      </c>
      <c r="C37">
        <v>28.239918014240502</v>
      </c>
      <c r="D37">
        <v>0.72583051895856199</v>
      </c>
      <c r="E37">
        <v>0.5</v>
      </c>
      <c r="F37">
        <v>12</v>
      </c>
      <c r="G37">
        <v>5</v>
      </c>
      <c r="H37">
        <v>3.0010191659999998</v>
      </c>
      <c r="L37" s="57" t="s">
        <v>0</v>
      </c>
      <c r="M37" s="57">
        <v>20</v>
      </c>
      <c r="N37" s="57">
        <v>28.782034721365399</v>
      </c>
      <c r="O37" s="57">
        <v>0.75079531901771202</v>
      </c>
      <c r="P37" s="57">
        <v>0.5</v>
      </c>
      <c r="Q37" s="57">
        <v>8</v>
      </c>
      <c r="R37" s="57">
        <v>5</v>
      </c>
      <c r="S37" s="57">
        <v>1.872718401</v>
      </c>
    </row>
    <row r="38" spans="1:19" x14ac:dyDescent="0.2">
      <c r="A38" s="57" t="s">
        <v>0</v>
      </c>
      <c r="B38" s="57">
        <v>30</v>
      </c>
      <c r="C38" s="57">
        <v>26.2244972306611</v>
      </c>
      <c r="D38" s="57">
        <v>0.64806051500097195</v>
      </c>
      <c r="E38" s="57">
        <v>0.5</v>
      </c>
      <c r="F38" s="57">
        <v>21</v>
      </c>
      <c r="G38" s="57">
        <v>5</v>
      </c>
      <c r="H38" s="57">
        <v>4.9871774740000001</v>
      </c>
      <c r="L38" t="s">
        <v>0</v>
      </c>
      <c r="M38">
        <v>30</v>
      </c>
      <c r="N38">
        <v>26.4990026501446</v>
      </c>
      <c r="O38">
        <v>0.66835250970923799</v>
      </c>
      <c r="P38">
        <v>0.5</v>
      </c>
      <c r="Q38">
        <v>12</v>
      </c>
      <c r="R38">
        <v>5</v>
      </c>
      <c r="S38">
        <v>2.779276114</v>
      </c>
    </row>
    <row r="39" spans="1:19" x14ac:dyDescent="0.2">
      <c r="A39" s="57" t="s">
        <v>0</v>
      </c>
      <c r="B39" s="57">
        <v>40</v>
      </c>
      <c r="C39" s="57">
        <v>25.005364587562699</v>
      </c>
      <c r="D39" s="57">
        <v>0.59625365028770305</v>
      </c>
      <c r="E39" s="57">
        <v>0.5</v>
      </c>
      <c r="F39" s="57">
        <v>31</v>
      </c>
      <c r="G39" s="57">
        <v>5</v>
      </c>
      <c r="H39" s="57">
        <v>7.6498132019999998</v>
      </c>
      <c r="L39" t="s">
        <v>0</v>
      </c>
      <c r="M39">
        <v>40</v>
      </c>
      <c r="N39">
        <v>24.666498133451299</v>
      </c>
      <c r="O39">
        <v>0.60583694247730702</v>
      </c>
      <c r="P39">
        <v>0.5</v>
      </c>
      <c r="Q39">
        <v>16</v>
      </c>
      <c r="R39">
        <v>5</v>
      </c>
      <c r="S39">
        <v>4.0362982269999996</v>
      </c>
    </row>
    <row r="40" spans="1:19" x14ac:dyDescent="0.2">
      <c r="A40" s="57" t="s">
        <v>0</v>
      </c>
      <c r="B40" s="57">
        <v>50</v>
      </c>
      <c r="C40" s="57">
        <v>23.883659228359399</v>
      </c>
      <c r="D40" s="57">
        <v>0.54276952452330496</v>
      </c>
      <c r="E40" s="57">
        <v>0.5</v>
      </c>
      <c r="F40" s="57">
        <v>38</v>
      </c>
      <c r="G40" s="57">
        <v>7</v>
      </c>
      <c r="H40" s="57">
        <v>9.5909852030000007</v>
      </c>
      <c r="L40" t="s">
        <v>0</v>
      </c>
      <c r="M40">
        <v>50</v>
      </c>
      <c r="N40">
        <v>23.3842387196994</v>
      </c>
      <c r="O40">
        <v>0.556660335612992</v>
      </c>
      <c r="P40">
        <v>0.5</v>
      </c>
      <c r="Q40">
        <v>18</v>
      </c>
      <c r="R40">
        <v>7</v>
      </c>
      <c r="S40">
        <v>4.5965981649999996</v>
      </c>
    </row>
    <row r="41" spans="1:19" x14ac:dyDescent="0.2">
      <c r="A41" t="s">
        <v>1</v>
      </c>
      <c r="B41">
        <v>10</v>
      </c>
      <c r="C41">
        <v>31.6616365262675</v>
      </c>
      <c r="D41">
        <v>0.71573931414346004</v>
      </c>
      <c r="E41">
        <v>0.3</v>
      </c>
      <c r="F41">
        <v>9</v>
      </c>
      <c r="G41">
        <v>3</v>
      </c>
      <c r="H41">
        <v>2.2498197050000002</v>
      </c>
      <c r="L41" s="57" t="s">
        <v>1</v>
      </c>
      <c r="M41" s="57">
        <v>10</v>
      </c>
      <c r="N41" s="57">
        <v>32.368089756474298</v>
      </c>
      <c r="O41" s="57">
        <v>0.71632527991393102</v>
      </c>
      <c r="P41" s="57">
        <v>0.3</v>
      </c>
      <c r="Q41" s="57">
        <v>6</v>
      </c>
      <c r="R41" s="57">
        <v>3</v>
      </c>
      <c r="S41" s="57">
        <v>1.529962898</v>
      </c>
    </row>
    <row r="42" spans="1:19" x14ac:dyDescent="0.2">
      <c r="A42" t="s">
        <v>1</v>
      </c>
      <c r="B42">
        <v>20</v>
      </c>
      <c r="C42">
        <v>28.7225617261292</v>
      </c>
      <c r="D42">
        <v>0.62497478264982698</v>
      </c>
      <c r="E42">
        <v>0.5</v>
      </c>
      <c r="F42">
        <v>15</v>
      </c>
      <c r="G42">
        <v>3</v>
      </c>
      <c r="H42">
        <v>4.0578277309999997</v>
      </c>
      <c r="L42" s="57" t="s">
        <v>1</v>
      </c>
      <c r="M42" s="57">
        <v>20</v>
      </c>
      <c r="N42" s="57">
        <v>28.850607963156001</v>
      </c>
      <c r="O42" s="57">
        <v>0.60297040343251196</v>
      </c>
      <c r="P42" s="57">
        <v>0.5</v>
      </c>
      <c r="Q42" s="57">
        <v>9</v>
      </c>
      <c r="R42" s="57">
        <v>3</v>
      </c>
      <c r="S42" s="57">
        <v>2.3420765270000001</v>
      </c>
    </row>
    <row r="43" spans="1:19" x14ac:dyDescent="0.2">
      <c r="A43" s="57" t="s">
        <v>1</v>
      </c>
      <c r="B43" s="57">
        <v>30</v>
      </c>
      <c r="C43" s="57">
        <v>26.862868352392098</v>
      </c>
      <c r="D43" s="57">
        <v>0.56248558814706995</v>
      </c>
      <c r="E43" s="57">
        <v>0.5</v>
      </c>
      <c r="F43" s="57">
        <v>28</v>
      </c>
      <c r="G43" s="57">
        <v>3</v>
      </c>
      <c r="H43" s="57">
        <v>7.3814242160000001</v>
      </c>
      <c r="L43" t="s">
        <v>1</v>
      </c>
      <c r="M43">
        <v>30</v>
      </c>
      <c r="N43">
        <v>26.2785320947131</v>
      </c>
      <c r="O43">
        <v>0.51577464946973195</v>
      </c>
      <c r="P43">
        <v>0.5</v>
      </c>
      <c r="Q43">
        <v>14</v>
      </c>
      <c r="R43">
        <v>3</v>
      </c>
      <c r="S43">
        <v>3.3808541999999999</v>
      </c>
    </row>
    <row r="44" spans="1:19" x14ac:dyDescent="0.2">
      <c r="A44" s="57" t="s">
        <v>1</v>
      </c>
      <c r="B44" s="57">
        <v>40</v>
      </c>
      <c r="C44" s="57">
        <v>25.722245394740401</v>
      </c>
      <c r="D44" s="57">
        <v>0.50787994575874296</v>
      </c>
      <c r="E44" s="57">
        <v>0.5</v>
      </c>
      <c r="F44" s="57">
        <v>103</v>
      </c>
      <c r="G44" s="57">
        <v>1</v>
      </c>
      <c r="H44" s="57">
        <v>27.045691547000001</v>
      </c>
      <c r="L44" t="s">
        <v>1</v>
      </c>
      <c r="M44">
        <v>40</v>
      </c>
      <c r="N44">
        <v>24.0609206199079</v>
      </c>
      <c r="O44">
        <v>0.446510832277495</v>
      </c>
      <c r="P44">
        <v>0.5</v>
      </c>
      <c r="Q44">
        <v>47</v>
      </c>
      <c r="R44">
        <v>1</v>
      </c>
      <c r="S44">
        <v>11.456188125000001</v>
      </c>
    </row>
    <row r="45" spans="1:19" x14ac:dyDescent="0.2">
      <c r="A45" s="57" t="s">
        <v>1</v>
      </c>
      <c r="B45" s="57">
        <v>50</v>
      </c>
      <c r="C45" s="57">
        <v>24.602338365853999</v>
      </c>
      <c r="D45" s="57">
        <v>0.48303072565170702</v>
      </c>
      <c r="E45" s="57">
        <v>0.5</v>
      </c>
      <c r="F45" s="57">
        <v>70</v>
      </c>
      <c r="G45" s="57">
        <v>3</v>
      </c>
      <c r="H45" s="57">
        <v>19.601933213999999</v>
      </c>
      <c r="L45" t="s">
        <v>1</v>
      </c>
      <c r="M45">
        <v>50</v>
      </c>
      <c r="N45">
        <v>22.977683276504401</v>
      </c>
      <c r="O45">
        <v>0.41211901085241298</v>
      </c>
      <c r="P45">
        <v>0.5</v>
      </c>
      <c r="Q45">
        <v>29</v>
      </c>
      <c r="R45">
        <v>3</v>
      </c>
      <c r="S45">
        <v>7.7624325010000002</v>
      </c>
    </row>
    <row r="46" spans="1:19" x14ac:dyDescent="0.2">
      <c r="A46" t="s">
        <v>2</v>
      </c>
      <c r="B46">
        <v>10</v>
      </c>
      <c r="C46">
        <v>32.157772641957898</v>
      </c>
      <c r="D46">
        <v>0.585797009046363</v>
      </c>
      <c r="E46">
        <v>0.3</v>
      </c>
      <c r="F46">
        <v>8</v>
      </c>
      <c r="G46">
        <v>3</v>
      </c>
      <c r="H46">
        <v>7.9130498019999997</v>
      </c>
      <c r="L46" s="57" t="s">
        <v>2</v>
      </c>
      <c r="M46" s="57">
        <v>10</v>
      </c>
      <c r="N46" s="57">
        <v>32.699963842691098</v>
      </c>
      <c r="O46" s="57">
        <v>0.58576744496254296</v>
      </c>
      <c r="P46" s="57">
        <v>0.3</v>
      </c>
      <c r="Q46" s="57">
        <v>6</v>
      </c>
      <c r="R46" s="57">
        <v>3</v>
      </c>
      <c r="S46" s="57">
        <v>5.4519743150000002</v>
      </c>
    </row>
    <row r="47" spans="1:19" x14ac:dyDescent="0.2">
      <c r="A47" t="s">
        <v>2</v>
      </c>
      <c r="B47">
        <v>20</v>
      </c>
      <c r="C47">
        <v>28.878503791379</v>
      </c>
      <c r="D47">
        <v>0.493050627887332</v>
      </c>
      <c r="E47">
        <v>0.3</v>
      </c>
      <c r="F47">
        <v>19</v>
      </c>
      <c r="G47">
        <v>3</v>
      </c>
      <c r="H47">
        <v>17.727363704999998</v>
      </c>
      <c r="L47" s="57" t="s">
        <v>2</v>
      </c>
      <c r="M47" s="57">
        <v>20</v>
      </c>
      <c r="N47" s="57">
        <v>28.952571300176601</v>
      </c>
      <c r="O47" s="57">
        <v>0.47032430908594303</v>
      </c>
      <c r="P47" s="57">
        <v>0.3</v>
      </c>
      <c r="Q47" s="57">
        <v>13</v>
      </c>
      <c r="R47" s="57">
        <v>3</v>
      </c>
      <c r="S47" s="57">
        <v>11.869759832</v>
      </c>
    </row>
    <row r="48" spans="1:19" x14ac:dyDescent="0.2">
      <c r="A48" s="57" t="s">
        <v>2</v>
      </c>
      <c r="B48" s="57">
        <v>30</v>
      </c>
      <c r="C48" s="57">
        <v>27.0311274584374</v>
      </c>
      <c r="D48" s="57">
        <v>0.44389955565938399</v>
      </c>
      <c r="E48" s="57">
        <v>0.5</v>
      </c>
      <c r="F48" s="57">
        <v>49</v>
      </c>
      <c r="G48" s="57">
        <v>1</v>
      </c>
      <c r="H48" s="57">
        <v>45.849335859999997</v>
      </c>
      <c r="L48" t="s">
        <v>2</v>
      </c>
      <c r="M48">
        <v>30</v>
      </c>
      <c r="N48">
        <v>25.9169187309612</v>
      </c>
      <c r="O48">
        <v>0.379137066858867</v>
      </c>
      <c r="P48">
        <v>0.5</v>
      </c>
      <c r="Q48">
        <v>27</v>
      </c>
      <c r="R48">
        <v>1</v>
      </c>
      <c r="S48">
        <v>24.361545991</v>
      </c>
    </row>
    <row r="49" spans="1:19" x14ac:dyDescent="0.2">
      <c r="A49" s="57" t="s">
        <v>2</v>
      </c>
      <c r="B49" s="57">
        <v>40</v>
      </c>
      <c r="C49" s="57">
        <v>25.6935977054451</v>
      </c>
      <c r="D49" s="57">
        <v>0.39696365631896202</v>
      </c>
      <c r="E49" s="57">
        <v>0.5</v>
      </c>
      <c r="F49" s="57">
        <v>85</v>
      </c>
      <c r="G49" s="57">
        <v>1</v>
      </c>
      <c r="H49" s="57">
        <v>79.129199627000006</v>
      </c>
      <c r="L49" t="s">
        <v>2</v>
      </c>
      <c r="M49">
        <v>40</v>
      </c>
      <c r="N49">
        <v>23.957828470238901</v>
      </c>
      <c r="O49">
        <v>0.32249125236389897</v>
      </c>
      <c r="P49">
        <v>0.5</v>
      </c>
      <c r="Q49">
        <v>44</v>
      </c>
      <c r="R49">
        <v>1</v>
      </c>
      <c r="S49">
        <v>40.687230182999997</v>
      </c>
    </row>
    <row r="50" spans="1:19" x14ac:dyDescent="0.2">
      <c r="A50" s="57" t="s">
        <v>2</v>
      </c>
      <c r="B50" s="57">
        <v>50</v>
      </c>
      <c r="C50" s="57">
        <v>24.916080175421399</v>
      </c>
      <c r="D50" s="57">
        <v>0.36796239053111701</v>
      </c>
      <c r="E50" s="57">
        <v>0.5</v>
      </c>
      <c r="F50" s="57">
        <v>55</v>
      </c>
      <c r="G50" s="57">
        <v>3</v>
      </c>
      <c r="H50" s="57">
        <v>53.111367113</v>
      </c>
      <c r="L50" t="s">
        <v>2</v>
      </c>
      <c r="M50">
        <v>50</v>
      </c>
      <c r="N50">
        <v>22.9267579108826</v>
      </c>
      <c r="O50">
        <v>0.296285778573875</v>
      </c>
      <c r="P50">
        <v>0.5</v>
      </c>
      <c r="Q50">
        <v>27</v>
      </c>
      <c r="R50">
        <v>3</v>
      </c>
      <c r="S50">
        <v>26.082956100000001</v>
      </c>
    </row>
    <row r="51" spans="1:19" x14ac:dyDescent="0.2">
      <c r="A51" t="s">
        <v>3</v>
      </c>
      <c r="B51">
        <v>10</v>
      </c>
      <c r="C51">
        <v>32.8521216741442</v>
      </c>
      <c r="D51">
        <v>0.68937939979047902</v>
      </c>
      <c r="E51">
        <v>0.5</v>
      </c>
      <c r="F51">
        <v>8</v>
      </c>
      <c r="G51">
        <v>2</v>
      </c>
      <c r="H51">
        <v>4.7553876539999997</v>
      </c>
      <c r="L51" s="57" t="s">
        <v>3</v>
      </c>
      <c r="M51" s="57">
        <v>10</v>
      </c>
      <c r="N51" s="57">
        <v>33.2896160102216</v>
      </c>
      <c r="O51" s="57">
        <v>0.71941214810480003</v>
      </c>
      <c r="P51" s="57">
        <v>0.5</v>
      </c>
      <c r="Q51" s="57">
        <v>6</v>
      </c>
      <c r="R51" s="57">
        <v>2</v>
      </c>
      <c r="S51" s="57">
        <v>3.6465238289999999</v>
      </c>
    </row>
    <row r="52" spans="1:19" x14ac:dyDescent="0.2">
      <c r="A52" t="s">
        <v>3</v>
      </c>
      <c r="B52">
        <v>20</v>
      </c>
      <c r="C52">
        <v>29.7966062715631</v>
      </c>
      <c r="D52">
        <v>0.58618377954693501</v>
      </c>
      <c r="E52">
        <v>0.5</v>
      </c>
      <c r="F52">
        <v>16</v>
      </c>
      <c r="G52">
        <v>3</v>
      </c>
      <c r="H52">
        <v>9.6010461459999998</v>
      </c>
      <c r="L52" s="57" t="s">
        <v>3</v>
      </c>
      <c r="M52" s="57">
        <v>20</v>
      </c>
      <c r="N52" s="57">
        <v>29.852151935638801</v>
      </c>
      <c r="O52" s="57">
        <v>0.62182930928882596</v>
      </c>
      <c r="P52" s="57">
        <v>0.5</v>
      </c>
      <c r="Q52" s="57">
        <v>9</v>
      </c>
      <c r="R52" s="57">
        <v>3</v>
      </c>
      <c r="S52" s="57">
        <v>4.9522621859999996</v>
      </c>
    </row>
    <row r="53" spans="1:19" x14ac:dyDescent="0.2">
      <c r="A53" s="57" t="s">
        <v>3</v>
      </c>
      <c r="B53" s="57">
        <v>30</v>
      </c>
      <c r="C53" s="57">
        <v>27.886910820286801</v>
      </c>
      <c r="D53" s="57">
        <v>0.53081561514880804</v>
      </c>
      <c r="E53" s="57">
        <v>0.5</v>
      </c>
      <c r="F53" s="57">
        <v>18</v>
      </c>
      <c r="G53" s="57">
        <v>8</v>
      </c>
      <c r="H53" s="57">
        <v>11.583914116000001</v>
      </c>
      <c r="L53" t="s">
        <v>3</v>
      </c>
      <c r="M53">
        <v>30</v>
      </c>
      <c r="N53">
        <v>27.5870948694762</v>
      </c>
      <c r="O53">
        <v>0.54684370913240299</v>
      </c>
      <c r="P53">
        <v>0.5</v>
      </c>
      <c r="Q53">
        <v>9</v>
      </c>
      <c r="R53">
        <v>8</v>
      </c>
      <c r="S53">
        <v>4.9791170620000003</v>
      </c>
    </row>
    <row r="54" spans="1:19" x14ac:dyDescent="0.2">
      <c r="A54" s="57" t="s">
        <v>3</v>
      </c>
      <c r="B54" s="57">
        <v>40</v>
      </c>
      <c r="C54" s="57">
        <v>26.835842300795601</v>
      </c>
      <c r="D54" s="57">
        <v>0.47377007332051602</v>
      </c>
      <c r="E54" s="57">
        <v>0.5</v>
      </c>
      <c r="F54" s="57">
        <v>38</v>
      </c>
      <c r="G54" s="57">
        <v>4</v>
      </c>
      <c r="H54" s="57">
        <v>30.639296641000001</v>
      </c>
      <c r="L54" t="s">
        <v>3</v>
      </c>
      <c r="M54">
        <v>40</v>
      </c>
      <c r="N54">
        <v>25.3469502541633</v>
      </c>
      <c r="O54">
        <v>0.47456614587462698</v>
      </c>
      <c r="P54">
        <v>0.5</v>
      </c>
      <c r="Q54">
        <v>17</v>
      </c>
      <c r="R54">
        <v>4</v>
      </c>
      <c r="S54">
        <v>9.3688549759999997</v>
      </c>
    </row>
    <row r="55" spans="1:19" x14ac:dyDescent="0.2">
      <c r="A55" s="57" t="s">
        <v>3</v>
      </c>
      <c r="B55" s="57">
        <v>50</v>
      </c>
      <c r="C55" s="57">
        <v>25.707149225299201</v>
      </c>
      <c r="D55" s="57">
        <v>0.43730498375701898</v>
      </c>
      <c r="E55" s="57">
        <v>0.5</v>
      </c>
      <c r="F55" s="57">
        <v>44</v>
      </c>
      <c r="G55" s="57">
        <v>6</v>
      </c>
      <c r="H55" s="57">
        <v>32.856687118000004</v>
      </c>
      <c r="L55" t="s">
        <v>3</v>
      </c>
      <c r="M55">
        <v>50</v>
      </c>
      <c r="N55">
        <v>24.0527870417313</v>
      </c>
      <c r="O55">
        <v>0.433865188450133</v>
      </c>
      <c r="P55">
        <v>0.5</v>
      </c>
      <c r="Q55">
        <v>19</v>
      </c>
      <c r="R55">
        <v>6</v>
      </c>
      <c r="S55">
        <v>10.434022339</v>
      </c>
    </row>
    <row r="56" spans="1:19" x14ac:dyDescent="0.2">
      <c r="A56" t="s">
        <v>5</v>
      </c>
      <c r="B56">
        <v>10</v>
      </c>
      <c r="C56">
        <v>32.311220537184397</v>
      </c>
      <c r="D56">
        <v>0.81150326128333905</v>
      </c>
      <c r="E56">
        <v>0.5</v>
      </c>
      <c r="F56">
        <v>8</v>
      </c>
      <c r="G56">
        <v>3</v>
      </c>
      <c r="H56">
        <v>2.8475034589999999</v>
      </c>
      <c r="L56" s="57" t="s">
        <v>5</v>
      </c>
      <c r="M56" s="57">
        <v>10</v>
      </c>
      <c r="N56" s="57">
        <v>32.830922704054302</v>
      </c>
      <c r="O56" s="57">
        <v>0.82284501554960199</v>
      </c>
      <c r="P56" s="57">
        <v>0.5</v>
      </c>
      <c r="Q56" s="57">
        <v>6</v>
      </c>
      <c r="R56" s="57">
        <v>3</v>
      </c>
      <c r="S56" s="57">
        <v>1.517438434</v>
      </c>
    </row>
    <row r="57" spans="1:19" x14ac:dyDescent="0.2">
      <c r="A57" t="s">
        <v>5</v>
      </c>
      <c r="B57">
        <v>20</v>
      </c>
      <c r="C57">
        <v>28.732058556246301</v>
      </c>
      <c r="D57">
        <v>0.75314771852888895</v>
      </c>
      <c r="E57">
        <v>0.5</v>
      </c>
      <c r="F57">
        <v>20</v>
      </c>
      <c r="G57">
        <v>3</v>
      </c>
      <c r="H57">
        <v>6.7745649060000002</v>
      </c>
      <c r="L57" s="57" t="s">
        <v>5</v>
      </c>
      <c r="M57" s="57">
        <v>20</v>
      </c>
      <c r="N57" s="57">
        <v>29.0778940874767</v>
      </c>
      <c r="O57" s="57">
        <v>0.76276234180662295</v>
      </c>
      <c r="P57" s="57">
        <v>0.5</v>
      </c>
      <c r="Q57" s="57">
        <v>11</v>
      </c>
      <c r="R57" s="57">
        <v>3</v>
      </c>
      <c r="S57" s="57">
        <v>2.7684877590000001</v>
      </c>
    </row>
    <row r="58" spans="1:19" x14ac:dyDescent="0.2">
      <c r="A58" s="57" t="s">
        <v>5</v>
      </c>
      <c r="B58" s="57">
        <v>30</v>
      </c>
      <c r="C58" s="57">
        <v>26.8267286267833</v>
      </c>
      <c r="D58" s="57">
        <v>0.69059342745913199</v>
      </c>
      <c r="E58" s="57">
        <v>0.5</v>
      </c>
      <c r="F58" s="57">
        <v>159</v>
      </c>
      <c r="G58" s="57">
        <v>0.5</v>
      </c>
      <c r="H58" s="57">
        <v>49.814876580000004</v>
      </c>
      <c r="L58" t="s">
        <v>5</v>
      </c>
      <c r="M58">
        <v>30</v>
      </c>
      <c r="N58">
        <v>26.179213092360801</v>
      </c>
      <c r="O58">
        <v>0.69763719157011395</v>
      </c>
      <c r="P58">
        <v>0.5</v>
      </c>
      <c r="Q58">
        <v>64</v>
      </c>
      <c r="R58">
        <v>0.5</v>
      </c>
      <c r="S58">
        <v>15.760717827000001</v>
      </c>
    </row>
    <row r="59" spans="1:19" x14ac:dyDescent="0.2">
      <c r="A59" s="57" t="s">
        <v>5</v>
      </c>
      <c r="B59" s="57">
        <v>40</v>
      </c>
      <c r="C59" s="57">
        <v>24.804767035534798</v>
      </c>
      <c r="D59" s="57">
        <v>0.67190132892607402</v>
      </c>
      <c r="E59" s="57">
        <v>0.8</v>
      </c>
      <c r="F59" s="57">
        <v>28</v>
      </c>
      <c r="G59" s="57">
        <v>3</v>
      </c>
      <c r="H59" s="57">
        <v>8.3238212629999992</v>
      </c>
      <c r="L59" t="s">
        <v>5</v>
      </c>
      <c r="M59">
        <v>40</v>
      </c>
      <c r="N59">
        <v>24.163061375980501</v>
      </c>
      <c r="O59">
        <v>0.63137319209412601</v>
      </c>
      <c r="P59">
        <v>0.8</v>
      </c>
      <c r="Q59">
        <v>10</v>
      </c>
      <c r="R59">
        <v>3</v>
      </c>
      <c r="S59">
        <v>2.5218652540000002</v>
      </c>
    </row>
    <row r="60" spans="1:19" x14ac:dyDescent="0.2">
      <c r="A60" s="57" t="s">
        <v>5</v>
      </c>
      <c r="B60" s="57">
        <v>50</v>
      </c>
      <c r="C60" s="57">
        <v>23.425507447926002</v>
      </c>
      <c r="D60" s="57">
        <v>0.62991667427132703</v>
      </c>
      <c r="E60" s="57">
        <v>1</v>
      </c>
      <c r="F60" s="57">
        <v>29</v>
      </c>
      <c r="G60" s="57">
        <v>3</v>
      </c>
      <c r="H60" s="57">
        <v>9.4988534940000005</v>
      </c>
      <c r="L60" t="s">
        <v>5</v>
      </c>
      <c r="M60">
        <v>50</v>
      </c>
      <c r="N60">
        <v>22.7814051122539</v>
      </c>
      <c r="O60">
        <v>0.59297159095763496</v>
      </c>
      <c r="P60">
        <v>1</v>
      </c>
      <c r="Q60">
        <v>9</v>
      </c>
      <c r="R60">
        <v>3</v>
      </c>
      <c r="S60">
        <v>2.1623428800000002</v>
      </c>
    </row>
    <row r="61" spans="1:19" x14ac:dyDescent="0.2">
      <c r="A61" s="57" t="s">
        <v>6</v>
      </c>
      <c r="B61" s="57">
        <v>10</v>
      </c>
      <c r="C61" s="57">
        <v>39.450574178976602</v>
      </c>
      <c r="D61" s="57">
        <v>0.671472779604675</v>
      </c>
      <c r="E61" s="57">
        <v>0.5</v>
      </c>
      <c r="F61" s="57">
        <v>27</v>
      </c>
      <c r="G61" s="57">
        <v>0.6</v>
      </c>
      <c r="H61" s="57">
        <v>10.271470723</v>
      </c>
      <c r="L61" t="s">
        <v>6</v>
      </c>
      <c r="M61">
        <v>10</v>
      </c>
      <c r="N61">
        <v>38.180033060064197</v>
      </c>
      <c r="O61">
        <v>0.58484917186463004</v>
      </c>
      <c r="P61">
        <v>0.5</v>
      </c>
      <c r="Q61">
        <v>10</v>
      </c>
      <c r="R61">
        <v>0.6</v>
      </c>
      <c r="S61">
        <v>2.8189339649999998</v>
      </c>
    </row>
    <row r="62" spans="1:19" x14ac:dyDescent="0.2">
      <c r="A62" s="57" t="s">
        <v>6</v>
      </c>
      <c r="B62" s="57">
        <v>20</v>
      </c>
      <c r="C62" s="57">
        <v>35.869594928680598</v>
      </c>
      <c r="D62" s="57">
        <v>0.63211460649467899</v>
      </c>
      <c r="E62" s="57">
        <v>0.5</v>
      </c>
      <c r="F62" s="57">
        <v>68</v>
      </c>
      <c r="G62" s="57">
        <v>0.6</v>
      </c>
      <c r="H62" s="57">
        <v>25.455884337000001</v>
      </c>
      <c r="L62" t="s">
        <v>6</v>
      </c>
      <c r="M62">
        <v>20</v>
      </c>
      <c r="N62">
        <v>32.085681190638397</v>
      </c>
      <c r="O62">
        <v>0.43012405806315501</v>
      </c>
      <c r="P62">
        <v>0.5</v>
      </c>
      <c r="Q62">
        <v>23</v>
      </c>
      <c r="R62">
        <v>0.6</v>
      </c>
      <c r="S62">
        <v>6.2279627619999998</v>
      </c>
    </row>
    <row r="63" spans="1:19" x14ac:dyDescent="0.2">
      <c r="A63" s="57" t="s">
        <v>6</v>
      </c>
      <c r="B63" s="57">
        <v>30</v>
      </c>
      <c r="C63" s="57">
        <v>33.395656891405402</v>
      </c>
      <c r="D63" s="57">
        <v>0.57113521108291998</v>
      </c>
      <c r="E63" s="57">
        <v>0.5</v>
      </c>
      <c r="F63" s="57">
        <v>158</v>
      </c>
      <c r="G63" s="57">
        <v>0.6</v>
      </c>
      <c r="H63" s="57">
        <v>52.626954988000001</v>
      </c>
      <c r="L63" t="s">
        <v>6</v>
      </c>
      <c r="M63">
        <v>30</v>
      </c>
      <c r="N63">
        <v>28.760049270643901</v>
      </c>
      <c r="O63">
        <v>0.35751352231191103</v>
      </c>
      <c r="P63">
        <v>0.5</v>
      </c>
      <c r="Q63">
        <v>44</v>
      </c>
      <c r="R63">
        <v>0.6</v>
      </c>
      <c r="S63">
        <v>11.947627435999999</v>
      </c>
    </row>
    <row r="64" spans="1:19" x14ac:dyDescent="0.2">
      <c r="A64" s="57" t="s">
        <v>6</v>
      </c>
      <c r="B64" s="57">
        <v>40</v>
      </c>
      <c r="C64" s="57">
        <v>31.729497738755502</v>
      </c>
      <c r="D64" s="57">
        <v>0.58995110180984001</v>
      </c>
      <c r="E64" s="57">
        <v>0.5</v>
      </c>
      <c r="F64" s="57">
        <v>83</v>
      </c>
      <c r="G64" s="57">
        <v>3</v>
      </c>
      <c r="H64" s="57">
        <v>32.269260529</v>
      </c>
      <c r="L64" t="s">
        <v>6</v>
      </c>
      <c r="M64">
        <v>40</v>
      </c>
      <c r="N64">
        <v>26.556441958352298</v>
      </c>
      <c r="O64">
        <v>0.30605004360036803</v>
      </c>
      <c r="P64">
        <v>0.5</v>
      </c>
      <c r="Q64">
        <v>20</v>
      </c>
      <c r="R64">
        <v>3</v>
      </c>
      <c r="S64">
        <v>5.8365666440000004</v>
      </c>
    </row>
    <row r="65" spans="1:19" x14ac:dyDescent="0.2">
      <c r="A65" s="57" t="s">
        <v>6</v>
      </c>
      <c r="B65" s="57">
        <v>50</v>
      </c>
      <c r="C65" s="57">
        <v>30.9290308473024</v>
      </c>
      <c r="D65" s="57">
        <v>0.576455105939084</v>
      </c>
      <c r="E65" s="57">
        <v>0.5</v>
      </c>
      <c r="F65" s="57">
        <v>88</v>
      </c>
      <c r="G65" s="57">
        <v>3</v>
      </c>
      <c r="H65" s="57">
        <v>31.831768501999999</v>
      </c>
      <c r="L65" t="s">
        <v>6</v>
      </c>
      <c r="M65">
        <v>50</v>
      </c>
      <c r="N65">
        <v>24.582116985683999</v>
      </c>
      <c r="O65">
        <v>0.26980792068625797</v>
      </c>
      <c r="P65">
        <v>0.5</v>
      </c>
      <c r="Q65">
        <v>28</v>
      </c>
      <c r="R65">
        <v>3</v>
      </c>
      <c r="S65">
        <v>7.7366775260000002</v>
      </c>
    </row>
    <row r="69" spans="1:19" x14ac:dyDescent="0.2">
      <c r="E69" s="58" t="s">
        <v>16</v>
      </c>
    </row>
    <row r="70" spans="1:19" x14ac:dyDescent="0.2">
      <c r="A70" s="57" t="s">
        <v>0</v>
      </c>
      <c r="B70" s="57">
        <v>10</v>
      </c>
      <c r="C70" s="57">
        <v>1.273454418</v>
      </c>
      <c r="E70" s="59">
        <f>AVERAGE(C70,C75,C80,C85,C90,C95)</f>
        <v>3.9484707695000001</v>
      </c>
    </row>
    <row r="71" spans="1:19" x14ac:dyDescent="0.2">
      <c r="A71" s="57" t="s">
        <v>0</v>
      </c>
      <c r="B71" s="57">
        <v>20</v>
      </c>
      <c r="C71" s="57">
        <v>1.872718401</v>
      </c>
      <c r="E71" s="59">
        <f t="shared" ref="E71:E74" si="0">AVERAGE(C71,C76,C81,C86,C91,C96)</f>
        <v>8.2101981736666669</v>
      </c>
    </row>
    <row r="72" spans="1:19" x14ac:dyDescent="0.2">
      <c r="A72" s="57" t="s">
        <v>0</v>
      </c>
      <c r="B72" s="57">
        <v>30</v>
      </c>
      <c r="C72" s="57">
        <v>4.9871774740000001</v>
      </c>
      <c r="E72" s="59">
        <f t="shared" si="0"/>
        <v>28.707280538999999</v>
      </c>
    </row>
    <row r="73" spans="1:19" x14ac:dyDescent="0.2">
      <c r="A73" s="57" t="s">
        <v>0</v>
      </c>
      <c r="B73" s="57">
        <v>40</v>
      </c>
      <c r="C73" s="57">
        <v>7.6498132019999998</v>
      </c>
      <c r="E73" s="59">
        <f t="shared" si="0"/>
        <v>30.842847134833335</v>
      </c>
    </row>
    <row r="74" spans="1:19" x14ac:dyDescent="0.2">
      <c r="A74" s="57" t="s">
        <v>0</v>
      </c>
      <c r="B74" s="57">
        <v>50</v>
      </c>
      <c r="C74" s="57">
        <v>9.5909852030000007</v>
      </c>
      <c r="E74" s="59">
        <f t="shared" si="0"/>
        <v>26.081932440666666</v>
      </c>
    </row>
    <row r="75" spans="1:19" x14ac:dyDescent="0.2">
      <c r="A75" s="57" t="s">
        <v>1</v>
      </c>
      <c r="B75" s="57">
        <v>10</v>
      </c>
      <c r="C75" s="57">
        <v>1.529962898</v>
      </c>
    </row>
    <row r="76" spans="1:19" x14ac:dyDescent="0.2">
      <c r="A76" s="57" t="s">
        <v>1</v>
      </c>
      <c r="B76" s="57">
        <v>20</v>
      </c>
      <c r="C76" s="57">
        <v>2.3420765270000001</v>
      </c>
    </row>
    <row r="77" spans="1:19" x14ac:dyDescent="0.2">
      <c r="A77" s="57" t="s">
        <v>1</v>
      </c>
      <c r="B77" s="57">
        <v>30</v>
      </c>
      <c r="C77" s="57">
        <v>7.3814242160000001</v>
      </c>
    </row>
    <row r="78" spans="1:19" x14ac:dyDescent="0.2">
      <c r="A78" s="57" t="s">
        <v>1</v>
      </c>
      <c r="B78" s="57">
        <v>40</v>
      </c>
      <c r="C78" s="57">
        <v>27.045691547000001</v>
      </c>
    </row>
    <row r="79" spans="1:19" x14ac:dyDescent="0.2">
      <c r="A79" s="57" t="s">
        <v>1</v>
      </c>
      <c r="B79" s="57">
        <v>50</v>
      </c>
      <c r="C79" s="57">
        <v>19.601933213999999</v>
      </c>
    </row>
    <row r="80" spans="1:19" x14ac:dyDescent="0.2">
      <c r="A80" s="57" t="s">
        <v>2</v>
      </c>
      <c r="B80" s="57">
        <v>10</v>
      </c>
      <c r="C80" s="57">
        <v>5.4519743150000002</v>
      </c>
    </row>
    <row r="81" spans="1:3" x14ac:dyDescent="0.2">
      <c r="A81" s="57" t="s">
        <v>2</v>
      </c>
      <c r="B81" s="57">
        <v>20</v>
      </c>
      <c r="C81" s="57">
        <v>11.869759832</v>
      </c>
    </row>
    <row r="82" spans="1:3" x14ac:dyDescent="0.2">
      <c r="A82" s="57" t="s">
        <v>2</v>
      </c>
      <c r="B82" s="57">
        <v>30</v>
      </c>
      <c r="C82" s="57">
        <v>45.849335859999997</v>
      </c>
    </row>
    <row r="83" spans="1:3" x14ac:dyDescent="0.2">
      <c r="A83" s="57" t="s">
        <v>2</v>
      </c>
      <c r="B83" s="57">
        <v>40</v>
      </c>
      <c r="C83" s="57">
        <v>79.129199627000006</v>
      </c>
    </row>
    <row r="84" spans="1:3" x14ac:dyDescent="0.2">
      <c r="A84" s="57" t="s">
        <v>2</v>
      </c>
      <c r="B84" s="57">
        <v>50</v>
      </c>
      <c r="C84" s="57">
        <v>53.111367113</v>
      </c>
    </row>
    <row r="85" spans="1:3" x14ac:dyDescent="0.2">
      <c r="A85" s="57" t="s">
        <v>3</v>
      </c>
      <c r="B85" s="57">
        <v>10</v>
      </c>
      <c r="C85" s="57">
        <v>3.6465238289999999</v>
      </c>
    </row>
    <row r="86" spans="1:3" x14ac:dyDescent="0.2">
      <c r="A86" s="57" t="s">
        <v>3</v>
      </c>
      <c r="B86" s="57">
        <v>20</v>
      </c>
      <c r="C86" s="57">
        <v>4.9522621859999996</v>
      </c>
    </row>
    <row r="87" spans="1:3" x14ac:dyDescent="0.2">
      <c r="A87" s="57" t="s">
        <v>3</v>
      </c>
      <c r="B87" s="57">
        <v>30</v>
      </c>
      <c r="C87" s="57">
        <v>11.583914116000001</v>
      </c>
    </row>
    <row r="88" spans="1:3" x14ac:dyDescent="0.2">
      <c r="A88" s="57" t="s">
        <v>3</v>
      </c>
      <c r="B88" s="57">
        <v>40</v>
      </c>
      <c r="C88" s="57">
        <v>30.639296641000001</v>
      </c>
    </row>
    <row r="89" spans="1:3" x14ac:dyDescent="0.2">
      <c r="A89" s="57" t="s">
        <v>3</v>
      </c>
      <c r="B89" s="57">
        <v>50</v>
      </c>
      <c r="C89" s="57">
        <v>32.856687118000004</v>
      </c>
    </row>
    <row r="90" spans="1:3" x14ac:dyDescent="0.2">
      <c r="A90" s="57" t="s">
        <v>5</v>
      </c>
      <c r="B90" s="57">
        <v>10</v>
      </c>
      <c r="C90" s="57">
        <v>1.517438434</v>
      </c>
    </row>
    <row r="91" spans="1:3" x14ac:dyDescent="0.2">
      <c r="A91" s="57" t="s">
        <v>5</v>
      </c>
      <c r="B91" s="57">
        <v>20</v>
      </c>
      <c r="C91" s="57">
        <v>2.7684877590000001</v>
      </c>
    </row>
    <row r="92" spans="1:3" x14ac:dyDescent="0.2">
      <c r="A92" s="57" t="s">
        <v>5</v>
      </c>
      <c r="B92" s="57">
        <v>30</v>
      </c>
      <c r="C92" s="57">
        <v>49.814876580000004</v>
      </c>
    </row>
    <row r="93" spans="1:3" x14ac:dyDescent="0.2">
      <c r="A93" s="57" t="s">
        <v>5</v>
      </c>
      <c r="B93" s="57">
        <v>40</v>
      </c>
      <c r="C93" s="57">
        <v>8.3238212629999992</v>
      </c>
    </row>
    <row r="94" spans="1:3" x14ac:dyDescent="0.2">
      <c r="A94" s="57" t="s">
        <v>5</v>
      </c>
      <c r="B94" s="57">
        <v>50</v>
      </c>
      <c r="C94" s="57">
        <v>9.4988534940000005</v>
      </c>
    </row>
    <row r="95" spans="1:3" x14ac:dyDescent="0.2">
      <c r="A95" s="57" t="s">
        <v>6</v>
      </c>
      <c r="B95" s="57">
        <v>10</v>
      </c>
      <c r="C95" s="57">
        <v>10.271470723</v>
      </c>
    </row>
    <row r="96" spans="1:3" x14ac:dyDescent="0.2">
      <c r="A96" s="57" t="s">
        <v>6</v>
      </c>
      <c r="B96" s="57">
        <v>20</v>
      </c>
      <c r="C96" s="57">
        <v>25.455884337000001</v>
      </c>
    </row>
    <row r="97" spans="1:3" x14ac:dyDescent="0.2">
      <c r="A97" s="57" t="s">
        <v>6</v>
      </c>
      <c r="B97" s="57">
        <v>30</v>
      </c>
      <c r="C97" s="57">
        <v>52.626954988000001</v>
      </c>
    </row>
    <row r="98" spans="1:3" x14ac:dyDescent="0.2">
      <c r="A98" s="57" t="s">
        <v>6</v>
      </c>
      <c r="B98" s="57">
        <v>40</v>
      </c>
      <c r="C98" s="57">
        <v>32.269260529</v>
      </c>
    </row>
    <row r="99" spans="1:3" x14ac:dyDescent="0.2">
      <c r="A99" s="57" t="s">
        <v>6</v>
      </c>
      <c r="B99" s="57">
        <v>50</v>
      </c>
      <c r="C99" s="57">
        <v>31.831768501999999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C81A-7AC8-6640-8497-FBD3E0C52DCE}">
  <dimension ref="A1:G62"/>
  <sheetViews>
    <sheetView workbookViewId="0">
      <selection activeCell="G2" sqref="G2"/>
    </sheetView>
  </sheetViews>
  <sheetFormatPr baseColWidth="10" defaultRowHeight="16" x14ac:dyDescent="0.2"/>
  <cols>
    <col min="1" max="1" width="15.83203125" style="4" customWidth="1"/>
    <col min="2" max="2" width="10.83203125" style="4"/>
  </cols>
  <sheetData>
    <row r="1" spans="1:7" x14ac:dyDescent="0.2">
      <c r="C1" t="s">
        <v>36</v>
      </c>
      <c r="D1" t="s">
        <v>37</v>
      </c>
      <c r="E1" t="s">
        <v>35</v>
      </c>
      <c r="F1" t="s">
        <v>34</v>
      </c>
      <c r="G1" t="s">
        <v>38</v>
      </c>
    </row>
    <row r="2" spans="1:7" x14ac:dyDescent="0.2">
      <c r="B2" s="4" t="s">
        <v>9</v>
      </c>
      <c r="C2" s="3" t="s">
        <v>12</v>
      </c>
      <c r="D2" s="1" t="s">
        <v>12</v>
      </c>
      <c r="E2" s="2" t="s">
        <v>12</v>
      </c>
      <c r="F2" s="2">
        <v>39.450574178976602</v>
      </c>
    </row>
    <row r="3" spans="1:7" x14ac:dyDescent="0.2">
      <c r="A3" s="4" t="s">
        <v>6</v>
      </c>
      <c r="B3" s="4">
        <v>10</v>
      </c>
      <c r="C3" s="5">
        <v>38.856792201750302</v>
      </c>
      <c r="D3" s="6">
        <v>36.307293469097303</v>
      </c>
      <c r="E3" s="7">
        <v>38.180033060064197</v>
      </c>
      <c r="F3" s="2">
        <v>0.671472779604675</v>
      </c>
    </row>
    <row r="4" spans="1:7" x14ac:dyDescent="0.2">
      <c r="C4" s="5">
        <v>0.66828759898271595</v>
      </c>
      <c r="D4" s="6">
        <v>0.52779598719994403</v>
      </c>
      <c r="E4" s="7">
        <v>0.58484917186463004</v>
      </c>
      <c r="F4" s="2">
        <v>32.311220537184397</v>
      </c>
    </row>
    <row r="5" spans="1:7" x14ac:dyDescent="0.2">
      <c r="A5" s="4" t="s">
        <v>5</v>
      </c>
      <c r="B5" s="4">
        <v>10</v>
      </c>
      <c r="C5" s="5">
        <v>32.9799110185117</v>
      </c>
      <c r="D5" s="6">
        <v>32.988144512603597</v>
      </c>
      <c r="E5" s="7">
        <v>32.830922704054302</v>
      </c>
      <c r="F5" s="2">
        <v>0.81150326128333905</v>
      </c>
    </row>
    <row r="6" spans="1:7" x14ac:dyDescent="0.2">
      <c r="C6" s="5">
        <v>0.81949951736899296</v>
      </c>
      <c r="D6" s="6">
        <v>0.82019267457473299</v>
      </c>
      <c r="E6" s="7">
        <v>0.82284501554960199</v>
      </c>
      <c r="F6" s="2">
        <v>32.157772641957898</v>
      </c>
    </row>
    <row r="7" spans="1:7" x14ac:dyDescent="0.2">
      <c r="A7" s="4" t="s">
        <v>2</v>
      </c>
      <c r="B7" s="4">
        <v>10</v>
      </c>
      <c r="C7" s="5">
        <v>32.845733969105197</v>
      </c>
      <c r="D7" s="6">
        <v>32.718300283065901</v>
      </c>
      <c r="E7" s="7">
        <v>32.699963842691098</v>
      </c>
      <c r="F7" s="2">
        <v>0.585797009046363</v>
      </c>
    </row>
    <row r="8" spans="1:7" x14ac:dyDescent="0.2">
      <c r="C8" s="5">
        <v>0.585649764437703</v>
      </c>
      <c r="D8" s="6">
        <v>0.56765478777822198</v>
      </c>
      <c r="E8" s="7">
        <v>0.58576744496254296</v>
      </c>
      <c r="F8" s="2">
        <v>32.8521216741442</v>
      </c>
    </row>
    <row r="9" spans="1:7" x14ac:dyDescent="0.2">
      <c r="A9" s="4" t="s">
        <v>3</v>
      </c>
      <c r="B9" s="4">
        <v>10</v>
      </c>
      <c r="C9" s="5">
        <v>33.2754594620585</v>
      </c>
      <c r="D9" s="6">
        <v>33.230470498391099</v>
      </c>
      <c r="E9" s="7">
        <v>33.2896160102216</v>
      </c>
      <c r="F9" s="2">
        <v>0.68937939979047902</v>
      </c>
    </row>
    <row r="10" spans="1:7" x14ac:dyDescent="0.2">
      <c r="C10" s="5">
        <v>0.71570203203538996</v>
      </c>
      <c r="D10" s="6">
        <v>0.72025893917836503</v>
      </c>
      <c r="E10" s="7">
        <v>0.71941214810480003</v>
      </c>
      <c r="F10" s="2">
        <v>31.739010336768899</v>
      </c>
    </row>
    <row r="11" spans="1:7" x14ac:dyDescent="0.2">
      <c r="A11" s="4" t="s">
        <v>0</v>
      </c>
      <c r="B11" s="4">
        <v>10</v>
      </c>
      <c r="C11" s="5">
        <v>32.440261731471999</v>
      </c>
      <c r="D11" s="6">
        <v>32.719727628502497</v>
      </c>
      <c r="E11" s="7">
        <v>32.478967162190699</v>
      </c>
      <c r="F11" s="2">
        <v>0.81680479595095001</v>
      </c>
    </row>
    <row r="12" spans="1:7" x14ac:dyDescent="0.2">
      <c r="C12" s="5">
        <v>0.83347808925432598</v>
      </c>
      <c r="D12" s="6">
        <v>0.83835339803271103</v>
      </c>
      <c r="E12" s="7">
        <v>0.83905267444409604</v>
      </c>
      <c r="F12" s="2">
        <v>31.6616365262675</v>
      </c>
    </row>
    <row r="13" spans="1:7" x14ac:dyDescent="0.2">
      <c r="A13" s="4" t="s">
        <v>1</v>
      </c>
      <c r="B13" s="4">
        <v>10</v>
      </c>
      <c r="C13" s="5">
        <v>32.341381363138296</v>
      </c>
      <c r="D13" s="6">
        <v>32.376159091990999</v>
      </c>
      <c r="E13" s="7">
        <v>32.368089756474298</v>
      </c>
      <c r="F13" s="2">
        <v>0.71573931414346004</v>
      </c>
    </row>
    <row r="14" spans="1:7" x14ac:dyDescent="0.2">
      <c r="C14" s="5">
        <v>0.72440587068365003</v>
      </c>
      <c r="D14" s="6">
        <v>0.71233702090802797</v>
      </c>
      <c r="E14" s="7">
        <v>0.71632527991393102</v>
      </c>
      <c r="F14" s="2">
        <v>35.869594928680598</v>
      </c>
    </row>
    <row r="15" spans="1:7" x14ac:dyDescent="0.2">
      <c r="A15" s="4" t="s">
        <v>6</v>
      </c>
      <c r="B15" s="4">
        <v>20</v>
      </c>
      <c r="C15" s="5">
        <v>33.842531431925799</v>
      </c>
      <c r="D15" s="6">
        <v>29.881903509145101</v>
      </c>
      <c r="E15" s="7">
        <v>32.085681190638397</v>
      </c>
      <c r="F15" s="2">
        <v>0.63211460649467899</v>
      </c>
    </row>
    <row r="16" spans="1:7" x14ac:dyDescent="0.2">
      <c r="C16" s="5">
        <v>0.55988221545040495</v>
      </c>
      <c r="D16" s="6">
        <v>0.35391584825604799</v>
      </c>
      <c r="E16" s="7">
        <v>0.43012405806315501</v>
      </c>
      <c r="F16" s="2">
        <v>28.732058556246301</v>
      </c>
    </row>
    <row r="17" spans="1:6" x14ac:dyDescent="0.2">
      <c r="A17" s="4" t="s">
        <v>5</v>
      </c>
      <c r="B17" s="4">
        <v>20</v>
      </c>
      <c r="C17" s="5">
        <v>29.025823653585402</v>
      </c>
      <c r="D17" s="6">
        <v>28.404680578059601</v>
      </c>
      <c r="E17" s="7">
        <v>29.0778940874767</v>
      </c>
      <c r="F17" s="2">
        <v>0.75314771852888895</v>
      </c>
    </row>
    <row r="18" spans="1:6" x14ac:dyDescent="0.2">
      <c r="C18" s="5">
        <v>0.76526835733026</v>
      </c>
      <c r="D18" s="6">
        <v>0.74208332263365795</v>
      </c>
      <c r="E18" s="7">
        <v>0.76276234180662295</v>
      </c>
      <c r="F18" s="2">
        <v>28.878503791379</v>
      </c>
    </row>
    <row r="19" spans="1:6" x14ac:dyDescent="0.2">
      <c r="A19" s="4" t="s">
        <v>2</v>
      </c>
      <c r="B19" s="4">
        <v>20</v>
      </c>
      <c r="C19" s="5">
        <v>29.046427402931201</v>
      </c>
      <c r="D19" s="6">
        <v>28.178027974764401</v>
      </c>
      <c r="E19" s="7">
        <v>28.952571300176601</v>
      </c>
      <c r="F19" s="2">
        <v>0.493050627887332</v>
      </c>
    </row>
    <row r="20" spans="1:6" x14ac:dyDescent="0.2">
      <c r="C20" s="5">
        <v>0.48336604622193402</v>
      </c>
      <c r="D20" s="6">
        <v>0.43497792303834198</v>
      </c>
      <c r="E20" s="7">
        <v>0.47032430908594303</v>
      </c>
      <c r="F20" s="2">
        <v>29.7966062715631</v>
      </c>
    </row>
    <row r="21" spans="1:6" x14ac:dyDescent="0.2">
      <c r="A21" s="4" t="s">
        <v>3</v>
      </c>
      <c r="B21" s="4">
        <v>20</v>
      </c>
      <c r="C21" s="5">
        <v>29.977175649471601</v>
      </c>
      <c r="D21" s="6">
        <v>29.4166624904047</v>
      </c>
      <c r="E21" s="7">
        <v>29.852151935638801</v>
      </c>
      <c r="F21" s="2">
        <v>0.58618377954693501</v>
      </c>
    </row>
    <row r="22" spans="1:6" x14ac:dyDescent="0.2">
      <c r="C22" s="5">
        <v>0.61954576526689098</v>
      </c>
      <c r="D22" s="6">
        <v>0.60703749924589001</v>
      </c>
      <c r="E22" s="7">
        <v>0.62182930928882596</v>
      </c>
      <c r="F22" s="2">
        <v>28.239918014240502</v>
      </c>
    </row>
    <row r="23" spans="1:6" x14ac:dyDescent="0.2">
      <c r="A23" s="4" t="s">
        <v>0</v>
      </c>
      <c r="B23" s="4">
        <v>20</v>
      </c>
      <c r="C23" s="5">
        <v>28.709002110121901</v>
      </c>
      <c r="D23" s="6">
        <v>28.576477392292801</v>
      </c>
      <c r="E23" s="7">
        <v>28.782034721365399</v>
      </c>
      <c r="F23" s="2">
        <v>0.72583051895856199</v>
      </c>
    </row>
    <row r="24" spans="1:6" x14ac:dyDescent="0.2">
      <c r="C24" s="5">
        <v>0.74537309837534305</v>
      </c>
      <c r="D24" s="6">
        <v>0.74090423570458297</v>
      </c>
      <c r="E24" s="7">
        <v>0.75079531901771202</v>
      </c>
      <c r="F24" s="2">
        <v>28.7225617261292</v>
      </c>
    </row>
    <row r="25" spans="1:6" x14ac:dyDescent="0.2">
      <c r="A25" s="4" t="s">
        <v>1</v>
      </c>
      <c r="B25" s="4">
        <v>20</v>
      </c>
      <c r="C25" s="5">
        <v>28.905201315699699</v>
      </c>
      <c r="D25" s="6">
        <v>28.2527503307819</v>
      </c>
      <c r="E25" s="7">
        <v>28.850607963156001</v>
      </c>
      <c r="F25" s="2">
        <v>0.62497478264982698</v>
      </c>
    </row>
    <row r="26" spans="1:6" x14ac:dyDescent="0.2">
      <c r="C26" s="5">
        <v>0.62283800282631296</v>
      </c>
      <c r="D26" s="6">
        <v>0.56762717071676605</v>
      </c>
      <c r="E26" s="7">
        <v>0.60297040343251196</v>
      </c>
      <c r="F26" s="2">
        <v>33.395656891405402</v>
      </c>
    </row>
    <row r="27" spans="1:6" x14ac:dyDescent="0.2">
      <c r="A27" s="4" t="s">
        <v>6</v>
      </c>
      <c r="B27" s="4">
        <v>30</v>
      </c>
      <c r="C27" s="5">
        <v>31.238676694473799</v>
      </c>
      <c r="D27" s="6">
        <v>26.723324441043101</v>
      </c>
      <c r="E27" s="7">
        <v>28.760049270643901</v>
      </c>
      <c r="F27" s="2">
        <v>0.57113521108291998</v>
      </c>
    </row>
    <row r="28" spans="1:6" x14ac:dyDescent="0.2">
      <c r="C28" s="5">
        <v>0.492896232985849</v>
      </c>
      <c r="D28" s="6">
        <v>0.28234787320085297</v>
      </c>
      <c r="E28" s="7">
        <v>0.35751352231191103</v>
      </c>
      <c r="F28" s="2">
        <v>26.8267286267833</v>
      </c>
    </row>
    <row r="29" spans="1:6" x14ac:dyDescent="0.2">
      <c r="A29" s="4" t="s">
        <v>5</v>
      </c>
      <c r="B29" s="4">
        <v>30</v>
      </c>
      <c r="C29" s="5">
        <v>26.793364558614201</v>
      </c>
      <c r="D29" s="6">
        <v>25.7392732613195</v>
      </c>
      <c r="E29" s="7">
        <v>26.179213092360801</v>
      </c>
      <c r="F29" s="2">
        <v>0.69059342745913199</v>
      </c>
    </row>
    <row r="30" spans="1:6" x14ac:dyDescent="0.2">
      <c r="C30" s="5">
        <v>0.72273433737531301</v>
      </c>
      <c r="D30" s="6">
        <v>0.68549854252220999</v>
      </c>
      <c r="E30" s="7">
        <v>0.69763719157011395</v>
      </c>
      <c r="F30" s="2">
        <v>27.0311274584374</v>
      </c>
    </row>
    <row r="31" spans="1:6" x14ac:dyDescent="0.2">
      <c r="A31" s="4" t="s">
        <v>2</v>
      </c>
      <c r="B31" s="4">
        <v>30</v>
      </c>
      <c r="C31" s="5">
        <v>26.742308348135101</v>
      </c>
      <c r="D31" s="6">
        <v>25.041316360950201</v>
      </c>
      <c r="E31" s="7">
        <v>25.9169187309612</v>
      </c>
      <c r="F31" s="2">
        <v>0.44389955565938399</v>
      </c>
    </row>
    <row r="32" spans="1:6" x14ac:dyDescent="0.2">
      <c r="C32" s="5">
        <v>0.41215469601007398</v>
      </c>
      <c r="D32" s="6">
        <v>0.35019042857635302</v>
      </c>
      <c r="E32" s="7">
        <v>0.379137066858867</v>
      </c>
      <c r="F32" s="2">
        <v>27.886910820286801</v>
      </c>
    </row>
    <row r="33" spans="1:6" x14ac:dyDescent="0.2">
      <c r="A33" s="4" t="s">
        <v>3</v>
      </c>
      <c r="B33" s="4">
        <v>30</v>
      </c>
      <c r="C33" s="5">
        <v>28.014788820552599</v>
      </c>
      <c r="D33" s="6">
        <v>26.257367100303998</v>
      </c>
      <c r="E33" s="7">
        <v>27.5870948694762</v>
      </c>
      <c r="F33" s="2">
        <v>0.53081561514880804</v>
      </c>
    </row>
    <row r="34" spans="1:6" x14ac:dyDescent="0.2">
      <c r="C34" s="5">
        <v>0.55737236104169197</v>
      </c>
      <c r="D34" s="6">
        <v>0.50868016284072004</v>
      </c>
      <c r="E34" s="7">
        <v>0.54684370913240299</v>
      </c>
      <c r="F34" s="2">
        <v>26.2244972306611</v>
      </c>
    </row>
    <row r="35" spans="1:6" x14ac:dyDescent="0.2">
      <c r="A35" s="4" t="s">
        <v>0</v>
      </c>
      <c r="B35" s="4">
        <v>30</v>
      </c>
      <c r="C35" s="5">
        <v>26.562993116981101</v>
      </c>
      <c r="D35" s="6">
        <v>26.025671360390199</v>
      </c>
      <c r="E35" s="7">
        <v>26.4990026501446</v>
      </c>
      <c r="F35" s="2">
        <v>0.64806051500097195</v>
      </c>
    </row>
    <row r="36" spans="1:6" x14ac:dyDescent="0.2">
      <c r="C36" s="5">
        <v>0.670205588112192</v>
      </c>
      <c r="D36" s="6">
        <v>0.64969223641575102</v>
      </c>
      <c r="E36" s="7">
        <v>0.66835250970923799</v>
      </c>
      <c r="F36" s="2">
        <v>26.862868352392098</v>
      </c>
    </row>
    <row r="37" spans="1:6" x14ac:dyDescent="0.2">
      <c r="A37" s="4" t="s">
        <v>1</v>
      </c>
      <c r="B37" s="4">
        <v>30</v>
      </c>
      <c r="C37" s="5">
        <v>26.743557284497602</v>
      </c>
      <c r="D37" s="6">
        <v>25.520075253811001</v>
      </c>
      <c r="E37" s="7">
        <v>26.2785320947131</v>
      </c>
      <c r="F37" s="2">
        <v>0.56248558814706995</v>
      </c>
    </row>
    <row r="38" spans="1:6" x14ac:dyDescent="0.2">
      <c r="C38" s="5">
        <v>0.55161724532724499</v>
      </c>
      <c r="D38" s="6">
        <v>0.49067814402344501</v>
      </c>
      <c r="E38" s="7">
        <v>0.51577464946973195</v>
      </c>
      <c r="F38" s="2">
        <v>31.729497738755502</v>
      </c>
    </row>
    <row r="39" spans="1:6" x14ac:dyDescent="0.2">
      <c r="A39" s="4" t="s">
        <v>6</v>
      </c>
      <c r="B39" s="4">
        <v>40</v>
      </c>
      <c r="C39" s="5">
        <v>29.022715854969899</v>
      </c>
      <c r="D39" s="6">
        <v>24.2268459617428</v>
      </c>
      <c r="E39" s="7">
        <v>26.556441958352298</v>
      </c>
      <c r="F39" s="2">
        <v>0.58995110180984001</v>
      </c>
    </row>
    <row r="40" spans="1:6" x14ac:dyDescent="0.2">
      <c r="C40" s="5">
        <v>0.41066998766904</v>
      </c>
      <c r="D40" s="6">
        <v>0.23749252074215099</v>
      </c>
      <c r="E40" s="7">
        <v>0.30605004360036803</v>
      </c>
      <c r="F40" s="2">
        <v>24.804767035534798</v>
      </c>
    </row>
    <row r="41" spans="1:6" x14ac:dyDescent="0.2">
      <c r="A41" s="4" t="s">
        <v>5</v>
      </c>
      <c r="B41" s="4">
        <v>40</v>
      </c>
      <c r="C41" s="5">
        <v>25.216380722391399</v>
      </c>
      <c r="D41" s="6">
        <v>23.370648461149599</v>
      </c>
      <c r="E41" s="7">
        <v>24.163061375980501</v>
      </c>
      <c r="F41" s="2">
        <v>0.67190132892607402</v>
      </c>
    </row>
    <row r="42" spans="1:6" x14ac:dyDescent="0.2">
      <c r="C42" s="5">
        <v>0.68570352867232198</v>
      </c>
      <c r="D42" s="6">
        <v>0.61585494604218904</v>
      </c>
      <c r="E42" s="7">
        <v>0.63137319209412601</v>
      </c>
      <c r="F42" s="2">
        <v>25.6935977054451</v>
      </c>
    </row>
    <row r="43" spans="1:6" x14ac:dyDescent="0.2">
      <c r="A43" s="4" t="s">
        <v>2</v>
      </c>
      <c r="B43" s="4">
        <v>40</v>
      </c>
      <c r="C43" s="5">
        <v>25.104914517279301</v>
      </c>
      <c r="D43" s="6">
        <v>22.8349101586522</v>
      </c>
      <c r="E43" s="7">
        <v>23.957828470238901</v>
      </c>
      <c r="F43" s="2">
        <v>0.39696365631896202</v>
      </c>
    </row>
    <row r="44" spans="1:6" x14ac:dyDescent="0.2">
      <c r="C44" s="5">
        <v>0.362263647904633</v>
      </c>
      <c r="D44" s="6">
        <v>0.291924058788605</v>
      </c>
      <c r="E44" s="7">
        <v>0.32249125236389897</v>
      </c>
      <c r="F44" s="2">
        <v>26.835842300795601</v>
      </c>
    </row>
    <row r="45" spans="1:6" x14ac:dyDescent="0.2">
      <c r="A45" s="4" t="s">
        <v>3</v>
      </c>
      <c r="B45" s="4">
        <v>40</v>
      </c>
      <c r="C45" s="5">
        <v>26.3834720311499</v>
      </c>
      <c r="D45" s="6">
        <v>24.0288404089411</v>
      </c>
      <c r="E45" s="7">
        <v>25.3469502541633</v>
      </c>
      <c r="F45" s="2">
        <v>0.47377007332051602</v>
      </c>
    </row>
    <row r="46" spans="1:6" x14ac:dyDescent="0.2">
      <c r="C46" s="5">
        <v>0.50465946276115203</v>
      </c>
      <c r="D46" s="6">
        <v>0.43078458492128402</v>
      </c>
      <c r="E46" s="7">
        <v>0.47456614587462698</v>
      </c>
      <c r="F46" s="2">
        <v>25.005364587562699</v>
      </c>
    </row>
    <row r="47" spans="1:6" x14ac:dyDescent="0.2">
      <c r="A47" s="4" t="s">
        <v>0</v>
      </c>
      <c r="B47" s="4">
        <v>40</v>
      </c>
      <c r="C47" s="5">
        <v>25.127033364266602</v>
      </c>
      <c r="D47" s="6">
        <v>23.614448529164701</v>
      </c>
      <c r="E47" s="7">
        <v>24.666498133451299</v>
      </c>
      <c r="F47" s="2">
        <v>0.59625365028770305</v>
      </c>
    </row>
    <row r="48" spans="1:6" x14ac:dyDescent="0.2">
      <c r="C48" s="5">
        <v>0.62175746182292502</v>
      </c>
      <c r="D48" s="6">
        <v>0.56249155941150597</v>
      </c>
      <c r="E48" s="7">
        <v>0.60583694247730702</v>
      </c>
      <c r="F48" s="2">
        <v>25.722245394740401</v>
      </c>
    </row>
    <row r="49" spans="1:6" x14ac:dyDescent="0.2">
      <c r="A49" s="4" t="s">
        <v>1</v>
      </c>
      <c r="B49" s="4">
        <v>40</v>
      </c>
      <c r="C49" s="5">
        <v>25.182230884960902</v>
      </c>
      <c r="D49" s="6">
        <v>22.878631781627199</v>
      </c>
      <c r="E49" s="7">
        <v>24.0609206199079</v>
      </c>
      <c r="F49" s="2">
        <v>0.50787994575874296</v>
      </c>
    </row>
    <row r="50" spans="1:6" x14ac:dyDescent="0.2">
      <c r="C50" s="5">
        <v>0.50830967803733196</v>
      </c>
      <c r="D50" s="6">
        <v>0.40707172879113901</v>
      </c>
      <c r="E50" s="7">
        <v>0.446510832277495</v>
      </c>
      <c r="F50" s="2">
        <v>30.9290308473024</v>
      </c>
    </row>
    <row r="51" spans="1:6" x14ac:dyDescent="0.2">
      <c r="A51" s="4" t="s">
        <v>6</v>
      </c>
      <c r="B51" s="4">
        <v>50</v>
      </c>
      <c r="C51" s="5">
        <v>26.9677073441134</v>
      </c>
      <c r="D51" s="6">
        <v>22.180751480042002</v>
      </c>
      <c r="E51" s="7">
        <v>24.582116985683999</v>
      </c>
      <c r="F51" s="2">
        <v>0.576455105939084</v>
      </c>
    </row>
    <row r="52" spans="1:6" x14ac:dyDescent="0.2">
      <c r="C52" s="5">
        <v>0.35228660357047398</v>
      </c>
      <c r="D52" s="6">
        <v>0.19783016634245601</v>
      </c>
      <c r="E52" s="7">
        <v>0.26980792068625797</v>
      </c>
      <c r="F52" s="2">
        <v>23.425507447926002</v>
      </c>
    </row>
    <row r="53" spans="1:6" x14ac:dyDescent="0.2">
      <c r="A53" s="4" t="s">
        <v>5</v>
      </c>
      <c r="B53" s="4">
        <v>50</v>
      </c>
      <c r="C53" s="5">
        <v>23.9626894731521</v>
      </c>
      <c r="D53" s="6">
        <v>21.869417539350799</v>
      </c>
      <c r="E53" s="7">
        <v>22.7814051122539</v>
      </c>
      <c r="F53" s="2">
        <v>0.62991667427132703</v>
      </c>
    </row>
    <row r="54" spans="1:6" x14ac:dyDescent="0.2">
      <c r="C54" s="5">
        <v>0.65130061812520201</v>
      </c>
      <c r="D54" s="6">
        <v>0.57192809297393798</v>
      </c>
      <c r="E54" s="7">
        <v>0.59297159095763496</v>
      </c>
      <c r="F54" s="2">
        <v>24.916080175421399</v>
      </c>
    </row>
    <row r="55" spans="1:6" x14ac:dyDescent="0.2">
      <c r="A55" s="4" t="s">
        <v>2</v>
      </c>
      <c r="B55" s="4">
        <v>50</v>
      </c>
      <c r="C55" s="5">
        <v>24.012287117246299</v>
      </c>
      <c r="D55" s="6">
        <v>21.648733526945001</v>
      </c>
      <c r="E55" s="7">
        <v>22.9267579108826</v>
      </c>
      <c r="F55" s="2">
        <v>0.36796239053111701</v>
      </c>
    </row>
    <row r="56" spans="1:6" x14ac:dyDescent="0.2">
      <c r="C56" s="5">
        <v>0.32637289956653198</v>
      </c>
      <c r="D56" s="6">
        <v>0.26311442569769</v>
      </c>
      <c r="E56" s="7">
        <v>0.296285778573875</v>
      </c>
      <c r="F56" s="2">
        <v>25.707149225299201</v>
      </c>
    </row>
    <row r="57" spans="1:6" x14ac:dyDescent="0.2">
      <c r="A57" s="4" t="s">
        <v>3</v>
      </c>
      <c r="B57" s="4">
        <v>50</v>
      </c>
      <c r="C57" s="5">
        <v>24.989346662190702</v>
      </c>
      <c r="D57" s="6">
        <v>22.081373966733199</v>
      </c>
      <c r="E57" s="7">
        <v>24.0527870417313</v>
      </c>
      <c r="F57" s="2">
        <v>0.43730498375701898</v>
      </c>
    </row>
    <row r="58" spans="1:6" x14ac:dyDescent="0.2">
      <c r="C58" s="5">
        <v>0.45615457553201899</v>
      </c>
      <c r="D58" s="6">
        <v>0.36851805388800302</v>
      </c>
      <c r="E58" s="7">
        <v>0.433865188450133</v>
      </c>
      <c r="F58" s="2">
        <v>23.883659228359399</v>
      </c>
    </row>
    <row r="59" spans="1:6" x14ac:dyDescent="0.2">
      <c r="A59" s="4" t="s">
        <v>0</v>
      </c>
      <c r="B59" s="4">
        <v>50</v>
      </c>
      <c r="C59" s="5">
        <v>24.0034174181705</v>
      </c>
      <c r="D59" s="6">
        <v>22.559612667925201</v>
      </c>
      <c r="E59" s="7">
        <v>23.3842387196994</v>
      </c>
      <c r="F59" s="2">
        <v>0.54276952452330496</v>
      </c>
    </row>
    <row r="60" spans="1:6" x14ac:dyDescent="0.2">
      <c r="C60" s="5">
        <v>0.57612494392485603</v>
      </c>
      <c r="D60" s="6">
        <v>0.52138890449334296</v>
      </c>
      <c r="E60" s="7">
        <v>0.556660335612992</v>
      </c>
      <c r="F60" s="2">
        <v>24.602338365853999</v>
      </c>
    </row>
    <row r="61" spans="1:6" x14ac:dyDescent="0.2">
      <c r="A61" s="4" t="s">
        <v>1</v>
      </c>
      <c r="B61" s="4">
        <v>50</v>
      </c>
      <c r="C61" s="5">
        <v>24.142517069392699</v>
      </c>
      <c r="D61" s="6">
        <v>21.5945246601351</v>
      </c>
      <c r="E61" s="7">
        <v>22.977683276504401</v>
      </c>
      <c r="F61" s="2">
        <v>0.48303072565170702</v>
      </c>
    </row>
    <row r="62" spans="1:6" x14ac:dyDescent="0.2">
      <c r="C62" s="5">
        <v>0.46678063158705002</v>
      </c>
      <c r="D62" s="6">
        <v>0.36938069014631802</v>
      </c>
      <c r="E62" s="7">
        <v>0.41211901085241298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89B5-C1A8-5048-9C4A-7356620BDDA2}">
  <dimension ref="A1:T97"/>
  <sheetViews>
    <sheetView tabSelected="1" topLeftCell="A62" workbookViewId="0">
      <selection activeCell="G91" sqref="G91"/>
    </sheetView>
  </sheetViews>
  <sheetFormatPr baseColWidth="10" defaultRowHeight="16" x14ac:dyDescent="0.2"/>
  <cols>
    <col min="1" max="9" width="10.83203125" style="15"/>
    <col min="11" max="11" width="10.83203125" style="27"/>
    <col min="12" max="12" width="10.83203125" style="14"/>
    <col min="13" max="16" width="10.83203125" style="27"/>
    <col min="17" max="19" width="10.83203125" style="17"/>
    <col min="20" max="20" width="10.33203125" style="15" customWidth="1"/>
    <col min="21" max="16384" width="10.83203125" style="15"/>
  </cols>
  <sheetData>
    <row r="1" spans="1:20" x14ac:dyDescent="0.2">
      <c r="A1" s="33" t="s">
        <v>18</v>
      </c>
      <c r="B1" s="34" t="s">
        <v>19</v>
      </c>
      <c r="C1" s="33" t="s">
        <v>20</v>
      </c>
      <c r="D1" s="33" t="s">
        <v>21</v>
      </c>
      <c r="E1" s="33" t="s">
        <v>22</v>
      </c>
      <c r="F1" s="33" t="s">
        <v>23</v>
      </c>
      <c r="G1" s="33" t="s">
        <v>24</v>
      </c>
      <c r="H1" s="33" t="s">
        <v>25</v>
      </c>
      <c r="I1" s="35" t="s">
        <v>26</v>
      </c>
      <c r="J1" s="16" t="s">
        <v>45</v>
      </c>
      <c r="K1" s="28" t="s">
        <v>43</v>
      </c>
      <c r="L1" s="28" t="s">
        <v>40</v>
      </c>
      <c r="M1" s="19"/>
      <c r="N1" s="19"/>
      <c r="O1" s="19"/>
      <c r="P1" s="19"/>
      <c r="Q1" s="11" t="s">
        <v>46</v>
      </c>
      <c r="R1" s="11" t="s">
        <v>47</v>
      </c>
      <c r="S1" s="11" t="s">
        <v>48</v>
      </c>
    </row>
    <row r="2" spans="1:20" x14ac:dyDescent="0.2">
      <c r="A2" s="36">
        <v>10</v>
      </c>
      <c r="B2" s="37" t="s">
        <v>27</v>
      </c>
      <c r="C2" s="38">
        <v>38.327905999999999</v>
      </c>
      <c r="D2" s="38">
        <v>37.304868999999997</v>
      </c>
      <c r="E2" s="38">
        <v>38.418374</v>
      </c>
      <c r="F2" s="38">
        <v>37.221749000000003</v>
      </c>
      <c r="G2" s="38">
        <v>38.431699999999999</v>
      </c>
      <c r="H2" s="38">
        <v>40.53546</v>
      </c>
      <c r="I2" s="39">
        <v>41.522348416535998</v>
      </c>
      <c r="J2" s="29">
        <v>39.104869571561203</v>
      </c>
      <c r="K2" s="29">
        <v>39.198258380166699</v>
      </c>
      <c r="L2" s="29">
        <v>39.450574178976602</v>
      </c>
      <c r="M2" s="30"/>
      <c r="N2" s="30"/>
      <c r="O2" s="30"/>
      <c r="P2" s="30"/>
      <c r="Q2" s="12">
        <v>39.504928999999997</v>
      </c>
      <c r="R2" s="12">
        <v>39.571193999999998</v>
      </c>
      <c r="S2" s="12">
        <v>39.762835000000003</v>
      </c>
      <c r="T2" s="20"/>
    </row>
    <row r="3" spans="1:20" x14ac:dyDescent="0.2">
      <c r="A3" s="36"/>
      <c r="B3" s="37"/>
      <c r="C3" s="38">
        <v>0.61397000000000002</v>
      </c>
      <c r="D3" s="38">
        <v>0.55513500000000005</v>
      </c>
      <c r="E3" s="38">
        <v>0.62898200000000004</v>
      </c>
      <c r="F3" s="38">
        <v>0.50507800000000003</v>
      </c>
      <c r="G3" s="38">
        <v>0.61936000000000002</v>
      </c>
      <c r="H3" s="38">
        <v>0.62710699999999997</v>
      </c>
      <c r="I3" s="39">
        <v>0.99341662783709195</v>
      </c>
      <c r="J3" s="29">
        <v>0.673645723227285</v>
      </c>
      <c r="K3" s="29">
        <v>0.66353803555481605</v>
      </c>
      <c r="L3" s="29">
        <v>0.671472779604675</v>
      </c>
      <c r="M3" s="30"/>
      <c r="N3" s="30"/>
      <c r="O3" s="30"/>
      <c r="P3" s="30"/>
      <c r="Q3" s="12">
        <v>0.65666400000000003</v>
      </c>
      <c r="R3" s="12">
        <v>0.64893400000000001</v>
      </c>
      <c r="S3" s="12">
        <v>0.66977500000000001</v>
      </c>
      <c r="T3" s="20"/>
    </row>
    <row r="4" spans="1:20" x14ac:dyDescent="0.2">
      <c r="A4" s="36"/>
      <c r="B4" s="37" t="s">
        <v>28</v>
      </c>
      <c r="C4" s="38">
        <v>32.715755000000001</v>
      </c>
      <c r="D4" s="38">
        <v>32.193812999999999</v>
      </c>
      <c r="E4" s="38">
        <v>32.231361</v>
      </c>
      <c r="F4" s="38">
        <v>32.47343</v>
      </c>
      <c r="G4" s="38">
        <v>33.150599999999997</v>
      </c>
      <c r="H4" s="38">
        <v>33.257344000000003</v>
      </c>
      <c r="I4" s="39">
        <v>34.712107538852202</v>
      </c>
      <c r="J4" s="29">
        <v>32.9799110185117</v>
      </c>
      <c r="K4" s="29">
        <v>33.073606038123003</v>
      </c>
      <c r="L4" s="29">
        <v>32.830922704054302</v>
      </c>
      <c r="M4" s="30"/>
      <c r="N4" s="30"/>
      <c r="O4" s="30"/>
      <c r="P4" s="30"/>
      <c r="Q4" s="12">
        <v>33.157958000000001</v>
      </c>
      <c r="R4" s="12">
        <v>33.073605999999998</v>
      </c>
      <c r="S4" s="12">
        <v>33.143479999999997</v>
      </c>
      <c r="T4" s="20"/>
    </row>
    <row r="5" spans="1:20" x14ac:dyDescent="0.2">
      <c r="A5" s="36"/>
      <c r="B5" s="37"/>
      <c r="C5" s="38">
        <v>0.81161300000000003</v>
      </c>
      <c r="D5" s="38">
        <v>0.79521699999999995</v>
      </c>
      <c r="E5" s="38">
        <v>0.81152199999999997</v>
      </c>
      <c r="F5" s="38">
        <v>0.79671599999999998</v>
      </c>
      <c r="G5" s="38">
        <v>0.82379000000000002</v>
      </c>
      <c r="H5" s="38">
        <v>0.83001899999999995</v>
      </c>
      <c r="I5" s="39">
        <v>0.98419954496012696</v>
      </c>
      <c r="J5" s="29">
        <v>0.81949951736899296</v>
      </c>
      <c r="K5" s="29">
        <v>0.823129915832575</v>
      </c>
      <c r="L5" s="29">
        <v>0.82284501554960199</v>
      </c>
      <c r="M5" s="30"/>
      <c r="N5" s="30"/>
      <c r="O5" s="30"/>
      <c r="P5" s="30"/>
      <c r="Q5" s="12">
        <v>0.82127600000000001</v>
      </c>
      <c r="R5" s="12">
        <v>0.81830899999999995</v>
      </c>
      <c r="S5" s="12">
        <v>0.82291099999999995</v>
      </c>
      <c r="T5" s="20"/>
    </row>
    <row r="6" spans="1:20" x14ac:dyDescent="0.2">
      <c r="A6" s="36"/>
      <c r="B6" s="40" t="s">
        <v>29</v>
      </c>
      <c r="C6" s="41">
        <v>32.705281999999997</v>
      </c>
      <c r="D6" s="41">
        <v>32.139811999999999</v>
      </c>
      <c r="E6" s="41">
        <v>31.833874999999999</v>
      </c>
      <c r="F6" s="41">
        <v>32.131028000000001</v>
      </c>
      <c r="G6" s="38">
        <v>32.740299999999998</v>
      </c>
      <c r="H6" s="41">
        <v>34.088793000000003</v>
      </c>
      <c r="I6" s="39">
        <v>34.615535419093902</v>
      </c>
      <c r="J6" s="29">
        <v>32.845733969105197</v>
      </c>
      <c r="K6" s="29">
        <v>32.787441964461301</v>
      </c>
      <c r="L6" s="29">
        <v>32.699963842691098</v>
      </c>
      <c r="M6" s="30"/>
      <c r="N6" s="30"/>
      <c r="O6" s="30"/>
      <c r="P6" s="30"/>
      <c r="Q6" s="13">
        <v>32.939641999999999</v>
      </c>
      <c r="R6" s="13">
        <v>32.787441999999999</v>
      </c>
      <c r="S6" s="13">
        <v>32.802888000000003</v>
      </c>
      <c r="T6" s="20"/>
    </row>
    <row r="7" spans="1:20" x14ac:dyDescent="0.2">
      <c r="A7" s="36"/>
      <c r="B7" s="40"/>
      <c r="C7" s="41">
        <v>0.56283300000000003</v>
      </c>
      <c r="D7" s="41">
        <v>0.55358499999999999</v>
      </c>
      <c r="E7" s="41">
        <v>0.54797099999999999</v>
      </c>
      <c r="F7" s="41">
        <v>0.55000000000000004</v>
      </c>
      <c r="G7" s="38">
        <v>0.57864000000000004</v>
      </c>
      <c r="H7" s="41">
        <v>0.62615100000000001</v>
      </c>
      <c r="I7" s="39">
        <v>0.96737924840698197</v>
      </c>
      <c r="J7" s="29">
        <v>0.585649764437703</v>
      </c>
      <c r="K7" s="29">
        <v>0.58061899828964803</v>
      </c>
      <c r="L7" s="29">
        <v>0.58576744496254296</v>
      </c>
      <c r="M7" s="30"/>
      <c r="N7" s="30"/>
      <c r="O7" s="30"/>
      <c r="P7" s="30"/>
      <c r="Q7" s="13">
        <v>0.56069199999999997</v>
      </c>
      <c r="R7" s="13">
        <v>0.55949000000000004</v>
      </c>
      <c r="S7" s="13">
        <v>0.56152199999999997</v>
      </c>
      <c r="T7" s="20"/>
    </row>
    <row r="8" spans="1:20" x14ac:dyDescent="0.2">
      <c r="A8" s="36"/>
      <c r="B8" s="37" t="s">
        <v>30</v>
      </c>
      <c r="C8" s="38">
        <v>32.926203999999998</v>
      </c>
      <c r="D8" s="38">
        <v>33.061267000000001</v>
      </c>
      <c r="E8" s="38">
        <v>32.535471999999999</v>
      </c>
      <c r="F8" s="38">
        <v>33.019064</v>
      </c>
      <c r="G8" s="38">
        <v>33.237900000000003</v>
      </c>
      <c r="H8" s="38">
        <v>34.513441</v>
      </c>
      <c r="I8" s="39">
        <v>34.892251678035798</v>
      </c>
      <c r="J8" s="29">
        <v>33.2754594620585</v>
      </c>
      <c r="K8" s="29">
        <v>33.230470498391099</v>
      </c>
      <c r="L8" s="29">
        <v>33.2896160102216</v>
      </c>
      <c r="M8" s="30"/>
      <c r="N8" s="30"/>
      <c r="O8" s="30"/>
      <c r="P8" s="30"/>
      <c r="Q8" s="12">
        <v>33.370255999999998</v>
      </c>
      <c r="R8" s="12">
        <v>33.230469999999997</v>
      </c>
      <c r="S8" s="12">
        <v>33.385885999999999</v>
      </c>
      <c r="T8" s="20"/>
    </row>
    <row r="9" spans="1:20" x14ac:dyDescent="0.2">
      <c r="A9" s="36"/>
      <c r="B9" s="37"/>
      <c r="C9" s="38">
        <v>0.71889499999999995</v>
      </c>
      <c r="D9" s="38">
        <v>0.72613399999999995</v>
      </c>
      <c r="E9" s="38">
        <v>0.70620700000000003</v>
      </c>
      <c r="F9" s="38">
        <v>0.73114500000000004</v>
      </c>
      <c r="G9" s="38">
        <v>0.72685</v>
      </c>
      <c r="H9" s="38">
        <v>0.74263599999999996</v>
      </c>
      <c r="I9" s="39">
        <v>0.96526502848728302</v>
      </c>
      <c r="J9" s="29">
        <v>0.71570203203538996</v>
      </c>
      <c r="K9" s="29">
        <v>0.72025893917836503</v>
      </c>
      <c r="L9" s="29">
        <v>0.71941214810480003</v>
      </c>
      <c r="M9" s="30"/>
      <c r="N9" s="30"/>
      <c r="O9" s="30"/>
      <c r="P9" s="30"/>
      <c r="Q9" s="12">
        <v>0.72441199999999994</v>
      </c>
      <c r="R9" s="12">
        <v>0.715117</v>
      </c>
      <c r="S9" s="12">
        <v>0.73049900000000001</v>
      </c>
      <c r="T9" s="20"/>
    </row>
    <row r="10" spans="1:20" x14ac:dyDescent="0.2">
      <c r="A10" s="36"/>
      <c r="B10" s="40" t="s">
        <v>31</v>
      </c>
      <c r="C10" s="41">
        <v>32.224269</v>
      </c>
      <c r="D10" s="41">
        <v>32.367666999999997</v>
      </c>
      <c r="E10" s="41">
        <v>31.650867999999999</v>
      </c>
      <c r="F10" s="41">
        <v>32.189718999999997</v>
      </c>
      <c r="G10" s="38">
        <v>32.767899999999997</v>
      </c>
      <c r="H10" s="41">
        <v>33.305430999999999</v>
      </c>
      <c r="I10" s="39">
        <v>34.304968014972999</v>
      </c>
      <c r="J10" s="29">
        <v>32.440261731471999</v>
      </c>
      <c r="K10" s="29">
        <v>32.337002005629103</v>
      </c>
      <c r="L10" s="29">
        <v>32.478967162190699</v>
      </c>
      <c r="M10" s="30"/>
      <c r="N10" s="30"/>
      <c r="O10" s="30"/>
      <c r="P10" s="30"/>
      <c r="Q10" s="13">
        <v>32.805495000000001</v>
      </c>
      <c r="R10" s="13">
        <v>32.719728000000003</v>
      </c>
      <c r="S10" s="13">
        <v>32.684193</v>
      </c>
      <c r="T10" s="20"/>
    </row>
    <row r="11" spans="1:20" x14ac:dyDescent="0.2">
      <c r="A11" s="36"/>
      <c r="B11" s="40"/>
      <c r="C11" s="41">
        <v>0.82718800000000003</v>
      </c>
      <c r="D11" s="41">
        <v>0.83453599999999994</v>
      </c>
      <c r="E11" s="41">
        <v>0.82504299999999997</v>
      </c>
      <c r="F11" s="41">
        <v>0.83479199999999998</v>
      </c>
      <c r="G11" s="38">
        <v>0.84165999999999996</v>
      </c>
      <c r="H11" s="41">
        <v>0.84403600000000001</v>
      </c>
      <c r="I11" s="39">
        <v>0.97044279151748103</v>
      </c>
      <c r="J11" s="29">
        <v>0.83347808925432598</v>
      </c>
      <c r="K11" s="29">
        <v>0.83021145942319496</v>
      </c>
      <c r="L11" s="29">
        <v>0.83905267444409604</v>
      </c>
      <c r="M11" s="30"/>
      <c r="N11" s="30"/>
      <c r="O11" s="30"/>
      <c r="P11" s="30"/>
      <c r="Q11" s="13">
        <v>0.83913099999999996</v>
      </c>
      <c r="R11" s="13">
        <v>0.83483200000000002</v>
      </c>
      <c r="S11" s="13">
        <v>0.839113</v>
      </c>
      <c r="T11" s="20"/>
    </row>
    <row r="12" spans="1:20" x14ac:dyDescent="0.2">
      <c r="A12" s="36"/>
      <c r="B12" s="40" t="s">
        <v>32</v>
      </c>
      <c r="C12" s="41">
        <v>32.362425999999999</v>
      </c>
      <c r="D12" s="41">
        <v>31.786705000000001</v>
      </c>
      <c r="E12" s="41">
        <v>31.591919000000001</v>
      </c>
      <c r="F12" s="41">
        <v>31.766057</v>
      </c>
      <c r="G12" s="38">
        <v>32.549599999999998</v>
      </c>
      <c r="H12" s="41">
        <v>33.365389999999998</v>
      </c>
      <c r="I12" s="39">
        <v>33.940187328250403</v>
      </c>
      <c r="J12" s="29">
        <v>32.341381363138296</v>
      </c>
      <c r="K12" s="29">
        <v>32.376159091990999</v>
      </c>
      <c r="L12" s="29">
        <v>32.368089756474298</v>
      </c>
      <c r="M12" s="30"/>
      <c r="N12" s="30"/>
      <c r="O12" s="30"/>
      <c r="P12" s="30"/>
      <c r="Q12" s="13">
        <v>32.505197000000003</v>
      </c>
      <c r="R12" s="13">
        <v>32.376159000000001</v>
      </c>
      <c r="S12" s="13">
        <v>32.433750000000003</v>
      </c>
      <c r="T12" s="20"/>
    </row>
    <row r="13" spans="1:20" x14ac:dyDescent="0.2">
      <c r="A13" s="36"/>
      <c r="B13" s="40"/>
      <c r="C13" s="41">
        <v>0.69252499999999995</v>
      </c>
      <c r="D13" s="41">
        <v>0.68590200000000001</v>
      </c>
      <c r="E13" s="41">
        <v>0.69288300000000003</v>
      </c>
      <c r="F13" s="41">
        <v>0.67360399999999998</v>
      </c>
      <c r="G13" s="38">
        <v>0.70926999999999996</v>
      </c>
      <c r="H13" s="41">
        <v>0.74546299999999999</v>
      </c>
      <c r="I13" s="39">
        <v>0.96815405048518699</v>
      </c>
      <c r="J13" s="29">
        <v>0.72440587068365003</v>
      </c>
      <c r="K13" s="29">
        <v>0.71233702090802797</v>
      </c>
      <c r="L13" s="29">
        <v>0.71632527991393102</v>
      </c>
      <c r="M13" s="30"/>
      <c r="N13" s="30"/>
      <c r="O13" s="30"/>
      <c r="P13" s="30"/>
      <c r="Q13" s="13">
        <v>0.70565100000000003</v>
      </c>
      <c r="R13" s="13">
        <v>0.70461600000000002</v>
      </c>
      <c r="S13" s="13">
        <v>0.69545299999999999</v>
      </c>
      <c r="T13" s="20"/>
    </row>
    <row r="14" spans="1:20" x14ac:dyDescent="0.2">
      <c r="A14" s="36">
        <v>20</v>
      </c>
      <c r="B14" s="37" t="s">
        <v>27</v>
      </c>
      <c r="C14" s="38">
        <v>34.775841999999997</v>
      </c>
      <c r="D14" s="38">
        <v>33.147295</v>
      </c>
      <c r="E14" s="38">
        <v>34.774529999999999</v>
      </c>
      <c r="F14" s="38">
        <v>33.691239000000003</v>
      </c>
      <c r="G14" s="38">
        <v>35.002099999999999</v>
      </c>
      <c r="H14" s="38">
        <v>36.571548</v>
      </c>
      <c r="I14" s="39">
        <v>37.8027176381297</v>
      </c>
      <c r="J14" s="29">
        <v>35.620324344581597</v>
      </c>
      <c r="K14" s="29">
        <v>35.682518585445003</v>
      </c>
      <c r="L14" s="29">
        <v>35.869594928680598</v>
      </c>
      <c r="M14" s="30"/>
      <c r="N14" s="30"/>
      <c r="O14" s="30"/>
      <c r="P14" s="30"/>
      <c r="Q14" s="12">
        <v>35.895994000000002</v>
      </c>
      <c r="R14" s="12">
        <v>35.941645000000001</v>
      </c>
      <c r="S14" s="12">
        <v>36.100591999999999</v>
      </c>
      <c r="T14" s="20"/>
    </row>
    <row r="15" spans="1:20" x14ac:dyDescent="0.2">
      <c r="A15" s="36"/>
      <c r="B15" s="37"/>
      <c r="C15" s="38">
        <v>0.54102600000000001</v>
      </c>
      <c r="D15" s="38">
        <v>0.46015800000000001</v>
      </c>
      <c r="E15" s="38">
        <v>0.56021399999999999</v>
      </c>
      <c r="F15" s="38">
        <v>0.432307</v>
      </c>
      <c r="G15" s="38">
        <v>0.59955000000000003</v>
      </c>
      <c r="H15" s="38">
        <v>0.53128299999999995</v>
      </c>
      <c r="I15" s="39">
        <v>0.98797063299119803</v>
      </c>
      <c r="J15" s="29">
        <v>0.63279883092183598</v>
      </c>
      <c r="K15" s="29">
        <v>0.62307450272665899</v>
      </c>
      <c r="L15" s="29">
        <v>0.63211460649467899</v>
      </c>
      <c r="M15" s="30"/>
      <c r="N15" s="30"/>
      <c r="O15" s="30"/>
      <c r="P15" s="30"/>
      <c r="Q15" s="12">
        <v>0.60562899999999997</v>
      </c>
      <c r="R15" s="12">
        <v>0.59506700000000001</v>
      </c>
      <c r="S15" s="12">
        <v>0.61734800000000001</v>
      </c>
      <c r="T15" s="20"/>
    </row>
    <row r="16" spans="1:20" x14ac:dyDescent="0.2">
      <c r="A16" s="36"/>
      <c r="B16" s="37" t="s">
        <v>28</v>
      </c>
      <c r="C16" s="38">
        <v>28.628083</v>
      </c>
      <c r="D16" s="38">
        <v>27.697973999999999</v>
      </c>
      <c r="E16" s="38">
        <v>28.485949999999999</v>
      </c>
      <c r="F16" s="38">
        <v>28.646947000000001</v>
      </c>
      <c r="G16" s="38">
        <v>29.266500000000001</v>
      </c>
      <c r="H16" s="38">
        <v>29.575104</v>
      </c>
      <c r="I16" s="39">
        <v>30.948391623519498</v>
      </c>
      <c r="J16" s="29">
        <v>29.025823653585402</v>
      </c>
      <c r="K16" s="29">
        <v>28.819124017145398</v>
      </c>
      <c r="L16" s="29">
        <v>29.0778940874767</v>
      </c>
      <c r="M16" s="30"/>
      <c r="N16" s="30"/>
      <c r="O16" s="30"/>
      <c r="P16" s="30"/>
      <c r="Q16" s="12">
        <v>29.033155000000001</v>
      </c>
      <c r="R16" s="12">
        <v>29.053626000000001</v>
      </c>
      <c r="S16" s="12">
        <v>29.195743</v>
      </c>
      <c r="T16" s="20"/>
    </row>
    <row r="17" spans="1:20" x14ac:dyDescent="0.2">
      <c r="A17" s="36"/>
      <c r="B17" s="37"/>
      <c r="C17" s="38">
        <v>0.74069099999999999</v>
      </c>
      <c r="D17" s="38">
        <v>0.69980500000000001</v>
      </c>
      <c r="E17" s="38">
        <v>0.74810900000000002</v>
      </c>
      <c r="F17" s="38">
        <v>0.72149399999999997</v>
      </c>
      <c r="G17" s="38">
        <v>0.76361000000000001</v>
      </c>
      <c r="H17" s="38">
        <v>0.775258</v>
      </c>
      <c r="I17" s="39">
        <v>0.96885114399904904</v>
      </c>
      <c r="J17" s="29">
        <v>0.76526835733026</v>
      </c>
      <c r="K17" s="29">
        <v>0.760640546400002</v>
      </c>
      <c r="L17" s="29">
        <v>0.76276234180662295</v>
      </c>
      <c r="M17" s="30"/>
      <c r="N17" s="30"/>
      <c r="O17" s="30"/>
      <c r="P17" s="30"/>
      <c r="Q17" s="12">
        <v>0.75401600000000002</v>
      </c>
      <c r="R17" s="12">
        <v>0.75760700000000003</v>
      </c>
      <c r="S17" s="12">
        <v>0.75826000000000005</v>
      </c>
      <c r="T17" s="20"/>
    </row>
    <row r="18" spans="1:20" x14ac:dyDescent="0.2">
      <c r="A18" s="36"/>
      <c r="B18" s="40" t="s">
        <v>29</v>
      </c>
      <c r="C18" s="41">
        <v>28.986414</v>
      </c>
      <c r="D18" s="41">
        <v>28.038363</v>
      </c>
      <c r="E18" s="41">
        <v>28.369343000000001</v>
      </c>
      <c r="F18" s="41">
        <v>28.286552</v>
      </c>
      <c r="G18" s="38">
        <v>29.0227</v>
      </c>
      <c r="H18" s="41">
        <v>30.482263</v>
      </c>
      <c r="I18" s="39">
        <v>31.2143612397063</v>
      </c>
      <c r="J18" s="29">
        <v>29.046427402931201</v>
      </c>
      <c r="K18" s="29">
        <v>28.81766963183</v>
      </c>
      <c r="L18" s="29">
        <v>28.952571300176601</v>
      </c>
      <c r="M18" s="30"/>
      <c r="N18" s="30"/>
      <c r="O18" s="30"/>
      <c r="P18" s="30"/>
      <c r="Q18" s="13">
        <v>29.080276999999999</v>
      </c>
      <c r="R18" s="13">
        <v>29.017571</v>
      </c>
      <c r="S18" s="13">
        <v>29.046849000000002</v>
      </c>
      <c r="T18" s="20"/>
    </row>
    <row r="19" spans="1:20" x14ac:dyDescent="0.2">
      <c r="A19" s="36"/>
      <c r="B19" s="40"/>
      <c r="C19" s="41">
        <v>0.437087</v>
      </c>
      <c r="D19" s="41">
        <v>0.42029699999999998</v>
      </c>
      <c r="E19" s="41">
        <v>0.44037599999999999</v>
      </c>
      <c r="F19" s="41">
        <v>0.43148599999999998</v>
      </c>
      <c r="G19" s="38">
        <v>0.48009000000000002</v>
      </c>
      <c r="H19" s="41">
        <v>0.50612000000000001</v>
      </c>
      <c r="I19" s="39">
        <v>0.94259993350226701</v>
      </c>
      <c r="J19" s="29">
        <v>0.48336604622193402</v>
      </c>
      <c r="K19" s="29">
        <v>0.46536022323960302</v>
      </c>
      <c r="L19" s="29">
        <v>0.47032430908594303</v>
      </c>
      <c r="M19" s="30"/>
      <c r="N19" s="30"/>
      <c r="O19" s="30"/>
      <c r="P19" s="30"/>
      <c r="Q19" s="13">
        <v>0.45197399999999999</v>
      </c>
      <c r="R19" s="13">
        <v>0.44323400000000002</v>
      </c>
      <c r="S19" s="13">
        <v>0.446079</v>
      </c>
      <c r="T19" s="20"/>
    </row>
    <row r="20" spans="1:20" x14ac:dyDescent="0.2">
      <c r="A20" s="36"/>
      <c r="B20" s="37" t="s">
        <v>30</v>
      </c>
      <c r="C20" s="38">
        <v>29.567174999999999</v>
      </c>
      <c r="D20" s="38">
        <v>29.582257999999999</v>
      </c>
      <c r="E20" s="38">
        <v>29.416215999999999</v>
      </c>
      <c r="F20" s="38">
        <v>29.592015</v>
      </c>
      <c r="G20" s="38">
        <v>29.851700000000001</v>
      </c>
      <c r="H20" s="38">
        <v>31.314440000000001</v>
      </c>
      <c r="I20" s="39">
        <v>31.681719025908599</v>
      </c>
      <c r="J20" s="29">
        <v>29.977175649471601</v>
      </c>
      <c r="K20" s="29">
        <v>29.819088316138799</v>
      </c>
      <c r="L20" s="29">
        <v>29.852151935638801</v>
      </c>
      <c r="M20" s="30"/>
      <c r="N20" s="30"/>
      <c r="O20" s="30"/>
      <c r="P20" s="30"/>
      <c r="Q20" s="12">
        <v>29.990075999999998</v>
      </c>
      <c r="R20" s="12">
        <v>29.940888000000001</v>
      </c>
      <c r="S20" s="12">
        <v>30.069945000000001</v>
      </c>
      <c r="T20" s="20"/>
    </row>
    <row r="21" spans="1:20" x14ac:dyDescent="0.2">
      <c r="A21" s="36"/>
      <c r="B21" s="37"/>
      <c r="C21" s="38">
        <v>0.58889999999999998</v>
      </c>
      <c r="D21" s="38">
        <v>0.60363</v>
      </c>
      <c r="E21" s="38">
        <v>0.58935499999999996</v>
      </c>
      <c r="F21" s="38">
        <v>0.605962</v>
      </c>
      <c r="G21" s="38">
        <v>0.61299000000000003</v>
      </c>
      <c r="H21" s="38">
        <v>0.64295400000000003</v>
      </c>
      <c r="I21" s="39">
        <v>0.93768163197166998</v>
      </c>
      <c r="J21" s="29">
        <v>0.61954576526689098</v>
      </c>
      <c r="K21" s="29">
        <v>0.61761400070067296</v>
      </c>
      <c r="L21" s="29">
        <v>0.62182930928882596</v>
      </c>
      <c r="M21" s="30"/>
      <c r="N21" s="30"/>
      <c r="O21" s="30"/>
      <c r="P21" s="30"/>
      <c r="Q21" s="12">
        <v>0.60673200000000005</v>
      </c>
      <c r="R21" s="12">
        <v>0.60321400000000003</v>
      </c>
      <c r="S21" s="12">
        <v>0.61226700000000001</v>
      </c>
      <c r="T21" s="20"/>
    </row>
    <row r="22" spans="1:20" x14ac:dyDescent="0.2">
      <c r="A22" s="36"/>
      <c r="B22" s="40" t="s">
        <v>31</v>
      </c>
      <c r="C22" s="41">
        <v>28.341722000000001</v>
      </c>
      <c r="D22" s="41">
        <v>28.307497000000001</v>
      </c>
      <c r="E22" s="41">
        <v>28.065197000000001</v>
      </c>
      <c r="F22" s="41">
        <v>28.344169999999998</v>
      </c>
      <c r="G22" s="38">
        <v>28.787400000000002</v>
      </c>
      <c r="H22" s="41">
        <v>29.654634999999999</v>
      </c>
      <c r="I22" s="39">
        <v>30.498222977704099</v>
      </c>
      <c r="J22" s="29">
        <v>28.709002110121901</v>
      </c>
      <c r="K22" s="29">
        <v>28.739844698937699</v>
      </c>
      <c r="L22" s="29">
        <v>28.782034721365399</v>
      </c>
      <c r="M22" s="30"/>
      <c r="N22" s="30"/>
      <c r="O22" s="30"/>
      <c r="P22" s="30"/>
      <c r="Q22" s="13">
        <v>28.776509000000001</v>
      </c>
      <c r="R22" s="13">
        <v>28.739844999999999</v>
      </c>
      <c r="S22" s="13">
        <v>28.782035</v>
      </c>
      <c r="T22" s="20"/>
    </row>
    <row r="23" spans="1:20" x14ac:dyDescent="0.2">
      <c r="A23" s="36"/>
      <c r="B23" s="40"/>
      <c r="C23" s="41">
        <v>0.72467599999999999</v>
      </c>
      <c r="D23" s="41">
        <v>0.73749699999999996</v>
      </c>
      <c r="E23" s="41">
        <v>0.724657</v>
      </c>
      <c r="F23" s="41">
        <v>0.74241299999999999</v>
      </c>
      <c r="G23" s="38">
        <v>0.74607999999999997</v>
      </c>
      <c r="H23" s="41">
        <v>0.75245399999999996</v>
      </c>
      <c r="I23" s="39">
        <v>0.93856222398603595</v>
      </c>
      <c r="J23" s="29">
        <v>0.74537309837534305</v>
      </c>
      <c r="K23" s="29">
        <v>0.74751021625653602</v>
      </c>
      <c r="L23" s="29">
        <v>0.75079531901771202</v>
      </c>
      <c r="M23" s="30"/>
      <c r="N23" s="30"/>
      <c r="O23" s="30"/>
      <c r="P23" s="30"/>
      <c r="Q23" s="13">
        <v>0.74386600000000003</v>
      </c>
      <c r="R23" s="13">
        <v>0.74148800000000004</v>
      </c>
      <c r="S23" s="13">
        <v>0.74544699999999997</v>
      </c>
      <c r="T23" s="20"/>
    </row>
    <row r="24" spans="1:20" x14ac:dyDescent="0.2">
      <c r="A24" s="36"/>
      <c r="B24" s="40" t="s">
        <v>32</v>
      </c>
      <c r="C24" s="41">
        <v>28.724627000000002</v>
      </c>
      <c r="D24" s="41">
        <v>27.863036000000001</v>
      </c>
      <c r="E24" s="41">
        <v>28.240394999999999</v>
      </c>
      <c r="F24" s="41">
        <v>28.257418999999999</v>
      </c>
      <c r="G24" s="38">
        <v>28.9922</v>
      </c>
      <c r="H24" s="41">
        <v>29.7485</v>
      </c>
      <c r="I24" s="39">
        <v>30.5529652170707</v>
      </c>
      <c r="J24" s="29">
        <v>28.905201315699699</v>
      </c>
      <c r="K24" s="29">
        <v>28.803138380918799</v>
      </c>
      <c r="L24" s="29">
        <v>28.850607963156001</v>
      </c>
      <c r="M24" s="30"/>
      <c r="N24" s="30"/>
      <c r="O24" s="30"/>
      <c r="P24" s="30"/>
      <c r="Q24" s="13">
        <v>28.906374</v>
      </c>
      <c r="R24" s="13">
        <v>28.863688</v>
      </c>
      <c r="S24" s="13">
        <v>28.937176000000001</v>
      </c>
      <c r="T24" s="20"/>
    </row>
    <row r="25" spans="1:20" x14ac:dyDescent="0.2">
      <c r="A25" s="36"/>
      <c r="B25" s="40"/>
      <c r="C25" s="41">
        <v>0.57857700000000001</v>
      </c>
      <c r="D25" s="41">
        <v>0.56651399999999996</v>
      </c>
      <c r="E25" s="41">
        <v>0.594584</v>
      </c>
      <c r="F25" s="41">
        <v>0.57641399999999998</v>
      </c>
      <c r="G25" s="38">
        <v>0.61372000000000004</v>
      </c>
      <c r="H25" s="41">
        <v>0.61114199999999996</v>
      </c>
      <c r="I25" s="39">
        <v>0.93950028492995696</v>
      </c>
      <c r="J25" s="29">
        <v>0.62283800282631296</v>
      </c>
      <c r="K25" s="29">
        <v>0.60936620611312997</v>
      </c>
      <c r="L25" s="29">
        <v>0.60297040343251196</v>
      </c>
      <c r="M25" s="30"/>
      <c r="N25" s="30"/>
      <c r="O25" s="30"/>
      <c r="P25" s="30"/>
      <c r="Q25" s="13">
        <v>0.605074</v>
      </c>
      <c r="R25" s="13">
        <v>0.59967000000000004</v>
      </c>
      <c r="S25" s="13">
        <v>0.60293699999999995</v>
      </c>
      <c r="T25" s="20"/>
    </row>
    <row r="26" spans="1:20" x14ac:dyDescent="0.2">
      <c r="A26" s="36">
        <v>30</v>
      </c>
      <c r="B26" s="37" t="s">
        <v>27</v>
      </c>
      <c r="C26" s="38">
        <v>32.804718999999999</v>
      </c>
      <c r="D26" s="38">
        <v>31.089414999999999</v>
      </c>
      <c r="E26" s="38">
        <v>33.046494000000003</v>
      </c>
      <c r="F26" s="38">
        <v>31.811816</v>
      </c>
      <c r="G26" s="38">
        <v>32.9679</v>
      </c>
      <c r="H26" s="38">
        <v>34.098714000000001</v>
      </c>
      <c r="I26" s="39">
        <v>35.553116985053798</v>
      </c>
      <c r="J26" s="29">
        <v>33.1262410836245</v>
      </c>
      <c r="K26" s="29">
        <v>33.228467956996397</v>
      </c>
      <c r="L26" s="29">
        <v>33.395656891405402</v>
      </c>
      <c r="M26" s="30"/>
      <c r="N26" s="30"/>
      <c r="O26" s="30"/>
      <c r="P26" s="30"/>
      <c r="Q26" s="12">
        <v>33.895544999999998</v>
      </c>
      <c r="R26" s="12">
        <v>33.922977000000003</v>
      </c>
      <c r="S26" s="12">
        <v>34.104244000000001</v>
      </c>
      <c r="T26" s="20"/>
    </row>
    <row r="27" spans="1:20" x14ac:dyDescent="0.2">
      <c r="A27" s="36"/>
      <c r="B27" s="37"/>
      <c r="C27" s="38">
        <v>0.497749</v>
      </c>
      <c r="D27" s="38">
        <v>0.42749399999999999</v>
      </c>
      <c r="E27" s="38">
        <v>0.52801500000000001</v>
      </c>
      <c r="F27" s="38">
        <v>0.40533799999999998</v>
      </c>
      <c r="G27" s="38">
        <v>0.56154999999999999</v>
      </c>
      <c r="H27" s="38">
        <v>0.48979499999999998</v>
      </c>
      <c r="I27" s="39">
        <v>0.98213419347018205</v>
      </c>
      <c r="J27" s="29">
        <v>0.59536256189619496</v>
      </c>
      <c r="K27" s="29">
        <v>0.58687423565825303</v>
      </c>
      <c r="L27" s="29">
        <v>0.57113521108291998</v>
      </c>
      <c r="M27" s="30"/>
      <c r="N27" s="30"/>
      <c r="O27" s="30"/>
      <c r="P27" s="30"/>
      <c r="Q27" s="12">
        <v>0.55256000000000005</v>
      </c>
      <c r="R27" s="12">
        <v>0.55357199999999995</v>
      </c>
      <c r="S27" s="12">
        <v>0.57369899999999996</v>
      </c>
      <c r="T27" s="20"/>
    </row>
    <row r="28" spans="1:20" x14ac:dyDescent="0.2">
      <c r="A28" s="36"/>
      <c r="B28" s="37" t="s">
        <v>28</v>
      </c>
      <c r="C28" s="38">
        <v>26.345482000000001</v>
      </c>
      <c r="D28" s="38">
        <v>25.33437</v>
      </c>
      <c r="E28" s="38">
        <v>26.424153</v>
      </c>
      <c r="F28" s="38">
        <v>26.591498999999999</v>
      </c>
      <c r="G28" s="38">
        <v>26.997299999999999</v>
      </c>
      <c r="H28" s="38">
        <v>27.648281999999998</v>
      </c>
      <c r="I28" s="39">
        <v>28.819460633039199</v>
      </c>
      <c r="J28" s="29">
        <v>26.563795768427902</v>
      </c>
      <c r="K28" s="29">
        <v>26.597858677889999</v>
      </c>
      <c r="L28" s="29">
        <v>26.8267286267833</v>
      </c>
      <c r="M28" s="30"/>
      <c r="N28" s="30"/>
      <c r="O28" s="30"/>
      <c r="P28" s="30"/>
      <c r="Q28" s="12">
        <v>26.856479</v>
      </c>
      <c r="R28" s="12">
        <v>26.826346999999998</v>
      </c>
      <c r="S28" s="12">
        <v>27.017146</v>
      </c>
      <c r="T28" s="20"/>
    </row>
    <row r="29" spans="1:20" x14ac:dyDescent="0.2">
      <c r="A29" s="36"/>
      <c r="B29" s="37"/>
      <c r="C29" s="38">
        <v>0.69083099999999997</v>
      </c>
      <c r="D29" s="38">
        <v>0.64592700000000003</v>
      </c>
      <c r="E29" s="38">
        <v>0.69730899999999996</v>
      </c>
      <c r="F29" s="38">
        <v>0.67861099999999996</v>
      </c>
      <c r="G29" s="38">
        <v>0.71221000000000001</v>
      </c>
      <c r="H29" s="38">
        <v>0.73015699999999994</v>
      </c>
      <c r="I29" s="39">
        <v>0.95467421423145604</v>
      </c>
      <c r="J29" s="29">
        <v>0.70073747748221904</v>
      </c>
      <c r="K29" s="29">
        <v>0.70949662874235198</v>
      </c>
      <c r="L29" s="29">
        <v>0.69059342745913199</v>
      </c>
      <c r="M29" s="30"/>
      <c r="N29" s="30"/>
      <c r="O29" s="30"/>
      <c r="P29" s="30"/>
      <c r="Q29" s="12">
        <v>0.70954200000000001</v>
      </c>
      <c r="R29" s="12">
        <v>0.70438800000000001</v>
      </c>
      <c r="S29" s="12">
        <v>0.70960599999999996</v>
      </c>
      <c r="T29" s="20"/>
    </row>
    <row r="30" spans="1:20" x14ac:dyDescent="0.2">
      <c r="A30" s="36"/>
      <c r="B30" s="40" t="s">
        <v>29</v>
      </c>
      <c r="C30" s="41">
        <v>26.979257</v>
      </c>
      <c r="D30" s="41">
        <v>25.834029999999998</v>
      </c>
      <c r="E30" s="41">
        <v>26.547514</v>
      </c>
      <c r="F30" s="41">
        <v>26.176584999999999</v>
      </c>
      <c r="G30" s="38">
        <v>27.031199999999998</v>
      </c>
      <c r="H30" s="41">
        <v>28.453720000000001</v>
      </c>
      <c r="I30" s="39">
        <v>29.279568248176801</v>
      </c>
      <c r="J30" s="29">
        <v>26.945748078557401</v>
      </c>
      <c r="K30" s="29">
        <v>26.971692125038199</v>
      </c>
      <c r="L30" s="29">
        <v>27.0311274584374</v>
      </c>
      <c r="M30" s="30"/>
      <c r="N30" s="30"/>
      <c r="O30" s="30"/>
      <c r="P30" s="30"/>
      <c r="Q30" s="13">
        <v>26.996409</v>
      </c>
      <c r="R30" s="13">
        <v>26.972977</v>
      </c>
      <c r="S30" s="13">
        <v>27.031886</v>
      </c>
      <c r="T30" s="20"/>
    </row>
    <row r="31" spans="1:20" x14ac:dyDescent="0.2">
      <c r="A31" s="36"/>
      <c r="B31" s="40"/>
      <c r="C31" s="41">
        <v>0.37551400000000001</v>
      </c>
      <c r="D31" s="41">
        <v>0.35142299999999999</v>
      </c>
      <c r="E31" s="41">
        <v>0.38950400000000002</v>
      </c>
      <c r="F31" s="41">
        <v>0.36669800000000002</v>
      </c>
      <c r="G31" s="38">
        <v>0.42337999999999998</v>
      </c>
      <c r="H31" s="41">
        <v>0.441166</v>
      </c>
      <c r="I31" s="39">
        <v>0.922514486946719</v>
      </c>
      <c r="J31" s="29">
        <v>0.432452816486948</v>
      </c>
      <c r="K31" s="29">
        <v>0.43953772629903198</v>
      </c>
      <c r="L31" s="29">
        <v>0.44389955565938399</v>
      </c>
      <c r="M31" s="30"/>
      <c r="N31" s="30"/>
      <c r="O31" s="30"/>
      <c r="P31" s="30"/>
      <c r="Q31" s="13">
        <v>0.39905099999999999</v>
      </c>
      <c r="R31" s="13">
        <v>0.41357899999999997</v>
      </c>
      <c r="S31" s="13">
        <v>0.41719499999999998</v>
      </c>
      <c r="T31" s="20"/>
    </row>
    <row r="32" spans="1:20" x14ac:dyDescent="0.2">
      <c r="A32" s="36"/>
      <c r="B32" s="37" t="s">
        <v>30</v>
      </c>
      <c r="C32" s="38">
        <v>27.840975</v>
      </c>
      <c r="D32" s="38">
        <v>27.684657000000001</v>
      </c>
      <c r="E32" s="42">
        <v>27.734786</v>
      </c>
      <c r="F32" s="38">
        <v>27.739785999999999</v>
      </c>
      <c r="G32" s="38">
        <v>28.047000000000001</v>
      </c>
      <c r="H32" s="38">
        <v>29.488629</v>
      </c>
      <c r="I32" s="39">
        <v>29.863097055850702</v>
      </c>
      <c r="J32" s="29">
        <v>28.019615885016201</v>
      </c>
      <c r="K32" s="29">
        <v>27.982643806834801</v>
      </c>
      <c r="L32" s="29">
        <v>27.886910820286801</v>
      </c>
      <c r="M32" s="30"/>
      <c r="N32" s="30"/>
      <c r="O32" s="30"/>
      <c r="P32" s="30"/>
      <c r="Q32" s="12">
        <v>28.188552000000001</v>
      </c>
      <c r="R32" s="12">
        <v>28.170745</v>
      </c>
      <c r="S32" s="12">
        <v>28.182704999999999</v>
      </c>
      <c r="T32" s="20"/>
    </row>
    <row r="33" spans="1:20" x14ac:dyDescent="0.2">
      <c r="A33" s="36"/>
      <c r="B33" s="37"/>
      <c r="C33" s="38">
        <v>0.51355399999999995</v>
      </c>
      <c r="D33" s="38">
        <v>0.53095099999999995</v>
      </c>
      <c r="E33" s="38">
        <v>0.519204</v>
      </c>
      <c r="F33" s="38">
        <v>0.53490599999999999</v>
      </c>
      <c r="G33" s="38">
        <v>0.54788000000000003</v>
      </c>
      <c r="H33" s="38">
        <v>0.57440500000000005</v>
      </c>
      <c r="I33" s="39">
        <v>0.91497322625015198</v>
      </c>
      <c r="J33" s="29">
        <v>0.52523953457018402</v>
      </c>
      <c r="K33" s="29">
        <v>0.518822270501761</v>
      </c>
      <c r="L33" s="29">
        <v>0.53081561514880804</v>
      </c>
      <c r="M33" s="30"/>
      <c r="N33" s="30"/>
      <c r="O33" s="30"/>
      <c r="P33" s="30"/>
      <c r="Q33" s="12">
        <v>0.53594900000000001</v>
      </c>
      <c r="R33" s="12">
        <v>0.53378400000000004</v>
      </c>
      <c r="S33" s="12">
        <v>0.53985399999999995</v>
      </c>
      <c r="T33" s="20"/>
    </row>
    <row r="34" spans="1:20" x14ac:dyDescent="0.2">
      <c r="A34" s="36"/>
      <c r="B34" s="40" t="s">
        <v>31</v>
      </c>
      <c r="C34" s="41">
        <v>26.305496999999999</v>
      </c>
      <c r="D34" s="41">
        <v>26.111201999999999</v>
      </c>
      <c r="E34" s="41">
        <v>26.152453999999999</v>
      </c>
      <c r="F34" s="41">
        <v>26.148522</v>
      </c>
      <c r="G34" s="38">
        <v>26.6493</v>
      </c>
      <c r="H34" s="41">
        <v>27.524698999999998</v>
      </c>
      <c r="I34" s="39">
        <v>28.3677497238189</v>
      </c>
      <c r="J34" s="29">
        <v>26.212024909656201</v>
      </c>
      <c r="K34" s="29">
        <v>26.087263252963499</v>
      </c>
      <c r="L34" s="29">
        <v>26.2244972306611</v>
      </c>
      <c r="M34" s="30"/>
      <c r="N34" s="30"/>
      <c r="O34" s="30"/>
      <c r="P34" s="30"/>
      <c r="Q34" s="13">
        <v>26.563040000000001</v>
      </c>
      <c r="R34" s="13">
        <v>26.539536999999999</v>
      </c>
      <c r="S34" s="13">
        <v>26.621634</v>
      </c>
      <c r="T34" s="20"/>
    </row>
    <row r="35" spans="1:20" x14ac:dyDescent="0.2">
      <c r="A35" s="36"/>
      <c r="B35" s="40"/>
      <c r="C35" s="41">
        <v>0.639158</v>
      </c>
      <c r="D35" s="41">
        <v>0.65156000000000003</v>
      </c>
      <c r="E35" s="41">
        <v>0.64312999999999998</v>
      </c>
      <c r="F35" s="41">
        <v>0.65670899999999999</v>
      </c>
      <c r="G35" s="38">
        <v>0.66546000000000005</v>
      </c>
      <c r="H35" s="41">
        <v>0.68444199999999999</v>
      </c>
      <c r="I35" s="39">
        <v>0.90833378882456195</v>
      </c>
      <c r="J35" s="29">
        <v>0.65084236791663996</v>
      </c>
      <c r="K35" s="29">
        <v>0.64544654303892102</v>
      </c>
      <c r="L35" s="29">
        <v>0.64806051500097195</v>
      </c>
      <c r="M35" s="30"/>
      <c r="N35" s="30"/>
      <c r="O35" s="30"/>
      <c r="P35" s="30"/>
      <c r="Q35" s="13">
        <v>0.65920999999999996</v>
      </c>
      <c r="R35" s="13">
        <v>0.65851999999999999</v>
      </c>
      <c r="S35" s="13">
        <v>0.66244499999999995</v>
      </c>
      <c r="T35" s="20"/>
    </row>
    <row r="36" spans="1:20" x14ac:dyDescent="0.2">
      <c r="A36" s="36"/>
      <c r="B36" s="40" t="s">
        <v>32</v>
      </c>
      <c r="C36" s="41">
        <v>26.676932999999998</v>
      </c>
      <c r="D36" s="41">
        <v>25.632899999999999</v>
      </c>
      <c r="E36" s="41">
        <v>26.431597</v>
      </c>
      <c r="F36" s="41">
        <v>26.271287999999998</v>
      </c>
      <c r="G36" s="38">
        <v>26.9953</v>
      </c>
      <c r="H36" s="41">
        <v>27.616036000000001</v>
      </c>
      <c r="I36" s="39">
        <v>28.678637088387202</v>
      </c>
      <c r="J36" s="29">
        <v>26.773560311290201</v>
      </c>
      <c r="K36" s="29">
        <v>26.771982803417298</v>
      </c>
      <c r="L36" s="29">
        <v>26.862868352392098</v>
      </c>
      <c r="M36" s="30"/>
      <c r="N36" s="30"/>
      <c r="O36" s="30"/>
      <c r="P36" s="30"/>
      <c r="Q36" s="13">
        <v>26.875737000000001</v>
      </c>
      <c r="R36" s="13">
        <v>26.857980000000001</v>
      </c>
      <c r="S36" s="13">
        <v>26.947323000000001</v>
      </c>
      <c r="T36" s="20"/>
    </row>
    <row r="37" spans="1:20" x14ac:dyDescent="0.2">
      <c r="A37" s="36"/>
      <c r="B37" s="40"/>
      <c r="C37" s="41">
        <v>0.50849999999999995</v>
      </c>
      <c r="D37" s="41">
        <v>0.49381999999999998</v>
      </c>
      <c r="E37" s="41">
        <v>0.52590000000000003</v>
      </c>
      <c r="F37" s="41">
        <v>0.50928200000000001</v>
      </c>
      <c r="G37" s="38">
        <v>0.55023</v>
      </c>
      <c r="H37" s="41">
        <v>0.53085899999999997</v>
      </c>
      <c r="I37" s="39">
        <v>0.91769618654555996</v>
      </c>
      <c r="J37" s="29">
        <v>0.56049802342350796</v>
      </c>
      <c r="K37" s="29">
        <v>0.55760471746741802</v>
      </c>
      <c r="L37" s="29">
        <v>0.56248558814706995</v>
      </c>
      <c r="M37" s="30"/>
      <c r="N37" s="30"/>
      <c r="O37" s="30"/>
      <c r="P37" s="30"/>
      <c r="Q37" s="13">
        <v>0.538628</v>
      </c>
      <c r="R37" s="13">
        <v>0.53716900000000001</v>
      </c>
      <c r="S37" s="13">
        <v>0.53940500000000002</v>
      </c>
      <c r="T37" s="20"/>
    </row>
    <row r="38" spans="1:20" x14ac:dyDescent="0.2">
      <c r="A38" s="36">
        <v>40</v>
      </c>
      <c r="B38" s="37" t="s">
        <v>27</v>
      </c>
      <c r="C38" s="38">
        <v>31.204243999999999</v>
      </c>
      <c r="D38" s="38">
        <v>29.491409000000001</v>
      </c>
      <c r="E38" s="38">
        <v>31.405730999999999</v>
      </c>
      <c r="F38" s="38">
        <v>30.133500000000002</v>
      </c>
      <c r="G38" s="38">
        <v>31.334499999999998</v>
      </c>
      <c r="H38" s="38">
        <v>31.773116999999999</v>
      </c>
      <c r="I38" s="39">
        <v>33.642491022705101</v>
      </c>
      <c r="J38" s="29">
        <v>31.470631269547098</v>
      </c>
      <c r="K38" s="29">
        <v>31.5555534930423</v>
      </c>
      <c r="L38" s="29">
        <v>31.729497738755502</v>
      </c>
      <c r="M38" s="30"/>
      <c r="N38" s="30"/>
      <c r="O38" s="30"/>
      <c r="P38" s="30"/>
      <c r="Q38" s="12">
        <v>32.192957999999997</v>
      </c>
      <c r="R38" s="12">
        <v>32.206632999999997</v>
      </c>
      <c r="S38" s="12">
        <v>32.151473000000003</v>
      </c>
      <c r="T38" s="20"/>
    </row>
    <row r="39" spans="1:20" x14ac:dyDescent="0.2">
      <c r="A39" s="36"/>
      <c r="B39" s="37"/>
      <c r="C39" s="38">
        <v>0.46573900000000001</v>
      </c>
      <c r="D39" s="38">
        <v>0.41323199999999999</v>
      </c>
      <c r="E39" s="38">
        <v>0.50612000000000001</v>
      </c>
      <c r="F39" s="38">
        <v>0.36673499999999998</v>
      </c>
      <c r="G39" s="38">
        <v>0.54083999999999999</v>
      </c>
      <c r="H39" s="38">
        <v>0.45181900000000003</v>
      </c>
      <c r="I39" s="39">
        <v>0.97476229389350899</v>
      </c>
      <c r="J39" s="29">
        <v>0.58093440848922795</v>
      </c>
      <c r="K39" s="29">
        <v>0.56825179554932803</v>
      </c>
      <c r="L39" s="29">
        <v>0.58995110180984001</v>
      </c>
      <c r="M39" s="30"/>
      <c r="N39" s="30"/>
      <c r="O39" s="30"/>
      <c r="P39" s="30"/>
      <c r="Q39" s="12">
        <v>0.527115</v>
      </c>
      <c r="R39" s="12">
        <v>0.52170799999999995</v>
      </c>
      <c r="S39" s="12">
        <v>0.52344599999999997</v>
      </c>
      <c r="T39" s="20"/>
    </row>
    <row r="40" spans="1:20" x14ac:dyDescent="0.2">
      <c r="A40" s="36"/>
      <c r="B40" s="37" t="s">
        <v>28</v>
      </c>
      <c r="C40" s="38">
        <v>24.836704000000001</v>
      </c>
      <c r="D40" s="38">
        <v>23.764284</v>
      </c>
      <c r="E40" s="38">
        <v>24.994664</v>
      </c>
      <c r="F40" s="38">
        <v>25.076564000000001</v>
      </c>
      <c r="G40" s="38">
        <v>25.3828</v>
      </c>
      <c r="H40" s="38">
        <v>26.097159000000001</v>
      </c>
      <c r="I40" s="39">
        <v>27.346708159217901</v>
      </c>
      <c r="J40" s="29">
        <v>25.131136107358898</v>
      </c>
      <c r="K40" s="29">
        <v>25.219455233542401</v>
      </c>
      <c r="L40" s="29">
        <v>24.804767035534798</v>
      </c>
      <c r="M40" s="30"/>
      <c r="N40" s="30"/>
      <c r="O40" s="30"/>
      <c r="P40" s="30"/>
      <c r="Q40" s="12">
        <v>25.395954</v>
      </c>
      <c r="R40" s="12">
        <v>25.423496</v>
      </c>
      <c r="S40" s="12">
        <v>25.434863</v>
      </c>
      <c r="T40" s="20"/>
    </row>
    <row r="41" spans="1:20" x14ac:dyDescent="0.2">
      <c r="A41" s="36"/>
      <c r="B41" s="37"/>
      <c r="C41" s="38">
        <v>0.64577899999999999</v>
      </c>
      <c r="D41" s="38">
        <v>0.60103200000000001</v>
      </c>
      <c r="E41" s="38">
        <v>0.65611399999999998</v>
      </c>
      <c r="F41" s="38">
        <v>0.64393299999999998</v>
      </c>
      <c r="G41" s="38">
        <v>0.6643</v>
      </c>
      <c r="H41" s="38">
        <v>0.68772900000000003</v>
      </c>
      <c r="I41" s="39">
        <v>0.93811940177043196</v>
      </c>
      <c r="J41" s="29">
        <v>0.670251503180606</v>
      </c>
      <c r="K41" s="29">
        <v>0.67256228947885199</v>
      </c>
      <c r="L41" s="29">
        <v>0.67190132892607402</v>
      </c>
      <c r="M41" s="30"/>
      <c r="N41" s="30"/>
      <c r="O41" s="30"/>
      <c r="P41" s="30"/>
      <c r="Q41" s="12">
        <v>0.66777299999999995</v>
      </c>
      <c r="R41" s="12">
        <v>0.66727999999999998</v>
      </c>
      <c r="S41" s="12">
        <v>0.66798800000000003</v>
      </c>
      <c r="T41" s="20"/>
    </row>
    <row r="42" spans="1:20" x14ac:dyDescent="0.2">
      <c r="A42" s="36"/>
      <c r="B42" s="40" t="s">
        <v>29</v>
      </c>
      <c r="C42" s="41">
        <v>25.671723</v>
      </c>
      <c r="D42" s="41">
        <v>24.459517000000002</v>
      </c>
      <c r="E42" s="41">
        <v>25.378591</v>
      </c>
      <c r="F42" s="41">
        <v>24.780443999999999</v>
      </c>
      <c r="G42" s="38">
        <v>25.6187</v>
      </c>
      <c r="H42" s="41">
        <v>26.923368</v>
      </c>
      <c r="I42" s="39">
        <v>27.867643729978202</v>
      </c>
      <c r="J42" s="29">
        <v>25.618712841438199</v>
      </c>
      <c r="K42" s="29">
        <v>25.667733854761298</v>
      </c>
      <c r="L42" s="29">
        <v>25.6935977054451</v>
      </c>
      <c r="M42" s="30"/>
      <c r="N42" s="30"/>
      <c r="O42" s="30"/>
      <c r="P42" s="30"/>
      <c r="Q42" s="13">
        <v>25.618812999999999</v>
      </c>
      <c r="R42" s="13">
        <v>25.670590000000001</v>
      </c>
      <c r="S42" s="13">
        <v>25.698868999999998</v>
      </c>
      <c r="T42" s="20"/>
    </row>
    <row r="43" spans="1:20" x14ac:dyDescent="0.2">
      <c r="A43" s="36"/>
      <c r="B43" s="40"/>
      <c r="C43" s="41">
        <v>0.32503399999999999</v>
      </c>
      <c r="D43" s="41">
        <v>0.29852299999999998</v>
      </c>
      <c r="E43" s="41">
        <v>0.34125699999999998</v>
      </c>
      <c r="F43" s="41">
        <v>0.31582399999999999</v>
      </c>
      <c r="G43" s="38">
        <v>0.37612000000000001</v>
      </c>
      <c r="H43" s="41">
        <v>0.38026599999999999</v>
      </c>
      <c r="I43" s="39">
        <v>0.90188272917817003</v>
      </c>
      <c r="J43" s="29">
        <v>0.39385859922893901</v>
      </c>
      <c r="K43" s="29">
        <v>0.394355809093628</v>
      </c>
      <c r="L43" s="29">
        <v>0.39696365631896202</v>
      </c>
      <c r="M43" s="30"/>
      <c r="N43" s="30"/>
      <c r="O43" s="30"/>
      <c r="P43" s="30"/>
      <c r="Q43" s="13">
        <v>0.34295700000000001</v>
      </c>
      <c r="R43" s="13">
        <v>0.359879</v>
      </c>
      <c r="S43" s="13">
        <v>0.36835499999999999</v>
      </c>
      <c r="T43" s="20"/>
    </row>
    <row r="44" spans="1:20" x14ac:dyDescent="0.2">
      <c r="A44" s="36"/>
      <c r="B44" s="37" t="s">
        <v>30</v>
      </c>
      <c r="C44" s="38">
        <v>26.656665</v>
      </c>
      <c r="D44" s="38">
        <v>26.381259</v>
      </c>
      <c r="E44" s="38">
        <v>26.527688999999999</v>
      </c>
      <c r="F44" s="38">
        <v>26.478975999999999</v>
      </c>
      <c r="G44" s="38">
        <v>26.7409</v>
      </c>
      <c r="H44" s="38">
        <v>28.138936999999999</v>
      </c>
      <c r="I44" s="39">
        <v>28.574611262665201</v>
      </c>
      <c r="J44" s="29">
        <v>26.8558784134921</v>
      </c>
      <c r="K44" s="29">
        <v>26.838140314421199</v>
      </c>
      <c r="L44" s="29">
        <v>26.835842300795601</v>
      </c>
      <c r="M44" s="30"/>
      <c r="N44" s="30"/>
      <c r="O44" s="30"/>
      <c r="P44" s="30"/>
      <c r="Q44" s="12">
        <v>26.937653000000001</v>
      </c>
      <c r="R44" s="12">
        <v>26.925221000000001</v>
      </c>
      <c r="S44" s="12">
        <v>26.975242999999999</v>
      </c>
      <c r="T44" s="20"/>
    </row>
    <row r="45" spans="1:20" x14ac:dyDescent="0.2">
      <c r="A45" s="36"/>
      <c r="B45" s="37"/>
      <c r="C45" s="38">
        <v>0.45168799999999998</v>
      </c>
      <c r="D45" s="38">
        <v>0.46931800000000001</v>
      </c>
      <c r="E45" s="38">
        <v>0.460003</v>
      </c>
      <c r="F45" s="38">
        <v>0.47209899999999999</v>
      </c>
      <c r="G45" s="38">
        <v>0.49508000000000002</v>
      </c>
      <c r="H45" s="38">
        <v>0.51452699999999996</v>
      </c>
      <c r="I45" s="39">
        <v>0.89340801019697003</v>
      </c>
      <c r="J45" s="29">
        <v>0.47489174936898099</v>
      </c>
      <c r="K45" s="29">
        <v>0.47787178988469498</v>
      </c>
      <c r="L45" s="29">
        <v>0.47377007332051602</v>
      </c>
      <c r="M45" s="30"/>
      <c r="N45" s="30"/>
      <c r="O45" s="30"/>
      <c r="P45" s="30"/>
      <c r="Q45" s="12">
        <v>0.47874299999999997</v>
      </c>
      <c r="R45" s="12">
        <v>0.47819</v>
      </c>
      <c r="S45" s="12">
        <v>0.481211</v>
      </c>
      <c r="T45" s="20"/>
    </row>
    <row r="46" spans="1:20" x14ac:dyDescent="0.2">
      <c r="A46" s="36"/>
      <c r="B46" s="40" t="s">
        <v>31</v>
      </c>
      <c r="C46" s="41">
        <v>24.961984999999999</v>
      </c>
      <c r="D46" s="41">
        <v>24.734107999999999</v>
      </c>
      <c r="E46" s="41">
        <v>24.784600000000001</v>
      </c>
      <c r="F46" s="41">
        <v>24.697261999999998</v>
      </c>
      <c r="G46" s="38">
        <v>25.206199999999999</v>
      </c>
      <c r="H46" s="41">
        <v>25.906894000000001</v>
      </c>
      <c r="I46" s="39">
        <v>26.8489108797393</v>
      </c>
      <c r="J46" s="29">
        <v>24.961532876078302</v>
      </c>
      <c r="K46" s="29">
        <v>24.9591474600957</v>
      </c>
      <c r="L46" s="29">
        <v>25.005364587562699</v>
      </c>
      <c r="M46" s="30"/>
      <c r="N46" s="30"/>
      <c r="O46" s="30"/>
      <c r="P46" s="30"/>
      <c r="Q46" s="13">
        <v>25.189112999999999</v>
      </c>
      <c r="R46" s="13">
        <v>25.171081999999998</v>
      </c>
      <c r="S46" s="13">
        <v>25.236865999999999</v>
      </c>
      <c r="T46" s="20"/>
    </row>
    <row r="47" spans="1:20" x14ac:dyDescent="0.2">
      <c r="A47" s="36"/>
      <c r="B47" s="40"/>
      <c r="C47" s="41">
        <v>0.58461799999999997</v>
      </c>
      <c r="D47" s="41">
        <v>0.59963</v>
      </c>
      <c r="E47" s="41">
        <v>0.58926900000000004</v>
      </c>
      <c r="F47" s="41">
        <v>0.60009400000000002</v>
      </c>
      <c r="G47" s="38">
        <v>0.61626000000000003</v>
      </c>
      <c r="H47" s="41">
        <v>0.627216</v>
      </c>
      <c r="I47" s="39">
        <v>0.882976223096402</v>
      </c>
      <c r="J47" s="29">
        <v>0.60117680783187399</v>
      </c>
      <c r="K47" s="29">
        <v>0.6001520114062</v>
      </c>
      <c r="L47" s="29">
        <v>0.59625365028770305</v>
      </c>
      <c r="M47" s="30"/>
      <c r="N47" s="30"/>
      <c r="O47" s="30"/>
      <c r="P47" s="30"/>
      <c r="Q47" s="13">
        <v>0.60862000000000005</v>
      </c>
      <c r="R47" s="13">
        <v>0.60786700000000005</v>
      </c>
      <c r="S47" s="13">
        <v>0.61169600000000002</v>
      </c>
      <c r="T47" s="20"/>
    </row>
    <row r="48" spans="1:20" x14ac:dyDescent="0.2">
      <c r="A48" s="36"/>
      <c r="B48" s="40" t="s">
        <v>32</v>
      </c>
      <c r="C48" s="41">
        <v>25.318059000000002</v>
      </c>
      <c r="D48" s="41">
        <v>24.286182</v>
      </c>
      <c r="E48" s="41">
        <v>25.270032</v>
      </c>
      <c r="F48" s="41">
        <v>24.966283000000001</v>
      </c>
      <c r="G48" s="38">
        <v>25.6662</v>
      </c>
      <c r="H48" s="41">
        <v>25.904216999999999</v>
      </c>
      <c r="I48" s="39">
        <v>27.387217525252201</v>
      </c>
      <c r="J48" s="29">
        <v>25.601886126632699</v>
      </c>
      <c r="K48" s="29">
        <v>25.591422532934899</v>
      </c>
      <c r="L48" s="29">
        <v>25.722245394740401</v>
      </c>
      <c r="M48" s="30"/>
      <c r="N48" s="30"/>
      <c r="O48" s="30"/>
      <c r="P48" s="30"/>
      <c r="Q48" s="13">
        <v>25.640163999999999</v>
      </c>
      <c r="R48" s="13">
        <v>25.621594999999999</v>
      </c>
      <c r="S48" s="13">
        <v>25.738512</v>
      </c>
      <c r="T48" s="20"/>
    </row>
    <row r="49" spans="1:20" x14ac:dyDescent="0.2">
      <c r="A49" s="36"/>
      <c r="B49" s="40"/>
      <c r="C49" s="41">
        <v>0.45878200000000002</v>
      </c>
      <c r="D49" s="41">
        <v>0.45194200000000001</v>
      </c>
      <c r="E49" s="41">
        <v>0.478993</v>
      </c>
      <c r="F49" s="41">
        <v>0.46912100000000001</v>
      </c>
      <c r="G49" s="38">
        <v>0.51571999999999996</v>
      </c>
      <c r="H49" s="41">
        <v>0.47593000000000002</v>
      </c>
      <c r="I49" s="39">
        <v>0.89889020181037405</v>
      </c>
      <c r="J49" s="29">
        <v>0.52568097411415105</v>
      </c>
      <c r="K49" s="29">
        <v>0.50921590061164101</v>
      </c>
      <c r="L49" s="29">
        <v>0.50787994575874296</v>
      </c>
      <c r="M49" s="30"/>
      <c r="N49" s="30"/>
      <c r="O49" s="30"/>
      <c r="P49" s="30"/>
      <c r="Q49" s="13">
        <v>0.493755</v>
      </c>
      <c r="R49" s="13">
        <v>0.48881599999999997</v>
      </c>
      <c r="S49" s="13">
        <v>0.489205</v>
      </c>
      <c r="T49" s="20"/>
    </row>
    <row r="50" spans="1:20" x14ac:dyDescent="0.2">
      <c r="A50" s="36">
        <v>50</v>
      </c>
      <c r="B50" s="37" t="s">
        <v>27</v>
      </c>
      <c r="C50" s="38">
        <v>30.070996000000001</v>
      </c>
      <c r="D50" s="38">
        <v>28.470199999999998</v>
      </c>
      <c r="E50" s="38">
        <v>30.225038000000001</v>
      </c>
      <c r="F50" s="38">
        <v>28.881675999999999</v>
      </c>
      <c r="G50" s="38">
        <v>30.0045</v>
      </c>
      <c r="H50" s="38">
        <v>29.624732000000002</v>
      </c>
      <c r="I50" s="39">
        <v>32.246890401606102</v>
      </c>
      <c r="J50" s="29">
        <v>30.704868881809599</v>
      </c>
      <c r="K50" s="29">
        <v>30.937294089622998</v>
      </c>
      <c r="L50" s="29">
        <v>30.9290308473024</v>
      </c>
      <c r="M50" s="30"/>
      <c r="N50" s="30"/>
      <c r="O50" s="30"/>
      <c r="P50" s="30"/>
      <c r="Q50" s="12">
        <v>30.976742000000002</v>
      </c>
      <c r="R50" s="12">
        <v>31.052727000000001</v>
      </c>
      <c r="S50" s="12">
        <v>30.944103999999999</v>
      </c>
      <c r="T50" s="20"/>
    </row>
    <row r="51" spans="1:20" x14ac:dyDescent="0.2">
      <c r="A51" s="36"/>
      <c r="B51" s="37"/>
      <c r="C51" s="38">
        <v>0.445965</v>
      </c>
      <c r="D51" s="38">
        <v>0.39927000000000001</v>
      </c>
      <c r="E51" s="38">
        <v>0.47157300000000002</v>
      </c>
      <c r="F51" s="38">
        <v>0.34230899999999997</v>
      </c>
      <c r="G51" s="38">
        <v>0.52488999999999997</v>
      </c>
      <c r="H51" s="38">
        <v>0.43902799999999997</v>
      </c>
      <c r="I51" s="39">
        <v>0.96524414249032797</v>
      </c>
      <c r="J51" s="29">
        <v>0.56876724930839895</v>
      </c>
      <c r="K51" s="29">
        <v>0.56164999649881597</v>
      </c>
      <c r="L51" s="29">
        <v>0.576455105939084</v>
      </c>
      <c r="M51" s="30"/>
      <c r="N51" s="30"/>
      <c r="O51" s="30"/>
      <c r="P51" s="30"/>
      <c r="Q51" s="12">
        <v>0.489759</v>
      </c>
      <c r="R51" s="12">
        <v>0.49234800000000001</v>
      </c>
      <c r="S51" s="12">
        <v>0.49689699999999998</v>
      </c>
      <c r="T51" s="20"/>
    </row>
    <row r="52" spans="1:20" x14ac:dyDescent="0.2">
      <c r="A52" s="36"/>
      <c r="B52" s="37" t="s">
        <v>28</v>
      </c>
      <c r="C52" s="38">
        <v>23.581315</v>
      </c>
      <c r="D52" s="38">
        <v>22.624758</v>
      </c>
      <c r="E52" s="38">
        <v>23.872363</v>
      </c>
      <c r="F52" s="38">
        <v>23.926382</v>
      </c>
      <c r="G52" s="38">
        <v>24.047599999999999</v>
      </c>
      <c r="H52" s="38">
        <v>24.465085999999999</v>
      </c>
      <c r="I52" s="39">
        <v>26.321357593531399</v>
      </c>
      <c r="J52" s="29">
        <v>23.896164821543898</v>
      </c>
      <c r="K52" s="29">
        <v>23.876257538959301</v>
      </c>
      <c r="L52" s="29">
        <v>23.425507447926002</v>
      </c>
      <c r="M52" s="30"/>
      <c r="N52" s="30"/>
      <c r="O52" s="30"/>
      <c r="P52" s="30"/>
      <c r="Q52" s="12">
        <v>24.189454999999999</v>
      </c>
      <c r="R52" s="12">
        <v>24.168589000000001</v>
      </c>
      <c r="S52" s="12">
        <v>24.258230999999999</v>
      </c>
      <c r="T52" s="20"/>
    </row>
    <row r="53" spans="1:20" x14ac:dyDescent="0.2">
      <c r="A53" s="36"/>
      <c r="B53" s="37"/>
      <c r="C53" s="38">
        <v>0.60784000000000005</v>
      </c>
      <c r="D53" s="38">
        <v>0.56344700000000003</v>
      </c>
      <c r="E53" s="38">
        <v>0.62649100000000002</v>
      </c>
      <c r="F53" s="38">
        <v>0.60969499999999999</v>
      </c>
      <c r="G53" s="38">
        <v>0.62519000000000002</v>
      </c>
      <c r="H53" s="38">
        <v>0.64305900000000005</v>
      </c>
      <c r="I53" s="39">
        <v>0.92563777142620396</v>
      </c>
      <c r="J53" s="29">
        <v>0.64323759799283498</v>
      </c>
      <c r="K53" s="29">
        <v>0.64344835741108597</v>
      </c>
      <c r="L53" s="29">
        <v>0.62991667427132703</v>
      </c>
      <c r="M53" s="30"/>
      <c r="N53" s="30"/>
      <c r="O53" s="30"/>
      <c r="P53" s="30"/>
      <c r="Q53" s="12">
        <v>0.63398900000000002</v>
      </c>
      <c r="R53" s="12">
        <v>0.632803</v>
      </c>
      <c r="S53" s="12">
        <v>0.63658099999999995</v>
      </c>
      <c r="T53" s="20"/>
    </row>
    <row r="54" spans="1:20" x14ac:dyDescent="0.2">
      <c r="A54" s="36"/>
      <c r="B54" s="40" t="s">
        <v>29</v>
      </c>
      <c r="C54" s="41">
        <v>24.870404000000001</v>
      </c>
      <c r="D54" s="41">
        <v>23.713350999999999</v>
      </c>
      <c r="E54" s="41">
        <v>24.661648</v>
      </c>
      <c r="F54" s="41">
        <v>23.967008</v>
      </c>
      <c r="G54" s="38">
        <v>24.754999999999999</v>
      </c>
      <c r="H54" s="41">
        <v>25.678198999999999</v>
      </c>
      <c r="I54" s="39">
        <v>27.001639599107399</v>
      </c>
      <c r="J54" s="29">
        <v>24.781803592748499</v>
      </c>
      <c r="K54" s="29">
        <v>24.883262338054301</v>
      </c>
      <c r="L54" s="29">
        <v>24.916080175421399</v>
      </c>
      <c r="M54" s="30"/>
      <c r="N54" s="30"/>
      <c r="O54" s="30"/>
      <c r="P54" s="30"/>
      <c r="Q54" s="13">
        <v>24.902965999999999</v>
      </c>
      <c r="R54" s="13">
        <v>24.882891000000001</v>
      </c>
      <c r="S54" s="13">
        <v>24.916080000000001</v>
      </c>
      <c r="T54" s="20"/>
    </row>
    <row r="55" spans="1:20" x14ac:dyDescent="0.2">
      <c r="A55" s="36"/>
      <c r="B55" s="40"/>
      <c r="C55" s="41">
        <v>0.28478700000000001</v>
      </c>
      <c r="D55" s="41">
        <v>0.262378</v>
      </c>
      <c r="E55" s="41">
        <v>0.30240499999999998</v>
      </c>
      <c r="F55" s="41">
        <v>0.27569199999999999</v>
      </c>
      <c r="G55" s="38">
        <v>0.34161999999999998</v>
      </c>
      <c r="H55" s="41">
        <v>0.32986700000000002</v>
      </c>
      <c r="I55" s="39">
        <v>0.88547168955468902</v>
      </c>
      <c r="J55" s="29">
        <v>0.36149759570776802</v>
      </c>
      <c r="K55" s="29">
        <v>0.36604602746047599</v>
      </c>
      <c r="L55" s="29">
        <v>0.36796239053111701</v>
      </c>
      <c r="M55" s="30"/>
      <c r="N55" s="30"/>
      <c r="O55" s="30"/>
      <c r="P55" s="30"/>
      <c r="Q55" s="13">
        <v>0.31310500000000002</v>
      </c>
      <c r="R55" s="13">
        <v>0.30782799999999999</v>
      </c>
      <c r="S55" s="13">
        <v>0.30676700000000001</v>
      </c>
      <c r="T55" s="20"/>
    </row>
    <row r="56" spans="1:20" x14ac:dyDescent="0.2">
      <c r="A56" s="36"/>
      <c r="B56" s="37" t="s">
        <v>30</v>
      </c>
      <c r="C56" s="38">
        <v>25.720015</v>
      </c>
      <c r="D56" s="38">
        <v>25.307962</v>
      </c>
      <c r="E56" s="38">
        <v>25.504733000000002</v>
      </c>
      <c r="F56" s="38">
        <v>25.388525999999999</v>
      </c>
      <c r="G56" s="38">
        <v>25.6938</v>
      </c>
      <c r="H56" s="38">
        <v>26.865556000000002</v>
      </c>
      <c r="I56" s="39">
        <v>27.465817293442701</v>
      </c>
      <c r="J56" s="29">
        <v>25.798800719810799</v>
      </c>
      <c r="K56" s="29">
        <v>25.798158033799002</v>
      </c>
      <c r="L56" s="29">
        <v>25.707149225299201</v>
      </c>
      <c r="M56" s="30"/>
      <c r="N56" s="30"/>
      <c r="O56" s="30"/>
      <c r="P56" s="30"/>
      <c r="Q56" s="12">
        <v>25.872757</v>
      </c>
      <c r="R56" s="12">
        <v>25.863641000000001</v>
      </c>
      <c r="S56" s="12">
        <v>25.846844999999998</v>
      </c>
      <c r="T56" s="20"/>
    </row>
    <row r="57" spans="1:20" x14ac:dyDescent="0.2">
      <c r="A57" s="36"/>
      <c r="B57" s="37"/>
      <c r="C57" s="38">
        <v>0.40673900000000002</v>
      </c>
      <c r="D57" s="38">
        <v>0.422288</v>
      </c>
      <c r="E57" s="38">
        <v>0.4088</v>
      </c>
      <c r="F57" s="38">
        <v>0.42143399999999998</v>
      </c>
      <c r="G57" s="38">
        <v>0.45537</v>
      </c>
      <c r="H57" s="38">
        <v>0.45574999999999999</v>
      </c>
      <c r="I57" s="39">
        <v>0.86885255860293598</v>
      </c>
      <c r="J57" s="29">
        <v>0.42416181217921201</v>
      </c>
      <c r="K57" s="29">
        <v>0.42151311873563102</v>
      </c>
      <c r="L57" s="29">
        <v>0.43730498375701898</v>
      </c>
      <c r="M57" s="30"/>
      <c r="N57" s="30"/>
      <c r="O57" s="30"/>
      <c r="P57" s="30"/>
      <c r="Q57" s="12">
        <v>0.42558800000000002</v>
      </c>
      <c r="R57" s="12">
        <v>0.42385699999999998</v>
      </c>
      <c r="S57" s="12">
        <v>0.43299199999999999</v>
      </c>
      <c r="T57" s="20"/>
    </row>
    <row r="58" spans="1:20" x14ac:dyDescent="0.2">
      <c r="A58" s="36"/>
      <c r="B58" s="40" t="s">
        <v>31</v>
      </c>
      <c r="C58" s="41">
        <v>23.966280999999999</v>
      </c>
      <c r="D58" s="41">
        <v>23.781058999999999</v>
      </c>
      <c r="E58" s="41">
        <v>23.782888</v>
      </c>
      <c r="F58" s="41">
        <v>23.778827</v>
      </c>
      <c r="G58" s="38">
        <v>24.101400000000002</v>
      </c>
      <c r="H58" s="41">
        <v>24.348396000000001</v>
      </c>
      <c r="I58" s="39">
        <v>25.621199114960401</v>
      </c>
      <c r="J58" s="29">
        <v>23.888419057186599</v>
      </c>
      <c r="K58" s="29">
        <v>23.8391081714881</v>
      </c>
      <c r="L58" s="29">
        <v>23.883659228359399</v>
      </c>
      <c r="M58" s="30"/>
      <c r="N58" s="30"/>
      <c r="O58" s="30"/>
      <c r="P58" s="30"/>
      <c r="Q58" s="13">
        <v>24.143768000000001</v>
      </c>
      <c r="R58" s="13">
        <v>24.127676000000001</v>
      </c>
      <c r="S58" s="13">
        <v>24.190947999999999</v>
      </c>
      <c r="T58" s="20"/>
    </row>
    <row r="59" spans="1:20" x14ac:dyDescent="0.2">
      <c r="A59" s="36"/>
      <c r="B59" s="40"/>
      <c r="C59" s="41">
        <v>0.53176699999999999</v>
      </c>
      <c r="D59" s="41">
        <v>0.55252000000000001</v>
      </c>
      <c r="E59" s="41">
        <v>0.53528799999999999</v>
      </c>
      <c r="F59" s="41">
        <v>0.55682399999999999</v>
      </c>
      <c r="G59" s="38">
        <v>0.56910000000000005</v>
      </c>
      <c r="H59" s="41">
        <v>0.55405499999999996</v>
      </c>
      <c r="I59" s="39">
        <v>0.85562817408018099</v>
      </c>
      <c r="J59" s="29">
        <v>0.54753473044204803</v>
      </c>
      <c r="K59" s="29">
        <v>0.54485868009231797</v>
      </c>
      <c r="L59" s="29">
        <v>0.54276952452330496</v>
      </c>
      <c r="M59" s="30"/>
      <c r="N59" s="30"/>
      <c r="O59" s="30"/>
      <c r="P59" s="30"/>
      <c r="Q59" s="13">
        <v>0.55495899999999998</v>
      </c>
      <c r="R59" s="13">
        <v>0.55446600000000001</v>
      </c>
      <c r="S59" s="13">
        <v>0.55934499999999998</v>
      </c>
      <c r="T59" s="20"/>
    </row>
    <row r="60" spans="1:20" x14ac:dyDescent="0.2">
      <c r="A60" s="36"/>
      <c r="B60" s="40" t="s">
        <v>32</v>
      </c>
      <c r="C60" s="41">
        <v>24.302198000000001</v>
      </c>
      <c r="D60" s="41">
        <v>23.222017000000001</v>
      </c>
      <c r="E60" s="41">
        <v>24.384841999999999</v>
      </c>
      <c r="F60" s="41">
        <v>23.931459</v>
      </c>
      <c r="G60" s="38">
        <v>24.652100000000001</v>
      </c>
      <c r="H60" s="41">
        <v>24.401017</v>
      </c>
      <c r="I60" s="39">
        <v>26.434373399407399</v>
      </c>
      <c r="J60" s="29">
        <v>24.4706355912869</v>
      </c>
      <c r="K60" s="29">
        <v>24.513322767225599</v>
      </c>
      <c r="L60" s="29">
        <v>24.602338365853999</v>
      </c>
      <c r="M60" s="30"/>
      <c r="N60" s="30"/>
      <c r="O60" s="30"/>
      <c r="P60" s="30"/>
      <c r="Q60" s="13">
        <v>24.629048999999998</v>
      </c>
      <c r="R60" s="13">
        <v>24.639073</v>
      </c>
      <c r="S60" s="13">
        <v>24.714582</v>
      </c>
      <c r="T60" s="20"/>
    </row>
    <row r="61" spans="1:20" x14ac:dyDescent="0.2">
      <c r="A61" s="36"/>
      <c r="B61" s="40"/>
      <c r="C61" s="41">
        <v>0.411854</v>
      </c>
      <c r="D61" s="41">
        <v>0.411661</v>
      </c>
      <c r="E61" s="41">
        <v>0.42893700000000001</v>
      </c>
      <c r="F61" s="41">
        <v>0.42582999999999999</v>
      </c>
      <c r="G61" s="38">
        <v>0.47349999999999998</v>
      </c>
      <c r="H61" s="41">
        <v>0.42402299999999998</v>
      </c>
      <c r="I61" s="39">
        <v>0.88256613482047297</v>
      </c>
      <c r="J61" s="29">
        <v>0.486734358807621</v>
      </c>
      <c r="K61" s="29">
        <v>0.48058249601233899</v>
      </c>
      <c r="L61" s="29">
        <v>0.48303072565170702</v>
      </c>
      <c r="M61" s="30"/>
      <c r="N61" s="30"/>
      <c r="O61" s="30"/>
      <c r="P61" s="30"/>
      <c r="Q61" s="13">
        <v>0.443305</v>
      </c>
      <c r="R61" s="13">
        <v>0.44164300000000001</v>
      </c>
      <c r="S61" s="13">
        <v>0.44387500000000002</v>
      </c>
      <c r="T61" s="20"/>
    </row>
    <row r="62" spans="1:20" x14ac:dyDescent="0.2">
      <c r="A62" s="31"/>
      <c r="B62" s="31"/>
      <c r="C62" s="31"/>
      <c r="D62" s="31"/>
      <c r="E62" s="31"/>
      <c r="F62" s="31"/>
      <c r="G62" s="31"/>
      <c r="H62" s="31"/>
      <c r="I62" s="31"/>
    </row>
    <row r="66" spans="2:19" x14ac:dyDescent="0.2">
      <c r="B66" s="8" t="s">
        <v>49</v>
      </c>
      <c r="C66" s="8" t="s">
        <v>20</v>
      </c>
      <c r="D66" s="8" t="s">
        <v>21</v>
      </c>
      <c r="E66" s="8" t="s">
        <v>22</v>
      </c>
      <c r="F66" s="8" t="s">
        <v>23</v>
      </c>
      <c r="G66" s="43" t="s">
        <v>24</v>
      </c>
      <c r="H66" s="9" t="s">
        <v>25</v>
      </c>
      <c r="I66" s="43" t="s">
        <v>26</v>
      </c>
      <c r="J66" s="8" t="s">
        <v>50</v>
      </c>
      <c r="K66" s="8" t="s">
        <v>51</v>
      </c>
      <c r="L66" s="8" t="s">
        <v>52</v>
      </c>
      <c r="N66" s="17"/>
      <c r="O66" s="17"/>
      <c r="P66" s="17"/>
      <c r="Q66" s="11" t="s">
        <v>50</v>
      </c>
      <c r="R66" s="11" t="s">
        <v>51</v>
      </c>
      <c r="S66" s="11" t="s">
        <v>52</v>
      </c>
    </row>
    <row r="67" spans="2:19" x14ac:dyDescent="0.2">
      <c r="B67" s="44">
        <v>10</v>
      </c>
      <c r="C67" s="32">
        <v>33.543640333333336</v>
      </c>
      <c r="D67" s="32">
        <v>33.142355500000001</v>
      </c>
      <c r="E67" s="32">
        <v>33.043644833333332</v>
      </c>
      <c r="F67" s="32">
        <v>33.133507833333333</v>
      </c>
      <c r="G67" s="32">
        <v>33.812999999999995</v>
      </c>
      <c r="H67" s="32">
        <v>34.844309833333334</v>
      </c>
      <c r="I67" s="32">
        <v>35.664566399290216</v>
      </c>
      <c r="J67" s="29">
        <v>33.831269519307817</v>
      </c>
      <c r="K67" s="29">
        <v>33.833822996460363</v>
      </c>
      <c r="L67" s="29">
        <v>33.853022275768105</v>
      </c>
      <c r="N67" s="17"/>
      <c r="O67" s="17"/>
      <c r="P67" s="17"/>
      <c r="Q67" s="60">
        <v>34.047246166666667</v>
      </c>
      <c r="R67" s="60">
        <v>33.959766500000001</v>
      </c>
      <c r="S67" s="60">
        <v>34.035505333333333</v>
      </c>
    </row>
    <row r="68" spans="2:19" x14ac:dyDescent="0.2">
      <c r="B68" s="44"/>
      <c r="C68" s="10">
        <v>0.70450400000000002</v>
      </c>
      <c r="D68" s="10">
        <v>0.69175149999999996</v>
      </c>
      <c r="E68" s="10">
        <v>0.70210133333333324</v>
      </c>
      <c r="F68" s="10">
        <v>0.68188916666666666</v>
      </c>
      <c r="G68" s="32">
        <v>0.71659499999999998</v>
      </c>
      <c r="H68" s="10">
        <v>0.73590199999999995</v>
      </c>
      <c r="I68" s="32">
        <v>0.97480954861569202</v>
      </c>
      <c r="J68" s="29">
        <v>0.72539683283455769</v>
      </c>
      <c r="K68" s="29">
        <v>0.72168239486443786</v>
      </c>
      <c r="L68" s="29">
        <v>0.72581255709660797</v>
      </c>
      <c r="N68" s="17"/>
      <c r="O68" s="17"/>
      <c r="P68" s="17"/>
      <c r="Q68" s="13">
        <v>0.71797100000000003</v>
      </c>
      <c r="R68" s="13">
        <v>0.71354966666666675</v>
      </c>
      <c r="S68" s="13">
        <v>0.71987883333333336</v>
      </c>
    </row>
    <row r="69" spans="2:19" x14ac:dyDescent="0.2">
      <c r="B69" s="44">
        <v>20</v>
      </c>
      <c r="C69" s="32">
        <v>29.837310500000001</v>
      </c>
      <c r="D69" s="32">
        <v>29.106070500000001</v>
      </c>
      <c r="E69" s="32">
        <v>29.558605166666666</v>
      </c>
      <c r="F69" s="32">
        <v>29.469723666666667</v>
      </c>
      <c r="G69" s="32">
        <v>30.153766666666666</v>
      </c>
      <c r="H69" s="32">
        <v>31.224414999999997</v>
      </c>
      <c r="I69" s="32">
        <v>32.116396287006481</v>
      </c>
      <c r="J69" s="29">
        <v>30.213992412731898</v>
      </c>
      <c r="K69" s="29">
        <v>30.113563938402617</v>
      </c>
      <c r="L69" s="29">
        <v>30.230809156082348</v>
      </c>
      <c r="N69" s="17"/>
      <c r="O69" s="17"/>
      <c r="P69" s="17"/>
      <c r="Q69" s="60">
        <v>30.280397499999996</v>
      </c>
      <c r="R69" s="60">
        <v>30.259543833333336</v>
      </c>
      <c r="S69" s="60">
        <v>30.35539</v>
      </c>
    </row>
    <row r="70" spans="2:19" x14ac:dyDescent="0.2">
      <c r="B70" s="44"/>
      <c r="C70" s="10">
        <v>0.60182616666666666</v>
      </c>
      <c r="D70" s="10">
        <v>0.58131683333333339</v>
      </c>
      <c r="E70" s="10">
        <v>0.6095491666666667</v>
      </c>
      <c r="F70" s="10">
        <v>0.58501266666666674</v>
      </c>
      <c r="G70" s="32">
        <v>0.63600666666666672</v>
      </c>
      <c r="H70" s="10">
        <v>0.63653516666666665</v>
      </c>
      <c r="I70" s="32">
        <v>0.95252764189669614</v>
      </c>
      <c r="J70" s="29">
        <v>0.64486501682376296</v>
      </c>
      <c r="K70" s="29">
        <v>0.63726094923943377</v>
      </c>
      <c r="L70" s="29">
        <v>0.64013271485438239</v>
      </c>
      <c r="N70" s="17"/>
      <c r="O70" s="17"/>
      <c r="P70" s="17"/>
      <c r="Q70" s="13">
        <v>0.62788183333333336</v>
      </c>
      <c r="R70" s="13">
        <v>0.62337999999999993</v>
      </c>
      <c r="S70" s="13">
        <v>0.63038966666666674</v>
      </c>
    </row>
    <row r="71" spans="2:19" x14ac:dyDescent="0.2">
      <c r="B71" s="44">
        <v>30</v>
      </c>
      <c r="C71" s="32">
        <v>27.825477166666662</v>
      </c>
      <c r="D71" s="32">
        <v>26.947762333333333</v>
      </c>
      <c r="E71" s="32">
        <v>27.722833000000005</v>
      </c>
      <c r="F71" s="32">
        <v>23.534213714285709</v>
      </c>
      <c r="G71" s="32">
        <v>28.114666666666665</v>
      </c>
      <c r="H71" s="32">
        <v>29.138346666666667</v>
      </c>
      <c r="I71" s="32">
        <v>30.093604955721101</v>
      </c>
      <c r="J71" s="29">
        <v>27.940164339428733</v>
      </c>
      <c r="K71" s="29">
        <v>27.939984770523367</v>
      </c>
      <c r="L71" s="29">
        <v>28.037964896661013</v>
      </c>
      <c r="N71" s="17"/>
      <c r="O71" s="17"/>
      <c r="P71" s="17"/>
      <c r="Q71" s="60">
        <v>28.229293666666663</v>
      </c>
      <c r="R71" s="60">
        <v>28.215093833333338</v>
      </c>
      <c r="S71" s="60">
        <v>28.31748966666667</v>
      </c>
    </row>
    <row r="72" spans="2:19" x14ac:dyDescent="0.2">
      <c r="B72" s="44"/>
      <c r="C72" s="10">
        <v>0.537551</v>
      </c>
      <c r="D72" s="10">
        <v>0.5168625</v>
      </c>
      <c r="E72" s="10">
        <v>0.55051033333333332</v>
      </c>
      <c r="F72" s="10">
        <v>0.45022057142857141</v>
      </c>
      <c r="G72" s="32">
        <v>0.57678499999999999</v>
      </c>
      <c r="H72" s="10">
        <v>0.57513733333333328</v>
      </c>
      <c r="I72" s="32">
        <v>0.93338768271143835</v>
      </c>
      <c r="J72" s="29">
        <v>0.57752213029594901</v>
      </c>
      <c r="K72" s="29">
        <v>0.57629702028462282</v>
      </c>
      <c r="L72" s="29">
        <v>0.57449831874971424</v>
      </c>
      <c r="N72" s="17"/>
      <c r="O72" s="17"/>
      <c r="P72" s="17"/>
      <c r="Q72" s="13">
        <v>0.56582333333333334</v>
      </c>
      <c r="R72" s="13">
        <v>0.56683533333333325</v>
      </c>
      <c r="S72" s="13">
        <v>0.57370066666666664</v>
      </c>
    </row>
    <row r="73" spans="2:19" x14ac:dyDescent="0.2">
      <c r="B73" s="44">
        <v>40</v>
      </c>
      <c r="C73" s="32">
        <v>26.441563333333335</v>
      </c>
      <c r="D73" s="32">
        <v>25.519459833333332</v>
      </c>
      <c r="E73" s="32">
        <v>26.393551166666665</v>
      </c>
      <c r="F73" s="32">
        <v>26.022171499999999</v>
      </c>
      <c r="G73" s="32">
        <v>26.658216666666664</v>
      </c>
      <c r="H73" s="32">
        <v>27.457282000000003</v>
      </c>
      <c r="I73" s="32">
        <v>28.611263763259647</v>
      </c>
      <c r="J73" s="29">
        <v>26.606629605757885</v>
      </c>
      <c r="K73" s="29">
        <v>26.638575481466301</v>
      </c>
      <c r="L73" s="29">
        <v>26.631885793805683</v>
      </c>
      <c r="N73" s="17"/>
      <c r="O73" s="17"/>
      <c r="P73" s="17"/>
      <c r="Q73" s="60">
        <v>26.829109166666665</v>
      </c>
      <c r="R73" s="60">
        <v>26.836436166666669</v>
      </c>
      <c r="S73" s="60">
        <v>26.872637666666662</v>
      </c>
    </row>
    <row r="74" spans="2:19" x14ac:dyDescent="0.2">
      <c r="B74" s="44"/>
      <c r="C74" s="10">
        <v>0.48860666666666669</v>
      </c>
      <c r="D74" s="10">
        <v>0.47227949999999996</v>
      </c>
      <c r="E74" s="10">
        <v>0.50529266666666672</v>
      </c>
      <c r="F74" s="10">
        <v>0.47796766666666662</v>
      </c>
      <c r="G74" s="32">
        <v>0.53471999999999997</v>
      </c>
      <c r="H74" s="10">
        <v>0.52291450000000006</v>
      </c>
      <c r="I74" s="32">
        <v>0.91500647665764279</v>
      </c>
      <c r="J74" s="29">
        <v>0.54113234036896307</v>
      </c>
      <c r="K74" s="29">
        <v>0.53706826600405733</v>
      </c>
      <c r="L74" s="29">
        <v>0.53945329273697296</v>
      </c>
      <c r="N74" s="17"/>
      <c r="O74" s="17"/>
      <c r="P74" s="17"/>
      <c r="Q74" s="13">
        <v>0.51982716666666673</v>
      </c>
      <c r="R74" s="13">
        <v>0.52062333333333333</v>
      </c>
      <c r="S74" s="13">
        <v>0.52365016666666675</v>
      </c>
    </row>
    <row r="75" spans="2:19" x14ac:dyDescent="0.2">
      <c r="B75" s="44">
        <v>50</v>
      </c>
      <c r="C75" s="32">
        <v>25.418534833333336</v>
      </c>
      <c r="D75" s="32">
        <v>24.519891166666664</v>
      </c>
      <c r="E75" s="32">
        <v>25.405252000000001</v>
      </c>
      <c r="F75" s="32">
        <v>24.978979666666671</v>
      </c>
      <c r="G75" s="32">
        <v>25.542399999999997</v>
      </c>
      <c r="H75" s="32">
        <v>25.897164333333336</v>
      </c>
      <c r="I75" s="32">
        <v>27.515212900342565</v>
      </c>
      <c r="J75" s="29">
        <v>25.590115444064384</v>
      </c>
      <c r="K75" s="29">
        <v>25.641233823191545</v>
      </c>
      <c r="L75" s="29">
        <v>25.577294215027067</v>
      </c>
      <c r="N75" s="17"/>
      <c r="O75" s="17"/>
      <c r="P75" s="17"/>
      <c r="Q75" s="60">
        <v>25.785789499999996</v>
      </c>
      <c r="R75" s="60">
        <v>25.789099500000003</v>
      </c>
      <c r="S75" s="60">
        <v>25.811798333333332</v>
      </c>
    </row>
    <row r="76" spans="2:19" x14ac:dyDescent="0.2">
      <c r="B76" s="44"/>
      <c r="C76" s="10">
        <v>0.44815866666666665</v>
      </c>
      <c r="D76" s="10">
        <v>0.43526066666666668</v>
      </c>
      <c r="E76" s="10">
        <v>0.46224899999999991</v>
      </c>
      <c r="F76" s="10">
        <v>0.43863066666666661</v>
      </c>
      <c r="G76" s="32">
        <v>0.49827833333333338</v>
      </c>
      <c r="H76" s="10">
        <v>0.47429700000000002</v>
      </c>
      <c r="I76" s="32">
        <v>0.89723341182913507</v>
      </c>
      <c r="J76" s="29">
        <v>0.50532222407298055</v>
      </c>
      <c r="K76" s="29">
        <v>0.50301644603511098</v>
      </c>
      <c r="L76" s="29">
        <v>0.50623990077892655</v>
      </c>
      <c r="N76" s="17"/>
      <c r="O76" s="17"/>
      <c r="P76" s="17"/>
      <c r="Q76" s="13">
        <v>0.47678416666666673</v>
      </c>
      <c r="R76" s="13">
        <v>0.47549083333333336</v>
      </c>
      <c r="S76" s="13">
        <v>0.47940950000000004</v>
      </c>
    </row>
    <row r="77" spans="2:19" x14ac:dyDescent="0.2">
      <c r="B77" s="45" t="s">
        <v>53</v>
      </c>
      <c r="C77" s="32">
        <f t="shared" ref="C77:L78" si="0">AVERAGE(C67,C69,C71,C73,C75)</f>
        <v>28.613305233333335</v>
      </c>
      <c r="D77" s="32">
        <f t="shared" si="0"/>
        <v>27.847107866666665</v>
      </c>
      <c r="E77" s="32">
        <f t="shared" si="0"/>
        <v>28.424777233333334</v>
      </c>
      <c r="F77" s="32">
        <f t="shared" si="0"/>
        <v>27.427719276190476</v>
      </c>
      <c r="G77" s="32">
        <f t="shared" si="0"/>
        <v>28.856409999999993</v>
      </c>
      <c r="H77" s="32">
        <f t="shared" si="0"/>
        <v>29.712303566666669</v>
      </c>
      <c r="I77" s="32">
        <f>AVERAGE(I67,I69,I71,I73,I75)</f>
        <v>30.800208861124002</v>
      </c>
      <c r="J77" s="32">
        <f>AVERAGE(J67,J69,J71,J73,J75)</f>
        <v>28.836434264258145</v>
      </c>
      <c r="K77" s="32">
        <f t="shared" ref="K77:L77" si="1">AVERAGE(K67,K69,K71,K73,K75)</f>
        <v>28.833436202008841</v>
      </c>
      <c r="L77" s="32">
        <f t="shared" si="1"/>
        <v>28.866195267468846</v>
      </c>
      <c r="N77" s="17"/>
      <c r="O77" s="17"/>
      <c r="P77" s="17"/>
      <c r="Q77" s="60">
        <f>AVERAGE(Q67,Q69,Q71,Q73,Q75)</f>
        <v>29.034367199999998</v>
      </c>
      <c r="R77" s="60">
        <f>AVERAGE(R67,R69,R71,R73,R75)</f>
        <v>29.01198796666667</v>
      </c>
      <c r="S77" s="60">
        <f>AVERAGE(S67,S69,S71,S73,S75)</f>
        <v>29.078564199999999</v>
      </c>
    </row>
    <row r="78" spans="2:19" x14ac:dyDescent="0.2">
      <c r="B78" s="45"/>
      <c r="C78" s="32">
        <f t="shared" si="0"/>
        <v>0.55612930000000005</v>
      </c>
      <c r="D78" s="32">
        <f t="shared" si="0"/>
        <v>0.53949419999999992</v>
      </c>
      <c r="E78" s="32">
        <f t="shared" si="0"/>
        <v>0.56594049999999996</v>
      </c>
      <c r="F78" s="32">
        <f t="shared" si="0"/>
        <v>0.52674414761904764</v>
      </c>
      <c r="G78" s="32">
        <f t="shared" si="0"/>
        <v>0.59247700000000003</v>
      </c>
      <c r="H78" s="32">
        <f t="shared" si="0"/>
        <v>0.58895720000000007</v>
      </c>
      <c r="I78" s="32">
        <f t="shared" si="0"/>
        <v>0.93459295234212081</v>
      </c>
      <c r="J78" s="32">
        <f t="shared" si="0"/>
        <v>0.59884770887924277</v>
      </c>
      <c r="K78" s="32">
        <f>AVERAGE(K68,K70,K72,K74,K76)</f>
        <v>0.59506501528553246</v>
      </c>
      <c r="L78" s="32">
        <f t="shared" si="0"/>
        <v>0.59722735684332073</v>
      </c>
      <c r="N78" s="17"/>
      <c r="O78" s="17"/>
      <c r="P78" s="17"/>
      <c r="Q78" s="60">
        <f>AVERAGE(Q68,Q70,Q72,Q74,Q76)</f>
        <v>0.58165750000000005</v>
      </c>
      <c r="R78" s="60">
        <f>AVERAGE(R68,R70,R72,R74,R76)</f>
        <v>0.57997583333333336</v>
      </c>
      <c r="S78" s="60">
        <f>AVERAGE(S68,S70,S72,S74,S76)</f>
        <v>0.58540576666666666</v>
      </c>
    </row>
    <row r="83" spans="2:4" x14ac:dyDescent="0.2">
      <c r="B83" s="53" t="s">
        <v>33</v>
      </c>
      <c r="C83" s="55" t="s">
        <v>15</v>
      </c>
      <c r="D83" s="58" t="s">
        <v>16</v>
      </c>
    </row>
    <row r="84" spans="2:4" x14ac:dyDescent="0.2">
      <c r="B84" s="54">
        <v>7.869705463333335</v>
      </c>
      <c r="C84" s="56">
        <v>5.5005915078333167</v>
      </c>
      <c r="D84" s="59">
        <v>3.9484707695000001</v>
      </c>
    </row>
    <row r="85" spans="2:4" x14ac:dyDescent="0.2">
      <c r="B85" s="54">
        <v>18.643370368000003</v>
      </c>
      <c r="C85" s="56">
        <v>12.994472214499988</v>
      </c>
      <c r="D85" s="59">
        <v>8.2101981736666669</v>
      </c>
    </row>
    <row r="86" spans="2:4" x14ac:dyDescent="0.2">
      <c r="B86" s="54">
        <v>47.773177636833303</v>
      </c>
      <c r="C86" s="56">
        <v>49.635289103999973</v>
      </c>
      <c r="D86" s="59">
        <v>28.707280538999999</v>
      </c>
    </row>
    <row r="87" spans="2:4" x14ac:dyDescent="0.2">
      <c r="B87" s="54">
        <v>50.796355447833186</v>
      </c>
      <c r="C87" s="56">
        <v>71.410029284833314</v>
      </c>
      <c r="D87" s="59">
        <v>30.842847134833335</v>
      </c>
    </row>
    <row r="88" spans="2:4" x14ac:dyDescent="0.2">
      <c r="B88" s="54">
        <v>59.491372859000109</v>
      </c>
      <c r="C88" s="56">
        <v>72.728555891500008</v>
      </c>
      <c r="D88" s="59">
        <v>26.081932440666666</v>
      </c>
    </row>
    <row r="92" spans="2:4" x14ac:dyDescent="0.2">
      <c r="B92" s="61" t="s">
        <v>54</v>
      </c>
      <c r="C92" s="62"/>
      <c r="D92" s="63"/>
    </row>
    <row r="93" spans="2:4" x14ac:dyDescent="0.2">
      <c r="B93" s="64"/>
      <c r="C93" s="64" t="s">
        <v>15</v>
      </c>
      <c r="D93" s="64" t="s">
        <v>16</v>
      </c>
    </row>
    <row r="94" spans="2:4" x14ac:dyDescent="0.2">
      <c r="B94" s="65" t="s">
        <v>55</v>
      </c>
      <c r="C94" s="66">
        <v>34.749638742133797</v>
      </c>
      <c r="D94" s="66">
        <v>34.199499476969699</v>
      </c>
    </row>
    <row r="95" spans="2:4" x14ac:dyDescent="0.2">
      <c r="B95" s="67"/>
      <c r="C95" s="66">
        <v>0.19999276254637199</v>
      </c>
      <c r="D95" s="66">
        <v>0.55683432522588205</v>
      </c>
    </row>
    <row r="96" spans="2:4" x14ac:dyDescent="0.2">
      <c r="B96" s="65" t="s">
        <v>56</v>
      </c>
      <c r="C96" s="66">
        <v>41.768783238004701</v>
      </c>
      <c r="D96" s="66">
        <v>42.794481569803999</v>
      </c>
    </row>
    <row r="97" spans="2:4" x14ac:dyDescent="0.2">
      <c r="B97" s="67"/>
      <c r="C97" s="66">
        <v>0.77323806711568399</v>
      </c>
      <c r="D97" s="66">
        <v>0.84033882324612796</v>
      </c>
    </row>
  </sheetData>
  <mergeCells count="44">
    <mergeCell ref="B94:B95"/>
    <mergeCell ref="B96:B97"/>
    <mergeCell ref="B92:D92"/>
    <mergeCell ref="B67:B68"/>
    <mergeCell ref="B69:B70"/>
    <mergeCell ref="B71:B72"/>
    <mergeCell ref="B73:B74"/>
    <mergeCell ref="B75:B76"/>
    <mergeCell ref="B77:B78"/>
    <mergeCell ref="A50:A61"/>
    <mergeCell ref="B50:B51"/>
    <mergeCell ref="B52:B53"/>
    <mergeCell ref="B54:B55"/>
    <mergeCell ref="B56:B57"/>
    <mergeCell ref="B58:B59"/>
    <mergeCell ref="B60:B61"/>
    <mergeCell ref="A38:A49"/>
    <mergeCell ref="B38:B39"/>
    <mergeCell ref="B40:B41"/>
    <mergeCell ref="B42:B43"/>
    <mergeCell ref="B44:B45"/>
    <mergeCell ref="B46:B47"/>
    <mergeCell ref="B48:B49"/>
    <mergeCell ref="A26:A37"/>
    <mergeCell ref="B26:B27"/>
    <mergeCell ref="B28:B29"/>
    <mergeCell ref="B30:B31"/>
    <mergeCell ref="B32:B33"/>
    <mergeCell ref="B34:B35"/>
    <mergeCell ref="B36:B37"/>
    <mergeCell ref="A14:A25"/>
    <mergeCell ref="B14:B15"/>
    <mergeCell ref="B16:B17"/>
    <mergeCell ref="B18:B19"/>
    <mergeCell ref="B20:B21"/>
    <mergeCell ref="B22:B23"/>
    <mergeCell ref="B24:B25"/>
    <mergeCell ref="A2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6B1D-577A-D441-B32F-FAA5FCF6DFEF}">
  <dimension ref="A1:L31"/>
  <sheetViews>
    <sheetView workbookViewId="0">
      <selection activeCell="L29" sqref="L29"/>
    </sheetView>
  </sheetViews>
  <sheetFormatPr baseColWidth="10" defaultRowHeight="16" x14ac:dyDescent="0.2"/>
  <sheetData>
    <row r="1" spans="1:12" x14ac:dyDescent="0.2">
      <c r="A1" s="3" t="s">
        <v>10</v>
      </c>
      <c r="B1" s="3" t="s">
        <v>13</v>
      </c>
      <c r="C1" s="3" t="s">
        <v>11</v>
      </c>
      <c r="D1" s="3" t="s">
        <v>17</v>
      </c>
      <c r="E1" s="1" t="s">
        <v>10</v>
      </c>
      <c r="F1" s="1" t="s">
        <v>13</v>
      </c>
      <c r="G1" s="1" t="s">
        <v>11</v>
      </c>
      <c r="H1" s="1" t="s">
        <v>17</v>
      </c>
      <c r="I1" s="2" t="s">
        <v>10</v>
      </c>
      <c r="J1" s="2" t="s">
        <v>13</v>
      </c>
      <c r="K1" s="2" t="s">
        <v>11</v>
      </c>
      <c r="L1" s="2" t="s">
        <v>17</v>
      </c>
    </row>
    <row r="2" spans="1:12" x14ac:dyDescent="0.2">
      <c r="A2" s="3">
        <v>1.5</v>
      </c>
      <c r="B2" s="3">
        <v>1816</v>
      </c>
      <c r="C2" s="3">
        <v>0.6</v>
      </c>
      <c r="D2" s="3">
        <v>9.3692538700000103</v>
      </c>
      <c r="E2" s="1">
        <v>1</v>
      </c>
      <c r="F2" s="1">
        <v>7</v>
      </c>
      <c r="G2" s="1">
        <v>0.6</v>
      </c>
      <c r="H2" s="1">
        <v>3.7886266690000001</v>
      </c>
      <c r="I2" s="2">
        <v>0.5</v>
      </c>
      <c r="J2" s="2">
        <v>10</v>
      </c>
      <c r="K2" s="2">
        <v>0.6</v>
      </c>
      <c r="L2" s="2">
        <v>2.8189339649999998</v>
      </c>
    </row>
    <row r="3" spans="1:12" x14ac:dyDescent="0.2">
      <c r="A3" s="3">
        <v>1.5</v>
      </c>
      <c r="B3" s="3">
        <v>4058</v>
      </c>
      <c r="C3" s="3">
        <v>0.6</v>
      </c>
      <c r="D3" s="3">
        <v>19.758675685</v>
      </c>
      <c r="E3" s="1">
        <v>1</v>
      </c>
      <c r="F3" s="1">
        <v>14</v>
      </c>
      <c r="G3" s="1">
        <v>0.6</v>
      </c>
      <c r="H3" s="1">
        <v>8.3890049149999992</v>
      </c>
      <c r="I3" s="2">
        <v>0.5</v>
      </c>
      <c r="J3" s="2">
        <v>23</v>
      </c>
      <c r="K3" s="2">
        <v>0.6</v>
      </c>
      <c r="L3" s="2">
        <v>6.2279627619999998</v>
      </c>
    </row>
    <row r="4" spans="1:12" x14ac:dyDescent="0.2">
      <c r="A4" s="3">
        <v>1.5</v>
      </c>
      <c r="B4" s="3">
        <v>4879</v>
      </c>
      <c r="C4" s="3">
        <v>1</v>
      </c>
      <c r="D4" s="3">
        <v>28.227983299000002</v>
      </c>
      <c r="E4" s="1">
        <v>1.5</v>
      </c>
      <c r="F4" s="1">
        <v>18</v>
      </c>
      <c r="G4" s="1">
        <v>0.6</v>
      </c>
      <c r="H4" s="1">
        <v>11.592709497</v>
      </c>
      <c r="I4" s="2">
        <v>0.5</v>
      </c>
      <c r="J4" s="2">
        <v>44</v>
      </c>
      <c r="K4" s="2">
        <v>0.6</v>
      </c>
      <c r="L4" s="2">
        <v>11.947627435999999</v>
      </c>
    </row>
    <row r="5" spans="1:12" x14ac:dyDescent="0.2">
      <c r="A5" s="3">
        <v>1</v>
      </c>
      <c r="B5" s="3">
        <v>4327</v>
      </c>
      <c r="C5" s="3">
        <v>3</v>
      </c>
      <c r="D5" s="3">
        <v>22.553365198000002</v>
      </c>
      <c r="E5" s="1">
        <v>1.2</v>
      </c>
      <c r="F5" s="1">
        <v>23</v>
      </c>
      <c r="G5" s="1">
        <v>1</v>
      </c>
      <c r="H5" s="1">
        <v>15.178053044</v>
      </c>
      <c r="I5" s="2">
        <v>0.5</v>
      </c>
      <c r="J5" s="2">
        <v>20</v>
      </c>
      <c r="K5" s="2">
        <v>3</v>
      </c>
      <c r="L5" s="2">
        <v>5.8365666440000004</v>
      </c>
    </row>
    <row r="6" spans="1:12" x14ac:dyDescent="0.2">
      <c r="A6" s="3">
        <v>1</v>
      </c>
      <c r="B6" s="3">
        <v>4223</v>
      </c>
      <c r="C6" s="3">
        <v>5</v>
      </c>
      <c r="D6" s="3">
        <v>21.570656698000001</v>
      </c>
      <c r="E6" s="1">
        <v>1.2</v>
      </c>
      <c r="F6" s="1">
        <v>32</v>
      </c>
      <c r="G6" s="1">
        <v>1</v>
      </c>
      <c r="H6" s="1">
        <v>22.053817769999998</v>
      </c>
      <c r="I6" s="2">
        <v>0.5</v>
      </c>
      <c r="J6" s="2">
        <v>28</v>
      </c>
      <c r="K6" s="2">
        <v>3</v>
      </c>
      <c r="L6" s="2">
        <v>7.7366775260000002</v>
      </c>
    </row>
    <row r="7" spans="1:12" x14ac:dyDescent="0.2">
      <c r="A7" s="3">
        <v>0.5</v>
      </c>
      <c r="B7" s="3">
        <v>1003</v>
      </c>
      <c r="C7" s="3">
        <v>3</v>
      </c>
      <c r="D7" s="3">
        <v>5.0279969520000103</v>
      </c>
      <c r="E7" s="1">
        <v>0.5</v>
      </c>
      <c r="F7" s="1">
        <v>5</v>
      </c>
      <c r="G7" s="1">
        <v>3</v>
      </c>
      <c r="H7" s="1">
        <v>1.4831338039999999</v>
      </c>
      <c r="I7" s="2">
        <v>0.5</v>
      </c>
      <c r="J7" s="2">
        <v>6</v>
      </c>
      <c r="K7" s="2">
        <v>3</v>
      </c>
      <c r="L7" s="2">
        <v>1.517438434</v>
      </c>
    </row>
    <row r="8" spans="1:12" x14ac:dyDescent="0.2">
      <c r="A8" s="3">
        <v>0.5</v>
      </c>
      <c r="B8" s="3">
        <v>1706</v>
      </c>
      <c r="C8" s="3">
        <v>7</v>
      </c>
      <c r="D8" s="3">
        <v>8.4729043540000095</v>
      </c>
      <c r="E8" s="1">
        <v>0.5</v>
      </c>
      <c r="F8" s="1">
        <v>10</v>
      </c>
      <c r="G8" s="1">
        <v>3</v>
      </c>
      <c r="H8" s="1">
        <v>5.2590238809999903</v>
      </c>
      <c r="I8" s="2">
        <v>0.5</v>
      </c>
      <c r="J8" s="2">
        <v>11</v>
      </c>
      <c r="K8" s="2">
        <v>3</v>
      </c>
      <c r="L8" s="2">
        <v>2.7684877590000001</v>
      </c>
    </row>
    <row r="9" spans="1:12" x14ac:dyDescent="0.2">
      <c r="A9" s="3">
        <v>0.5</v>
      </c>
      <c r="B9" s="3">
        <v>7194</v>
      </c>
      <c r="C9" s="3">
        <v>2</v>
      </c>
      <c r="D9" s="3">
        <v>35.932499638999801</v>
      </c>
      <c r="E9" s="1">
        <v>0.8</v>
      </c>
      <c r="F9" s="1">
        <v>12</v>
      </c>
      <c r="G9" s="1">
        <v>4</v>
      </c>
      <c r="H9" s="1">
        <v>6.6686407419999796</v>
      </c>
      <c r="I9" s="2">
        <v>0.5</v>
      </c>
      <c r="J9" s="2">
        <v>64</v>
      </c>
      <c r="K9" s="2">
        <v>0.5</v>
      </c>
      <c r="L9" s="2">
        <v>15.760717827000001</v>
      </c>
    </row>
    <row r="10" spans="1:12" x14ac:dyDescent="0.2">
      <c r="A10" s="3">
        <v>0.6</v>
      </c>
      <c r="B10" s="3">
        <v>5228</v>
      </c>
      <c r="C10" s="3">
        <v>5</v>
      </c>
      <c r="D10" s="3">
        <v>26.209076648</v>
      </c>
      <c r="E10" s="1">
        <v>0.8</v>
      </c>
      <c r="F10" s="1">
        <v>16</v>
      </c>
      <c r="G10" s="1">
        <v>4</v>
      </c>
      <c r="H10" s="1">
        <v>7.9638729689999996</v>
      </c>
      <c r="I10" s="2">
        <v>0.8</v>
      </c>
      <c r="J10" s="2">
        <v>10</v>
      </c>
      <c r="K10" s="2">
        <v>3</v>
      </c>
      <c r="L10" s="2">
        <v>2.5218652540000002</v>
      </c>
    </row>
    <row r="11" spans="1:12" x14ac:dyDescent="0.2">
      <c r="A11" s="3">
        <v>1</v>
      </c>
      <c r="B11" s="3">
        <v>5811</v>
      </c>
      <c r="C11" s="3">
        <v>5</v>
      </c>
      <c r="D11" s="3">
        <v>29.309868843</v>
      </c>
      <c r="E11" s="1">
        <v>1</v>
      </c>
      <c r="F11" s="1">
        <v>17</v>
      </c>
      <c r="G11" s="1">
        <v>5</v>
      </c>
      <c r="H11" s="1">
        <v>10.643401668999999</v>
      </c>
      <c r="I11" s="2">
        <v>1</v>
      </c>
      <c r="J11" s="2">
        <v>9</v>
      </c>
      <c r="K11" s="2">
        <v>3</v>
      </c>
      <c r="L11" s="2">
        <v>2.1623428800000002</v>
      </c>
    </row>
    <row r="12" spans="1:12" x14ac:dyDescent="0.2">
      <c r="A12" s="3">
        <v>0.8</v>
      </c>
      <c r="B12" s="3">
        <v>542</v>
      </c>
      <c r="C12" s="3">
        <v>3</v>
      </c>
      <c r="D12" s="3">
        <v>4.3986787249999999</v>
      </c>
      <c r="E12" s="1">
        <v>1</v>
      </c>
      <c r="F12" s="1">
        <v>5</v>
      </c>
      <c r="G12" s="1">
        <v>1</v>
      </c>
      <c r="H12" s="1">
        <v>3.588853479</v>
      </c>
      <c r="I12" s="2">
        <v>0.3</v>
      </c>
      <c r="J12" s="2">
        <v>6</v>
      </c>
      <c r="K12" s="2">
        <v>3</v>
      </c>
      <c r="L12" s="2">
        <v>5.4519743150000002</v>
      </c>
    </row>
    <row r="13" spans="1:12" x14ac:dyDescent="0.2">
      <c r="A13" s="3">
        <v>0.5</v>
      </c>
      <c r="B13" s="3">
        <v>1827</v>
      </c>
      <c r="C13" s="3">
        <v>3</v>
      </c>
      <c r="D13" s="3">
        <v>14.021733889</v>
      </c>
      <c r="E13" s="1">
        <v>0.5</v>
      </c>
      <c r="F13" s="1">
        <v>8</v>
      </c>
      <c r="G13" s="1">
        <v>3</v>
      </c>
      <c r="H13" s="1">
        <v>7.4553332470000004</v>
      </c>
      <c r="I13" s="2">
        <v>0.3</v>
      </c>
      <c r="J13" s="2">
        <v>13</v>
      </c>
      <c r="K13" s="2">
        <v>3</v>
      </c>
      <c r="L13" s="2">
        <v>11.869759832</v>
      </c>
    </row>
    <row r="14" spans="1:12" x14ac:dyDescent="0.2">
      <c r="A14" s="3">
        <v>0.5</v>
      </c>
      <c r="B14" s="3">
        <v>2495</v>
      </c>
      <c r="C14" s="3">
        <v>5</v>
      </c>
      <c r="D14" s="3">
        <v>19.161080699999999</v>
      </c>
      <c r="E14" s="1">
        <v>0.5</v>
      </c>
      <c r="F14" s="1">
        <v>30</v>
      </c>
      <c r="G14" s="1">
        <v>1</v>
      </c>
      <c r="H14" s="1">
        <v>33.592275935000103</v>
      </c>
      <c r="I14" s="2">
        <v>0.5</v>
      </c>
      <c r="J14" s="2">
        <v>27</v>
      </c>
      <c r="K14" s="2">
        <v>1</v>
      </c>
      <c r="L14" s="2">
        <v>24.361545991</v>
      </c>
    </row>
    <row r="15" spans="1:12" x14ac:dyDescent="0.2">
      <c r="A15" s="3">
        <v>0.8</v>
      </c>
      <c r="B15" s="3">
        <v>4308</v>
      </c>
      <c r="C15" s="3">
        <v>3</v>
      </c>
      <c r="D15" s="3">
        <v>33.233176138000097</v>
      </c>
      <c r="E15" s="1">
        <v>0.8</v>
      </c>
      <c r="F15" s="1">
        <v>32</v>
      </c>
      <c r="G15" s="1">
        <v>1</v>
      </c>
      <c r="H15" s="1">
        <v>37.024659623000097</v>
      </c>
      <c r="I15" s="2">
        <v>0.5</v>
      </c>
      <c r="J15" s="2">
        <v>44</v>
      </c>
      <c r="K15" s="2">
        <v>1</v>
      </c>
      <c r="L15" s="2">
        <v>40.687230182999997</v>
      </c>
    </row>
    <row r="16" spans="1:12" x14ac:dyDescent="0.2">
      <c r="A16" s="3">
        <v>0.8</v>
      </c>
      <c r="B16" s="3">
        <v>4392</v>
      </c>
      <c r="C16" s="3">
        <v>5</v>
      </c>
      <c r="D16" s="3">
        <v>33.739724983000002</v>
      </c>
      <c r="E16" s="1">
        <v>0.5</v>
      </c>
      <c r="F16" s="1">
        <v>29</v>
      </c>
      <c r="G16" s="1">
        <v>3</v>
      </c>
      <c r="H16" s="1">
        <v>32.909301400000103</v>
      </c>
      <c r="I16" s="2">
        <v>0.5</v>
      </c>
      <c r="J16" s="2">
        <v>27</v>
      </c>
      <c r="K16" s="2">
        <v>3</v>
      </c>
      <c r="L16" s="2">
        <v>26.082956100000001</v>
      </c>
    </row>
    <row r="17" spans="1:12" x14ac:dyDescent="0.2">
      <c r="A17" s="3">
        <v>1</v>
      </c>
      <c r="B17" s="3">
        <v>505</v>
      </c>
      <c r="C17" s="3">
        <v>6</v>
      </c>
      <c r="D17" s="3">
        <v>3.166577443</v>
      </c>
      <c r="E17" s="1">
        <v>1</v>
      </c>
      <c r="F17" s="1">
        <v>4</v>
      </c>
      <c r="G17" s="1">
        <v>7</v>
      </c>
      <c r="H17" s="1">
        <v>1.4852512149999999</v>
      </c>
      <c r="I17" s="2">
        <v>0.5</v>
      </c>
      <c r="J17" s="2">
        <v>6</v>
      </c>
      <c r="K17" s="2">
        <v>2</v>
      </c>
      <c r="L17" s="2">
        <v>3.6465238289999999</v>
      </c>
    </row>
    <row r="18" spans="1:12" x14ac:dyDescent="0.2">
      <c r="A18" s="3">
        <v>1.2</v>
      </c>
      <c r="B18" s="3">
        <v>1140</v>
      </c>
      <c r="C18" s="3">
        <v>6</v>
      </c>
      <c r="D18" s="3">
        <v>7.3289302019999898</v>
      </c>
      <c r="E18" s="1">
        <v>1</v>
      </c>
      <c r="F18" s="1">
        <v>6</v>
      </c>
      <c r="G18" s="1">
        <v>7</v>
      </c>
      <c r="H18" s="1">
        <v>3.4966464739999998</v>
      </c>
      <c r="I18" s="2">
        <v>0.5</v>
      </c>
      <c r="J18" s="2">
        <v>9</v>
      </c>
      <c r="K18" s="2">
        <v>3</v>
      </c>
      <c r="L18" s="2">
        <v>4.9522621859999996</v>
      </c>
    </row>
    <row r="19" spans="1:12" x14ac:dyDescent="0.2">
      <c r="A19" s="3">
        <v>1</v>
      </c>
      <c r="B19" s="3">
        <v>2184</v>
      </c>
      <c r="C19" s="3">
        <v>5</v>
      </c>
      <c r="D19" s="3">
        <v>13.759616587</v>
      </c>
      <c r="E19" s="1">
        <v>1</v>
      </c>
      <c r="F19" s="1">
        <v>9</v>
      </c>
      <c r="G19" s="1">
        <v>4</v>
      </c>
      <c r="H19" s="1">
        <v>6.8190994410000103</v>
      </c>
      <c r="I19" s="2">
        <v>0.5</v>
      </c>
      <c r="J19" s="2">
        <v>9</v>
      </c>
      <c r="K19" s="2">
        <v>8</v>
      </c>
      <c r="L19" s="2">
        <v>4.9791170620000003</v>
      </c>
    </row>
    <row r="20" spans="1:12" x14ac:dyDescent="0.2">
      <c r="A20" s="3">
        <v>1</v>
      </c>
      <c r="B20" s="3">
        <v>3566</v>
      </c>
      <c r="C20" s="3">
        <v>4</v>
      </c>
      <c r="D20" s="3">
        <v>22.546025620999998</v>
      </c>
      <c r="E20" s="1">
        <v>1.2</v>
      </c>
      <c r="F20" s="1">
        <v>11</v>
      </c>
      <c r="G20" s="1">
        <v>4</v>
      </c>
      <c r="H20" s="1">
        <v>7.32249851</v>
      </c>
      <c r="I20" s="2">
        <v>0.5</v>
      </c>
      <c r="J20" s="2">
        <v>17</v>
      </c>
      <c r="K20" s="2">
        <v>4</v>
      </c>
      <c r="L20" s="2">
        <v>9.3688549759999997</v>
      </c>
    </row>
    <row r="21" spans="1:12" x14ac:dyDescent="0.2">
      <c r="A21" s="3">
        <v>1</v>
      </c>
      <c r="B21" s="3">
        <v>6110</v>
      </c>
      <c r="C21" s="3">
        <v>3</v>
      </c>
      <c r="D21" s="3">
        <v>38.537457616999902</v>
      </c>
      <c r="E21" s="1">
        <v>1.2</v>
      </c>
      <c r="F21" s="1">
        <v>21</v>
      </c>
      <c r="G21" s="1">
        <v>2</v>
      </c>
      <c r="H21" s="1">
        <v>17.847696663000001</v>
      </c>
      <c r="I21" s="2">
        <v>0.5</v>
      </c>
      <c r="J21" s="2">
        <v>19</v>
      </c>
      <c r="K21" s="2">
        <v>6</v>
      </c>
      <c r="L21" s="2">
        <v>10.434022339</v>
      </c>
    </row>
    <row r="22" spans="1:12" x14ac:dyDescent="0.2">
      <c r="A22" s="3">
        <v>0.5</v>
      </c>
      <c r="B22" s="3">
        <v>575</v>
      </c>
      <c r="C22" s="3">
        <v>9</v>
      </c>
      <c r="D22" s="3">
        <v>2.7306412760000001</v>
      </c>
      <c r="E22" s="1">
        <v>0.5</v>
      </c>
      <c r="F22" s="1">
        <v>4</v>
      </c>
      <c r="G22" s="1">
        <v>9</v>
      </c>
      <c r="H22" s="1">
        <v>1.1837254660000001</v>
      </c>
      <c r="I22" s="2">
        <v>0.5</v>
      </c>
      <c r="J22" s="2">
        <v>5</v>
      </c>
      <c r="K22" s="2">
        <v>3</v>
      </c>
      <c r="L22" s="2">
        <v>1.273454418</v>
      </c>
    </row>
    <row r="23" spans="1:12" x14ac:dyDescent="0.2">
      <c r="A23" s="3">
        <v>0.5</v>
      </c>
      <c r="B23" s="3">
        <v>1211</v>
      </c>
      <c r="C23" s="3">
        <v>11</v>
      </c>
      <c r="D23" s="3">
        <v>6.1896989560000097</v>
      </c>
      <c r="E23" s="1">
        <v>0.5</v>
      </c>
      <c r="F23" s="1">
        <v>6</v>
      </c>
      <c r="G23" s="1">
        <v>13</v>
      </c>
      <c r="H23" s="1">
        <v>2.2662174529999999</v>
      </c>
      <c r="I23" s="2">
        <v>0.5</v>
      </c>
      <c r="J23" s="2">
        <v>8</v>
      </c>
      <c r="K23" s="2">
        <v>5</v>
      </c>
      <c r="L23" s="2">
        <v>1.872718401</v>
      </c>
    </row>
    <row r="24" spans="1:12" x14ac:dyDescent="0.2">
      <c r="A24" s="3">
        <v>0.8</v>
      </c>
      <c r="B24" s="3">
        <v>1931</v>
      </c>
      <c r="C24" s="3">
        <v>9</v>
      </c>
      <c r="D24" s="3">
        <v>9.6468778290000099</v>
      </c>
      <c r="E24" s="1">
        <v>0.5</v>
      </c>
      <c r="F24" s="1">
        <v>9</v>
      </c>
      <c r="G24" s="1">
        <v>11</v>
      </c>
      <c r="H24" s="1">
        <v>3.594805263</v>
      </c>
      <c r="I24" s="2">
        <v>0.5</v>
      </c>
      <c r="J24" s="2">
        <v>12</v>
      </c>
      <c r="K24" s="2">
        <v>5</v>
      </c>
      <c r="L24" s="2">
        <v>2.779276114</v>
      </c>
    </row>
    <row r="25" spans="1:12" x14ac:dyDescent="0.2">
      <c r="A25" s="3">
        <v>0.8</v>
      </c>
      <c r="B25" s="3">
        <v>2520</v>
      </c>
      <c r="C25" s="3">
        <v>11</v>
      </c>
      <c r="D25" s="3">
        <v>12.726319307000001</v>
      </c>
      <c r="E25" s="1">
        <v>0.8</v>
      </c>
      <c r="F25" s="1">
        <v>10</v>
      </c>
      <c r="G25" s="1">
        <v>9</v>
      </c>
      <c r="H25" s="1">
        <v>5.1051489119999998</v>
      </c>
      <c r="I25" s="2">
        <v>0.5</v>
      </c>
      <c r="J25" s="2">
        <v>16</v>
      </c>
      <c r="K25" s="2">
        <v>5</v>
      </c>
      <c r="L25" s="2">
        <v>4.0362982269999996</v>
      </c>
    </row>
    <row r="26" spans="1:12" x14ac:dyDescent="0.2">
      <c r="A26" s="3">
        <v>1</v>
      </c>
      <c r="B26" s="3">
        <v>3213</v>
      </c>
      <c r="C26" s="3">
        <v>11</v>
      </c>
      <c r="D26" s="3">
        <v>16.206432507999999</v>
      </c>
      <c r="E26" s="1">
        <v>1</v>
      </c>
      <c r="F26" s="1">
        <v>12</v>
      </c>
      <c r="G26" s="1">
        <v>11</v>
      </c>
      <c r="H26" s="1">
        <v>4.7313195280000002</v>
      </c>
      <c r="I26" s="2">
        <v>0.5</v>
      </c>
      <c r="J26" s="2">
        <v>18</v>
      </c>
      <c r="K26" s="2">
        <v>7</v>
      </c>
      <c r="L26" s="2">
        <v>4.5965981649999996</v>
      </c>
    </row>
    <row r="27" spans="1:12" x14ac:dyDescent="0.2">
      <c r="A27" s="3">
        <v>0.5</v>
      </c>
      <c r="B27" s="3">
        <v>579</v>
      </c>
      <c r="C27" s="3">
        <v>5</v>
      </c>
      <c r="D27" s="3">
        <v>3.0635323159999999</v>
      </c>
      <c r="E27" s="1">
        <v>0.5</v>
      </c>
      <c r="F27" s="1">
        <v>5</v>
      </c>
      <c r="G27" s="1">
        <v>3</v>
      </c>
      <c r="H27" s="1">
        <v>1.4834162689999999</v>
      </c>
      <c r="I27" s="2">
        <v>0.3</v>
      </c>
      <c r="J27" s="2">
        <v>6</v>
      </c>
      <c r="K27" s="2">
        <v>3</v>
      </c>
      <c r="L27" s="2">
        <v>1.529962898</v>
      </c>
    </row>
    <row r="28" spans="1:12" x14ac:dyDescent="0.2">
      <c r="A28" s="3">
        <v>0.5</v>
      </c>
      <c r="B28" s="3">
        <v>1562</v>
      </c>
      <c r="C28" s="3">
        <v>5</v>
      </c>
      <c r="D28" s="3">
        <v>8.7612948979999903</v>
      </c>
      <c r="E28" s="1">
        <v>0.5</v>
      </c>
      <c r="F28" s="1">
        <v>7</v>
      </c>
      <c r="G28" s="1">
        <v>5</v>
      </c>
      <c r="H28" s="1">
        <v>2.973433403</v>
      </c>
      <c r="I28" s="2">
        <v>0.5</v>
      </c>
      <c r="J28" s="2">
        <v>9</v>
      </c>
      <c r="K28" s="2">
        <v>3</v>
      </c>
      <c r="L28" s="2">
        <v>2.3420765270000001</v>
      </c>
    </row>
    <row r="29" spans="1:12" x14ac:dyDescent="0.2">
      <c r="A29" s="3">
        <v>0.8</v>
      </c>
      <c r="B29" s="3">
        <v>2424</v>
      </c>
      <c r="C29" s="3">
        <v>5</v>
      </c>
      <c r="D29" s="3">
        <v>13.303904173999999</v>
      </c>
      <c r="E29" s="1">
        <v>0.8</v>
      </c>
      <c r="F29" s="1">
        <v>12</v>
      </c>
      <c r="G29" s="1">
        <v>3</v>
      </c>
      <c r="H29" s="1">
        <v>6.1091642679999998</v>
      </c>
      <c r="I29" s="2">
        <v>0.5</v>
      </c>
      <c r="J29" s="2">
        <v>14</v>
      </c>
      <c r="K29" s="2">
        <v>3</v>
      </c>
      <c r="L29" s="2">
        <v>3.3808541999999999</v>
      </c>
    </row>
    <row r="30" spans="1:12" x14ac:dyDescent="0.2">
      <c r="A30" s="3">
        <v>0.8</v>
      </c>
      <c r="B30" s="3">
        <v>5034</v>
      </c>
      <c r="C30" s="3">
        <v>3</v>
      </c>
      <c r="D30" s="3">
        <v>25.544895789000002</v>
      </c>
      <c r="E30" s="1">
        <v>0.8</v>
      </c>
      <c r="F30" s="1">
        <v>36</v>
      </c>
      <c r="G30" s="1">
        <v>1</v>
      </c>
      <c r="H30" s="1">
        <v>20.621047719</v>
      </c>
      <c r="I30" s="2">
        <v>0.5</v>
      </c>
      <c r="J30" s="2">
        <v>47</v>
      </c>
      <c r="K30" s="2">
        <v>1</v>
      </c>
      <c r="L30" s="2">
        <v>11.456188125000001</v>
      </c>
    </row>
    <row r="31" spans="1:12" x14ac:dyDescent="0.2">
      <c r="A31" s="3">
        <v>0.8</v>
      </c>
      <c r="B31" s="3">
        <v>5155</v>
      </c>
      <c r="C31" s="3">
        <v>5</v>
      </c>
      <c r="D31" s="3">
        <v>26.239314951000001</v>
      </c>
      <c r="E31" s="1">
        <v>0.8</v>
      </c>
      <c r="F31" s="1">
        <v>22</v>
      </c>
      <c r="G31" s="1">
        <v>3</v>
      </c>
      <c r="H31" s="1">
        <v>11.688957729</v>
      </c>
      <c r="I31" s="2">
        <v>0.5</v>
      </c>
      <c r="J31" s="2">
        <v>29</v>
      </c>
      <c r="K31" s="2">
        <v>3</v>
      </c>
      <c r="L31" s="2">
        <v>7.7624325010000002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exp_parameter</vt:lpstr>
      <vt:lpstr>FED_parameter</vt:lpstr>
      <vt:lpstr>AOS_parameter</vt:lpstr>
      <vt:lpstr>Denoising_res</vt:lpstr>
      <vt:lpstr>Table-2021-IPI</vt:lpstr>
      <vt:lpstr>Denoising_res_parameter_t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Wen</dc:creator>
  <cp:lastModifiedBy>Ying Wen</cp:lastModifiedBy>
  <dcterms:created xsi:type="dcterms:W3CDTF">2021-09-09T12:29:18Z</dcterms:created>
  <dcterms:modified xsi:type="dcterms:W3CDTF">2021-09-12T07:41:01Z</dcterms:modified>
</cp:coreProperties>
</file>