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 Project/Flies/Robert -- statistical analysis/Microbiome/"/>
    </mc:Choice>
  </mc:AlternateContent>
  <xr:revisionPtr revIDLastSave="0" documentId="13_ncr:1_{AFB515E3-F8FA-254E-A24D-EEC20BB98060}" xr6:coauthVersionLast="45" xr6:coauthVersionMax="45" xr10:uidLastSave="{00000000-0000-0000-0000-000000000000}"/>
  <bookViews>
    <workbookView xWindow="0" yWindow="0" windowWidth="21040" windowHeight="18000" firstSheet="2" xr2:uid="{00000000-000D-0000-FFFF-FFFF00000000}"/>
  </bookViews>
  <sheets>
    <sheet name="Robert" sheetId="2" r:id="rId1"/>
    <sheet name="4_17_18" sheetId="1" r:id="rId2"/>
    <sheet name="2_15_2020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LeBa4goU3fqjSWZFKgHXViG/UA=="/>
    </ext>
  </extLst>
</workbook>
</file>

<file path=xl/calcChain.xml><?xml version="1.0" encoding="utf-8"?>
<calcChain xmlns="http://schemas.openxmlformats.org/spreadsheetml/2006/main">
  <c r="Y50" i="3" l="1"/>
  <c r="X50" i="3" l="1"/>
  <c r="AI37" i="3" l="1"/>
  <c r="AF24" i="3" l="1"/>
  <c r="H24" i="3" l="1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G24" i="3"/>
  <c r="AH24" i="3"/>
  <c r="AI24" i="3"/>
  <c r="AJ24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G50" i="3"/>
  <c r="AH50" i="3"/>
  <c r="AI50" i="3"/>
  <c r="AJ50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J37" i="3"/>
  <c r="G37" i="3"/>
  <c r="Y11" i="3"/>
  <c r="AA11" i="3"/>
  <c r="X11" i="3"/>
  <c r="Z11" i="3"/>
  <c r="W11" i="3"/>
  <c r="G50" i="3" l="1"/>
  <c r="G24" i="3"/>
  <c r="R11" i="3"/>
  <c r="H11" i="3" l="1"/>
  <c r="I11" i="3"/>
  <c r="J11" i="3"/>
  <c r="K11" i="3"/>
  <c r="L11" i="3"/>
  <c r="M11" i="3"/>
  <c r="N11" i="3"/>
  <c r="O11" i="3"/>
  <c r="P11" i="3"/>
  <c r="Q11" i="3"/>
  <c r="S11" i="3"/>
  <c r="T11" i="3"/>
  <c r="U11" i="3"/>
  <c r="V11" i="3"/>
  <c r="AB11" i="3"/>
  <c r="AC11" i="3"/>
  <c r="AD11" i="3"/>
  <c r="AE11" i="3"/>
  <c r="AF11" i="3"/>
  <c r="AG11" i="3"/>
  <c r="AH11" i="3"/>
  <c r="AI11" i="3"/>
  <c r="AJ11" i="3"/>
  <c r="G11" i="3"/>
  <c r="W14" i="1" l="1"/>
  <c r="Q20" i="2" l="1"/>
  <c r="AE19" i="2"/>
  <c r="AA19" i="2"/>
  <c r="T19" i="2"/>
  <c r="S19" i="2"/>
  <c r="L19" i="2"/>
  <c r="K19" i="2"/>
  <c r="D19" i="2"/>
  <c r="C19" i="2"/>
  <c r="Z18" i="2"/>
  <c r="Y18" i="2"/>
  <c r="R18" i="2"/>
  <c r="Q18" i="2"/>
  <c r="J18" i="2"/>
  <c r="I18" i="2"/>
  <c r="AE17" i="2"/>
  <c r="X17" i="2"/>
  <c r="W17" i="2"/>
  <c r="P17" i="2"/>
  <c r="O17" i="2"/>
  <c r="H17" i="2"/>
  <c r="G17" i="2"/>
  <c r="AD14" i="2"/>
  <c r="AC14" i="2"/>
  <c r="AC17" i="2" s="1"/>
  <c r="Z14" i="2"/>
  <c r="Y14" i="2"/>
  <c r="Y17" i="2" s="1"/>
  <c r="V14" i="2"/>
  <c r="U14" i="2"/>
  <c r="U17" i="2" s="1"/>
  <c r="R14" i="2"/>
  <c r="Q14" i="2"/>
  <c r="Q17" i="2" s="1"/>
  <c r="N14" i="2"/>
  <c r="M14" i="2"/>
  <c r="M17" i="2" s="1"/>
  <c r="J14" i="2"/>
  <c r="I14" i="2"/>
  <c r="I17" i="2" s="1"/>
  <c r="F14" i="2"/>
  <c r="E14" i="2"/>
  <c r="E17" i="2" s="1"/>
  <c r="AF11" i="2"/>
  <c r="AE11" i="2"/>
  <c r="AE14" i="2" s="1"/>
  <c r="AD11" i="2"/>
  <c r="AD19" i="2" s="1"/>
  <c r="AC11" i="2"/>
  <c r="AC19" i="2" s="1"/>
  <c r="AB11" i="2"/>
  <c r="AA11" i="2"/>
  <c r="AA14" i="2" s="1"/>
  <c r="Z11" i="2"/>
  <c r="Z19" i="2" s="1"/>
  <c r="Y11" i="2"/>
  <c r="Y19" i="2" s="1"/>
  <c r="X11" i="2"/>
  <c r="X14" i="2" s="1"/>
  <c r="W11" i="2"/>
  <c r="W14" i="2" s="1"/>
  <c r="V11" i="2"/>
  <c r="V19" i="2" s="1"/>
  <c r="U11" i="2"/>
  <c r="U19" i="2" s="1"/>
  <c r="T11" i="2"/>
  <c r="T14" i="2" s="1"/>
  <c r="S11" i="2"/>
  <c r="S14" i="2" s="1"/>
  <c r="R11" i="2"/>
  <c r="R19" i="2" s="1"/>
  <c r="Q11" i="2"/>
  <c r="Q19" i="2" s="1"/>
  <c r="P11" i="2"/>
  <c r="P14" i="2" s="1"/>
  <c r="O11" i="2"/>
  <c r="O14" i="2" s="1"/>
  <c r="N11" i="2"/>
  <c r="N19" i="2" s="1"/>
  <c r="M11" i="2"/>
  <c r="M19" i="2" s="1"/>
  <c r="L11" i="2"/>
  <c r="L14" i="2" s="1"/>
  <c r="K11" i="2"/>
  <c r="K14" i="2" s="1"/>
  <c r="J11" i="2"/>
  <c r="J19" i="2" s="1"/>
  <c r="I11" i="2"/>
  <c r="I19" i="2" s="1"/>
  <c r="H11" i="2"/>
  <c r="H14" i="2" s="1"/>
  <c r="G11" i="2"/>
  <c r="G14" i="2" s="1"/>
  <c r="F11" i="2"/>
  <c r="F19" i="2" s="1"/>
  <c r="E11" i="2"/>
  <c r="E19" i="2" s="1"/>
  <c r="D11" i="2"/>
  <c r="D14" i="2" s="1"/>
  <c r="C11" i="2"/>
  <c r="C14" i="2" s="1"/>
  <c r="AC20" i="1"/>
  <c r="Y20" i="1"/>
  <c r="M20" i="1"/>
  <c r="I20" i="1"/>
  <c r="Y18" i="1"/>
  <c r="I18" i="1"/>
  <c r="AB17" i="1"/>
  <c r="W17" i="1"/>
  <c r="L17" i="1"/>
  <c r="G17" i="1"/>
  <c r="AF14" i="1"/>
  <c r="AF20" i="1" s="1"/>
  <c r="AC14" i="1"/>
  <c r="AC17" i="1" s="1"/>
  <c r="AB14" i="1"/>
  <c r="AB20" i="1" s="1"/>
  <c r="Y14" i="1"/>
  <c r="Y17" i="1" s="1"/>
  <c r="U14" i="1"/>
  <c r="U17" i="1" s="1"/>
  <c r="Q14" i="1"/>
  <c r="Q17" i="1" s="1"/>
  <c r="P14" i="1"/>
  <c r="P20" i="1" s="1"/>
  <c r="M14" i="1"/>
  <c r="M17" i="1" s="1"/>
  <c r="L14" i="1"/>
  <c r="L20" i="1" s="1"/>
  <c r="I14" i="1"/>
  <c r="I17" i="1" s="1"/>
  <c r="E14" i="1"/>
  <c r="E17" i="1" s="1"/>
  <c r="AF11" i="1"/>
  <c r="AF19" i="1" s="1"/>
  <c r="AE11" i="1"/>
  <c r="AE14" i="1" s="1"/>
  <c r="AD11" i="1"/>
  <c r="AD14" i="1" s="1"/>
  <c r="AC11" i="1"/>
  <c r="AB11" i="1"/>
  <c r="AA11" i="1"/>
  <c r="AA14" i="1" s="1"/>
  <c r="Z11" i="1"/>
  <c r="Y11" i="1"/>
  <c r="Y19" i="1" s="1"/>
  <c r="X11" i="1"/>
  <c r="W11" i="1"/>
  <c r="V11" i="1"/>
  <c r="U11" i="1"/>
  <c r="T11" i="1"/>
  <c r="S11" i="1"/>
  <c r="S14" i="1" s="1"/>
  <c r="R11" i="1"/>
  <c r="Q11" i="1"/>
  <c r="P11" i="1"/>
  <c r="O11" i="1"/>
  <c r="O14" i="1" s="1"/>
  <c r="N11" i="1"/>
  <c r="N14" i="1" s="1"/>
  <c r="M11" i="1"/>
  <c r="L11" i="1"/>
  <c r="K11" i="1"/>
  <c r="K14" i="1" s="1"/>
  <c r="J11" i="1"/>
  <c r="I11" i="1"/>
  <c r="I19" i="1" s="1"/>
  <c r="H11" i="1"/>
  <c r="G11" i="1"/>
  <c r="G14" i="1" s="1"/>
  <c r="F11" i="1"/>
  <c r="E11" i="1"/>
  <c r="D11" i="1"/>
  <c r="C11" i="1"/>
  <c r="C14" i="1" s="1"/>
  <c r="C17" i="1" s="1"/>
  <c r="X19" i="1" l="1"/>
  <c r="N18" i="1"/>
  <c r="N17" i="1"/>
  <c r="N20" i="1"/>
  <c r="V19" i="1"/>
  <c r="AD18" i="1"/>
  <c r="AD17" i="1"/>
  <c r="AD20" i="1"/>
  <c r="J14" i="1"/>
  <c r="G20" i="1"/>
  <c r="G18" i="1"/>
  <c r="O20" i="1"/>
  <c r="O18" i="1"/>
  <c r="W20" i="1"/>
  <c r="W18" i="1"/>
  <c r="AA20" i="1"/>
  <c r="AA18" i="1"/>
  <c r="F14" i="1"/>
  <c r="V14" i="1"/>
  <c r="E18" i="1"/>
  <c r="P18" i="1"/>
  <c r="L19" i="1"/>
  <c r="W19" i="1"/>
  <c r="F17" i="2"/>
  <c r="F20" i="2"/>
  <c r="V17" i="2"/>
  <c r="V20" i="2"/>
  <c r="H14" i="1"/>
  <c r="R14" i="1"/>
  <c r="X14" i="1"/>
  <c r="O17" i="1"/>
  <c r="Q18" i="1"/>
  <c r="AB18" i="1"/>
  <c r="N19" i="1"/>
  <c r="Q20" i="1"/>
  <c r="C20" i="2"/>
  <c r="C18" i="2"/>
  <c r="K20" i="2"/>
  <c r="K18" i="2"/>
  <c r="O20" i="2"/>
  <c r="O18" i="2"/>
  <c r="S20" i="2"/>
  <c r="S18" i="2"/>
  <c r="AA20" i="2"/>
  <c r="AA18" i="2"/>
  <c r="AE20" i="2"/>
  <c r="AE18" i="2"/>
  <c r="C17" i="2"/>
  <c r="K17" i="2"/>
  <c r="S17" i="2"/>
  <c r="AA17" i="2"/>
  <c r="E18" i="2"/>
  <c r="M18" i="2"/>
  <c r="U18" i="2"/>
  <c r="AC18" i="2"/>
  <c r="G19" i="2"/>
  <c r="O19" i="2"/>
  <c r="W19" i="2"/>
  <c r="E20" i="2"/>
  <c r="U20" i="2"/>
  <c r="Z14" i="1"/>
  <c r="C20" i="1"/>
  <c r="C18" i="1"/>
  <c r="K20" i="1"/>
  <c r="K18" i="1"/>
  <c r="S20" i="1"/>
  <c r="S18" i="1"/>
  <c r="AE20" i="1"/>
  <c r="AE18" i="1"/>
  <c r="S17" i="1"/>
  <c r="U18" i="1"/>
  <c r="AF18" i="1"/>
  <c r="G19" i="1"/>
  <c r="AB19" i="1"/>
  <c r="N17" i="2"/>
  <c r="N20" i="2"/>
  <c r="AD17" i="2"/>
  <c r="AD20" i="2"/>
  <c r="AE17" i="1"/>
  <c r="L18" i="1"/>
  <c r="C19" i="1"/>
  <c r="S19" i="1"/>
  <c r="AE19" i="1"/>
  <c r="G20" i="2"/>
  <c r="G18" i="2"/>
  <c r="W20" i="2"/>
  <c r="W18" i="2"/>
  <c r="E19" i="1"/>
  <c r="M19" i="1"/>
  <c r="Q19" i="1"/>
  <c r="U19" i="1"/>
  <c r="AC19" i="1"/>
  <c r="D14" i="1"/>
  <c r="T14" i="1"/>
  <c r="T19" i="1" s="1"/>
  <c r="K17" i="1"/>
  <c r="P17" i="1"/>
  <c r="AA17" i="1"/>
  <c r="AF17" i="1"/>
  <c r="M18" i="1"/>
  <c r="AC18" i="1"/>
  <c r="O19" i="1"/>
  <c r="D20" i="2"/>
  <c r="D18" i="2"/>
  <c r="H20" i="2"/>
  <c r="H18" i="2"/>
  <c r="L20" i="2"/>
  <c r="L18" i="2"/>
  <c r="P20" i="2"/>
  <c r="P18" i="2"/>
  <c r="T20" i="2"/>
  <c r="T18" i="2"/>
  <c r="X20" i="2"/>
  <c r="X18" i="2"/>
  <c r="AB14" i="2"/>
  <c r="AB19" i="2"/>
  <c r="AF14" i="2"/>
  <c r="AF19" i="2"/>
  <c r="J17" i="2"/>
  <c r="J20" i="2"/>
  <c r="R17" i="2"/>
  <c r="R20" i="2"/>
  <c r="Z17" i="2"/>
  <c r="Z20" i="2"/>
  <c r="D17" i="2"/>
  <c r="L17" i="2"/>
  <c r="T17" i="2"/>
  <c r="F18" i="2"/>
  <c r="N18" i="2"/>
  <c r="V18" i="2"/>
  <c r="AD18" i="2"/>
  <c r="H19" i="2"/>
  <c r="P19" i="2"/>
  <c r="X19" i="2"/>
  <c r="I20" i="2"/>
  <c r="Y20" i="2"/>
  <c r="AD19" i="1"/>
  <c r="K19" i="1"/>
  <c r="P19" i="1"/>
  <c r="AA19" i="1"/>
  <c r="E20" i="1"/>
  <c r="U20" i="1"/>
  <c r="M20" i="2"/>
  <c r="AC20" i="2"/>
  <c r="D20" i="1" l="1"/>
  <c r="D18" i="1"/>
  <c r="D17" i="1"/>
  <c r="Z20" i="1"/>
  <c r="Z17" i="1"/>
  <c r="Z18" i="1"/>
  <c r="R20" i="1"/>
  <c r="R18" i="1"/>
  <c r="R17" i="1"/>
  <c r="J20" i="1"/>
  <c r="J17" i="1"/>
  <c r="J18" i="1"/>
  <c r="Z19" i="1"/>
  <c r="D19" i="1"/>
  <c r="AF20" i="2"/>
  <c r="AF18" i="2"/>
  <c r="AF17" i="2"/>
  <c r="H20" i="1"/>
  <c r="H18" i="1"/>
  <c r="H17" i="1"/>
  <c r="V17" i="1"/>
  <c r="V18" i="1"/>
  <c r="V20" i="1"/>
  <c r="R19" i="1"/>
  <c r="J19" i="1"/>
  <c r="AB20" i="2"/>
  <c r="AB18" i="2"/>
  <c r="AB17" i="2"/>
  <c r="T20" i="1"/>
  <c r="T18" i="1"/>
  <c r="T17" i="1"/>
  <c r="X20" i="1"/>
  <c r="X18" i="1"/>
  <c r="X17" i="1"/>
  <c r="F17" i="1"/>
  <c r="F18" i="1"/>
  <c r="F20" i="1"/>
  <c r="F19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tc={C50FD407-753B-CE4B-BF2E-B7481E316CD5}</author>
    <author>tc={3A21B66F-DBC3-6E41-9360-2BA5BAED97D9}</author>
  </authors>
  <commentList>
    <comment ref="Z4" authorId="0" shapeId="0" xr:uid="{C50FD407-753B-CE4B-BF2E-B7481E316C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  <comment ref="AH4" authorId="1" shapeId="0" xr:uid="{3A21B66F-DBC3-6E41-9360-2BA5BAED97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</commentList>
</comments>
</file>

<file path=xl/sharedStrings.xml><?xml version="1.0" encoding="utf-8"?>
<sst xmlns="http://schemas.openxmlformats.org/spreadsheetml/2006/main" count="448" uniqueCount="73">
  <si>
    <t>Kingdom</t>
  </si>
  <si>
    <t>Phylum</t>
  </si>
  <si>
    <t>ACO1</t>
  </si>
  <si>
    <t>ACO2</t>
  </si>
  <si>
    <t>ACO3</t>
  </si>
  <si>
    <t>ACO4</t>
  </si>
  <si>
    <t>ACO5</t>
  </si>
  <si>
    <t>AO1</t>
  </si>
  <si>
    <t>AO2</t>
  </si>
  <si>
    <t>AO3</t>
  </si>
  <si>
    <t>AO4</t>
  </si>
  <si>
    <t>AO5</t>
  </si>
  <si>
    <t>B1</t>
  </si>
  <si>
    <t>B2</t>
  </si>
  <si>
    <t>B3</t>
  </si>
  <si>
    <t>B4</t>
  </si>
  <si>
    <t>B5</t>
  </si>
  <si>
    <t>BO1</t>
  </si>
  <si>
    <t>BO2</t>
  </si>
  <si>
    <t>BO3</t>
  </si>
  <si>
    <t>BO4</t>
  </si>
  <si>
    <t>BO5</t>
  </si>
  <si>
    <t>CO1</t>
  </si>
  <si>
    <t>CO2</t>
  </si>
  <si>
    <t>CO3</t>
  </si>
  <si>
    <t>CO4</t>
  </si>
  <si>
    <t>CO5</t>
  </si>
  <si>
    <t>nCO1</t>
  </si>
  <si>
    <t>nCO2</t>
  </si>
  <si>
    <t>nCO3</t>
  </si>
  <si>
    <t>nCO4</t>
  </si>
  <si>
    <t>nCO5</t>
  </si>
  <si>
    <t>Bacteria</t>
  </si>
  <si>
    <t>Actinobacteria</t>
  </si>
  <si>
    <t>original</t>
  </si>
  <si>
    <t>Firmicutes</t>
  </si>
  <si>
    <t>Proteobacteria</t>
  </si>
  <si>
    <t>Eukaryota</t>
  </si>
  <si>
    <t>Ascomycota</t>
  </si>
  <si>
    <t>Wolbachia</t>
  </si>
  <si>
    <t>Proteobacteria - Wolbachia</t>
  </si>
  <si>
    <t>Total Minus Wolbachia</t>
  </si>
  <si>
    <t xml:space="preserve">reweighted </t>
  </si>
  <si>
    <t>A R1</t>
  </si>
  <si>
    <t>Class</t>
  </si>
  <si>
    <t>Other</t>
  </si>
  <si>
    <t>Family</t>
  </si>
  <si>
    <t>Genus</t>
  </si>
  <si>
    <t>Alphaproteobacteria</t>
  </si>
  <si>
    <t>Rhodospirillales</t>
  </si>
  <si>
    <t>Acetobacteraceae</t>
  </si>
  <si>
    <t>Acetobacter</t>
  </si>
  <si>
    <t>Rickettsiales</t>
  </si>
  <si>
    <t>Anaplasmataceae</t>
  </si>
  <si>
    <t>Gammaproteobacteria</t>
  </si>
  <si>
    <t>Enterobacterales</t>
  </si>
  <si>
    <t>Morganellaceae</t>
  </si>
  <si>
    <t>Morganella</t>
  </si>
  <si>
    <t>Bacilli</t>
  </si>
  <si>
    <t>Lactobacillales</t>
  </si>
  <si>
    <t>Lactobacillaceae</t>
  </si>
  <si>
    <t>Lactobacillus</t>
  </si>
  <si>
    <t>Leuconostocaceae</t>
  </si>
  <si>
    <t>Weissella</t>
  </si>
  <si>
    <t>Leuconostoc</t>
  </si>
  <si>
    <t>Saccharomycetes</t>
  </si>
  <si>
    <t>Saccharomycetales</t>
  </si>
  <si>
    <t>Saccharomycetaceae</t>
  </si>
  <si>
    <t>Saccharomyces</t>
  </si>
  <si>
    <t>Total == 100%</t>
  </si>
  <si>
    <t>A R2</t>
  </si>
  <si>
    <t>B R1</t>
  </si>
  <si>
    <t>B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</si>
</sst>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</font>
    <font>
      <b/>
      <sz val="11"/>
      <color rgb="FF000000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</font>
    <font>
      <sz val="12"/>
      <color rgb="FFFF0000"/>
      <name val="Calibri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F4B083"/>
        <bgColor rgb="FFF4B083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33F4F"/>
        <bgColor rgb="FF000000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6" fillId="0" borderId="0" xfId="0" applyFont="1" applyFill="1" applyAlignment="1"/>
    <xf numFmtId="0" fontId="2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/>
    <xf numFmtId="0" fontId="5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 applyProtection="1">
      <alignment horizontal="center" vertical="center"/>
      <protection locked="0"/>
    </xf>
    <xf numFmtId="2" fontId="10" fillId="17" borderId="1" xfId="0" applyNumberFormat="1" applyFont="1" applyFill="1" applyBorder="1" applyAlignment="1" applyProtection="1">
      <alignment horizontal="center" vertical="center"/>
      <protection locked="0"/>
    </xf>
    <xf numFmtId="2" fontId="10" fillId="16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15" borderId="1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 textRotation="90"/>
    </xf>
    <xf numFmtId="0" fontId="5" fillId="13" borderId="1" xfId="0" applyFont="1" applyFill="1" applyBorder="1" applyAlignment="1">
      <alignment horizontal="center" vertical="center" textRotation="90"/>
    </xf>
    <xf numFmtId="0" fontId="5" fillId="12" borderId="1" xfId="0" applyFont="1" applyFill="1" applyBorder="1" applyAlignment="1">
      <alignment horizontal="center" vertical="center" textRotation="90"/>
    </xf>
    <xf numFmtId="0" fontId="5" fillId="11" borderId="1" xfId="0" applyFont="1" applyFill="1" applyBorder="1" applyAlignment="1">
      <alignment horizontal="center" vertical="center" textRotation="90"/>
    </xf>
    <xf numFmtId="0" fontId="5" fillId="10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nhan" id="{4A7A9C43-E22B-FF49-98AC-AFB6B21EB2AE}" userId="S::yinhan@csu.fullerton.edu::b02f0759-64f6-4ad8-ab0a-2106531366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0-02-18T22:28:17.24" personId="{4A7A9C43-E22B-FF49-98AC-AFB6B21EB2AE}" id="{C50FD407-753B-CE4B-BF2E-B7481E316CD5}">
    <text xml:space="preserve">high wolbachia in A
</text>
  </threadedComment>
  <threadedComment ref="AH4" dT="2020-02-18T22:25:10.71" personId="{4A7A9C43-E22B-FF49-98AC-AFB6B21EB2AE}" id="{3A21B66F-DBC3-6E41-9360-2BA5BAED97D9}">
    <text xml:space="preserve">high wolbachia in A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workbookViewId="0"/>
  </sheetViews>
  <sheetFormatPr defaultColWidth="11.125" defaultRowHeight="15" customHeight="1"/>
  <cols>
    <col min="1" max="1" width="7.875" customWidth="1"/>
    <col min="2" max="2" width="23.875" customWidth="1"/>
    <col min="3" max="22" width="5.5" hidden="1" customWidth="1"/>
    <col min="23" max="32" width="5.5" customWidth="1"/>
    <col min="33" max="34" width="8.875" customWidth="1"/>
  </cols>
  <sheetData>
    <row r="1" spans="1:34" ht="15.75" customHeight="1">
      <c r="A1" s="1" t="s">
        <v>0</v>
      </c>
      <c r="B1" s="1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4"/>
      <c r="AH1" s="4"/>
    </row>
    <row r="2" spans="1:34" ht="15.75" hidden="1" customHeight="1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7" t="s">
        <v>34</v>
      </c>
      <c r="AH2" s="58"/>
    </row>
    <row r="3" spans="1:34" ht="15.75" hidden="1" customHeight="1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8"/>
      <c r="AH3" s="58"/>
    </row>
    <row r="4" spans="1:34" ht="15.75" hidden="1" customHeight="1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8"/>
      <c r="AH4" s="58"/>
    </row>
    <row r="5" spans="1:34" ht="15.75" hidden="1" customHeight="1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8"/>
      <c r="AH5" s="58"/>
    </row>
    <row r="6" spans="1:34" ht="15.75" hidden="1" customHeight="1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31"/>
      <c r="AH6" s="31"/>
    </row>
    <row r="7" spans="1:34" ht="15.75" hidden="1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31"/>
      <c r="AH7" s="31"/>
    </row>
    <row r="8" spans="1:34" ht="15.75" hidden="1" customHeight="1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31"/>
      <c r="AH8" s="31"/>
    </row>
    <row r="9" spans="1:34" ht="15.75" customHeight="1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7" t="s">
        <v>39</v>
      </c>
      <c r="AH9" s="58"/>
    </row>
    <row r="10" spans="1:34" ht="15.75" customHeight="1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8"/>
      <c r="AH10" s="58"/>
    </row>
    <row r="11" spans="1:34" ht="15.75" customHeight="1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8"/>
      <c r="AH11" s="58"/>
    </row>
    <row r="12" spans="1:34" ht="15.75" customHeight="1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8"/>
      <c r="AH12" s="58"/>
    </row>
    <row r="13" spans="1:34" ht="15.75" customHeight="1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31"/>
      <c r="AH13" s="31"/>
    </row>
    <row r="14" spans="1:34" ht="15.75" customHeight="1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 t="shared" si="1"/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31"/>
      <c r="AH14" s="31"/>
    </row>
    <row r="15" spans="1:34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1"/>
      <c r="AH15" s="31"/>
    </row>
    <row r="16" spans="1:34" ht="15.75" customHeight="1">
      <c r="A16" s="10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1"/>
      <c r="AH16" s="31"/>
    </row>
    <row r="17" spans="1:34" ht="18" customHeight="1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7" t="s">
        <v>42</v>
      </c>
      <c r="AH17" s="58"/>
    </row>
    <row r="18" spans="1:34" ht="18" customHeight="1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8"/>
      <c r="AH18" s="58"/>
    </row>
    <row r="19" spans="1:34" ht="18" customHeight="1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8"/>
      <c r="AH19" s="58"/>
    </row>
    <row r="20" spans="1:34" ht="18" customHeight="1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8"/>
      <c r="AH20" s="58"/>
    </row>
    <row r="21" spans="1:34" ht="15.75" customHeight="1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1"/>
      <c r="AH21" s="31"/>
    </row>
    <row r="22" spans="1:34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1"/>
      <c r="AH22" s="31"/>
    </row>
    <row r="23" spans="1:34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1"/>
      <c r="AH23" s="31"/>
    </row>
    <row r="24" spans="1:3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1"/>
      <c r="AH24" s="31"/>
    </row>
    <row r="25" spans="1:34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1"/>
      <c r="AH25" s="31"/>
    </row>
    <row r="26" spans="1:34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1"/>
      <c r="AH26" s="31"/>
    </row>
    <row r="27" spans="1:34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1"/>
      <c r="AH27" s="31"/>
    </row>
    <row r="28" spans="1:34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1"/>
      <c r="AH28" s="31"/>
    </row>
    <row r="29" spans="1:34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1"/>
      <c r="AH29" s="31"/>
    </row>
    <row r="30" spans="1:34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1"/>
      <c r="AH30" s="31"/>
    </row>
    <row r="31" spans="1:34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1"/>
      <c r="AH31" s="31"/>
    </row>
    <row r="32" spans="1:34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1"/>
      <c r="AH32" s="31"/>
    </row>
    <row r="33" spans="1:32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9"/>
  <sheetViews>
    <sheetView workbookViewId="0">
      <pane ySplit="1" topLeftCell="A2" activePane="bottomLeft" state="frozen"/>
      <selection pane="bottomLeft" activeCell="W1" sqref="B1:W1048576"/>
    </sheetView>
  </sheetViews>
  <sheetFormatPr defaultColWidth="11.125" defaultRowHeight="15" customHeight="1"/>
  <cols>
    <col min="1" max="1" width="9.125" bestFit="1" customWidth="1"/>
    <col min="2" max="2" width="23.875" bestFit="1" customWidth="1"/>
    <col min="3" max="32" width="5.5" customWidth="1"/>
    <col min="33" max="34" width="8.875" customWidth="1"/>
  </cols>
  <sheetData>
    <row r="1" spans="1:34" ht="15.75" customHeight="1">
      <c r="A1" s="1" t="s">
        <v>0</v>
      </c>
      <c r="B1" s="1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9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50" t="s">
        <v>27</v>
      </c>
      <c r="AC1" s="50" t="s">
        <v>28</v>
      </c>
      <c r="AD1" s="50" t="s">
        <v>29</v>
      </c>
      <c r="AE1" s="50" t="s">
        <v>30</v>
      </c>
      <c r="AF1" s="50" t="s">
        <v>31</v>
      </c>
      <c r="AG1" s="4"/>
      <c r="AH1" s="4"/>
    </row>
    <row r="2" spans="1:34" ht="15.75" customHeight="1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7" t="s">
        <v>34</v>
      </c>
      <c r="AH2" s="58"/>
    </row>
    <row r="3" spans="1:34" ht="15.75" customHeight="1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8"/>
      <c r="AH3" s="58"/>
    </row>
    <row r="4" spans="1:34" ht="15.75" customHeight="1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8"/>
      <c r="AH4" s="58"/>
    </row>
    <row r="5" spans="1:34" ht="15.75" customHeight="1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8"/>
      <c r="AH5" s="58"/>
    </row>
    <row r="6" spans="1:34" ht="15.75" customHeight="1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31"/>
      <c r="AH6" s="31"/>
    </row>
    <row r="7" spans="1:34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31"/>
      <c r="AH7" s="31"/>
    </row>
    <row r="8" spans="1:34" ht="15.75" customHeight="1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31"/>
      <c r="AH8" s="31"/>
    </row>
    <row r="9" spans="1:34" ht="15.75" customHeight="1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7" t="s">
        <v>39</v>
      </c>
      <c r="AH9" s="58"/>
    </row>
    <row r="10" spans="1:34" ht="15.75" customHeight="1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8"/>
      <c r="AH10" s="58"/>
    </row>
    <row r="11" spans="1:34" ht="15.75" customHeight="1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8"/>
      <c r="AH11" s="58"/>
    </row>
    <row r="12" spans="1:34" ht="15.75" customHeight="1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8"/>
      <c r="AH12" s="58"/>
    </row>
    <row r="13" spans="1:34" ht="15.75" customHeight="1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31"/>
      <c r="AH13" s="31"/>
    </row>
    <row r="14" spans="1:34" ht="15.75" customHeight="1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>SUM(W9:W12)</f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31"/>
      <c r="AH14" s="31"/>
    </row>
    <row r="15" spans="1:34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1"/>
      <c r="AH15" s="31"/>
    </row>
    <row r="16" spans="1:34" ht="15.75" customHeight="1">
      <c r="A16" s="10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1"/>
      <c r="AH16" s="31"/>
    </row>
    <row r="17" spans="1:34" ht="18" customHeight="1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7" t="s">
        <v>42</v>
      </c>
      <c r="AH17" s="58"/>
    </row>
    <row r="18" spans="1:34" ht="18" customHeight="1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8"/>
      <c r="AH18" s="58"/>
    </row>
    <row r="19" spans="1:34" ht="18" customHeight="1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8"/>
      <c r="AH19" s="58"/>
    </row>
    <row r="20" spans="1:34" ht="18" customHeight="1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8"/>
      <c r="AH20" s="58"/>
    </row>
    <row r="21" spans="1:34" ht="15.75" customHeight="1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1"/>
      <c r="AH21" s="31"/>
    </row>
    <row r="22" spans="1:34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1"/>
      <c r="AH22" s="31"/>
    </row>
    <row r="23" spans="1:34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1"/>
      <c r="AH23" s="31"/>
    </row>
    <row r="24" spans="1:3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1"/>
      <c r="AH24" s="31"/>
    </row>
    <row r="25" spans="1:34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1"/>
      <c r="AH25" s="31"/>
    </row>
    <row r="26" spans="1:34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1"/>
      <c r="AH26" s="31"/>
    </row>
    <row r="27" spans="1:34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1"/>
      <c r="AH27" s="31"/>
    </row>
    <row r="28" spans="1:34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1"/>
      <c r="AH28" s="31"/>
    </row>
    <row r="29" spans="1:34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1"/>
      <c r="AH29" s="31"/>
    </row>
    <row r="30" spans="1:34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1"/>
      <c r="AH30" s="31"/>
    </row>
    <row r="31" spans="1:34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1"/>
      <c r="AH31" s="31"/>
    </row>
    <row r="32" spans="1:34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1"/>
      <c r="AH32" s="31"/>
    </row>
    <row r="33" spans="1:32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93DC-780B-9142-A72D-D8FA6BBCAFA2}">
  <dimension ref="A1:AK970"/>
  <sheetViews>
    <sheetView zoomScale="86" zoomScaleNormal="100" workbookViewId="0">
      <selection activeCell="A4" sqref="A4:XFD4"/>
    </sheetView>
  </sheetViews>
  <sheetFormatPr defaultColWidth="11.125" defaultRowHeight="15.95"/>
  <cols>
    <col min="1" max="1" width="9" style="15" bestFit="1" customWidth="1"/>
    <col min="2" max="2" width="12.875" style="15" bestFit="1" customWidth="1"/>
    <col min="3" max="3" width="19.375" style="15" bestFit="1" customWidth="1"/>
    <col min="4" max="4" width="16.625" style="15" bestFit="1" customWidth="1"/>
    <col min="5" max="5" width="18.25" style="15" bestFit="1" customWidth="1"/>
    <col min="6" max="6" width="13.5" style="15" bestFit="1" customWidth="1"/>
    <col min="7" max="11" width="5.625" style="15" bestFit="1" customWidth="1"/>
    <col min="12" max="16" width="4.625" style="15" bestFit="1" customWidth="1"/>
    <col min="17" max="21" width="4.375" style="15" bestFit="1" customWidth="1"/>
    <col min="22" max="26" width="4.5" style="15" bestFit="1" customWidth="1"/>
    <col min="27" max="31" width="4.375" style="15" bestFit="1" customWidth="1"/>
    <col min="32" max="36" width="5.5" style="15" bestFit="1" customWidth="1"/>
    <col min="37" max="37" width="8.875" style="15" customWidth="1"/>
    <col min="38" max="16384" width="11.125" style="15"/>
  </cols>
  <sheetData>
    <row r="1" spans="1:37" ht="21">
      <c r="A1" s="60" t="s">
        <v>43</v>
      </c>
      <c r="B1" s="60"/>
      <c r="C1" s="60"/>
      <c r="D1" s="60"/>
      <c r="E1" s="60"/>
      <c r="F1" s="60"/>
      <c r="G1" s="65" t="s">
        <v>2</v>
      </c>
      <c r="H1" s="65" t="s">
        <v>3</v>
      </c>
      <c r="I1" s="65" t="s">
        <v>4</v>
      </c>
      <c r="J1" s="65" t="s">
        <v>5</v>
      </c>
      <c r="K1" s="65" t="s">
        <v>6</v>
      </c>
      <c r="L1" s="64" t="s">
        <v>7</v>
      </c>
      <c r="M1" s="64" t="s">
        <v>8</v>
      </c>
      <c r="N1" s="64" t="s">
        <v>9</v>
      </c>
      <c r="O1" s="64" t="s">
        <v>10</v>
      </c>
      <c r="P1" s="64" t="s">
        <v>11</v>
      </c>
      <c r="Q1" s="63" t="s">
        <v>12</v>
      </c>
      <c r="R1" s="63" t="s">
        <v>13</v>
      </c>
      <c r="S1" s="63" t="s">
        <v>14</v>
      </c>
      <c r="T1" s="63" t="s">
        <v>15</v>
      </c>
      <c r="U1" s="63" t="s">
        <v>16</v>
      </c>
      <c r="V1" s="62" t="s">
        <v>17</v>
      </c>
      <c r="W1" s="62" t="s">
        <v>18</v>
      </c>
      <c r="X1" s="62" t="s">
        <v>19</v>
      </c>
      <c r="Y1" s="62" t="s">
        <v>20</v>
      </c>
      <c r="Z1" s="62" t="s">
        <v>21</v>
      </c>
      <c r="AA1" s="61" t="s">
        <v>22</v>
      </c>
      <c r="AB1" s="61" t="s">
        <v>23</v>
      </c>
      <c r="AC1" s="61" t="s">
        <v>24</v>
      </c>
      <c r="AD1" s="61" t="s">
        <v>25</v>
      </c>
      <c r="AE1" s="61" t="s">
        <v>26</v>
      </c>
      <c r="AF1" s="59" t="s">
        <v>27</v>
      </c>
      <c r="AG1" s="59" t="s">
        <v>28</v>
      </c>
      <c r="AH1" s="59" t="s">
        <v>29</v>
      </c>
      <c r="AI1" s="59" t="s">
        <v>30</v>
      </c>
      <c r="AJ1" s="59" t="s">
        <v>31</v>
      </c>
      <c r="AK1" s="25"/>
    </row>
    <row r="2" spans="1:37" ht="15.75" customHeight="1">
      <c r="A2" s="19" t="s">
        <v>0</v>
      </c>
      <c r="B2" s="19" t="s">
        <v>1</v>
      </c>
      <c r="C2" s="19" t="s">
        <v>44</v>
      </c>
      <c r="D2" s="19" t="s">
        <v>45</v>
      </c>
      <c r="E2" s="19" t="s">
        <v>46</v>
      </c>
      <c r="F2" s="34" t="s">
        <v>47</v>
      </c>
      <c r="G2" s="65"/>
      <c r="H2" s="65"/>
      <c r="I2" s="65"/>
      <c r="J2" s="65"/>
      <c r="K2" s="65"/>
      <c r="L2" s="64"/>
      <c r="M2" s="64"/>
      <c r="N2" s="64"/>
      <c r="O2" s="64"/>
      <c r="P2" s="64"/>
      <c r="Q2" s="63"/>
      <c r="R2" s="63"/>
      <c r="S2" s="63"/>
      <c r="T2" s="63"/>
      <c r="U2" s="63"/>
      <c r="V2" s="62"/>
      <c r="W2" s="62"/>
      <c r="X2" s="62"/>
      <c r="Y2" s="62"/>
      <c r="Z2" s="62"/>
      <c r="AA2" s="61"/>
      <c r="AB2" s="61"/>
      <c r="AC2" s="61"/>
      <c r="AD2" s="61"/>
      <c r="AE2" s="61"/>
      <c r="AF2" s="59"/>
      <c r="AG2" s="59"/>
      <c r="AH2" s="59"/>
      <c r="AI2" s="59"/>
      <c r="AJ2" s="59"/>
      <c r="AK2" s="25"/>
    </row>
    <row r="3" spans="1:37" ht="15.75" customHeight="1">
      <c r="A3" s="21" t="s">
        <v>32</v>
      </c>
      <c r="B3" s="21" t="s">
        <v>36</v>
      </c>
      <c r="C3" s="20" t="s">
        <v>48</v>
      </c>
      <c r="D3" s="20" t="s">
        <v>49</v>
      </c>
      <c r="E3" s="20" t="s">
        <v>50</v>
      </c>
      <c r="F3" s="35" t="s">
        <v>51</v>
      </c>
      <c r="G3" s="32">
        <v>0</v>
      </c>
      <c r="H3" s="32">
        <v>7.96</v>
      </c>
      <c r="I3" s="32">
        <v>0</v>
      </c>
      <c r="J3" s="32">
        <v>19.649999999999999</v>
      </c>
      <c r="K3" s="32">
        <v>8.9499999999999993</v>
      </c>
      <c r="L3" s="32">
        <v>0</v>
      </c>
      <c r="M3" s="32">
        <v>1.9</v>
      </c>
      <c r="N3" s="32">
        <v>3.19</v>
      </c>
      <c r="O3" s="32">
        <v>13.42</v>
      </c>
      <c r="P3" s="32">
        <v>2.42</v>
      </c>
      <c r="Q3" s="32">
        <v>3.68</v>
      </c>
      <c r="R3" s="32">
        <v>28.53</v>
      </c>
      <c r="S3" s="32">
        <v>51.73</v>
      </c>
      <c r="T3" s="32">
        <v>88.31</v>
      </c>
      <c r="U3" s="32">
        <v>25.08</v>
      </c>
      <c r="V3" s="32">
        <v>74.900000000000006</v>
      </c>
      <c r="W3" s="32">
        <v>78.59</v>
      </c>
      <c r="X3" s="32">
        <v>34.409999999999997</v>
      </c>
      <c r="Y3" s="32">
        <v>6.2</v>
      </c>
      <c r="Z3" s="32">
        <v>50.98</v>
      </c>
      <c r="AA3" s="32">
        <v>71.09</v>
      </c>
      <c r="AB3" s="33">
        <v>16.78</v>
      </c>
      <c r="AC3" s="33">
        <v>13.85</v>
      </c>
      <c r="AD3" s="33">
        <v>33.72</v>
      </c>
      <c r="AE3" s="33">
        <v>29.31</v>
      </c>
      <c r="AF3" s="33">
        <v>24.11</v>
      </c>
      <c r="AG3" s="33">
        <v>15.86</v>
      </c>
      <c r="AH3" s="33">
        <v>3.93</v>
      </c>
      <c r="AI3" s="33">
        <v>25.65</v>
      </c>
      <c r="AJ3" s="33">
        <v>26.81</v>
      </c>
      <c r="AK3" s="25"/>
    </row>
    <row r="4" spans="1:37" ht="15.75" customHeight="1">
      <c r="A4" s="21" t="s">
        <v>32</v>
      </c>
      <c r="B4" s="21" t="s">
        <v>36</v>
      </c>
      <c r="C4" s="20" t="s">
        <v>48</v>
      </c>
      <c r="D4" s="20" t="s">
        <v>52</v>
      </c>
      <c r="E4" s="20" t="s">
        <v>53</v>
      </c>
      <c r="F4" s="36" t="s">
        <v>39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1.04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25.14</v>
      </c>
      <c r="AA4" s="32">
        <v>0.38</v>
      </c>
      <c r="AB4" s="33">
        <v>2.58</v>
      </c>
      <c r="AC4" s="33">
        <v>0.2</v>
      </c>
      <c r="AD4" s="33">
        <v>0.66</v>
      </c>
      <c r="AE4" s="33">
        <v>0</v>
      </c>
      <c r="AF4" s="33">
        <v>4.2300000000000004</v>
      </c>
      <c r="AG4" s="33">
        <v>0</v>
      </c>
      <c r="AH4" s="33">
        <v>42.46</v>
      </c>
      <c r="AI4" s="33">
        <v>4.01</v>
      </c>
      <c r="AJ4" s="33">
        <v>0.37</v>
      </c>
      <c r="AK4" s="25"/>
    </row>
    <row r="5" spans="1:37" ht="15.75">
      <c r="A5" s="21" t="s">
        <v>32</v>
      </c>
      <c r="B5" s="21" t="s">
        <v>36</v>
      </c>
      <c r="C5" s="22" t="s">
        <v>54</v>
      </c>
      <c r="D5" s="22" t="s">
        <v>55</v>
      </c>
      <c r="E5" s="22" t="s">
        <v>56</v>
      </c>
      <c r="F5" s="37" t="s">
        <v>57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3">
        <v>4.04</v>
      </c>
      <c r="AG5" s="33">
        <v>0</v>
      </c>
      <c r="AH5" s="33">
        <v>0</v>
      </c>
      <c r="AI5" s="33">
        <v>0</v>
      </c>
      <c r="AJ5" s="33">
        <v>0</v>
      </c>
      <c r="AK5" s="25"/>
    </row>
    <row r="6" spans="1:37" ht="15.75" customHeight="1">
      <c r="A6" s="21" t="s">
        <v>32</v>
      </c>
      <c r="B6" s="21" t="s">
        <v>35</v>
      </c>
      <c r="C6" s="20" t="s">
        <v>58</v>
      </c>
      <c r="D6" s="20" t="s">
        <v>59</v>
      </c>
      <c r="E6" s="20" t="s">
        <v>60</v>
      </c>
      <c r="F6" s="35" t="s">
        <v>61</v>
      </c>
      <c r="G6" s="32">
        <v>100</v>
      </c>
      <c r="H6" s="32">
        <v>4.09</v>
      </c>
      <c r="I6" s="32">
        <v>8.35</v>
      </c>
      <c r="J6" s="32">
        <v>2.27</v>
      </c>
      <c r="K6" s="32">
        <v>0.95</v>
      </c>
      <c r="L6" s="32">
        <v>31.16</v>
      </c>
      <c r="M6" s="32">
        <v>11.44</v>
      </c>
      <c r="N6" s="32">
        <v>22.6</v>
      </c>
      <c r="O6" s="32">
        <v>30.98</v>
      </c>
      <c r="P6" s="32">
        <v>4.55</v>
      </c>
      <c r="Q6" s="32">
        <v>42.67</v>
      </c>
      <c r="R6" s="32">
        <v>35.659999999999997</v>
      </c>
      <c r="S6" s="32">
        <v>8.01</v>
      </c>
      <c r="T6" s="32">
        <v>6</v>
      </c>
      <c r="U6" s="32">
        <v>11.3</v>
      </c>
      <c r="V6" s="32">
        <v>11.85</v>
      </c>
      <c r="W6" s="32">
        <v>5.23</v>
      </c>
      <c r="X6" s="32">
        <v>26.37</v>
      </c>
      <c r="Y6" s="32">
        <v>44.69</v>
      </c>
      <c r="Z6" s="32">
        <v>0</v>
      </c>
      <c r="AA6" s="32">
        <v>28.53</v>
      </c>
      <c r="AB6" s="33">
        <v>13.2</v>
      </c>
      <c r="AC6" s="33">
        <v>55.69</v>
      </c>
      <c r="AD6" s="33">
        <v>17.61</v>
      </c>
      <c r="AE6" s="33">
        <v>43.75</v>
      </c>
      <c r="AF6" s="33">
        <v>7.15</v>
      </c>
      <c r="AG6" s="33">
        <v>9.19</v>
      </c>
      <c r="AH6" s="33">
        <v>0</v>
      </c>
      <c r="AI6" s="33">
        <v>8.0500000000000007</v>
      </c>
      <c r="AJ6" s="33">
        <v>7.13</v>
      </c>
      <c r="AK6" s="25"/>
    </row>
    <row r="7" spans="1:37" ht="15.75" customHeight="1">
      <c r="A7" s="21" t="s">
        <v>32</v>
      </c>
      <c r="B7" s="21" t="s">
        <v>35</v>
      </c>
      <c r="C7" s="20" t="s">
        <v>58</v>
      </c>
      <c r="D7" s="20" t="s">
        <v>59</v>
      </c>
      <c r="E7" s="20" t="s">
        <v>62</v>
      </c>
      <c r="F7" s="35" t="s">
        <v>63</v>
      </c>
      <c r="G7" s="32">
        <v>0</v>
      </c>
      <c r="H7" s="32">
        <v>87.49</v>
      </c>
      <c r="I7" s="32">
        <v>91.65</v>
      </c>
      <c r="J7" s="32">
        <v>78.08</v>
      </c>
      <c r="K7" s="32">
        <v>90.1</v>
      </c>
      <c r="L7" s="32">
        <v>68.84</v>
      </c>
      <c r="M7" s="32">
        <v>86.66</v>
      </c>
      <c r="N7" s="32">
        <v>74.209999999999994</v>
      </c>
      <c r="O7" s="32">
        <v>55.6</v>
      </c>
      <c r="P7" s="32">
        <v>93.03</v>
      </c>
      <c r="Q7" s="32">
        <v>53.57</v>
      </c>
      <c r="R7" s="32">
        <v>33.94</v>
      </c>
      <c r="S7" s="32">
        <v>40.26</v>
      </c>
      <c r="T7" s="32">
        <v>5.69</v>
      </c>
      <c r="U7" s="32">
        <v>62.64</v>
      </c>
      <c r="V7" s="32">
        <v>11.64</v>
      </c>
      <c r="W7" s="32">
        <v>16.18</v>
      </c>
      <c r="X7" s="32">
        <v>37.49</v>
      </c>
      <c r="Y7" s="32">
        <v>48.63</v>
      </c>
      <c r="Z7" s="32">
        <v>23.88</v>
      </c>
      <c r="AA7" s="32">
        <v>0</v>
      </c>
      <c r="AB7" s="33">
        <v>67.44</v>
      </c>
      <c r="AC7" s="33">
        <v>30.26</v>
      </c>
      <c r="AD7" s="33">
        <v>48.01</v>
      </c>
      <c r="AE7" s="33">
        <v>26.94</v>
      </c>
      <c r="AF7" s="33">
        <v>60.43</v>
      </c>
      <c r="AG7" s="33">
        <v>74.95</v>
      </c>
      <c r="AH7" s="33">
        <v>53.61</v>
      </c>
      <c r="AI7" s="33">
        <v>62.29</v>
      </c>
      <c r="AJ7" s="33">
        <v>65.69</v>
      </c>
      <c r="AK7" s="25"/>
    </row>
    <row r="8" spans="1:37" ht="15.75" customHeight="1">
      <c r="A8" s="21" t="s">
        <v>32</v>
      </c>
      <c r="B8" s="21" t="s">
        <v>35</v>
      </c>
      <c r="C8" s="20" t="s">
        <v>58</v>
      </c>
      <c r="D8" s="20" t="s">
        <v>59</v>
      </c>
      <c r="E8" s="20" t="s">
        <v>62</v>
      </c>
      <c r="F8" s="35" t="s">
        <v>64</v>
      </c>
      <c r="G8" s="32">
        <v>0</v>
      </c>
      <c r="H8" s="32">
        <v>0.46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0.83</v>
      </c>
      <c r="S8" s="32">
        <v>0</v>
      </c>
      <c r="T8" s="32">
        <v>0</v>
      </c>
      <c r="U8" s="32">
        <v>0.98</v>
      </c>
      <c r="V8" s="32">
        <v>1.61</v>
      </c>
      <c r="W8" s="32">
        <v>0</v>
      </c>
      <c r="X8" s="32">
        <v>1.3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25"/>
    </row>
    <row r="9" spans="1:37" ht="15.75" customHeight="1">
      <c r="A9" s="21" t="s">
        <v>37</v>
      </c>
      <c r="B9" s="21" t="s">
        <v>38</v>
      </c>
      <c r="C9" s="21" t="s">
        <v>65</v>
      </c>
      <c r="D9" s="21" t="s">
        <v>66</v>
      </c>
      <c r="E9" s="21" t="s">
        <v>67</v>
      </c>
      <c r="F9" s="51" t="s">
        <v>68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0.08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0.43</v>
      </c>
      <c r="Y9" s="32">
        <v>0.48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3">
        <v>0.04</v>
      </c>
      <c r="AG9" s="33">
        <v>0</v>
      </c>
      <c r="AH9" s="33">
        <v>0</v>
      </c>
      <c r="AI9" s="33">
        <v>0</v>
      </c>
      <c r="AJ9" s="33">
        <v>0</v>
      </c>
      <c r="AK9" s="25"/>
    </row>
    <row r="10" spans="1:37" ht="15.75" customHeight="1">
      <c r="A10" s="16"/>
      <c r="B10" s="16"/>
      <c r="C10" s="16"/>
      <c r="D10" s="16"/>
      <c r="E10" s="16"/>
      <c r="F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7"/>
      <c r="X10" s="17"/>
      <c r="Y10" s="17"/>
      <c r="Z10" s="17"/>
      <c r="AA10" s="27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7" ht="15.75" customHeight="1">
      <c r="A11" s="18"/>
      <c r="B11" s="18"/>
      <c r="C11" s="18"/>
      <c r="D11" s="18"/>
      <c r="E11" s="18"/>
      <c r="F11" s="18" t="s">
        <v>69</v>
      </c>
      <c r="G11" s="52">
        <f>SUM(G3:G9)/100</f>
        <v>1</v>
      </c>
      <c r="H11" s="52">
        <f t="shared" ref="H11:AJ11" si="0">SUM(H3:H9)/100</f>
        <v>0.99999999999999989</v>
      </c>
      <c r="I11" s="52">
        <f t="shared" si="0"/>
        <v>1</v>
      </c>
      <c r="J11" s="52">
        <f t="shared" si="0"/>
        <v>1</v>
      </c>
      <c r="K11" s="52">
        <f t="shared" si="0"/>
        <v>1</v>
      </c>
      <c r="L11" s="52">
        <f t="shared" si="0"/>
        <v>1</v>
      </c>
      <c r="M11" s="52">
        <f t="shared" si="0"/>
        <v>1</v>
      </c>
      <c r="N11" s="52">
        <f t="shared" si="0"/>
        <v>1</v>
      </c>
      <c r="O11" s="52">
        <f t="shared" si="0"/>
        <v>1</v>
      </c>
      <c r="P11" s="52">
        <f t="shared" si="0"/>
        <v>1</v>
      </c>
      <c r="Q11" s="52">
        <f t="shared" si="0"/>
        <v>1</v>
      </c>
      <c r="R11" s="52">
        <f>SUM(R3:R9)/100</f>
        <v>0.99999999999999989</v>
      </c>
      <c r="S11" s="52">
        <f t="shared" si="0"/>
        <v>1</v>
      </c>
      <c r="T11" s="52">
        <f t="shared" si="0"/>
        <v>1</v>
      </c>
      <c r="U11" s="52">
        <f t="shared" si="0"/>
        <v>1</v>
      </c>
      <c r="V11" s="52">
        <f t="shared" si="0"/>
        <v>1</v>
      </c>
      <c r="W11" s="52">
        <f>SUM(W3:W9)/100</f>
        <v>1</v>
      </c>
      <c r="X11" s="52">
        <f t="shared" ref="X11:Z11" si="1">SUM(X3:X9)/100</f>
        <v>1.0000000000000002</v>
      </c>
      <c r="Y11" s="52">
        <f>SUM(Y3:Y9)/100</f>
        <v>1.0000000000000002</v>
      </c>
      <c r="Z11" s="52">
        <f t="shared" si="1"/>
        <v>1</v>
      </c>
      <c r="AA11" s="52">
        <f>SUM(AA3:AA9)/100</f>
        <v>1</v>
      </c>
      <c r="AB11" s="52">
        <f t="shared" si="0"/>
        <v>1</v>
      </c>
      <c r="AC11" s="52">
        <f t="shared" si="0"/>
        <v>1</v>
      </c>
      <c r="AD11" s="52">
        <f t="shared" si="0"/>
        <v>1</v>
      </c>
      <c r="AE11" s="52">
        <f t="shared" si="0"/>
        <v>1</v>
      </c>
      <c r="AF11" s="52">
        <f t="shared" si="0"/>
        <v>1.0000000000000002</v>
      </c>
      <c r="AG11" s="52">
        <f t="shared" si="0"/>
        <v>1</v>
      </c>
      <c r="AH11" s="52">
        <f t="shared" si="0"/>
        <v>1</v>
      </c>
      <c r="AI11" s="52">
        <f t="shared" si="0"/>
        <v>1</v>
      </c>
      <c r="AJ11" s="52">
        <f t="shared" si="0"/>
        <v>1</v>
      </c>
    </row>
    <row r="12" spans="1:37" ht="15.75" customHeight="1">
      <c r="A12" s="18"/>
      <c r="B12" s="18"/>
      <c r="C12" s="18"/>
      <c r="D12" s="18"/>
      <c r="E12" s="18"/>
      <c r="F12" s="1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7" ht="15.75" customHeight="1">
      <c r="A13" s="18"/>
      <c r="B13" s="18"/>
      <c r="C13" s="18"/>
      <c r="D13" s="18"/>
      <c r="E13" s="18"/>
      <c r="F13" s="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5"/>
    </row>
    <row r="14" spans="1:37" ht="21">
      <c r="A14" s="60" t="s">
        <v>70</v>
      </c>
      <c r="B14" s="60"/>
      <c r="C14" s="60"/>
      <c r="D14" s="60"/>
      <c r="E14" s="60"/>
      <c r="F14" s="60"/>
      <c r="G14" s="65" t="s">
        <v>2</v>
      </c>
      <c r="H14" s="65" t="s">
        <v>3</v>
      </c>
      <c r="I14" s="65" t="s">
        <v>4</v>
      </c>
      <c r="J14" s="65" t="s">
        <v>5</v>
      </c>
      <c r="K14" s="65" t="s">
        <v>6</v>
      </c>
      <c r="L14" s="64" t="s">
        <v>7</v>
      </c>
      <c r="M14" s="64" t="s">
        <v>8</v>
      </c>
      <c r="N14" s="64" t="s">
        <v>9</v>
      </c>
      <c r="O14" s="64" t="s">
        <v>10</v>
      </c>
      <c r="P14" s="64" t="s">
        <v>11</v>
      </c>
      <c r="Q14" s="63" t="s">
        <v>12</v>
      </c>
      <c r="R14" s="63" t="s">
        <v>13</v>
      </c>
      <c r="S14" s="63" t="s">
        <v>14</v>
      </c>
      <c r="T14" s="63" t="s">
        <v>15</v>
      </c>
      <c r="U14" s="63" t="s">
        <v>16</v>
      </c>
      <c r="V14" s="62" t="s">
        <v>17</v>
      </c>
      <c r="W14" s="62" t="s">
        <v>18</v>
      </c>
      <c r="X14" s="62" t="s">
        <v>19</v>
      </c>
      <c r="Y14" s="62" t="s">
        <v>20</v>
      </c>
      <c r="Z14" s="62" t="s">
        <v>21</v>
      </c>
      <c r="AA14" s="61" t="s">
        <v>22</v>
      </c>
      <c r="AB14" s="61" t="s">
        <v>23</v>
      </c>
      <c r="AC14" s="61" t="s">
        <v>24</v>
      </c>
      <c r="AD14" s="61" t="s">
        <v>25</v>
      </c>
      <c r="AE14" s="61" t="s">
        <v>26</v>
      </c>
      <c r="AF14" s="59" t="s">
        <v>27</v>
      </c>
      <c r="AG14" s="59" t="s">
        <v>28</v>
      </c>
      <c r="AH14" s="59" t="s">
        <v>29</v>
      </c>
      <c r="AI14" s="59" t="s">
        <v>30</v>
      </c>
      <c r="AJ14" s="59" t="s">
        <v>31</v>
      </c>
      <c r="AK14" s="25"/>
    </row>
    <row r="15" spans="1:37" ht="15.75" customHeight="1">
      <c r="A15" s="19" t="s">
        <v>0</v>
      </c>
      <c r="B15" s="19" t="s">
        <v>1</v>
      </c>
      <c r="C15" s="19" t="s">
        <v>44</v>
      </c>
      <c r="D15" s="19" t="s">
        <v>45</v>
      </c>
      <c r="E15" s="19" t="s">
        <v>46</v>
      </c>
      <c r="F15" s="34" t="s">
        <v>47</v>
      </c>
      <c r="G15" s="65"/>
      <c r="H15" s="65"/>
      <c r="I15" s="65"/>
      <c r="J15" s="65"/>
      <c r="K15" s="65"/>
      <c r="L15" s="64"/>
      <c r="M15" s="64"/>
      <c r="N15" s="64"/>
      <c r="O15" s="64"/>
      <c r="P15" s="64"/>
      <c r="Q15" s="63"/>
      <c r="R15" s="63"/>
      <c r="S15" s="63"/>
      <c r="T15" s="63"/>
      <c r="U15" s="63"/>
      <c r="V15" s="62"/>
      <c r="W15" s="62"/>
      <c r="X15" s="62"/>
      <c r="Y15" s="62"/>
      <c r="Z15" s="62"/>
      <c r="AA15" s="61"/>
      <c r="AB15" s="61"/>
      <c r="AC15" s="61"/>
      <c r="AD15" s="61"/>
      <c r="AE15" s="61"/>
      <c r="AF15" s="59"/>
      <c r="AG15" s="59"/>
      <c r="AH15" s="59"/>
      <c r="AI15" s="59"/>
      <c r="AJ15" s="59"/>
      <c r="AK15" s="25"/>
    </row>
    <row r="16" spans="1:37" ht="15.75" customHeight="1">
      <c r="A16" s="21" t="s">
        <v>32</v>
      </c>
      <c r="B16" s="21" t="s">
        <v>36</v>
      </c>
      <c r="C16" s="20" t="s">
        <v>48</v>
      </c>
      <c r="D16" s="20" t="s">
        <v>49</v>
      </c>
      <c r="E16" s="20" t="s">
        <v>50</v>
      </c>
      <c r="F16" s="35" t="s">
        <v>51</v>
      </c>
      <c r="G16" s="32">
        <v>0</v>
      </c>
      <c r="H16" s="32">
        <v>7.18</v>
      </c>
      <c r="I16" s="32">
        <v>0</v>
      </c>
      <c r="J16" s="32">
        <v>19.059999999999999</v>
      </c>
      <c r="K16" s="32">
        <v>11.49</v>
      </c>
      <c r="L16" s="32">
        <v>0</v>
      </c>
      <c r="M16" s="32">
        <v>1.86</v>
      </c>
      <c r="N16" s="32">
        <v>3.17</v>
      </c>
      <c r="O16" s="32">
        <v>9.0500000000000007</v>
      </c>
      <c r="P16" s="32">
        <v>1.55</v>
      </c>
      <c r="Q16" s="32">
        <v>3.31</v>
      </c>
      <c r="R16" s="32">
        <v>26.59</v>
      </c>
      <c r="S16" s="32">
        <v>48.43</v>
      </c>
      <c r="T16" s="32">
        <v>92.25</v>
      </c>
      <c r="U16" s="32">
        <v>23.29</v>
      </c>
      <c r="V16" s="32">
        <v>74.77</v>
      </c>
      <c r="W16" s="32">
        <v>77.569999999999993</v>
      </c>
      <c r="X16" s="32">
        <v>33.39</v>
      </c>
      <c r="Y16" s="32">
        <v>5.9</v>
      </c>
      <c r="Z16" s="32">
        <v>55.46</v>
      </c>
      <c r="AA16" s="32">
        <v>69.2</v>
      </c>
      <c r="AB16" s="33">
        <v>18.93</v>
      </c>
      <c r="AC16" s="33">
        <v>14.09</v>
      </c>
      <c r="AD16" s="33">
        <v>32.229999999999997</v>
      </c>
      <c r="AE16" s="33">
        <v>27.33</v>
      </c>
      <c r="AF16" s="33">
        <v>23.18</v>
      </c>
      <c r="AG16" s="33">
        <v>17.62</v>
      </c>
      <c r="AH16" s="33">
        <v>0</v>
      </c>
      <c r="AI16" s="33">
        <v>25.01</v>
      </c>
      <c r="AJ16" s="33">
        <v>23.78</v>
      </c>
      <c r="AK16" s="25"/>
    </row>
    <row r="17" spans="1:37" ht="15.75" customHeight="1">
      <c r="A17" s="21" t="s">
        <v>32</v>
      </c>
      <c r="B17" s="21" t="s">
        <v>36</v>
      </c>
      <c r="C17" s="20" t="s">
        <v>48</v>
      </c>
      <c r="D17" s="20" t="s">
        <v>52</v>
      </c>
      <c r="E17" s="20" t="s">
        <v>53</v>
      </c>
      <c r="F17" s="36" t="s">
        <v>39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1.55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14.58</v>
      </c>
      <c r="AA17" s="32">
        <v>0</v>
      </c>
      <c r="AB17" s="33">
        <v>2.1</v>
      </c>
      <c r="AC17" s="33">
        <v>0</v>
      </c>
      <c r="AD17" s="33">
        <v>0</v>
      </c>
      <c r="AE17" s="33">
        <v>0</v>
      </c>
      <c r="AF17" s="33">
        <v>3.43</v>
      </c>
      <c r="AG17" s="33">
        <v>0</v>
      </c>
      <c r="AH17" s="33">
        <v>41.26</v>
      </c>
      <c r="AI17" s="33">
        <v>2.34</v>
      </c>
      <c r="AJ17" s="33">
        <v>0</v>
      </c>
      <c r="AK17" s="25"/>
    </row>
    <row r="18" spans="1:37">
      <c r="A18" s="21" t="s">
        <v>32</v>
      </c>
      <c r="B18" s="21" t="s">
        <v>36</v>
      </c>
      <c r="C18" s="22" t="s">
        <v>54</v>
      </c>
      <c r="D18" s="22" t="s">
        <v>55</v>
      </c>
      <c r="E18" s="22" t="s">
        <v>56</v>
      </c>
      <c r="F18" s="37" t="s">
        <v>57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3">
        <v>2.91</v>
      </c>
      <c r="AG18" s="33">
        <v>0</v>
      </c>
      <c r="AH18" s="33">
        <v>0</v>
      </c>
      <c r="AI18" s="33">
        <v>0</v>
      </c>
      <c r="AJ18" s="33">
        <v>0</v>
      </c>
      <c r="AK18" s="25"/>
    </row>
    <row r="19" spans="1:37" ht="15.75" customHeight="1">
      <c r="A19" s="21" t="s">
        <v>32</v>
      </c>
      <c r="B19" s="21" t="s">
        <v>35</v>
      </c>
      <c r="C19" s="20" t="s">
        <v>58</v>
      </c>
      <c r="D19" s="20" t="s">
        <v>59</v>
      </c>
      <c r="E19" s="20" t="s">
        <v>60</v>
      </c>
      <c r="F19" s="35" t="s">
        <v>61</v>
      </c>
      <c r="G19" s="32">
        <v>100</v>
      </c>
      <c r="H19" s="32">
        <v>5.69</v>
      </c>
      <c r="I19" s="32">
        <v>9.49</v>
      </c>
      <c r="J19" s="32">
        <v>3.04</v>
      </c>
      <c r="K19" s="32">
        <v>0.89</v>
      </c>
      <c r="L19" s="32">
        <v>28.77</v>
      </c>
      <c r="M19" s="32">
        <v>12.2</v>
      </c>
      <c r="N19" s="32">
        <v>22.13</v>
      </c>
      <c r="O19" s="32">
        <v>35.090000000000003</v>
      </c>
      <c r="P19" s="32">
        <v>4.01</v>
      </c>
      <c r="Q19" s="32">
        <v>42.63</v>
      </c>
      <c r="R19" s="32">
        <v>34.74</v>
      </c>
      <c r="S19" s="32">
        <v>5.76</v>
      </c>
      <c r="T19" s="32">
        <v>4.95</v>
      </c>
      <c r="U19" s="32">
        <v>12.62</v>
      </c>
      <c r="V19" s="32">
        <v>12.81</v>
      </c>
      <c r="W19" s="32">
        <v>3.72</v>
      </c>
      <c r="X19" s="32">
        <v>26.5</v>
      </c>
      <c r="Y19" s="32">
        <v>46.06</v>
      </c>
      <c r="Z19" s="32">
        <v>0</v>
      </c>
      <c r="AA19" s="32">
        <v>30.8</v>
      </c>
      <c r="AB19" s="33">
        <v>11.57</v>
      </c>
      <c r="AC19" s="33">
        <v>55.36</v>
      </c>
      <c r="AD19" s="33">
        <v>17.559999999999999</v>
      </c>
      <c r="AE19" s="33">
        <v>40.840000000000003</v>
      </c>
      <c r="AF19" s="33">
        <v>6.82</v>
      </c>
      <c r="AG19" s="33">
        <v>8.24</v>
      </c>
      <c r="AH19" s="33">
        <v>0</v>
      </c>
      <c r="AI19" s="33">
        <v>7.15</v>
      </c>
      <c r="AJ19" s="33">
        <v>8.57</v>
      </c>
      <c r="AK19" s="25"/>
    </row>
    <row r="20" spans="1:37" ht="15.75" customHeight="1">
      <c r="A20" s="54" t="s">
        <v>32</v>
      </c>
      <c r="B20" s="54" t="s">
        <v>35</v>
      </c>
      <c r="C20" s="28" t="s">
        <v>58</v>
      </c>
      <c r="D20" s="28" t="s">
        <v>59</v>
      </c>
      <c r="E20" s="28" t="s">
        <v>62</v>
      </c>
      <c r="F20" s="38" t="s">
        <v>63</v>
      </c>
      <c r="G20" s="32">
        <v>0</v>
      </c>
      <c r="H20" s="32">
        <v>86.2</v>
      </c>
      <c r="I20" s="32">
        <v>90.51</v>
      </c>
      <c r="J20" s="32">
        <v>77.900000000000006</v>
      </c>
      <c r="K20" s="32">
        <v>87.62</v>
      </c>
      <c r="L20" s="32">
        <v>71.23</v>
      </c>
      <c r="M20" s="32">
        <v>85.94</v>
      </c>
      <c r="N20" s="32">
        <v>74.7</v>
      </c>
      <c r="O20" s="32">
        <v>55.86</v>
      </c>
      <c r="P20" s="32">
        <v>94.44</v>
      </c>
      <c r="Q20" s="32">
        <v>54.06</v>
      </c>
      <c r="R20" s="32">
        <v>36.450000000000003</v>
      </c>
      <c r="S20" s="32">
        <v>45.81</v>
      </c>
      <c r="T20" s="32">
        <v>2.8</v>
      </c>
      <c r="U20" s="32">
        <v>64.09</v>
      </c>
      <c r="V20" s="32">
        <v>11.17</v>
      </c>
      <c r="W20" s="32">
        <v>18.71</v>
      </c>
      <c r="X20" s="32">
        <v>39.15</v>
      </c>
      <c r="Y20" s="32">
        <v>47.54</v>
      </c>
      <c r="Z20" s="32">
        <v>29.96</v>
      </c>
      <c r="AA20" s="32">
        <v>0</v>
      </c>
      <c r="AB20" s="33">
        <v>67.400000000000006</v>
      </c>
      <c r="AC20" s="33">
        <v>30.55</v>
      </c>
      <c r="AD20" s="33">
        <v>50.21</v>
      </c>
      <c r="AE20" s="33">
        <v>31.83</v>
      </c>
      <c r="AF20" s="33">
        <v>63.66</v>
      </c>
      <c r="AG20" s="33">
        <v>74.14</v>
      </c>
      <c r="AH20" s="33">
        <v>58.74</v>
      </c>
      <c r="AI20" s="33">
        <v>65.5</v>
      </c>
      <c r="AJ20" s="33">
        <v>67.650000000000006</v>
      </c>
      <c r="AK20" s="25"/>
    </row>
    <row r="21" spans="1:37" ht="15.75" customHeight="1">
      <c r="A21" s="29" t="s">
        <v>32</v>
      </c>
      <c r="B21" s="29" t="s">
        <v>35</v>
      </c>
      <c r="C21" s="30" t="s">
        <v>58</v>
      </c>
      <c r="D21" s="30" t="s">
        <v>59</v>
      </c>
      <c r="E21" s="30" t="s">
        <v>62</v>
      </c>
      <c r="F21" s="39" t="s">
        <v>64</v>
      </c>
      <c r="G21" s="32">
        <v>0</v>
      </c>
      <c r="H21" s="32">
        <v>0.93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0.67</v>
      </c>
      <c r="S21" s="32">
        <v>0</v>
      </c>
      <c r="T21" s="32">
        <v>0</v>
      </c>
      <c r="U21" s="32">
        <v>0</v>
      </c>
      <c r="V21" s="32">
        <v>1.25</v>
      </c>
      <c r="W21" s="32">
        <v>0</v>
      </c>
      <c r="X21" s="32">
        <v>0.96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25"/>
    </row>
    <row r="22" spans="1:37" s="25" customFormat="1" ht="15.75" customHeight="1">
      <c r="A22" s="29" t="s">
        <v>37</v>
      </c>
      <c r="B22" s="29" t="s">
        <v>38</v>
      </c>
      <c r="C22" s="29" t="s">
        <v>65</v>
      </c>
      <c r="D22" s="29" t="s">
        <v>66</v>
      </c>
      <c r="E22" s="29" t="s">
        <v>67</v>
      </c>
      <c r="F22" s="55" t="s">
        <v>68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0.5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</row>
    <row r="23" spans="1:37" s="25" customFormat="1" ht="15.75" customHeight="1">
      <c r="A23" s="56"/>
      <c r="B23" s="16"/>
      <c r="C23" s="16"/>
      <c r="D23" s="16"/>
      <c r="E23" s="1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4"/>
      <c r="AC23" s="24"/>
      <c r="AD23" s="24"/>
      <c r="AE23" s="24"/>
      <c r="AF23" s="23"/>
      <c r="AG23" s="24"/>
      <c r="AH23" s="24"/>
      <c r="AI23" s="24"/>
      <c r="AJ23" s="24"/>
    </row>
    <row r="24" spans="1:37" ht="15.75" customHeight="1">
      <c r="A24" s="18"/>
      <c r="B24" s="18"/>
      <c r="C24" s="18"/>
      <c r="D24" s="18"/>
      <c r="E24" s="18"/>
      <c r="F24" s="18" t="s">
        <v>69</v>
      </c>
      <c r="G24" s="52">
        <f>SUM(G16:G22)/100</f>
        <v>1</v>
      </c>
      <c r="H24" s="52">
        <f t="shared" ref="H24:AJ24" si="2">SUM(H16:H22)/100</f>
        <v>1.0000000000000002</v>
      </c>
      <c r="I24" s="52">
        <f t="shared" si="2"/>
        <v>1</v>
      </c>
      <c r="J24" s="52">
        <f t="shared" si="2"/>
        <v>1</v>
      </c>
      <c r="K24" s="52">
        <f t="shared" si="2"/>
        <v>1</v>
      </c>
      <c r="L24" s="52">
        <f t="shared" si="2"/>
        <v>1</v>
      </c>
      <c r="M24" s="52">
        <f t="shared" si="2"/>
        <v>1</v>
      </c>
      <c r="N24" s="52">
        <f t="shared" si="2"/>
        <v>1</v>
      </c>
      <c r="O24" s="52">
        <f t="shared" si="2"/>
        <v>1</v>
      </c>
      <c r="P24" s="52">
        <f t="shared" si="2"/>
        <v>1</v>
      </c>
      <c r="Q24" s="52">
        <f t="shared" si="2"/>
        <v>1</v>
      </c>
      <c r="R24" s="52">
        <f t="shared" si="2"/>
        <v>1.0000000000000002</v>
      </c>
      <c r="S24" s="52">
        <f t="shared" si="2"/>
        <v>1</v>
      </c>
      <c r="T24" s="52">
        <f t="shared" si="2"/>
        <v>1</v>
      </c>
      <c r="U24" s="52">
        <f t="shared" si="2"/>
        <v>1</v>
      </c>
      <c r="V24" s="52">
        <f t="shared" si="2"/>
        <v>1</v>
      </c>
      <c r="W24" s="52">
        <f t="shared" si="2"/>
        <v>1</v>
      </c>
      <c r="X24" s="52">
        <f t="shared" si="2"/>
        <v>0.99999999999999989</v>
      </c>
      <c r="Y24" s="52">
        <f t="shared" si="2"/>
        <v>1</v>
      </c>
      <c r="Z24" s="52">
        <f t="shared" si="2"/>
        <v>1</v>
      </c>
      <c r="AA24" s="52">
        <f t="shared" si="2"/>
        <v>1</v>
      </c>
      <c r="AB24" s="52">
        <f t="shared" si="2"/>
        <v>1</v>
      </c>
      <c r="AC24" s="52">
        <f t="shared" si="2"/>
        <v>1</v>
      </c>
      <c r="AD24" s="52">
        <f t="shared" si="2"/>
        <v>1</v>
      </c>
      <c r="AE24" s="52">
        <f t="shared" si="2"/>
        <v>1</v>
      </c>
      <c r="AF24" s="52">
        <f t="shared" si="2"/>
        <v>1</v>
      </c>
      <c r="AG24" s="52">
        <f t="shared" si="2"/>
        <v>1</v>
      </c>
      <c r="AH24" s="52">
        <f t="shared" si="2"/>
        <v>1</v>
      </c>
      <c r="AI24" s="52">
        <f t="shared" si="2"/>
        <v>1</v>
      </c>
      <c r="AJ24" s="52">
        <f t="shared" si="2"/>
        <v>1</v>
      </c>
    </row>
    <row r="25" spans="1:37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7" ht="15.75" customHeight="1">
      <c r="A26" s="53"/>
      <c r="B26" s="53"/>
      <c r="C26" s="53"/>
      <c r="D26" s="53"/>
      <c r="E26" s="53"/>
      <c r="F26" s="5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25"/>
    </row>
    <row r="27" spans="1:37" ht="21">
      <c r="A27" s="60" t="s">
        <v>71</v>
      </c>
      <c r="B27" s="60"/>
      <c r="C27" s="60"/>
      <c r="D27" s="60"/>
      <c r="E27" s="60"/>
      <c r="F27" s="60"/>
      <c r="G27" s="65" t="s">
        <v>2</v>
      </c>
      <c r="H27" s="65" t="s">
        <v>3</v>
      </c>
      <c r="I27" s="65" t="s">
        <v>4</v>
      </c>
      <c r="J27" s="65" t="s">
        <v>5</v>
      </c>
      <c r="K27" s="65" t="s">
        <v>6</v>
      </c>
      <c r="L27" s="64" t="s">
        <v>7</v>
      </c>
      <c r="M27" s="64" t="s">
        <v>8</v>
      </c>
      <c r="N27" s="64" t="s">
        <v>9</v>
      </c>
      <c r="O27" s="64" t="s">
        <v>10</v>
      </c>
      <c r="P27" s="64" t="s">
        <v>11</v>
      </c>
      <c r="Q27" s="63" t="s">
        <v>12</v>
      </c>
      <c r="R27" s="63" t="s">
        <v>13</v>
      </c>
      <c r="S27" s="63" t="s">
        <v>14</v>
      </c>
      <c r="T27" s="63" t="s">
        <v>15</v>
      </c>
      <c r="U27" s="63" t="s">
        <v>16</v>
      </c>
      <c r="V27" s="62" t="s">
        <v>17</v>
      </c>
      <c r="W27" s="62" t="s">
        <v>18</v>
      </c>
      <c r="X27" s="62" t="s">
        <v>19</v>
      </c>
      <c r="Y27" s="62" t="s">
        <v>20</v>
      </c>
      <c r="Z27" s="62" t="s">
        <v>21</v>
      </c>
      <c r="AA27" s="61" t="s">
        <v>22</v>
      </c>
      <c r="AB27" s="61" t="s">
        <v>23</v>
      </c>
      <c r="AC27" s="61" t="s">
        <v>24</v>
      </c>
      <c r="AD27" s="61" t="s">
        <v>25</v>
      </c>
      <c r="AE27" s="61" t="s">
        <v>26</v>
      </c>
      <c r="AF27" s="59" t="s">
        <v>27</v>
      </c>
      <c r="AG27" s="59" t="s">
        <v>28</v>
      </c>
      <c r="AH27" s="59" t="s">
        <v>29</v>
      </c>
      <c r="AI27" s="59" t="s">
        <v>30</v>
      </c>
      <c r="AJ27" s="59" t="s">
        <v>31</v>
      </c>
      <c r="AK27" s="25"/>
    </row>
    <row r="28" spans="1:37" ht="15.75" customHeight="1">
      <c r="A28" s="19" t="s">
        <v>0</v>
      </c>
      <c r="B28" s="19" t="s">
        <v>1</v>
      </c>
      <c r="C28" s="19" t="s">
        <v>44</v>
      </c>
      <c r="D28" s="19" t="s">
        <v>45</v>
      </c>
      <c r="E28" s="19" t="s">
        <v>46</v>
      </c>
      <c r="F28" s="34" t="s">
        <v>47</v>
      </c>
      <c r="G28" s="65"/>
      <c r="H28" s="65"/>
      <c r="I28" s="65"/>
      <c r="J28" s="65"/>
      <c r="K28" s="65"/>
      <c r="L28" s="64"/>
      <c r="M28" s="64"/>
      <c r="N28" s="64"/>
      <c r="O28" s="64"/>
      <c r="P28" s="64"/>
      <c r="Q28" s="63"/>
      <c r="R28" s="63"/>
      <c r="S28" s="63"/>
      <c r="T28" s="63"/>
      <c r="U28" s="63"/>
      <c r="V28" s="62"/>
      <c r="W28" s="62"/>
      <c r="X28" s="62"/>
      <c r="Y28" s="62"/>
      <c r="Z28" s="62"/>
      <c r="AA28" s="61"/>
      <c r="AB28" s="61"/>
      <c r="AC28" s="61"/>
      <c r="AD28" s="61"/>
      <c r="AE28" s="61"/>
      <c r="AF28" s="59"/>
      <c r="AG28" s="59"/>
      <c r="AH28" s="59"/>
      <c r="AI28" s="59"/>
      <c r="AJ28" s="59"/>
      <c r="AK28" s="25"/>
    </row>
    <row r="29" spans="1:37" ht="15.75" customHeight="1">
      <c r="A29" s="21" t="s">
        <v>32</v>
      </c>
      <c r="B29" s="21" t="s">
        <v>36</v>
      </c>
      <c r="C29" s="20" t="s">
        <v>48</v>
      </c>
      <c r="D29" s="20" t="s">
        <v>49</v>
      </c>
      <c r="E29" s="20" t="s">
        <v>50</v>
      </c>
      <c r="F29" s="35" t="s">
        <v>51</v>
      </c>
      <c r="G29" s="42">
        <v>0</v>
      </c>
      <c r="H29" s="43">
        <v>8.5399999999999991</v>
      </c>
      <c r="I29" s="43">
        <v>0</v>
      </c>
      <c r="J29" s="43">
        <v>16.309999999999999</v>
      </c>
      <c r="K29" s="43">
        <v>6.33</v>
      </c>
      <c r="L29" s="43">
        <v>0</v>
      </c>
      <c r="M29" s="43">
        <v>1.95</v>
      </c>
      <c r="N29" s="43">
        <v>4.59</v>
      </c>
      <c r="O29" s="43">
        <v>8.14</v>
      </c>
      <c r="P29" s="43">
        <v>0</v>
      </c>
      <c r="Q29" s="43">
        <v>2.74</v>
      </c>
      <c r="R29" s="43">
        <v>27.82</v>
      </c>
      <c r="S29" s="43">
        <v>54.97</v>
      </c>
      <c r="T29" s="43">
        <v>96.48</v>
      </c>
      <c r="U29" s="43">
        <v>28</v>
      </c>
      <c r="V29" s="43">
        <v>80.98</v>
      </c>
      <c r="W29" s="43">
        <v>77.569999999999993</v>
      </c>
      <c r="X29" s="43">
        <v>37.4</v>
      </c>
      <c r="Y29" s="43">
        <v>6.38</v>
      </c>
      <c r="Z29" s="43">
        <v>70.27</v>
      </c>
      <c r="AA29" s="43">
        <v>70.5</v>
      </c>
      <c r="AB29" s="44">
        <v>18.37</v>
      </c>
      <c r="AC29" s="44">
        <v>14.6</v>
      </c>
      <c r="AD29" s="44">
        <v>34.79</v>
      </c>
      <c r="AE29" s="44">
        <v>31.42</v>
      </c>
      <c r="AF29" s="44">
        <v>23.75</v>
      </c>
      <c r="AG29" s="44">
        <v>16.309999999999999</v>
      </c>
      <c r="AH29" s="44">
        <v>7.56</v>
      </c>
      <c r="AI29" s="44">
        <v>27.28</v>
      </c>
      <c r="AJ29" s="44">
        <v>24.25</v>
      </c>
      <c r="AK29" s="25"/>
    </row>
    <row r="30" spans="1:37" ht="15.75" customHeight="1">
      <c r="A30" s="21" t="s">
        <v>32</v>
      </c>
      <c r="B30" s="21" t="s">
        <v>36</v>
      </c>
      <c r="C30" s="20" t="s">
        <v>48</v>
      </c>
      <c r="D30" s="20" t="s">
        <v>52</v>
      </c>
      <c r="E30" s="20" t="s">
        <v>53</v>
      </c>
      <c r="F30" s="36" t="s">
        <v>39</v>
      </c>
      <c r="G30" s="40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2.86</v>
      </c>
      <c r="AA30" s="32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0.78</v>
      </c>
      <c r="AG30" s="33">
        <v>0</v>
      </c>
      <c r="AH30" s="33">
        <v>15.23</v>
      </c>
      <c r="AI30" s="33">
        <v>3.86</v>
      </c>
      <c r="AJ30" s="33">
        <v>0.43</v>
      </c>
      <c r="AK30" s="25"/>
    </row>
    <row r="31" spans="1:37" ht="15.75">
      <c r="A31" s="21" t="s">
        <v>32</v>
      </c>
      <c r="B31" s="21" t="s">
        <v>36</v>
      </c>
      <c r="C31" s="22" t="s">
        <v>54</v>
      </c>
      <c r="D31" s="22" t="s">
        <v>55</v>
      </c>
      <c r="E31" s="22" t="s">
        <v>56</v>
      </c>
      <c r="F31" s="37" t="s">
        <v>57</v>
      </c>
      <c r="G31" s="40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3">
        <v>3.53</v>
      </c>
      <c r="AG31" s="33">
        <v>0</v>
      </c>
      <c r="AH31" s="33">
        <v>0</v>
      </c>
      <c r="AI31" s="33">
        <v>0</v>
      </c>
      <c r="AJ31" s="33">
        <v>0</v>
      </c>
      <c r="AK31" s="25"/>
    </row>
    <row r="32" spans="1:37" ht="15.75" customHeight="1">
      <c r="A32" s="21" t="s">
        <v>32</v>
      </c>
      <c r="B32" s="21" t="s">
        <v>35</v>
      </c>
      <c r="C32" s="20" t="s">
        <v>58</v>
      </c>
      <c r="D32" s="20" t="s">
        <v>59</v>
      </c>
      <c r="E32" s="20" t="s">
        <v>60</v>
      </c>
      <c r="F32" s="35" t="s">
        <v>61</v>
      </c>
      <c r="G32" s="41">
        <v>100</v>
      </c>
      <c r="H32" s="32">
        <v>0</v>
      </c>
      <c r="I32" s="32">
        <v>8.34</v>
      </c>
      <c r="J32" s="32">
        <v>3.74</v>
      </c>
      <c r="K32" s="32">
        <v>0</v>
      </c>
      <c r="L32" s="32">
        <v>28.38</v>
      </c>
      <c r="M32" s="32">
        <v>12</v>
      </c>
      <c r="N32" s="32">
        <v>21.32</v>
      </c>
      <c r="O32" s="32">
        <v>30.18</v>
      </c>
      <c r="P32" s="32">
        <v>28.38</v>
      </c>
      <c r="Q32" s="32">
        <v>44</v>
      </c>
      <c r="R32" s="32">
        <v>37.1</v>
      </c>
      <c r="S32" s="32">
        <v>3.6</v>
      </c>
      <c r="T32" s="32">
        <v>3.52</v>
      </c>
      <c r="U32" s="32">
        <v>8.27</v>
      </c>
      <c r="V32" s="32">
        <v>9.35</v>
      </c>
      <c r="W32" s="32">
        <v>4.45</v>
      </c>
      <c r="X32" s="32">
        <v>23.86</v>
      </c>
      <c r="Y32" s="32">
        <v>42.6</v>
      </c>
      <c r="Z32" s="32">
        <v>0</v>
      </c>
      <c r="AA32" s="32">
        <v>29.5</v>
      </c>
      <c r="AB32" s="33">
        <v>12.57</v>
      </c>
      <c r="AC32" s="33">
        <v>54.05</v>
      </c>
      <c r="AD32" s="33">
        <v>18.100000000000001</v>
      </c>
      <c r="AE32" s="33">
        <v>36.46</v>
      </c>
      <c r="AF32" s="33">
        <v>6.4</v>
      </c>
      <c r="AG32" s="33">
        <v>7.53</v>
      </c>
      <c r="AH32" s="33">
        <v>0</v>
      </c>
      <c r="AI32" s="33">
        <v>6.21</v>
      </c>
      <c r="AJ32" s="33">
        <v>7.51</v>
      </c>
      <c r="AK32" s="25"/>
    </row>
    <row r="33" spans="1:37" ht="15.75" customHeight="1">
      <c r="A33" s="21" t="s">
        <v>32</v>
      </c>
      <c r="B33" s="21" t="s">
        <v>35</v>
      </c>
      <c r="C33" s="20" t="s">
        <v>58</v>
      </c>
      <c r="D33" s="20" t="s">
        <v>59</v>
      </c>
      <c r="E33" s="20" t="s">
        <v>62</v>
      </c>
      <c r="F33" s="35" t="s">
        <v>63</v>
      </c>
      <c r="G33" s="40">
        <v>0</v>
      </c>
      <c r="H33" s="32">
        <v>91.46</v>
      </c>
      <c r="I33" s="32">
        <v>91.66</v>
      </c>
      <c r="J33" s="32">
        <v>79.95</v>
      </c>
      <c r="K33" s="32">
        <v>93.67</v>
      </c>
      <c r="L33" s="40">
        <v>71.62</v>
      </c>
      <c r="M33" s="32">
        <v>86.05</v>
      </c>
      <c r="N33" s="32">
        <v>74.09</v>
      </c>
      <c r="O33" s="32">
        <v>61.68</v>
      </c>
      <c r="P33" s="32">
        <v>71.62</v>
      </c>
      <c r="Q33" s="32">
        <v>53.26</v>
      </c>
      <c r="R33" s="32">
        <v>35.08</v>
      </c>
      <c r="S33" s="32">
        <v>41.43</v>
      </c>
      <c r="T33" s="32">
        <v>0</v>
      </c>
      <c r="U33" s="32">
        <v>63.73</v>
      </c>
      <c r="V33" s="32">
        <v>9.67</v>
      </c>
      <c r="W33" s="32">
        <v>17.98</v>
      </c>
      <c r="X33" s="32">
        <v>38.74</v>
      </c>
      <c r="Y33" s="32">
        <v>51.02</v>
      </c>
      <c r="Z33" s="32">
        <v>26.87</v>
      </c>
      <c r="AA33" s="32">
        <v>0</v>
      </c>
      <c r="AB33" s="33">
        <v>69.06</v>
      </c>
      <c r="AC33" s="33">
        <v>31.35</v>
      </c>
      <c r="AD33" s="33">
        <v>47.11</v>
      </c>
      <c r="AE33" s="33">
        <v>32.119999999999997</v>
      </c>
      <c r="AF33" s="33">
        <v>65.540000000000006</v>
      </c>
      <c r="AG33" s="33">
        <v>76.16</v>
      </c>
      <c r="AH33" s="32">
        <v>77.209999999999994</v>
      </c>
      <c r="AI33" s="33">
        <v>62.65</v>
      </c>
      <c r="AJ33" s="33">
        <v>67.81</v>
      </c>
      <c r="AK33" s="25"/>
    </row>
    <row r="34" spans="1:37" ht="15.75" customHeight="1">
      <c r="A34" s="21" t="s">
        <v>32</v>
      </c>
      <c r="B34" s="21" t="s">
        <v>35</v>
      </c>
      <c r="C34" s="20" t="s">
        <v>58</v>
      </c>
      <c r="D34" s="20" t="s">
        <v>59</v>
      </c>
      <c r="E34" s="20" t="s">
        <v>62</v>
      </c>
      <c r="F34" s="35" t="s">
        <v>64</v>
      </c>
      <c r="G34" s="40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3">
        <v>0</v>
      </c>
      <c r="AI34" s="32">
        <v>0</v>
      </c>
      <c r="AJ34" s="32">
        <v>0</v>
      </c>
      <c r="AK34" s="25"/>
    </row>
    <row r="35" spans="1:37" ht="15.75" customHeight="1">
      <c r="A35" s="21" t="s">
        <v>37</v>
      </c>
      <c r="B35" s="21" t="s">
        <v>38</v>
      </c>
      <c r="C35" s="21" t="s">
        <v>65</v>
      </c>
      <c r="D35" s="21" t="s">
        <v>66</v>
      </c>
      <c r="E35" s="21" t="s">
        <v>67</v>
      </c>
      <c r="F35" s="51" t="s">
        <v>68</v>
      </c>
      <c r="G35" s="40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25"/>
    </row>
    <row r="36" spans="1:37" ht="15.75" customHeight="1">
      <c r="A36" s="16"/>
      <c r="B36" s="16"/>
      <c r="C36" s="16"/>
      <c r="D36" s="16"/>
      <c r="E36" s="16"/>
      <c r="F36" s="1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7" ht="15.75" customHeight="1">
      <c r="A37" s="18"/>
      <c r="B37" s="18"/>
      <c r="C37" s="18"/>
      <c r="D37" s="18"/>
      <c r="E37" s="18"/>
      <c r="F37" s="18" t="s">
        <v>69</v>
      </c>
      <c r="G37" s="52">
        <f>SUM(G29:G35)/100</f>
        <v>1</v>
      </c>
      <c r="H37" s="52">
        <f t="shared" ref="H37:AJ37" si="3">SUM(H29:H35)/100</f>
        <v>1</v>
      </c>
      <c r="I37" s="52">
        <f t="shared" si="3"/>
        <v>1</v>
      </c>
      <c r="J37" s="52">
        <f t="shared" si="3"/>
        <v>1</v>
      </c>
      <c r="K37" s="52">
        <f t="shared" si="3"/>
        <v>1</v>
      </c>
      <c r="L37" s="52">
        <f>SUM(L29:L35)/100</f>
        <v>1</v>
      </c>
      <c r="M37" s="52">
        <f t="shared" si="3"/>
        <v>1</v>
      </c>
      <c r="N37" s="52">
        <f t="shared" si="3"/>
        <v>1</v>
      </c>
      <c r="O37" s="52">
        <f t="shared" si="3"/>
        <v>1</v>
      </c>
      <c r="P37" s="52">
        <f t="shared" si="3"/>
        <v>1</v>
      </c>
      <c r="Q37" s="52">
        <f t="shared" si="3"/>
        <v>1</v>
      </c>
      <c r="R37" s="52">
        <f t="shared" si="3"/>
        <v>1</v>
      </c>
      <c r="S37" s="52">
        <f t="shared" si="3"/>
        <v>1</v>
      </c>
      <c r="T37" s="52">
        <f t="shared" si="3"/>
        <v>1</v>
      </c>
      <c r="U37" s="52">
        <f t="shared" si="3"/>
        <v>1</v>
      </c>
      <c r="V37" s="52">
        <f t="shared" si="3"/>
        <v>1</v>
      </c>
      <c r="W37" s="52">
        <f t="shared" si="3"/>
        <v>1</v>
      </c>
      <c r="X37" s="52">
        <f t="shared" si="3"/>
        <v>1</v>
      </c>
      <c r="Y37" s="52">
        <f t="shared" si="3"/>
        <v>1</v>
      </c>
      <c r="Z37" s="52">
        <f t="shared" si="3"/>
        <v>1</v>
      </c>
      <c r="AA37" s="52">
        <f t="shared" si="3"/>
        <v>1</v>
      </c>
      <c r="AB37" s="52">
        <f t="shared" si="3"/>
        <v>1</v>
      </c>
      <c r="AC37" s="52">
        <f t="shared" si="3"/>
        <v>1</v>
      </c>
      <c r="AD37" s="52">
        <f t="shared" si="3"/>
        <v>1</v>
      </c>
      <c r="AE37" s="52">
        <f t="shared" si="3"/>
        <v>1</v>
      </c>
      <c r="AF37" s="52">
        <f t="shared" si="3"/>
        <v>1</v>
      </c>
      <c r="AG37" s="52">
        <f t="shared" si="3"/>
        <v>1</v>
      </c>
      <c r="AH37" s="52">
        <f t="shared" si="3"/>
        <v>1</v>
      </c>
      <c r="AI37" s="52">
        <f t="shared" si="3"/>
        <v>1</v>
      </c>
      <c r="AJ37" s="52">
        <f t="shared" si="3"/>
        <v>1</v>
      </c>
    </row>
    <row r="38" spans="1:37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1:37" ht="15.75" customHeight="1">
      <c r="A39" s="53"/>
      <c r="B39" s="53"/>
      <c r="C39" s="53"/>
      <c r="D39" s="53"/>
      <c r="E39" s="53"/>
      <c r="F39" s="5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25"/>
    </row>
    <row r="40" spans="1:37" ht="21">
      <c r="A40" s="60" t="s">
        <v>72</v>
      </c>
      <c r="B40" s="60"/>
      <c r="C40" s="60"/>
      <c r="D40" s="60"/>
      <c r="E40" s="60"/>
      <c r="F40" s="60"/>
      <c r="G40" s="65" t="s">
        <v>2</v>
      </c>
      <c r="H40" s="65" t="s">
        <v>3</v>
      </c>
      <c r="I40" s="65" t="s">
        <v>4</v>
      </c>
      <c r="J40" s="65" t="s">
        <v>5</v>
      </c>
      <c r="K40" s="65" t="s">
        <v>6</v>
      </c>
      <c r="L40" s="64" t="s">
        <v>7</v>
      </c>
      <c r="M40" s="64" t="s">
        <v>8</v>
      </c>
      <c r="N40" s="64" t="s">
        <v>9</v>
      </c>
      <c r="O40" s="64" t="s">
        <v>10</v>
      </c>
      <c r="P40" s="64" t="s">
        <v>11</v>
      </c>
      <c r="Q40" s="63" t="s">
        <v>12</v>
      </c>
      <c r="R40" s="63" t="s">
        <v>13</v>
      </c>
      <c r="S40" s="63" t="s">
        <v>14</v>
      </c>
      <c r="T40" s="63" t="s">
        <v>15</v>
      </c>
      <c r="U40" s="63" t="s">
        <v>16</v>
      </c>
      <c r="V40" s="62" t="s">
        <v>17</v>
      </c>
      <c r="W40" s="62" t="s">
        <v>18</v>
      </c>
      <c r="X40" s="62" t="s">
        <v>19</v>
      </c>
      <c r="Y40" s="62" t="s">
        <v>20</v>
      </c>
      <c r="Z40" s="62" t="s">
        <v>21</v>
      </c>
      <c r="AA40" s="61" t="s">
        <v>22</v>
      </c>
      <c r="AB40" s="61" t="s">
        <v>23</v>
      </c>
      <c r="AC40" s="61" t="s">
        <v>24</v>
      </c>
      <c r="AD40" s="61" t="s">
        <v>25</v>
      </c>
      <c r="AE40" s="61" t="s">
        <v>26</v>
      </c>
      <c r="AF40" s="59" t="s">
        <v>27</v>
      </c>
      <c r="AG40" s="59" t="s">
        <v>28</v>
      </c>
      <c r="AH40" s="59" t="s">
        <v>29</v>
      </c>
      <c r="AI40" s="59" t="s">
        <v>30</v>
      </c>
      <c r="AJ40" s="59" t="s">
        <v>31</v>
      </c>
      <c r="AK40" s="25"/>
    </row>
    <row r="41" spans="1:37" ht="15.75" customHeight="1">
      <c r="A41" s="19" t="s">
        <v>0</v>
      </c>
      <c r="B41" s="19" t="s">
        <v>1</v>
      </c>
      <c r="C41" s="19" t="s">
        <v>44</v>
      </c>
      <c r="D41" s="19" t="s">
        <v>45</v>
      </c>
      <c r="E41" s="19" t="s">
        <v>46</v>
      </c>
      <c r="F41" s="34" t="s">
        <v>47</v>
      </c>
      <c r="G41" s="65"/>
      <c r="H41" s="65"/>
      <c r="I41" s="65"/>
      <c r="J41" s="65"/>
      <c r="K41" s="65"/>
      <c r="L41" s="64"/>
      <c r="M41" s="64"/>
      <c r="N41" s="64"/>
      <c r="O41" s="64"/>
      <c r="P41" s="64"/>
      <c r="Q41" s="63"/>
      <c r="R41" s="63"/>
      <c r="S41" s="63"/>
      <c r="T41" s="63"/>
      <c r="U41" s="63"/>
      <c r="V41" s="62"/>
      <c r="W41" s="62"/>
      <c r="X41" s="62"/>
      <c r="Y41" s="62"/>
      <c r="Z41" s="62"/>
      <c r="AA41" s="61"/>
      <c r="AB41" s="61"/>
      <c r="AC41" s="61"/>
      <c r="AD41" s="61"/>
      <c r="AE41" s="61"/>
      <c r="AF41" s="59"/>
      <c r="AG41" s="59"/>
      <c r="AH41" s="59"/>
      <c r="AI41" s="59"/>
      <c r="AJ41" s="59"/>
      <c r="AK41" s="25"/>
    </row>
    <row r="42" spans="1:37" ht="15.75" customHeight="1">
      <c r="A42" s="21" t="s">
        <v>32</v>
      </c>
      <c r="B42" s="21" t="s">
        <v>36</v>
      </c>
      <c r="C42" s="20" t="s">
        <v>48</v>
      </c>
      <c r="D42" s="20" t="s">
        <v>49</v>
      </c>
      <c r="E42" s="20" t="s">
        <v>50</v>
      </c>
      <c r="F42" s="35" t="s">
        <v>51</v>
      </c>
      <c r="G42" s="32">
        <v>0</v>
      </c>
      <c r="H42" s="32">
        <v>6.25</v>
      </c>
      <c r="I42" s="32">
        <v>0</v>
      </c>
      <c r="J42" s="32">
        <v>21.64</v>
      </c>
      <c r="K42" s="32">
        <v>9.2100000000000009</v>
      </c>
      <c r="L42" s="32">
        <v>0</v>
      </c>
      <c r="M42" s="32">
        <v>1.58</v>
      </c>
      <c r="N42" s="32">
        <v>3.86</v>
      </c>
      <c r="O42" s="32">
        <v>7.98</v>
      </c>
      <c r="P42" s="32">
        <v>2.41</v>
      </c>
      <c r="Q42" s="32">
        <v>2.75</v>
      </c>
      <c r="R42" s="32">
        <v>28.7</v>
      </c>
      <c r="S42" s="32">
        <v>51.36</v>
      </c>
      <c r="T42" s="32">
        <v>96.85</v>
      </c>
      <c r="U42" s="32"/>
      <c r="V42" s="32">
        <v>78.44</v>
      </c>
      <c r="W42" s="32">
        <v>79.84</v>
      </c>
      <c r="X42" s="45"/>
      <c r="Y42" s="32">
        <v>5.99</v>
      </c>
      <c r="Z42" s="32">
        <v>62.27</v>
      </c>
      <c r="AA42" s="32">
        <v>72.02</v>
      </c>
      <c r="AB42" s="33">
        <v>16.29</v>
      </c>
      <c r="AC42" s="33">
        <v>12.84</v>
      </c>
      <c r="AD42" s="33">
        <v>31.66</v>
      </c>
      <c r="AE42" s="33">
        <v>34.5</v>
      </c>
      <c r="AF42" s="33">
        <v>21.63</v>
      </c>
      <c r="AG42" s="33">
        <v>15.26</v>
      </c>
      <c r="AH42" s="33">
        <v>5.76</v>
      </c>
      <c r="AI42" s="33">
        <v>27.14</v>
      </c>
      <c r="AJ42" s="33">
        <v>20.440000000000001</v>
      </c>
      <c r="AK42" s="25"/>
    </row>
    <row r="43" spans="1:37" ht="15.75" customHeight="1">
      <c r="A43" s="21" t="s">
        <v>32</v>
      </c>
      <c r="B43" s="21" t="s">
        <v>36</v>
      </c>
      <c r="C43" s="20" t="s">
        <v>48</v>
      </c>
      <c r="D43" s="20" t="s">
        <v>52</v>
      </c>
      <c r="E43" s="20" t="s">
        <v>53</v>
      </c>
      <c r="F43" s="36" t="s">
        <v>39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0.4</v>
      </c>
      <c r="U43" s="32"/>
      <c r="V43" s="32">
        <v>0</v>
      </c>
      <c r="W43" s="32">
        <v>0</v>
      </c>
      <c r="X43" s="45"/>
      <c r="Y43" s="32">
        <v>0</v>
      </c>
      <c r="Z43" s="32">
        <v>9.5399999999999991</v>
      </c>
      <c r="AA43" s="32">
        <v>0</v>
      </c>
      <c r="AB43" s="33">
        <v>1.22</v>
      </c>
      <c r="AC43" s="33">
        <v>0</v>
      </c>
      <c r="AD43" s="33">
        <v>0</v>
      </c>
      <c r="AE43" s="33">
        <v>0</v>
      </c>
      <c r="AF43" s="33">
        <v>1.98</v>
      </c>
      <c r="AG43" s="33">
        <v>0</v>
      </c>
      <c r="AH43" s="33">
        <v>22.41</v>
      </c>
      <c r="AI43" s="33">
        <v>0</v>
      </c>
      <c r="AJ43" s="33">
        <v>0</v>
      </c>
      <c r="AK43" s="25"/>
    </row>
    <row r="44" spans="1:37">
      <c r="A44" s="21" t="s">
        <v>32</v>
      </c>
      <c r="B44" s="21" t="s">
        <v>36</v>
      </c>
      <c r="C44" s="22" t="s">
        <v>54</v>
      </c>
      <c r="D44" s="22" t="s">
        <v>55</v>
      </c>
      <c r="E44" s="22" t="s">
        <v>56</v>
      </c>
      <c r="F44" s="37" t="s">
        <v>57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/>
      <c r="V44" s="32">
        <v>0</v>
      </c>
      <c r="W44" s="32">
        <v>0</v>
      </c>
      <c r="X44" s="45"/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3">
        <v>3.36</v>
      </c>
      <c r="AG44" s="33">
        <v>0</v>
      </c>
      <c r="AH44" s="33">
        <v>0</v>
      </c>
      <c r="AI44" s="33">
        <v>0</v>
      </c>
      <c r="AJ44" s="33">
        <v>0</v>
      </c>
      <c r="AK44" s="25"/>
    </row>
    <row r="45" spans="1:37" ht="15.75" customHeight="1">
      <c r="A45" s="21" t="s">
        <v>32</v>
      </c>
      <c r="B45" s="21" t="s">
        <v>35</v>
      </c>
      <c r="C45" s="20" t="s">
        <v>58</v>
      </c>
      <c r="D45" s="20" t="s">
        <v>59</v>
      </c>
      <c r="E45" s="20" t="s">
        <v>60</v>
      </c>
      <c r="F45" s="35" t="s">
        <v>61</v>
      </c>
      <c r="G45" s="32">
        <v>100</v>
      </c>
      <c r="H45" s="32">
        <v>0.95</v>
      </c>
      <c r="I45" s="32">
        <v>7.88</v>
      </c>
      <c r="J45" s="32">
        <v>1.08</v>
      </c>
      <c r="K45" s="32">
        <v>0</v>
      </c>
      <c r="L45" s="32">
        <v>26.36</v>
      </c>
      <c r="M45" s="32">
        <v>11.74</v>
      </c>
      <c r="N45" s="32">
        <v>22.75</v>
      </c>
      <c r="O45" s="32">
        <v>34.299999999999997</v>
      </c>
      <c r="P45" s="32">
        <v>5.01</v>
      </c>
      <c r="Q45" s="32">
        <v>43.78</v>
      </c>
      <c r="R45" s="32">
        <v>36.479999999999997</v>
      </c>
      <c r="S45" s="32">
        <v>4.22</v>
      </c>
      <c r="T45" s="32">
        <v>2.75</v>
      </c>
      <c r="U45" s="32"/>
      <c r="V45" s="32">
        <v>10.17</v>
      </c>
      <c r="W45" s="32">
        <v>0.76</v>
      </c>
      <c r="X45" s="45"/>
      <c r="Y45" s="32">
        <v>41.92</v>
      </c>
      <c r="Z45" s="32">
        <v>0</v>
      </c>
      <c r="AA45" s="32">
        <v>27.98</v>
      </c>
      <c r="AB45" s="33">
        <v>12.53</v>
      </c>
      <c r="AC45" s="33">
        <v>55.1</v>
      </c>
      <c r="AD45" s="33">
        <v>19.05</v>
      </c>
      <c r="AE45" s="33">
        <v>33.229999999999997</v>
      </c>
      <c r="AF45" s="33">
        <v>6.62</v>
      </c>
      <c r="AG45" s="33">
        <v>6.01</v>
      </c>
      <c r="AH45" s="33">
        <v>0</v>
      </c>
      <c r="AI45" s="33">
        <v>6.65</v>
      </c>
      <c r="AJ45" s="33">
        <v>6.4</v>
      </c>
      <c r="AK45" s="25"/>
    </row>
    <row r="46" spans="1:37" ht="15.75" customHeight="1">
      <c r="A46" s="21" t="s">
        <v>32</v>
      </c>
      <c r="B46" s="21" t="s">
        <v>35</v>
      </c>
      <c r="C46" s="20" t="s">
        <v>58</v>
      </c>
      <c r="D46" s="20" t="s">
        <v>59</v>
      </c>
      <c r="E46" s="20" t="s">
        <v>62</v>
      </c>
      <c r="F46" s="35" t="s">
        <v>63</v>
      </c>
      <c r="G46" s="32">
        <v>0</v>
      </c>
      <c r="H46" s="32">
        <v>91.42</v>
      </c>
      <c r="I46" s="32">
        <v>92.12</v>
      </c>
      <c r="J46" s="32">
        <v>77.28</v>
      </c>
      <c r="K46" s="32">
        <v>90.79</v>
      </c>
      <c r="L46" s="32">
        <v>73.64</v>
      </c>
      <c r="M46" s="32">
        <v>86.68</v>
      </c>
      <c r="N46" s="32">
        <v>73.39</v>
      </c>
      <c r="O46" s="32">
        <v>57.72</v>
      </c>
      <c r="P46" s="32">
        <v>92.58</v>
      </c>
      <c r="Q46" s="32">
        <v>53.47</v>
      </c>
      <c r="R46" s="32">
        <v>34.82</v>
      </c>
      <c r="S46" s="32">
        <v>44.42</v>
      </c>
      <c r="T46" s="32">
        <v>0</v>
      </c>
      <c r="U46" s="32"/>
      <c r="V46" s="32">
        <v>11.18</v>
      </c>
      <c r="W46" s="32">
        <v>19.399999999999999</v>
      </c>
      <c r="X46" s="45"/>
      <c r="Y46" s="32">
        <v>52.09</v>
      </c>
      <c r="Z46" s="32">
        <v>28.19</v>
      </c>
      <c r="AA46" s="32">
        <v>0</v>
      </c>
      <c r="AB46" s="33">
        <v>69.959999999999994</v>
      </c>
      <c r="AC46" s="33">
        <v>32.06</v>
      </c>
      <c r="AD46" s="33">
        <v>49.29</v>
      </c>
      <c r="AE46" s="33">
        <v>32.270000000000003</v>
      </c>
      <c r="AF46" s="33">
        <v>66.41</v>
      </c>
      <c r="AG46" s="33">
        <v>78.73</v>
      </c>
      <c r="AH46" s="33">
        <v>71.83</v>
      </c>
      <c r="AI46" s="33">
        <v>66.209999999999994</v>
      </c>
      <c r="AJ46" s="33">
        <v>73.16</v>
      </c>
      <c r="AK46" s="25"/>
    </row>
    <row r="47" spans="1:37" ht="15.75" customHeight="1">
      <c r="A47" s="21" t="s">
        <v>32</v>
      </c>
      <c r="B47" s="21" t="s">
        <v>35</v>
      </c>
      <c r="C47" s="20" t="s">
        <v>58</v>
      </c>
      <c r="D47" s="20" t="s">
        <v>59</v>
      </c>
      <c r="E47" s="20" t="s">
        <v>62</v>
      </c>
      <c r="F47" s="35" t="s">
        <v>64</v>
      </c>
      <c r="G47" s="32">
        <v>0</v>
      </c>
      <c r="H47" s="32">
        <v>1.38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/>
      <c r="V47" s="32">
        <v>0.21</v>
      </c>
      <c r="W47" s="32">
        <v>0</v>
      </c>
      <c r="X47" s="45"/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25"/>
    </row>
    <row r="48" spans="1:37" ht="15.75" customHeight="1">
      <c r="A48" s="21" t="s">
        <v>37</v>
      </c>
      <c r="B48" s="21" t="s">
        <v>38</v>
      </c>
      <c r="C48" s="21" t="s">
        <v>65</v>
      </c>
      <c r="D48" s="21" t="s">
        <v>66</v>
      </c>
      <c r="E48" s="21" t="s">
        <v>67</v>
      </c>
      <c r="F48" s="51" t="s">
        <v>68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/>
      <c r="V48" s="32">
        <v>0</v>
      </c>
      <c r="W48" s="32">
        <v>0</v>
      </c>
      <c r="X48" s="45"/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25"/>
    </row>
    <row r="49" spans="1:36" ht="15.75" customHeight="1">
      <c r="A49" s="16"/>
      <c r="B49" s="16"/>
      <c r="C49" s="16"/>
      <c r="D49" s="16"/>
      <c r="E49" s="16"/>
      <c r="F49" s="1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5.75" customHeight="1">
      <c r="A50" s="18"/>
      <c r="B50" s="18"/>
      <c r="C50" s="18"/>
      <c r="D50" s="18"/>
      <c r="E50" s="18"/>
      <c r="F50" s="18" t="s">
        <v>69</v>
      </c>
      <c r="G50" s="52">
        <f>SUM(G42:G48)/100</f>
        <v>1</v>
      </c>
      <c r="H50" s="52">
        <f t="shared" ref="H50:AJ50" si="4">SUM(H42:H48)/100</f>
        <v>1</v>
      </c>
      <c r="I50" s="52">
        <f t="shared" si="4"/>
        <v>1</v>
      </c>
      <c r="J50" s="52">
        <f t="shared" si="4"/>
        <v>1</v>
      </c>
      <c r="K50" s="52">
        <f t="shared" si="4"/>
        <v>1</v>
      </c>
      <c r="L50" s="52">
        <f t="shared" si="4"/>
        <v>1</v>
      </c>
      <c r="M50" s="52">
        <f t="shared" si="4"/>
        <v>1</v>
      </c>
      <c r="N50" s="52">
        <f t="shared" si="4"/>
        <v>1</v>
      </c>
      <c r="O50" s="52">
        <f t="shared" si="4"/>
        <v>1</v>
      </c>
      <c r="P50" s="52">
        <f t="shared" si="4"/>
        <v>1</v>
      </c>
      <c r="Q50" s="52">
        <f t="shared" si="4"/>
        <v>1</v>
      </c>
      <c r="R50" s="52">
        <f t="shared" si="4"/>
        <v>1</v>
      </c>
      <c r="S50" s="52">
        <f t="shared" si="4"/>
        <v>1</v>
      </c>
      <c r="T50" s="52">
        <f t="shared" si="4"/>
        <v>1</v>
      </c>
      <c r="U50" s="52">
        <f t="shared" si="4"/>
        <v>0</v>
      </c>
      <c r="V50" s="52">
        <f t="shared" si="4"/>
        <v>0.99999999999999989</v>
      </c>
      <c r="W50" s="52">
        <f t="shared" si="4"/>
        <v>1</v>
      </c>
      <c r="X50" s="52">
        <f>SUM(X42:X48)/100</f>
        <v>0</v>
      </c>
      <c r="Y50" s="52">
        <f t="shared" si="4"/>
        <v>1</v>
      </c>
      <c r="Z50" s="52">
        <f t="shared" si="4"/>
        <v>1</v>
      </c>
      <c r="AA50" s="52">
        <f t="shared" si="4"/>
        <v>1</v>
      </c>
      <c r="AB50" s="52">
        <f t="shared" si="4"/>
        <v>1</v>
      </c>
      <c r="AC50" s="52">
        <f t="shared" si="4"/>
        <v>1</v>
      </c>
      <c r="AD50" s="52">
        <f t="shared" si="4"/>
        <v>1</v>
      </c>
      <c r="AE50" s="52">
        <f t="shared" si="4"/>
        <v>1</v>
      </c>
      <c r="AF50" s="52">
        <f t="shared" si="4"/>
        <v>1</v>
      </c>
      <c r="AG50" s="52">
        <f t="shared" si="4"/>
        <v>1</v>
      </c>
      <c r="AH50" s="52">
        <f t="shared" si="4"/>
        <v>1</v>
      </c>
      <c r="AI50" s="52">
        <f t="shared" si="4"/>
        <v>1</v>
      </c>
      <c r="AJ50" s="52">
        <f t="shared" si="4"/>
        <v>1</v>
      </c>
    </row>
    <row r="51" spans="1:36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spans="1:36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spans="1:36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spans="1:36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spans="1:36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spans="1:3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spans="1:36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6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spans="1:36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spans="1:36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spans="1:36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spans="1:36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spans="1:36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spans="1:36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spans="1:3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spans="1:35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spans="1:35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spans="1:35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spans="1:35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spans="1:35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spans="1:35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spans="1:35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spans="1:35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spans="1:3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spans="1:35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spans="1:35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spans="1:35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spans="1:35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spans="1:35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spans="1:35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spans="1:35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spans="1:35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spans="1:35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spans="1:3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spans="1:35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spans="1:35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spans="1:35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spans="1:35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spans="1:35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spans="1:35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spans="1:35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spans="1:35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spans="1:35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spans="1:3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spans="1:35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spans="1:35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</row>
    <row r="99" spans="1:35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</row>
    <row r="100" spans="1:35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</row>
    <row r="101" spans="1:35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</row>
    <row r="102" spans="1:35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</row>
    <row r="103" spans="1:35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</row>
    <row r="104" spans="1:35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</row>
    <row r="105" spans="1:3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</row>
    <row r="106" spans="1:35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</row>
    <row r="107" spans="1:35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</row>
    <row r="108" spans="1:35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</row>
    <row r="109" spans="1:35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</row>
    <row r="110" spans="1:35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</row>
    <row r="111" spans="1:35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</row>
    <row r="112" spans="1:35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</row>
    <row r="113" spans="1:35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</row>
    <row r="114" spans="1:35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</row>
    <row r="115" spans="1:3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</row>
    <row r="116" spans="1:35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</row>
    <row r="117" spans="1:35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</row>
    <row r="118" spans="1:35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</row>
    <row r="119" spans="1:35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</row>
    <row r="120" spans="1:35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</row>
    <row r="121" spans="1:35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</row>
    <row r="122" spans="1:35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</row>
    <row r="123" spans="1:35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</row>
    <row r="124" spans="1:35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</row>
    <row r="125" spans="1:3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</row>
    <row r="126" spans="1:35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</row>
    <row r="127" spans="1:35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</row>
    <row r="128" spans="1:35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</row>
    <row r="129" spans="1:35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</row>
    <row r="130" spans="1:35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</row>
    <row r="131" spans="1:35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</row>
    <row r="132" spans="1:35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</row>
    <row r="133" spans="1:35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</row>
    <row r="134" spans="1:35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</row>
    <row r="135" spans="1: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</row>
    <row r="136" spans="1:35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</row>
    <row r="137" spans="1:35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</row>
    <row r="138" spans="1:35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</row>
    <row r="139" spans="1:35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</row>
    <row r="140" spans="1:35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</row>
    <row r="141" spans="1:35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</row>
    <row r="142" spans="1:35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</row>
    <row r="143" spans="1:35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</row>
    <row r="144" spans="1:35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</row>
    <row r="145" spans="1:3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</row>
    <row r="146" spans="1:35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</row>
    <row r="147" spans="1:35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</row>
    <row r="148" spans="1:35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</row>
    <row r="149" spans="1:35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</row>
    <row r="150" spans="1:35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</row>
    <row r="151" spans="1:35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</row>
    <row r="152" spans="1:35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</row>
    <row r="153" spans="1:35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</row>
    <row r="154" spans="1:35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</row>
    <row r="155" spans="1:3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</row>
    <row r="156" spans="1:35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</row>
    <row r="157" spans="1:35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</row>
    <row r="158" spans="1:35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</row>
    <row r="159" spans="1:35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</row>
    <row r="160" spans="1:35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</row>
    <row r="161" spans="1:35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</row>
    <row r="162" spans="1:35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</row>
    <row r="163" spans="1:35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</row>
    <row r="164" spans="1:35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</row>
    <row r="165" spans="1:3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</row>
    <row r="166" spans="1:35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</row>
    <row r="167" spans="1:35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</row>
    <row r="168" spans="1:35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</row>
    <row r="169" spans="1:35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</row>
    <row r="170" spans="1:35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</row>
    <row r="171" spans="1:35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</row>
    <row r="172" spans="1:35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</row>
    <row r="173" spans="1:35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</row>
    <row r="174" spans="1:35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</row>
    <row r="175" spans="1:3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</row>
    <row r="176" spans="1:35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</row>
    <row r="177" spans="1:35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</row>
    <row r="178" spans="1:35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</row>
    <row r="179" spans="1:35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</row>
    <row r="180" spans="1:35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</row>
    <row r="181" spans="1:35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</row>
    <row r="182" spans="1:35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</row>
    <row r="183" spans="1:35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</row>
    <row r="184" spans="1:35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</row>
    <row r="185" spans="1:3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</row>
    <row r="186" spans="1:35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</row>
    <row r="187" spans="1:35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</row>
    <row r="188" spans="1:35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</row>
    <row r="189" spans="1:35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</row>
    <row r="190" spans="1:35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</row>
    <row r="191" spans="1:35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</row>
    <row r="192" spans="1:35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</row>
    <row r="193" spans="1:35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</row>
    <row r="194" spans="1:35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</row>
    <row r="195" spans="1:3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</row>
    <row r="196" spans="1:35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</row>
    <row r="197" spans="1:35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</row>
    <row r="198" spans="1:35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</row>
    <row r="199" spans="1:35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</row>
    <row r="200" spans="1:35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</row>
    <row r="201" spans="1:35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</row>
    <row r="202" spans="1:35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</row>
    <row r="203" spans="1:35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</row>
    <row r="204" spans="1:35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</row>
    <row r="205" spans="1:3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</row>
    <row r="206" spans="1:35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</row>
    <row r="207" spans="1:35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</row>
    <row r="208" spans="1:35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</row>
    <row r="209" spans="1:35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</row>
    <row r="210" spans="1:35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</row>
    <row r="211" spans="1:35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</row>
    <row r="212" spans="1:35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</row>
    <row r="213" spans="1:35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</row>
    <row r="214" spans="1:35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</row>
    <row r="215" spans="1:3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</row>
    <row r="216" spans="1:35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</row>
    <row r="217" spans="1:35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</row>
    <row r="218" spans="1:35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</row>
    <row r="219" spans="1:35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</row>
    <row r="220" spans="1:35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</row>
    <row r="221" spans="1:35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</row>
    <row r="222" spans="1:35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</row>
    <row r="223" spans="1:35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</row>
    <row r="224" spans="1:35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</row>
    <row r="225" spans="1:3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spans="1:35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spans="1:35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spans="1:35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spans="1:35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spans="1:35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spans="1:35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spans="1:35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spans="1:35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spans="1:35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spans="1: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spans="1:35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spans="1:35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spans="1:35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spans="1:35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spans="1:35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spans="1:35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spans="1:35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spans="1:35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spans="1:35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spans="1:3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spans="1:35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spans="1:35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spans="1:35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spans="1:35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spans="1:35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spans="1:35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spans="1:35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spans="1:35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spans="1:35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spans="1:3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spans="1:35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spans="1:35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spans="1:35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spans="1:35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spans="1:35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spans="1:35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spans="1:35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spans="1:35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spans="1:35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spans="1:3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spans="1:35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spans="1:35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spans="1:35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spans="1:35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spans="1:35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spans="1:35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spans="1:35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spans="1:35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spans="1:35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spans="1:3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spans="1:35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spans="1:35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spans="1:35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spans="1:35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spans="1:35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spans="1:35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spans="1:35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spans="1:35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spans="1:35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spans="1:3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spans="1:35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spans="1:35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spans="1:35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spans="1:35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spans="1:35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spans="1:35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spans="1:35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spans="1:35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spans="1:35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spans="1:3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spans="1:35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spans="1:35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spans="1:35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spans="1:35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spans="1:35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spans="1:35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spans="1:35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spans="1:35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spans="1:35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spans="1:3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spans="1:35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spans="1:35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spans="1:35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spans="1:35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spans="1:35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spans="1:35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spans="1:35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spans="1:35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spans="1:35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spans="1:3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spans="1:35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spans="1:35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spans="1:35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spans="1:35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spans="1:35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spans="1:35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spans="1:35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spans="1:35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spans="1:35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spans="1:3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spans="1:35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spans="1:35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spans="1:35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spans="1:35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spans="1:35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spans="1:35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spans="1:35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spans="1:35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spans="1:35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spans="1: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spans="1:35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spans="1:35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spans="1:35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spans="1:35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spans="1:35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spans="1:35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spans="1:35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spans="1:35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spans="1:35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spans="1:3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spans="1:35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spans="1:35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spans="1:35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spans="1:35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spans="1:35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spans="1:35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spans="1:35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spans="1:35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spans="1:35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spans="1:3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spans="1:35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spans="1:35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spans="1:35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spans="1:35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spans="1:35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spans="1:35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spans="1:35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spans="1:35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spans="1:35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spans="1:3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spans="1:35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spans="1:35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spans="1:35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spans="1:35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spans="1:35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spans="1:35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spans="1:35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spans="1:35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spans="1:35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spans="1:3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spans="1:35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spans="1:35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spans="1:35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spans="1:35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spans="1:35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spans="1:35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spans="1:35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spans="1:35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spans="1:35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spans="1:3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spans="1:35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spans="1:35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spans="1:35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spans="1:35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spans="1:35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spans="1:35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spans="1:35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spans="1:35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spans="1:35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spans="1:3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spans="1:35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spans="1:35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spans="1:35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spans="1:35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spans="1:35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spans="1:35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spans="1:35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spans="1:35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spans="1:35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spans="1:3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spans="1:35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spans="1:35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spans="1:35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spans="1:35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spans="1:35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spans="1:35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spans="1:35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spans="1:35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spans="1:35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spans="1:3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spans="1:35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spans="1:35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spans="1:35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spans="1:35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spans="1:35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spans="1:35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spans="1:35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spans="1:35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spans="1:35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spans="1:3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spans="1:35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spans="1:35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spans="1:35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spans="1:35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spans="1:35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spans="1:35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spans="1:35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spans="1:35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spans="1:35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spans="1: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spans="1:35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spans="1:35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spans="1:35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spans="1:35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spans="1:35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spans="1:35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spans="1:35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spans="1:35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spans="1:35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spans="1:3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spans="1:35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spans="1:35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spans="1:35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spans="1:35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spans="1:35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spans="1:35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spans="1:35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spans="1:35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spans="1:35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spans="1:3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spans="1:35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spans="1:35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spans="1:35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spans="1:35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spans="1:35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spans="1:35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spans="1:35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spans="1:35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spans="1:35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spans="1:3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spans="1:35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spans="1:35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spans="1:35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spans="1:35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spans="1:35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spans="1:35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spans="1:35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spans="1:35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spans="1:35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spans="1:3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spans="1:35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spans="1:35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spans="1:35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spans="1:35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spans="1:35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spans="1:35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spans="1:35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spans="1:35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spans="1:35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spans="1:3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spans="1:35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spans="1:35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spans="1:35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spans="1:35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spans="1:35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spans="1:35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spans="1:35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spans="1:35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spans="1:35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spans="1:3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spans="1:35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spans="1:35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spans="1:35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spans="1:35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spans="1:35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spans="1:35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spans="1:35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spans="1:35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spans="1:35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spans="1:3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spans="1:35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spans="1:35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spans="1:35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spans="1:35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spans="1:35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spans="1:35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spans="1:35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spans="1:35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spans="1:35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spans="1:3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spans="1:35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spans="1:35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spans="1:35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spans="1:35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spans="1:35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spans="1:35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spans="1:35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spans="1:35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spans="1:35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spans="1:3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spans="1:35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spans="1:35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spans="1:35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spans="1:35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spans="1:35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spans="1:35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spans="1:35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spans="1:35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spans="1:35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spans="1: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spans="1:35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spans="1:35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spans="1:35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spans="1:35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spans="1:35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spans="1:35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spans="1:35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spans="1:35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spans="1:35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spans="1:3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spans="1:35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spans="1:35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spans="1:35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spans="1:35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spans="1:35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spans="1:35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spans="1:35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spans="1:35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spans="1:35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spans="1:3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spans="1:35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spans="1:35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spans="1:35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spans="1:35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spans="1:35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spans="1:35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spans="1:35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spans="1:35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spans="1:35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spans="1:3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spans="1:35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spans="1:35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spans="1:35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spans="1:35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spans="1:35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spans="1:35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spans="1:35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spans="1:35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spans="1:35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spans="1:3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spans="1:35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spans="1:35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spans="1:35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spans="1:35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spans="1:35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spans="1:35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spans="1:35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spans="1:35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spans="1:35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spans="1:3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spans="1:35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spans="1:35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spans="1:35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spans="1:35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spans="1:35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spans="1:35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spans="1:35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spans="1:35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spans="1:35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spans="1:3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spans="1:35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spans="1:35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spans="1:35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spans="1:35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spans="1:35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spans="1:35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spans="1:35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spans="1:35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spans="1:35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spans="1:3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spans="1:35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spans="1:35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spans="1:35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spans="1:35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spans="1:35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spans="1:35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spans="1:35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spans="1:35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spans="1:35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spans="1:3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spans="1:35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spans="1:35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spans="1:35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spans="1:35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spans="1:35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spans="1:35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spans="1:35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spans="1:35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spans="1:35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spans="1:3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spans="1:35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spans="1:35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spans="1:35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spans="1:35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spans="1:35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spans="1:35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spans="1:35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spans="1:35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spans="1:35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spans="1: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spans="1:35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spans="1:35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spans="1:35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spans="1:35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spans="1:35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spans="1:35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spans="1:35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spans="1:35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spans="1:35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spans="1:3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spans="1:35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spans="1:35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spans="1:35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spans="1:35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spans="1:35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spans="1:35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spans="1:35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spans="1:35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spans="1:35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spans="1:3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spans="1:35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spans="1:35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spans="1:35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spans="1:35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spans="1:35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spans="1:35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spans="1:35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spans="1:35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spans="1:35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spans="1:3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spans="1:35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spans="1:35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spans="1:35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spans="1:35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spans="1:35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spans="1:35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spans="1:35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spans="1:35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spans="1:35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spans="1:3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spans="1:35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spans="1:35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spans="1:35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spans="1:35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spans="1:35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spans="1:35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spans="1:35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spans="1:35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spans="1:35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spans="1:3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spans="1:35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spans="1:35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spans="1:35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spans="1:35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spans="1:35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spans="1:35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spans="1:35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spans="1:35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spans="1:35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spans="1:3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spans="1:35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spans="1:35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spans="1:35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spans="1:35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spans="1:35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spans="1:35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spans="1:35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spans="1:35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spans="1:35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spans="1:3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spans="1:35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spans="1:35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spans="1:35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spans="1:35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spans="1:35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spans="1:35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spans="1:35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spans="1:35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spans="1:35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spans="1:3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spans="1:35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spans="1:35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spans="1:35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spans="1:35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spans="1:35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spans="1:35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spans="1:35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spans="1:35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spans="1:35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spans="1:3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spans="1:35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spans="1:35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spans="1:35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spans="1:35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spans="1:35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spans="1:35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spans="1:35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spans="1:35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spans="1:35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spans="1: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spans="1:35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spans="1:35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spans="1:35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spans="1:35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spans="1:35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spans="1:35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spans="1:35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spans="1:35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spans="1:35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spans="1:3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spans="1:35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spans="1:35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spans="1:35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spans="1:35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spans="1:35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spans="1:35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spans="1:35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spans="1:35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spans="1:35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spans="1:3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spans="1:35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spans="1:35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spans="1:35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spans="1:35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spans="1:35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spans="1:35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spans="1:35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spans="1:35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spans="1:35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spans="1:3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spans="1:35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spans="1:35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spans="1:35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spans="1:35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spans="1:35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spans="1:35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spans="1:35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spans="1:35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spans="1:35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spans="1:3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spans="1:35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spans="1:35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spans="1:35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spans="1:35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spans="1:35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spans="1:35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spans="1:35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spans="1:35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spans="1:35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spans="1:3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spans="1:35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spans="1:35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spans="1:35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spans="1:35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spans="1:35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spans="1:35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spans="1:35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spans="1:35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spans="1:35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spans="1:3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spans="1:35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spans="1:35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spans="1:35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spans="1:35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spans="1:35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spans="1:35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spans="1:35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spans="1:35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spans="1:35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spans="1:3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spans="1:35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spans="1:35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spans="1:35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spans="1:35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spans="1:35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spans="1:35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spans="1:35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spans="1:35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spans="1:35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spans="1:3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spans="1:35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spans="1:35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spans="1:35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spans="1:35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spans="1:35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spans="1:35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spans="1:35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spans="1:35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spans="1:35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spans="1:3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spans="1:35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spans="1:35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spans="1:35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spans="1:35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spans="1:35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spans="1:35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spans="1:35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spans="1:35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spans="1:35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spans="1: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spans="1:35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spans="1:35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spans="1:35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spans="1:35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spans="1:35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spans="1:35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spans="1:35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spans="1:35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spans="1:35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spans="1:3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spans="1:35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spans="1:35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spans="1:35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spans="1:35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spans="1:35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spans="1:35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spans="1:35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spans="1:35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spans="1:35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spans="1:3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spans="1:35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spans="1:35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spans="1:35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spans="1:35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spans="1:35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spans="1:35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spans="1:35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spans="1:35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spans="1:35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spans="1:3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spans="1:35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spans="1:35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spans="1:35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spans="1:35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spans="1:35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spans="1:35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spans="1:35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spans="1:35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spans="1:35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spans="1:3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spans="1:35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spans="1:35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spans="1:35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spans="1:35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spans="1:35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spans="1:35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spans="1:35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spans="1:35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spans="1:35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spans="1:3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spans="1:35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spans="1:35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spans="1:35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spans="1:35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spans="1:35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spans="1:35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spans="1:35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spans="1:35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spans="1:35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spans="1:3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spans="1:35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spans="1:35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spans="1:35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spans="1:35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spans="1:35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spans="1:35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spans="1:35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spans="1:35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spans="1:35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spans="1:3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spans="1:35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spans="1:35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spans="1:35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spans="1:35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spans="1:35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spans="1:35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spans="1:35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spans="1:35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spans="1:35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spans="1:3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spans="1:35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spans="1:35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spans="1:35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spans="1:35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spans="1:35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spans="1:35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spans="1:35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spans="1:35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spans="1:35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spans="1:3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spans="1:35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spans="1:35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spans="1:35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spans="1:35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spans="1:35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spans="1:35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spans="1:35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spans="1:35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spans="1:35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spans="1: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spans="1:35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spans="1:35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spans="1:35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spans="1:35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spans="1:35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spans="1:35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spans="1:35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spans="1:35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spans="1:35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spans="1:3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spans="1:35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spans="1:35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spans="1:35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spans="1:35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spans="1:35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spans="1:35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spans="1:35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spans="1:35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spans="1:35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spans="1:3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spans="1:35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spans="1:35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spans="1:35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spans="1:35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spans="1:35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spans="1:35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spans="1:35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spans="1:35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spans="1:35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spans="1:3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spans="1:35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spans="1:35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spans="1:35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spans="1:35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spans="1:35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</sheetData>
  <mergeCells count="124">
    <mergeCell ref="AJ40:AJ41"/>
    <mergeCell ref="AE40:AE41"/>
    <mergeCell ref="AF40:AF41"/>
    <mergeCell ref="AG40:AG41"/>
    <mergeCell ref="AH40:AH41"/>
    <mergeCell ref="AI40:AI41"/>
    <mergeCell ref="Z40:Z41"/>
    <mergeCell ref="AA40:AA41"/>
    <mergeCell ref="AB40:AB41"/>
    <mergeCell ref="AC40:AC41"/>
    <mergeCell ref="AD40:AD41"/>
    <mergeCell ref="U40:U41"/>
    <mergeCell ref="V40:V41"/>
    <mergeCell ref="W40:W41"/>
    <mergeCell ref="X40:X41"/>
    <mergeCell ref="Y40:Y41"/>
    <mergeCell ref="AJ27:AJ28"/>
    <mergeCell ref="A40:F40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AE27:AE28"/>
    <mergeCell ref="AF27:AF28"/>
    <mergeCell ref="AG27:AG28"/>
    <mergeCell ref="AH27:AH28"/>
    <mergeCell ref="AI27:AI28"/>
    <mergeCell ref="Z27:Z28"/>
    <mergeCell ref="AA27:AA28"/>
    <mergeCell ref="AB27:AB28"/>
    <mergeCell ref="AC27:AC28"/>
    <mergeCell ref="AD27:AD28"/>
    <mergeCell ref="U27:U28"/>
    <mergeCell ref="V27:V28"/>
    <mergeCell ref="W27:W28"/>
    <mergeCell ref="X27:X28"/>
    <mergeCell ref="Y27:Y28"/>
    <mergeCell ref="AJ14:AJ15"/>
    <mergeCell ref="A27:F27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E14:AE15"/>
    <mergeCell ref="AF14:AF15"/>
    <mergeCell ref="AG14:AG15"/>
    <mergeCell ref="AH14:AH15"/>
    <mergeCell ref="AI14:AI15"/>
    <mergeCell ref="Z14:Z15"/>
    <mergeCell ref="AA14:AA15"/>
    <mergeCell ref="AB14:AB15"/>
    <mergeCell ref="A14:F14"/>
    <mergeCell ref="G14:G15"/>
    <mergeCell ref="H14:H15"/>
    <mergeCell ref="I14:I15"/>
    <mergeCell ref="J14:J15"/>
    <mergeCell ref="AC14:AC15"/>
    <mergeCell ref="AD14:AD15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I1:I2"/>
    <mergeCell ref="J1:J2"/>
    <mergeCell ref="K1:K2"/>
    <mergeCell ref="L1:L2"/>
    <mergeCell ref="S1:S2"/>
    <mergeCell ref="T1:T2"/>
    <mergeCell ref="U1:U2"/>
    <mergeCell ref="K14:K15"/>
    <mergeCell ref="L14:L15"/>
    <mergeCell ref="M14:M15"/>
    <mergeCell ref="N14:N15"/>
    <mergeCell ref="O14:O15"/>
    <mergeCell ref="AJ1:AJ2"/>
    <mergeCell ref="A1:F1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R1:R2"/>
    <mergeCell ref="V1:V2"/>
    <mergeCell ref="M1:M2"/>
    <mergeCell ref="N1:N2"/>
    <mergeCell ref="O1:O2"/>
    <mergeCell ref="P1:P2"/>
    <mergeCell ref="Q1:Q2"/>
    <mergeCell ref="AG1:AG2"/>
    <mergeCell ref="AH1:AH2"/>
    <mergeCell ref="AI1:AI2"/>
    <mergeCell ref="G1:G2"/>
    <mergeCell ref="H1:H2"/>
  </mergeCells>
  <phoneticPr fontId="8" type="noConversion"/>
  <conditionalFormatting sqref="C9:F10 AB10:AC10">
    <cfRule type="colorScale" priority="48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:F7 C3:F5 E8:F8">
    <cfRule type="colorScale" priority="4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:C7">
    <cfRule type="colorScale" priority="4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:C5">
    <cfRule type="colorScale" priority="4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3:AJ9">
    <cfRule type="colorScale" priority="40">
      <colorScale>
        <cfvo type="min"/>
        <cfvo type="max"/>
        <color theme="3" tint="-0.249977111117893"/>
        <color theme="7" tint="0.79998168889431442"/>
      </colorScale>
    </cfRule>
  </conditionalFormatting>
  <conditionalFormatting sqref="G3:V9 W3:Z10">
    <cfRule type="colorScale" priority="50">
      <colorScale>
        <cfvo type="min"/>
        <cfvo type="max"/>
        <color theme="3" tint="-0.249977111117893"/>
        <color theme="7" tint="0.79998168889431442"/>
      </colorScale>
    </cfRule>
  </conditionalFormatting>
  <conditionalFormatting sqref="D8">
    <cfRule type="colorScale" priority="3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8">
    <cfRule type="colorScale" priority="3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1:AJ11">
    <cfRule type="cellIs" dxfId="3" priority="35" operator="equal">
      <formula>1</formula>
    </cfRule>
  </conditionalFormatting>
  <conditionalFormatting sqref="C22:F23 AB23:AC23">
    <cfRule type="colorScale" priority="32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16:F20 C16:C17 E21:F21">
    <cfRule type="colorScale" priority="3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9:C20">
    <cfRule type="colorScale" priority="3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">
    <cfRule type="colorScale" priority="3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6:AJ22 AF23">
    <cfRule type="colorScale" priority="34">
      <colorScale>
        <cfvo type="min"/>
        <cfvo type="max"/>
        <color theme="3" tint="-0.249977111117893"/>
        <color theme="7" tint="0.79998168889431442"/>
      </colorScale>
    </cfRule>
  </conditionalFormatting>
  <conditionalFormatting sqref="D21">
    <cfRule type="colorScale" priority="2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21">
    <cfRule type="colorScale" priority="2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4:AJ24">
    <cfRule type="cellIs" dxfId="2" priority="26" operator="equal">
      <formula>1</formula>
    </cfRule>
  </conditionalFormatting>
  <conditionalFormatting sqref="C35:F36 AB36:AC36">
    <cfRule type="colorScale" priority="23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29:F33 C29:C30 E34:F34">
    <cfRule type="colorScale" priority="2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2:C33">
    <cfRule type="colorScale" priority="2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0">
    <cfRule type="colorScale" priority="2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9:AJ35">
    <cfRule type="colorScale" priority="20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D34">
    <cfRule type="colorScale" priority="1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4">
    <cfRule type="colorScale" priority="1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37:AJ37">
    <cfRule type="cellIs" dxfId="1" priority="17" operator="equal">
      <formula>1</formula>
    </cfRule>
  </conditionalFormatting>
  <conditionalFormatting sqref="C48:F49 AB49:AC49">
    <cfRule type="colorScale" priority="1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2:F46 C42:C43 E47:F47">
    <cfRule type="colorScale" priority="1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5:C46">
    <cfRule type="colorScale" priority="1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3">
    <cfRule type="colorScale" priority="1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42:AJ48">
    <cfRule type="colorScale" priority="11">
      <colorScale>
        <cfvo type="min"/>
        <cfvo type="max"/>
        <color theme="3" tint="-0.249977111117893"/>
        <color theme="7" tint="0.79998168889431442"/>
      </colorScale>
    </cfRule>
  </conditionalFormatting>
  <conditionalFormatting sqref="H42:W48 Y42:Z48">
    <cfRule type="colorScale" priority="16">
      <colorScale>
        <cfvo type="min"/>
        <cfvo type="max"/>
        <color theme="3" tint="-0.249977111117893"/>
        <color theme="7" tint="0.79998168889431442"/>
      </colorScale>
    </cfRule>
  </conditionalFormatting>
  <conditionalFormatting sqref="D47">
    <cfRule type="colorScale" priority="1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7">
    <cfRule type="colorScale" priority="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50:AJ50">
    <cfRule type="cellIs" dxfId="0" priority="8" operator="equal">
      <formula>1</formula>
    </cfRule>
  </conditionalFormatting>
  <conditionalFormatting sqref="G42:W48 Y42:AJ48">
    <cfRule type="colorScale" priority="7">
      <colorScale>
        <cfvo type="min"/>
        <cfvo type="max"/>
        <color theme="3" tint="-0.249977111117893"/>
        <color theme="7" tint="0.79998168889431442"/>
      </colorScale>
    </cfRule>
  </conditionalFormatting>
  <conditionalFormatting sqref="C18">
    <cfRule type="colorScale" priority="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8">
    <cfRule type="colorScale" priority="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pageMargins left="0.7" right="0.7" top="0.75" bottom="0.75" header="0.3" footer="0.3"/>
  <pageSetup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Yinhan</dc:creator>
  <cp:keywords/>
  <dc:description/>
  <cp:lastModifiedBy>Robert Courville Jr</cp:lastModifiedBy>
  <cp:revision/>
  <dcterms:created xsi:type="dcterms:W3CDTF">2019-07-18T20:26:55Z</dcterms:created>
  <dcterms:modified xsi:type="dcterms:W3CDTF">2020-02-26T03:36:52Z</dcterms:modified>
  <cp:category/>
  <cp:contentStatus/>
</cp:coreProperties>
</file>