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Robert -- statistical analysis/Microbiome/"/>
    </mc:Choice>
  </mc:AlternateContent>
  <xr:revisionPtr revIDLastSave="0" documentId="13_ncr:1_{239F6C3F-CEEA-6D4B-B370-9E2015AEE83A}" xr6:coauthVersionLast="45" xr6:coauthVersionMax="45" xr10:uidLastSave="{00000000-0000-0000-0000-000000000000}"/>
  <bookViews>
    <workbookView xWindow="0" yWindow="0" windowWidth="28800" windowHeight="18000" firstSheet="6" activeTab="6" xr2:uid="{00000000-000D-0000-FFFF-FFFF00000000}"/>
  </bookViews>
  <sheets>
    <sheet name="Kingdom" sheetId="1" r:id="rId1"/>
    <sheet name="Phylum" sheetId="2" r:id="rId2"/>
    <sheet name="New" sheetId="3" r:id="rId3"/>
    <sheet name="Class" sheetId="4" r:id="rId4"/>
    <sheet name="Order" sheetId="5" r:id="rId5"/>
    <sheet name="Family" sheetId="6" r:id="rId6"/>
    <sheet name="Genus" sheetId="7" r:id="rId7"/>
    <sheet name="species" sheetId="8" r:id="rId8"/>
    <sheet name="t" sheetId="9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jUfZo/hKeLcHG98J5UAVThtbvjAg=="/>
    </ext>
  </extLst>
</workbook>
</file>

<file path=xl/calcChain.xml><?xml version="1.0" encoding="utf-8"?>
<calcChain xmlns="http://schemas.openxmlformats.org/spreadsheetml/2006/main">
  <c r="AA26" i="7" l="1"/>
  <c r="J26" i="7"/>
  <c r="H26" i="7"/>
  <c r="I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B26" i="7"/>
  <c r="AC26" i="7"/>
  <c r="AD26" i="7"/>
  <c r="AE26" i="7"/>
  <c r="AF26" i="7"/>
  <c r="AG26" i="7"/>
  <c r="AH26" i="7"/>
  <c r="AI26" i="7"/>
  <c r="AJ26" i="7"/>
  <c r="G26" i="7"/>
  <c r="AF4" i="3" l="1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</calcChain>
</file>

<file path=xl/sharedStrings.xml><?xml version="1.0" encoding="utf-8"?>
<sst xmlns="http://schemas.openxmlformats.org/spreadsheetml/2006/main" count="758" uniqueCount="108">
  <si>
    <t>Kingdom</t>
  </si>
  <si>
    <t>ACO1</t>
  </si>
  <si>
    <t>ACO2</t>
  </si>
  <si>
    <t>ACO3</t>
  </si>
  <si>
    <t>ACO4</t>
  </si>
  <si>
    <t>ACO5</t>
  </si>
  <si>
    <t>AO1</t>
  </si>
  <si>
    <t>AO2</t>
  </si>
  <si>
    <t>AO3</t>
  </si>
  <si>
    <t>AO4</t>
  </si>
  <si>
    <t>AO5</t>
  </si>
  <si>
    <t>B1</t>
  </si>
  <si>
    <t>B2</t>
  </si>
  <si>
    <t>B3</t>
  </si>
  <si>
    <t>B4</t>
  </si>
  <si>
    <t>B5</t>
  </si>
  <si>
    <t>BO1</t>
  </si>
  <si>
    <t>BO2</t>
  </si>
  <si>
    <t>BO3</t>
  </si>
  <si>
    <t>BO4</t>
  </si>
  <si>
    <t>BO5</t>
  </si>
  <si>
    <t>CO1</t>
  </si>
  <si>
    <t>CO2</t>
  </si>
  <si>
    <t>CO3</t>
  </si>
  <si>
    <t>CO4</t>
  </si>
  <si>
    <t>CO5</t>
  </si>
  <si>
    <t>nCO1</t>
  </si>
  <si>
    <t>nCO2</t>
  </si>
  <si>
    <t>nCO3</t>
  </si>
  <si>
    <t>nCO4</t>
  </si>
  <si>
    <t>nCO5</t>
  </si>
  <si>
    <t>Bacteria</t>
  </si>
  <si>
    <t>Eukaryota</t>
  </si>
  <si>
    <t>Phylum</t>
  </si>
  <si>
    <t>Actinobacteria</t>
  </si>
  <si>
    <t>Firmicutes</t>
  </si>
  <si>
    <t>Proteobacteria</t>
  </si>
  <si>
    <t>Ascomycota</t>
  </si>
  <si>
    <t>Proteobacteria**</t>
  </si>
  <si>
    <t>Wolbachia</t>
  </si>
  <si>
    <t>Class</t>
  </si>
  <si>
    <t>Bacilli</t>
  </si>
  <si>
    <t>Alphaproteobacteria</t>
  </si>
  <si>
    <t>Betaproteobacteria</t>
  </si>
  <si>
    <t>Gammaproteobacteria</t>
  </si>
  <si>
    <t>Saccharomycetes</t>
  </si>
  <si>
    <t>Order</t>
  </si>
  <si>
    <t>Actinomycetales</t>
  </si>
  <si>
    <t>Lactobacillales</t>
  </si>
  <si>
    <t>Rhodospirillales</t>
  </si>
  <si>
    <t>Rickettsiales</t>
  </si>
  <si>
    <t>Burkholderiales</t>
  </si>
  <si>
    <t>Enterobacteriales</t>
  </si>
  <si>
    <t>Saccharomycetales</t>
  </si>
  <si>
    <t>Family</t>
  </si>
  <si>
    <t>Propionibacteriaceae</t>
  </si>
  <si>
    <t>Lactobacillaceae</t>
  </si>
  <si>
    <t>Leuconostocaceae</t>
  </si>
  <si>
    <t>Acetobacteraceae</t>
  </si>
  <si>
    <t>Anaplasmataceae</t>
  </si>
  <si>
    <t>Burkholderiales_noname</t>
  </si>
  <si>
    <t>Enterobacteriaceae</t>
  </si>
  <si>
    <t>Saccharomycetaceae</t>
  </si>
  <si>
    <t>Genus</t>
  </si>
  <si>
    <t>Propionibacteriaceae_unclassified</t>
  </si>
  <si>
    <t>Lactobacillus</t>
  </si>
  <si>
    <t>Leuconostoc</t>
  </si>
  <si>
    <t>Weissella</t>
  </si>
  <si>
    <t>Acetobacter</t>
  </si>
  <si>
    <t>Gluconacetobacter</t>
  </si>
  <si>
    <t>Thiomonas</t>
  </si>
  <si>
    <t>Escherichia</t>
  </si>
  <si>
    <t>Morganella</t>
  </si>
  <si>
    <t>Naumovozyma</t>
  </si>
  <si>
    <t>Saccharomyces</t>
  </si>
  <si>
    <t>Saccharomycetaceae_unclassified</t>
  </si>
  <si>
    <t>Species</t>
  </si>
  <si>
    <t>Lactobacillus_brevis</t>
  </si>
  <si>
    <t>Lactobacillus_plantarum</t>
  </si>
  <si>
    <t>Leuconostoc_pseudomesenteroides</t>
  </si>
  <si>
    <t>Weissella_cibaria</t>
  </si>
  <si>
    <t>Weissella_unclassified</t>
  </si>
  <si>
    <t>Acetobacter_aceti</t>
  </si>
  <si>
    <t>Acetobacter_pasteurianus</t>
  </si>
  <si>
    <t>Acetobacter_unclassified</t>
  </si>
  <si>
    <t>Gluconacetobacter_unclassified</t>
  </si>
  <si>
    <t>Gluconacetobacter_xylinus</t>
  </si>
  <si>
    <t>Wolbachia_endosymbiont_of_Drosophila_melanogaster</t>
  </si>
  <si>
    <t>Wolbachia_endosymbiont_of_Onchocerca_ochengi</t>
  </si>
  <si>
    <t>Wolbachia_pipientis</t>
  </si>
  <si>
    <t>Thiomonas_unclassified</t>
  </si>
  <si>
    <t>Escherichia_unclassified</t>
  </si>
  <si>
    <t>Morganella_morganii</t>
  </si>
  <si>
    <t>Naumovozyma_unclassified</t>
  </si>
  <si>
    <t>Saccharomyces_cerevisiae</t>
  </si>
  <si>
    <t>t</t>
  </si>
  <si>
    <t>Lactobacillus_brevis_unclassified</t>
  </si>
  <si>
    <t>Lactobacillus_plantarum_unclassified</t>
  </si>
  <si>
    <t>Leuconostoc_pseudomesenteroides_unclassified</t>
  </si>
  <si>
    <t>GCF_000193635</t>
  </si>
  <si>
    <t>Acetobacter_aceti_unclassified</t>
  </si>
  <si>
    <t>Acetobacter_pasteurianus_unclassified</t>
  </si>
  <si>
    <t>GCF_000182745</t>
  </si>
  <si>
    <t>Wolbachia_endosymbiont_of_Drosophila_melanogaster_unclassified</t>
  </si>
  <si>
    <t>GCF_000306885</t>
  </si>
  <si>
    <t>Wolbachia_pipientis_unclassified</t>
  </si>
  <si>
    <t>GCF_000286435</t>
  </si>
  <si>
    <t>GCA_000146045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</si>
</sst>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/>
    <xf numFmtId="0" fontId="0" fillId="0" borderId="0" xfId="0" applyFont="1"/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0" fillId="5" borderId="0" xfId="0" applyFont="1" applyFill="1" applyAlignment="1"/>
    <xf numFmtId="0" fontId="0" fillId="0" borderId="1" xfId="0" applyFont="1" applyBorder="1" applyAlignment="1"/>
    <xf numFmtId="2" fontId="2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workbookViewId="0">
      <pane xSplit="1" topLeftCell="B1" activePane="topRight" state="frozen"/>
      <selection pane="topRight" activeCell="F7" sqref="F7"/>
    </sheetView>
  </sheetViews>
  <sheetFormatPr defaultColWidth="14.42578125" defaultRowHeight="15" customHeight="1"/>
  <cols>
    <col min="1" max="31" width="8.855468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99.151049999999998</v>
      </c>
      <c r="M2">
        <v>99.857010000000002</v>
      </c>
      <c r="N2">
        <v>99.940100000000001</v>
      </c>
      <c r="O2">
        <v>99.768389999999997</v>
      </c>
      <c r="P2">
        <v>99.608630000000005</v>
      </c>
      <c r="Q2">
        <v>99.652259999999998</v>
      </c>
      <c r="R2">
        <v>100</v>
      </c>
      <c r="S2">
        <v>99.43723</v>
      </c>
      <c r="T2">
        <v>98.338070000000002</v>
      </c>
      <c r="U2">
        <v>100</v>
      </c>
      <c r="V2">
        <v>100</v>
      </c>
      <c r="W2">
        <v>99.982929999999996</v>
      </c>
      <c r="X2">
        <v>99.838399999999993</v>
      </c>
      <c r="Y2">
        <v>99.978949999999998</v>
      </c>
      <c r="Z2">
        <v>100</v>
      </c>
      <c r="AA2">
        <v>99.983099999999993</v>
      </c>
      <c r="AB2">
        <v>99.867170000000002</v>
      </c>
      <c r="AC2">
        <v>100</v>
      </c>
      <c r="AD2">
        <v>99.988709999999998</v>
      </c>
      <c r="AE2">
        <v>99.994100000000003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0.84894999999999998</v>
      </c>
      <c r="M3">
        <v>0.14299000000000001</v>
      </c>
      <c r="N3">
        <v>5.9900000000000002E-2</v>
      </c>
      <c r="O3">
        <v>0.23161000000000001</v>
      </c>
      <c r="P3">
        <v>0.39137</v>
      </c>
      <c r="Q3">
        <v>0.34773999999999999</v>
      </c>
      <c r="R3">
        <v>0</v>
      </c>
      <c r="S3">
        <v>0.56276999999999999</v>
      </c>
      <c r="T3">
        <v>1.6619299999999999</v>
      </c>
      <c r="U3">
        <v>0</v>
      </c>
      <c r="V3">
        <v>0</v>
      </c>
      <c r="W3">
        <v>1.7069999999999998E-2</v>
      </c>
      <c r="X3">
        <v>0.16159999999999999</v>
      </c>
      <c r="Y3">
        <v>2.1049999999999999E-2</v>
      </c>
      <c r="Z3">
        <v>0</v>
      </c>
      <c r="AA3">
        <v>1.6899999999999998E-2</v>
      </c>
      <c r="AB3">
        <v>0.13283</v>
      </c>
      <c r="AC3">
        <v>0</v>
      </c>
      <c r="AD3">
        <v>1.129E-2</v>
      </c>
      <c r="AE3">
        <v>5.8999999999999999E-3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pane xSplit="2" topLeftCell="D1" activePane="topRight" state="frozen"/>
      <selection pane="topRight" activeCell="D11" sqref="D11"/>
    </sheetView>
  </sheetViews>
  <sheetFormatPr defaultColWidth="14.42578125" defaultRowHeight="15" customHeight="1"/>
  <cols>
    <col min="1" max="1" width="8.7109375" customWidth="1"/>
    <col min="2" max="2" width="12.42578125" customWidth="1"/>
    <col min="3" max="32" width="8.85546875" customWidth="1"/>
  </cols>
  <sheetData>
    <row r="1" spans="1:3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0.44408999999999998</v>
      </c>
      <c r="X2">
        <v>4.4479999999999999E-2</v>
      </c>
      <c r="Y2">
        <v>0</v>
      </c>
      <c r="Z2">
        <v>0</v>
      </c>
      <c r="AA2">
        <v>0</v>
      </c>
      <c r="AB2">
        <v>1.8290000000000001E-2</v>
      </c>
      <c r="AC2">
        <v>0</v>
      </c>
      <c r="AD2">
        <v>0</v>
      </c>
      <c r="AE2">
        <v>0</v>
      </c>
      <c r="AF2">
        <v>0</v>
      </c>
    </row>
    <row r="3" spans="1:32">
      <c r="A3" t="s">
        <v>31</v>
      </c>
      <c r="B3" t="s">
        <v>35</v>
      </c>
      <c r="C3">
        <v>84.999420000000001</v>
      </c>
      <c r="D3">
        <v>88.230369999999994</v>
      </c>
      <c r="E3">
        <v>100</v>
      </c>
      <c r="F3">
        <v>9.0917399999999997</v>
      </c>
      <c r="G3">
        <v>54.301430000000003</v>
      </c>
      <c r="H3">
        <v>99.417310000000001</v>
      </c>
      <c r="I3">
        <v>77.19014</v>
      </c>
      <c r="J3">
        <v>56.957369999999997</v>
      </c>
      <c r="K3">
        <v>67.477260000000001</v>
      </c>
      <c r="L3">
        <v>83.589380000000006</v>
      </c>
      <c r="M3">
        <v>85.281570000000002</v>
      </c>
      <c r="N3">
        <v>3.8702999999999999</v>
      </c>
      <c r="O3">
        <v>17.211310000000001</v>
      </c>
      <c r="P3">
        <v>1.51545</v>
      </c>
      <c r="Q3">
        <v>19.71574</v>
      </c>
      <c r="R3">
        <v>4.39499</v>
      </c>
      <c r="S3">
        <v>0.34286</v>
      </c>
      <c r="T3">
        <v>10.132389999999999</v>
      </c>
      <c r="U3">
        <v>58.720590000000001</v>
      </c>
      <c r="V3">
        <v>6.2509999999999996E-2</v>
      </c>
      <c r="W3">
        <v>8.2136700000000005</v>
      </c>
      <c r="X3">
        <v>0.67959999999999998</v>
      </c>
      <c r="Y3">
        <v>19.668109999999999</v>
      </c>
      <c r="Z3">
        <v>2.56962</v>
      </c>
      <c r="AA3">
        <v>3.0842399999999999</v>
      </c>
      <c r="AB3">
        <v>1.1107899999999999</v>
      </c>
      <c r="AC3">
        <v>8.7135999999999996</v>
      </c>
      <c r="AD3">
        <v>3.5619999999999999E-2</v>
      </c>
      <c r="AE3">
        <v>1.1810799999999999</v>
      </c>
      <c r="AF3">
        <v>1.55288</v>
      </c>
    </row>
    <row r="4" spans="1:32">
      <c r="A4" t="s">
        <v>31</v>
      </c>
      <c r="B4" t="s">
        <v>36</v>
      </c>
      <c r="C4">
        <v>15.000579999999999</v>
      </c>
      <c r="D4">
        <v>11.769629999999999</v>
      </c>
      <c r="E4">
        <v>0</v>
      </c>
      <c r="F4">
        <v>90.908259999999999</v>
      </c>
      <c r="G4">
        <v>45.698569999999997</v>
      </c>
      <c r="H4">
        <v>0.58269000000000004</v>
      </c>
      <c r="I4">
        <v>22.80986</v>
      </c>
      <c r="J4">
        <v>43.042630000000003</v>
      </c>
      <c r="K4">
        <v>32.522739999999999</v>
      </c>
      <c r="L4">
        <v>16.410620000000002</v>
      </c>
      <c r="M4">
        <v>13.869479999999999</v>
      </c>
      <c r="N4">
        <v>95.986710000000002</v>
      </c>
      <c r="O4">
        <v>82.72878</v>
      </c>
      <c r="P4">
        <v>98.252939999999995</v>
      </c>
      <c r="Q4">
        <v>79.892889999999994</v>
      </c>
      <c r="R4">
        <v>95.257270000000005</v>
      </c>
      <c r="S4">
        <v>99.657139999999998</v>
      </c>
      <c r="T4">
        <v>89.304839999999999</v>
      </c>
      <c r="U4">
        <v>39.61748</v>
      </c>
      <c r="V4">
        <v>99.937489999999997</v>
      </c>
      <c r="W4">
        <v>91.342240000000004</v>
      </c>
      <c r="X4">
        <v>99.258840000000006</v>
      </c>
      <c r="Y4">
        <v>80.170299999999997</v>
      </c>
      <c r="Z4">
        <v>97.40934</v>
      </c>
      <c r="AA4">
        <v>96.915760000000006</v>
      </c>
      <c r="AB4">
        <v>98.854020000000006</v>
      </c>
      <c r="AC4">
        <v>91.153570000000002</v>
      </c>
      <c r="AD4">
        <v>99.964380000000006</v>
      </c>
      <c r="AE4">
        <v>98.807630000000003</v>
      </c>
      <c r="AF4">
        <v>98.441220000000001</v>
      </c>
    </row>
    <row r="5" spans="1:32">
      <c r="A5" t="s">
        <v>32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0.84894999999999998</v>
      </c>
      <c r="N5">
        <v>0.14299000000000001</v>
      </c>
      <c r="O5">
        <v>5.9900000000000002E-2</v>
      </c>
      <c r="P5">
        <v>0.23161000000000001</v>
      </c>
      <c r="Q5">
        <v>0.39137</v>
      </c>
      <c r="R5">
        <v>0.34773999999999999</v>
      </c>
      <c r="S5">
        <v>0</v>
      </c>
      <c r="T5">
        <v>0.56276999999999999</v>
      </c>
      <c r="U5">
        <v>1.6619299999999999</v>
      </c>
      <c r="V5">
        <v>0</v>
      </c>
      <c r="W5">
        <v>0</v>
      </c>
      <c r="X5">
        <v>1.7069999999999998E-2</v>
      </c>
      <c r="Y5">
        <v>0.16159999999999999</v>
      </c>
      <c r="Z5">
        <v>2.1049999999999999E-2</v>
      </c>
      <c r="AA5">
        <v>0</v>
      </c>
      <c r="AB5">
        <v>1.6899999999999998E-2</v>
      </c>
      <c r="AC5">
        <v>0.13283</v>
      </c>
      <c r="AD5">
        <v>0</v>
      </c>
      <c r="AE5">
        <v>1.129E-2</v>
      </c>
      <c r="AF5">
        <v>5.8999999999999999E-3</v>
      </c>
    </row>
    <row r="9" spans="1:32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6" spans="1:32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workbookViewId="0"/>
  </sheetViews>
  <sheetFormatPr defaultColWidth="14.42578125" defaultRowHeight="15" customHeight="1"/>
  <cols>
    <col min="1" max="1" width="8.7109375" customWidth="1"/>
    <col min="2" max="2" width="14.140625" customWidth="1"/>
    <col min="3" max="32" width="5.85546875" customWidth="1"/>
  </cols>
  <sheetData>
    <row r="1" spans="1:3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0.44408999999999998</v>
      </c>
      <c r="X2" s="2">
        <v>4.4479999999999999E-2</v>
      </c>
      <c r="Y2" s="2">
        <v>0</v>
      </c>
      <c r="Z2" s="2">
        <v>0</v>
      </c>
      <c r="AA2" s="2">
        <v>0</v>
      </c>
      <c r="AB2" s="2">
        <v>1.8290000000000001E-2</v>
      </c>
      <c r="AC2" s="2">
        <v>0</v>
      </c>
      <c r="AD2" s="2">
        <v>0</v>
      </c>
      <c r="AE2" s="2">
        <v>0</v>
      </c>
      <c r="AF2" s="2">
        <v>0</v>
      </c>
    </row>
    <row r="3" spans="1:32">
      <c r="A3" t="s">
        <v>31</v>
      </c>
      <c r="B3" t="s">
        <v>35</v>
      </c>
      <c r="C3" s="2">
        <v>84.999420000000001</v>
      </c>
      <c r="D3" s="2">
        <v>88.230369999999994</v>
      </c>
      <c r="E3" s="2">
        <v>100</v>
      </c>
      <c r="F3" s="2">
        <v>9.0917399999999997</v>
      </c>
      <c r="G3" s="2">
        <v>54.301430000000003</v>
      </c>
      <c r="H3" s="2">
        <v>99.417310000000001</v>
      </c>
      <c r="I3" s="2">
        <v>77.19014</v>
      </c>
      <c r="J3" s="2">
        <v>56.957369999999997</v>
      </c>
      <c r="K3" s="2">
        <v>67.477260000000001</v>
      </c>
      <c r="L3" s="2">
        <v>83.589380000000006</v>
      </c>
      <c r="M3" s="2">
        <v>85.281570000000002</v>
      </c>
      <c r="N3" s="2">
        <v>3.8702999999999999</v>
      </c>
      <c r="O3" s="2">
        <v>17.211310000000001</v>
      </c>
      <c r="P3" s="2">
        <v>1.51545</v>
      </c>
      <c r="Q3" s="2">
        <v>19.71574</v>
      </c>
      <c r="R3" s="2">
        <v>4.39499</v>
      </c>
      <c r="S3" s="2">
        <v>0.34286</v>
      </c>
      <c r="T3" s="2">
        <v>10.132389999999999</v>
      </c>
      <c r="U3" s="2">
        <v>58.720590000000001</v>
      </c>
      <c r="V3" s="2">
        <v>6.2509999999999996E-2</v>
      </c>
      <c r="W3" s="2">
        <v>8.2136700000000005</v>
      </c>
      <c r="X3" s="2">
        <v>0.67959999999999998</v>
      </c>
      <c r="Y3" s="2">
        <v>19.668109999999999</v>
      </c>
      <c r="Z3" s="2">
        <v>2.56962</v>
      </c>
      <c r="AA3" s="2">
        <v>3.0842399999999999</v>
      </c>
      <c r="AB3" s="2">
        <v>1.1107899999999999</v>
      </c>
      <c r="AC3" s="2">
        <v>8.7135999999999996</v>
      </c>
      <c r="AD3" s="2">
        <v>3.5619999999999999E-2</v>
      </c>
      <c r="AE3" s="2">
        <v>1.1810799999999999</v>
      </c>
      <c r="AF3" s="2">
        <v>1.55288</v>
      </c>
    </row>
    <row r="4" spans="1:32">
      <c r="A4" t="s">
        <v>31</v>
      </c>
      <c r="B4" t="s">
        <v>38</v>
      </c>
      <c r="C4" s="2">
        <f t="shared" ref="C4:AF4" si="0">C5-C7</f>
        <v>15.000579999999999</v>
      </c>
      <c r="D4" s="2">
        <f t="shared" si="0"/>
        <v>11.769629999999999</v>
      </c>
      <c r="E4" s="2">
        <f t="shared" si="0"/>
        <v>0</v>
      </c>
      <c r="F4" s="2">
        <f t="shared" si="0"/>
        <v>25.959220000000002</v>
      </c>
      <c r="G4" s="2">
        <f t="shared" si="0"/>
        <v>45.698569999999997</v>
      </c>
      <c r="H4" s="2">
        <f t="shared" si="0"/>
        <v>0.58269000000000004</v>
      </c>
      <c r="I4" s="2">
        <f t="shared" si="0"/>
        <v>22.80986</v>
      </c>
      <c r="J4" s="2">
        <f t="shared" si="0"/>
        <v>43.042630000000003</v>
      </c>
      <c r="K4" s="2">
        <f t="shared" si="0"/>
        <v>32.522739999999999</v>
      </c>
      <c r="L4" s="2">
        <f t="shared" si="0"/>
        <v>16.410620000000002</v>
      </c>
      <c r="M4" s="2">
        <f t="shared" si="0"/>
        <v>13.404</v>
      </c>
      <c r="N4" s="2">
        <f t="shared" si="0"/>
        <v>1.1048100000000005</v>
      </c>
      <c r="O4" s="2">
        <f t="shared" si="0"/>
        <v>82.72878</v>
      </c>
      <c r="P4" s="2">
        <f t="shared" si="0"/>
        <v>98.217559999999992</v>
      </c>
      <c r="Q4" s="2">
        <f t="shared" si="0"/>
        <v>79.892889999999994</v>
      </c>
      <c r="R4" s="2">
        <f t="shared" si="0"/>
        <v>86.589300000000009</v>
      </c>
      <c r="S4" s="2">
        <f t="shared" si="0"/>
        <v>19.740839999999992</v>
      </c>
      <c r="T4" s="2">
        <f t="shared" si="0"/>
        <v>38.335029999999996</v>
      </c>
      <c r="U4" s="2">
        <f t="shared" si="0"/>
        <v>38.563180000000003</v>
      </c>
      <c r="V4" s="2">
        <f t="shared" si="0"/>
        <v>0.18810999999999467</v>
      </c>
      <c r="W4" s="2">
        <f t="shared" si="0"/>
        <v>12.456830000000011</v>
      </c>
      <c r="X4" s="2">
        <f t="shared" si="0"/>
        <v>2.7401499999999999</v>
      </c>
      <c r="Y4" s="2">
        <f t="shared" si="0"/>
        <v>18.505829999999996</v>
      </c>
      <c r="Z4" s="2">
        <f t="shared" si="0"/>
        <v>18.541169999999994</v>
      </c>
      <c r="AA4" s="2">
        <f t="shared" si="0"/>
        <v>7.4077800000000025</v>
      </c>
      <c r="AB4" s="2">
        <f t="shared" si="0"/>
        <v>2.7871000000000095</v>
      </c>
      <c r="AC4" s="2">
        <f t="shared" si="0"/>
        <v>24.661810000000003</v>
      </c>
      <c r="AD4" s="2">
        <f t="shared" si="0"/>
        <v>5.1400000000001E-2</v>
      </c>
      <c r="AE4" s="2">
        <f t="shared" si="0"/>
        <v>4.4198000000000093</v>
      </c>
      <c r="AF4" s="2">
        <f t="shared" si="0"/>
        <v>4.8597599999999943</v>
      </c>
    </row>
    <row r="5" spans="1:32" hidden="1">
      <c r="A5" t="s">
        <v>31</v>
      </c>
      <c r="B5" t="s">
        <v>36</v>
      </c>
      <c r="C5" s="2">
        <v>15.000579999999999</v>
      </c>
      <c r="D5" s="2">
        <v>11.769629999999999</v>
      </c>
      <c r="E5" s="2">
        <v>0</v>
      </c>
      <c r="F5" s="2">
        <v>90.908259999999999</v>
      </c>
      <c r="G5" s="2">
        <v>45.698569999999997</v>
      </c>
      <c r="H5" s="2">
        <v>0.58269000000000004</v>
      </c>
      <c r="I5" s="2">
        <v>22.80986</v>
      </c>
      <c r="J5" s="2">
        <v>43.042630000000003</v>
      </c>
      <c r="K5" s="2">
        <v>32.522739999999999</v>
      </c>
      <c r="L5" s="2">
        <v>16.410620000000002</v>
      </c>
      <c r="M5" s="2">
        <v>13.869479999999999</v>
      </c>
      <c r="N5" s="2">
        <v>95.986710000000002</v>
      </c>
      <c r="O5" s="2">
        <v>82.72878</v>
      </c>
      <c r="P5" s="2">
        <v>98.252939999999995</v>
      </c>
      <c r="Q5" s="2">
        <v>79.892889999999994</v>
      </c>
      <c r="R5" s="2">
        <v>95.257270000000005</v>
      </c>
      <c r="S5" s="2">
        <v>99.657139999999998</v>
      </c>
      <c r="T5" s="2">
        <v>89.304839999999999</v>
      </c>
      <c r="U5" s="2">
        <v>39.61748</v>
      </c>
      <c r="V5" s="2">
        <v>99.937489999999997</v>
      </c>
      <c r="W5" s="2">
        <v>91.342240000000004</v>
      </c>
      <c r="X5" s="2">
        <v>99.258840000000006</v>
      </c>
      <c r="Y5" s="2">
        <v>80.170299999999997</v>
      </c>
      <c r="Z5" s="2">
        <v>97.40934</v>
      </c>
      <c r="AA5" s="2">
        <v>96.915760000000006</v>
      </c>
      <c r="AB5" s="2">
        <v>98.854020000000006</v>
      </c>
      <c r="AC5" s="2">
        <v>91.153570000000002</v>
      </c>
      <c r="AD5" s="2">
        <v>99.964380000000006</v>
      </c>
      <c r="AE5" s="2">
        <v>98.807630000000003</v>
      </c>
      <c r="AF5" s="2">
        <v>98.441220000000001</v>
      </c>
    </row>
    <row r="6" spans="1:32">
      <c r="A6" t="s">
        <v>32</v>
      </c>
      <c r="B6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0.84894999999999998</v>
      </c>
      <c r="N6" s="2">
        <v>0.14299000000000001</v>
      </c>
      <c r="O6" s="2">
        <v>5.9900000000000002E-2</v>
      </c>
      <c r="P6" s="2">
        <v>0.23161000000000001</v>
      </c>
      <c r="Q6" s="2">
        <v>0.39137</v>
      </c>
      <c r="R6" s="2">
        <v>0.34773999999999999</v>
      </c>
      <c r="S6" s="2">
        <v>0</v>
      </c>
      <c r="T6" s="2">
        <v>0.56276999999999999</v>
      </c>
      <c r="U6" s="2">
        <v>1.6619299999999999</v>
      </c>
      <c r="V6" s="2">
        <v>0</v>
      </c>
      <c r="W6" s="2">
        <v>0</v>
      </c>
      <c r="X6" s="2">
        <v>1.7069999999999998E-2</v>
      </c>
      <c r="Y6" s="2">
        <v>0.16159999999999999</v>
      </c>
      <c r="Z6" s="2">
        <v>2.1049999999999999E-2</v>
      </c>
      <c r="AA6" s="2">
        <v>0</v>
      </c>
      <c r="AB6" s="2">
        <v>1.6899999999999998E-2</v>
      </c>
      <c r="AC6" s="2">
        <v>0.13283</v>
      </c>
      <c r="AD6" s="2">
        <v>0</v>
      </c>
      <c r="AE6" s="2">
        <v>1.129E-2</v>
      </c>
      <c r="AF6" s="2">
        <v>5.8999999999999999E-3</v>
      </c>
    </row>
    <row r="7" spans="1:32">
      <c r="A7" s="4" t="s">
        <v>31</v>
      </c>
      <c r="B7" s="4" t="s">
        <v>39</v>
      </c>
      <c r="C7" s="5">
        <v>0</v>
      </c>
      <c r="D7" s="5">
        <v>0</v>
      </c>
      <c r="E7" s="5">
        <v>0</v>
      </c>
      <c r="F7" s="5">
        <v>64.949039999999997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0.46548</v>
      </c>
      <c r="N7" s="5">
        <v>94.881900000000002</v>
      </c>
      <c r="O7" s="5">
        <v>0</v>
      </c>
      <c r="P7" s="5">
        <v>3.5380000000000002E-2</v>
      </c>
      <c r="Q7" s="5">
        <v>0</v>
      </c>
      <c r="R7" s="5">
        <v>8.6679700000000004</v>
      </c>
      <c r="S7" s="5">
        <v>79.916300000000007</v>
      </c>
      <c r="T7" s="5">
        <v>50.969810000000003</v>
      </c>
      <c r="U7" s="5">
        <v>1.0543</v>
      </c>
      <c r="V7" s="5">
        <v>99.749380000000002</v>
      </c>
      <c r="W7" s="5">
        <v>78.885409999999993</v>
      </c>
      <c r="X7" s="5">
        <v>96.518690000000007</v>
      </c>
      <c r="Y7" s="5">
        <v>61.664470000000001</v>
      </c>
      <c r="Z7" s="5">
        <v>78.868170000000006</v>
      </c>
      <c r="AA7" s="5">
        <v>89.507980000000003</v>
      </c>
      <c r="AB7" s="5">
        <v>96.066919999999996</v>
      </c>
      <c r="AC7" s="5">
        <v>66.491759999999999</v>
      </c>
      <c r="AD7" s="5">
        <v>99.912980000000005</v>
      </c>
      <c r="AE7" s="5">
        <v>94.387829999999994</v>
      </c>
      <c r="AF7" s="5">
        <v>93.581460000000007</v>
      </c>
    </row>
    <row r="8" spans="1:32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3:3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3:32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3:32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3:3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3:32" ht="15.75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3:32" ht="15.75" customHeigh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3:32" ht="15.75" customHeigh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3:32" ht="15.75" customHeight="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3:32" ht="15.75" customHeight="1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3:32" ht="15.75" customHeight="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3:32" ht="15.75" customHeight="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3:32" ht="15.75" customHeight="1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3:32" ht="15.75" customHeight="1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3:32" ht="15.75" customHeight="1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3:32" ht="15.75" customHeight="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3:32" ht="15.75" customHeight="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3:32" ht="15.75" customHeight="1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3:32" ht="15.75" customHeight="1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3:32" ht="15.75" customHeight="1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3:32" ht="15.75" customHeight="1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3:32" ht="15.75" customHeight="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3:32" ht="15.75" customHeight="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3:32" ht="15.75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3:32" ht="15.75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3:32" ht="15.75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3:32" ht="15.75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3:32" ht="15.75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3:32" ht="15.75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3:32" ht="15.75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3:32" ht="15.75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3:32" ht="15.75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3:32" ht="15.75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3:32" ht="15.75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3:32" ht="15.75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3:32" ht="15.75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3:32" ht="15.75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3:32" ht="15.75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3:32" ht="15.75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3:32" ht="15.75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3:32" ht="15.75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3:32" ht="15.75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3:32" ht="15.75" customHeight="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3:32" ht="15.75" customHeight="1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3:32" ht="15.75" customHeight="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3:32" ht="15.75" customHeight="1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3:32" ht="15.75" customHeight="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3:32" ht="15.75" customHeight="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3:32" ht="15.75" customHeight="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3:32" ht="15.75" customHeight="1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3:32" ht="15.75" customHeight="1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3:32" ht="15.75" customHeight="1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3:32" ht="15.75" customHeight="1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3:32" ht="15.75" customHeight="1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3:32" ht="15.75" customHeight="1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3:32" ht="15.75" customHeight="1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3:32" ht="15.75" customHeight="1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3:32" ht="15.75" customHeight="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3:32" ht="15.75" customHeight="1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3:32" ht="15.75" customHeight="1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3:32" ht="15.75" customHeight="1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3:32" ht="15.75" customHeight="1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3:32" ht="15.75" customHeight="1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3:32" ht="15.75" customHeight="1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3:32" ht="15.75" customHeight="1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3:32" ht="15.75" customHeight="1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3:32" ht="15.75" customHeight="1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3:32" ht="15.75" customHeight="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3:32" ht="15.75" customHeight="1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3:32" ht="15.75" customHeight="1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3:32" ht="15.75" customHeight="1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3:32" ht="15.75" customHeight="1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3:32" ht="15.75" customHeight="1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3:32" ht="15.75" customHeight="1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3:32" ht="15.75" customHeight="1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3:32" ht="15.75" customHeight="1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3:32" ht="15.75" customHeight="1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3:32" ht="15.75" customHeight="1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3:32" ht="15.75" customHeight="1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3:32" ht="15.75" customHeight="1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3:32" ht="15.75" customHeight="1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3:32" ht="15.75" customHeight="1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3:32" ht="15.75" customHeight="1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3:32" ht="15.75" customHeight="1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3:32" ht="15.75" customHeight="1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3:32" ht="15.75" customHeight="1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3:32" ht="15.75" customHeight="1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3:32" ht="15.75" customHeight="1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3:32" ht="15.75" customHeight="1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3:32" ht="15.75" customHeight="1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3:32" ht="15.75" customHeight="1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3:32" ht="15.75" customHeight="1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3:32" ht="15.75" customHeight="1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3:32" ht="15.75" customHeight="1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3:32" ht="15.75" customHeight="1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3:32" ht="15.75" customHeight="1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3:32" ht="15.75" customHeight="1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3:32" ht="15.75" customHeight="1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3:32" ht="15.75" customHeight="1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3:32" ht="15.75" customHeight="1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3:32" ht="15.75" customHeight="1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3:32" ht="15.75" customHeight="1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3:32" ht="15.75" customHeight="1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3:32" ht="15.75" customHeight="1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3:32" ht="15.75" customHeight="1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3:32" ht="15.75" customHeight="1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3:32" ht="15.75" customHeight="1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3:32" ht="15.75" customHeight="1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3:32" ht="15.75" customHeight="1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3:32" ht="15.75" customHeight="1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3:32" ht="15.75" customHeight="1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3:32" ht="15.75" customHeight="1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3:32" ht="15.75" customHeight="1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3:32" ht="15.75" customHeight="1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3:32" ht="15.75" customHeight="1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3:32" ht="15.75" customHeight="1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3:32" ht="15.75" customHeight="1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3:32" ht="15.75" customHeight="1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3:32" ht="15.75" customHeight="1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3:32" ht="15.75" customHeight="1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3:32" ht="15.75" customHeight="1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3:32" ht="15.75" customHeight="1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3:32" ht="15.75" customHeight="1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3:32" ht="15.75" customHeight="1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3:32" ht="15.75" customHeight="1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3:32" ht="15.75" customHeight="1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3:32" ht="15.75" customHeight="1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3:32" ht="15.75" customHeight="1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3:32" ht="15.75" customHeight="1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3:32" ht="15.75" customHeight="1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3:32" ht="15.75" customHeight="1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3:32" ht="15.75" customHeight="1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3:32" ht="15.75" customHeight="1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3:32" ht="15.75" customHeight="1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3:32" ht="15.75" customHeight="1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3:32" ht="15.75" customHeight="1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3:32" ht="15.75" customHeight="1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3:32" ht="15.75" customHeight="1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3:32" ht="15.75" customHeight="1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3:32" ht="15.75" customHeight="1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3:32" ht="15.75" customHeight="1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3:32" ht="15.75" customHeight="1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3:32" ht="15.75" customHeight="1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3:32" ht="15.75" customHeight="1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3:32" ht="15.75" customHeight="1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3:32" ht="15.75" customHeight="1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3:32" ht="15.75" customHeight="1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3:32" ht="15.75" customHeight="1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3:32" ht="15.75" customHeight="1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3:32" ht="15.75" customHeight="1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3:32" ht="15.75" customHeight="1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3:32" ht="15.75" customHeight="1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3:32" ht="15.75" customHeight="1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3:32" ht="15.75" customHeight="1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3:32" ht="15.75" customHeight="1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3:32" ht="15.75" customHeight="1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3:32" ht="15.75" customHeight="1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3:32" ht="15.75" customHeight="1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3:32" ht="15.75" customHeight="1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3:32" ht="15.75" customHeight="1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3:32" ht="15.75" customHeight="1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3:32" ht="15.75" customHeight="1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3:32" ht="15.75" customHeight="1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3:32" ht="15.75" customHeight="1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3:32" ht="15.75" customHeight="1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3:32" ht="15.75" customHeight="1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3:32" ht="15.75" customHeight="1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3:32" ht="15.75" customHeight="1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3:32" ht="15.75" customHeight="1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3:32" ht="15.75" customHeight="1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3:32" ht="15.75" customHeight="1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3:32" ht="15.75" customHeight="1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3:32" ht="15.75" customHeight="1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3:32" ht="15.75" customHeight="1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3:32" ht="15.75" customHeight="1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3:32" ht="15.75" customHeight="1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3:32" ht="15.75" customHeight="1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3:32" ht="15.75" customHeight="1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3:32" ht="15.75" customHeight="1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3:32" ht="15.75" customHeight="1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3:32" ht="15.75" customHeight="1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3:32" ht="15.75" customHeight="1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3:32" ht="15.75" customHeight="1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3:32" ht="15.75" customHeight="1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3:32" ht="15.75" customHeight="1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3:32" ht="15.75" customHeight="1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3:32" ht="15.75" customHeight="1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3:32" ht="15.75" customHeight="1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3:32" ht="15.75" customHeight="1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3:32" ht="15.75" customHeight="1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3:32" ht="15.75" customHeight="1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3:32" ht="15.75" customHeight="1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3:32" ht="15.75" customHeight="1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3:32" ht="15.75" customHeight="1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3:32" ht="15.75" customHeight="1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3:32" ht="15.75" customHeight="1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3:32" ht="15.75" customHeight="1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3:32" ht="15.75" customHeight="1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3:32" ht="15.75" customHeight="1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3:32" ht="15.75" customHeight="1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3:32" ht="15.75" customHeight="1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3:32" ht="15.75" customHeight="1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3:32" ht="15.75" customHeight="1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3:32" ht="15.75" customHeight="1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3:32" ht="15.75" customHeight="1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3:32" ht="15.75" customHeight="1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3:32" ht="15.75" customHeight="1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3:32" ht="15.75" customHeight="1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3:32" ht="15.75" customHeight="1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3:32" ht="15.75" customHeight="1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3:32" ht="15.75" customHeight="1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3:32" ht="15.75" customHeight="1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3:32" ht="15.75" customHeight="1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3:32" ht="15.75" customHeight="1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3:32" ht="15.75" customHeight="1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3:32" ht="15.75" customHeight="1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3:32" ht="15.75" customHeight="1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3:32" ht="15.75" customHeight="1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3:32" ht="15.75" customHeight="1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3:32" ht="15.75" customHeight="1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3:32" ht="15.75" customHeight="1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3:32" ht="15.75" customHeight="1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3:32" ht="15.75" customHeight="1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3:32" ht="15.75" customHeight="1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3:32" ht="15.75" customHeight="1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3:32" ht="15.75" customHeight="1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3:32" ht="15.75" customHeight="1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3:32" ht="15.75" customHeight="1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3:32" ht="15.75" customHeight="1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3:32" ht="15.75" customHeight="1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3:32" ht="15.75" customHeight="1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3:32" ht="15.75" customHeight="1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3:32" ht="15.75" customHeight="1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3:32" ht="15.75" customHeight="1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3:32" ht="15.75" customHeight="1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3:32" ht="15.75" customHeight="1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3:32" ht="15.75" customHeight="1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3:32" ht="15.75" customHeight="1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3:32" ht="15.75" customHeight="1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3:32" ht="15.75" customHeight="1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3:32" ht="15.75" customHeight="1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3:32" ht="15.75" customHeight="1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3:32" ht="15.75" customHeight="1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3:32" ht="15.75" customHeight="1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3:32" ht="15.75" customHeight="1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3:32" ht="15.75" customHeight="1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3:32" ht="15.75" customHeight="1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3:32" ht="15.75" customHeight="1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3:32" ht="15.75" customHeight="1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3:32" ht="15.75" customHeight="1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3:32" ht="15.75" customHeight="1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3:32" ht="15.75" customHeight="1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3:32" ht="15.75" customHeight="1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3:32" ht="15.75" customHeight="1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3:32" ht="15.75" customHeight="1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3:32" ht="15.75" customHeight="1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3:32" ht="15.75" customHeight="1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3:32" ht="15.75" customHeight="1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3:32" ht="15.75" customHeight="1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3:32" ht="15.75" customHeight="1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3:32" ht="15.75" customHeight="1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3:32" ht="15.75" customHeight="1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3:32" ht="15.75" customHeight="1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3:32" ht="15.75" customHeight="1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3:32" ht="15.75" customHeight="1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3:32" ht="15.75" customHeight="1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3:32" ht="15.75" customHeight="1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3:32" ht="15.75" customHeight="1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3:32" ht="15.75" customHeight="1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3:32" ht="15.75" customHeight="1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3:32" ht="15.75" customHeight="1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3:32" ht="15.75" customHeight="1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3:32" ht="15.75" customHeight="1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3:32" ht="15.75" customHeight="1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3:32" ht="15.75" customHeight="1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3:32" ht="15.75" customHeight="1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3:32" ht="15.75" customHeight="1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3:32" ht="15.75" customHeight="1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3:32" ht="15.75" customHeight="1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3:32" ht="15.75" customHeight="1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3:32" ht="15.75" customHeight="1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3:32" ht="15.75" customHeight="1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3:32" ht="15.75" customHeight="1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3:32" ht="15.75" customHeight="1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3:32" ht="15.75" customHeight="1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3:32" ht="15.75" customHeight="1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3:32" ht="15.75" customHeight="1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3:32" ht="15.75" customHeight="1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3:32" ht="15.75" customHeight="1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3:32" ht="15.75" customHeight="1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3:32" ht="15.75" customHeight="1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3:32" ht="15.75" customHeight="1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3:32" ht="15.75" customHeight="1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3:32" ht="15.75" customHeight="1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3:32" ht="15.75" customHeight="1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3:32" ht="15.75" customHeight="1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3:32" ht="15.75" customHeight="1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3:32" ht="15.75" customHeight="1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3:32" ht="15.75" customHeight="1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3:32" ht="15.75" customHeight="1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3:32" ht="15.75" customHeight="1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3:32" ht="15.75" customHeight="1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3:32" ht="15.75" customHeight="1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3:32" ht="15.75" customHeight="1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3:32" ht="15.75" customHeight="1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3:32" ht="15.75" customHeight="1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3:32" ht="15.75" customHeight="1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3:32" ht="15.75" customHeight="1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3:32" ht="15.75" customHeight="1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3:32" ht="15.75" customHeight="1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3:32" ht="15.75" customHeight="1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3:32" ht="15.75" customHeight="1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3:32" ht="15.75" customHeight="1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3:32" ht="15.75" customHeight="1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3:32" ht="15.75" customHeight="1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3:32" ht="15.75" customHeight="1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3:32" ht="15.75" customHeight="1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3:32" ht="15.75" customHeight="1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3:32" ht="15.75" customHeight="1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3:32" ht="15.75" customHeight="1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3:32" ht="15.75" customHeight="1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3:32" ht="15.75" customHeight="1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3:32" ht="15.75" customHeight="1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3:32" ht="15.75" customHeight="1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3:32" ht="15.75" customHeight="1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3:32" ht="15.75" customHeight="1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3:32" ht="15.75" customHeight="1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3:32" ht="15.75" customHeight="1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3:32" ht="15.75" customHeight="1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3:32" ht="15.75" customHeight="1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3:32" ht="15.75" customHeight="1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3:32" ht="15.75" customHeight="1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3:32" ht="15.75" customHeight="1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3:32" ht="15.75" customHeight="1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3:32" ht="15.75" customHeight="1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3:32" ht="15.75" customHeight="1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3:32" ht="15.75" customHeight="1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3:32" ht="15.75" customHeight="1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3:32" ht="15.75" customHeight="1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3:32" ht="15.75" customHeight="1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3:32" ht="15.75" customHeight="1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3:32" ht="15.75" customHeight="1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3:32" ht="15.75" customHeight="1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3:32" ht="15.75" customHeight="1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3:32" ht="15.75" customHeight="1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3:32" ht="15.75" customHeight="1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3:32" ht="15.75" customHeight="1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3:32" ht="15.75" customHeight="1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3:32" ht="15.75" customHeight="1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3:32" ht="15.75" customHeight="1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3:32" ht="15.75" customHeight="1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3:32" ht="15.75" customHeight="1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3:32" ht="15.75" customHeight="1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3:32" ht="15.75" customHeight="1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3:32" ht="15.75" customHeight="1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3:32" ht="15.75" customHeight="1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3:32" ht="15.75" customHeight="1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3:32" ht="15.75" customHeight="1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3:32" ht="15.75" customHeight="1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3:32" ht="15.75" customHeight="1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3:32" ht="15.75" customHeight="1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3:32" ht="15.75" customHeight="1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3:32" ht="15.75" customHeight="1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3:32" ht="15.75" customHeight="1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3:32" ht="15.75" customHeight="1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3:32" ht="15.75" customHeight="1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3:32" ht="15.75" customHeight="1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3:32" ht="15.75" customHeight="1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3:32" ht="15.75" customHeight="1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3:32" ht="15.75" customHeight="1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3:32" ht="15.75" customHeight="1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3:32" ht="15.75" customHeight="1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3:32" ht="15.75" customHeight="1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3:32" ht="15.75" customHeight="1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3:32" ht="15.75" customHeight="1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3:32" ht="15.75" customHeight="1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3:32" ht="15.75" customHeight="1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3:32" ht="15.75" customHeight="1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3:32" ht="15.75" customHeight="1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3:32" ht="15.75" customHeight="1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3:32" ht="15.75" customHeight="1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3:32" ht="15.75" customHeight="1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3:32" ht="15.75" customHeight="1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3:32" ht="15.75" customHeight="1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3:32" ht="15.75" customHeight="1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3:32" ht="15.75" customHeight="1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3:32" ht="15.75" customHeight="1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3:32" ht="15.75" customHeight="1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3:32" ht="15.75" customHeight="1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3:32" ht="15.75" customHeight="1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3:32" ht="15.75" customHeight="1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3:32" ht="15.75" customHeight="1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3:32" ht="15.75" customHeight="1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3:32" ht="15.75" customHeight="1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3:32" ht="15.75" customHeight="1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3:32" ht="15.75" customHeight="1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3:32" ht="15.75" customHeight="1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3:32" ht="15.75" customHeight="1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3:32" ht="15.75" customHeight="1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3:32" ht="15.75" customHeight="1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3:32" ht="15.75" customHeight="1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3:32" ht="15.75" customHeight="1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3:32" ht="15.75" customHeight="1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3:32" ht="15.75" customHeight="1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3:32" ht="15.75" customHeight="1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3:32" ht="15.75" customHeight="1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3:32" ht="15.75" customHeight="1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3:32" ht="15.75" customHeight="1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3:32" ht="15.75" customHeight="1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3:32" ht="15.75" customHeight="1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3:32" ht="15.75" customHeight="1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3:32" ht="15.75" customHeight="1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3:32" ht="15.75" customHeight="1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3:32" ht="15.75" customHeight="1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3:32" ht="15.75" customHeight="1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3:32" ht="15.75" customHeight="1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3:32" ht="15.75" customHeight="1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3:32" ht="15.75" customHeight="1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3:32" ht="15.75" customHeight="1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3:32" ht="15.75" customHeight="1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3:32" ht="15.75" customHeight="1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3:32" ht="15.75" customHeight="1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3:32" ht="15.75" customHeight="1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3:32" ht="15.75" customHeight="1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3:32" ht="15.75" customHeight="1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3:32" ht="15.75" customHeight="1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3:32" ht="15.75" customHeight="1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3:32" ht="15.75" customHeight="1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3:32" ht="15.75" customHeight="1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3:32" ht="15.75" customHeight="1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3:32" ht="15.75" customHeight="1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3:32" ht="15.75" customHeight="1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3:32" ht="15.75" customHeight="1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3:32" ht="15.75" customHeight="1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3:32" ht="15.75" customHeight="1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3:32" ht="15.75" customHeight="1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3:32" ht="15.75" customHeight="1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3:32" ht="15.75" customHeight="1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3:32" ht="15.75" customHeight="1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3:32" ht="15.75" customHeight="1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3:32" ht="15.75" customHeight="1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3:32" ht="15.75" customHeight="1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3:32" ht="15.75" customHeight="1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3:32" ht="15.75" customHeight="1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3:32" ht="15.75" customHeight="1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3:32" ht="15.75" customHeight="1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3:32" ht="15.75" customHeight="1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3:32" ht="15.75" customHeight="1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3:32" ht="15.75" customHeight="1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3:32" ht="15.75" customHeight="1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3:32" ht="15.75" customHeight="1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3:32" ht="15.75" customHeight="1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3:32" ht="15.75" customHeight="1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3:32" ht="15.75" customHeight="1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3:32" ht="15.75" customHeight="1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3:32" ht="15.75" customHeight="1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3:32" ht="15.75" customHeight="1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3:32" ht="15.75" customHeight="1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3:32" ht="15.75" customHeight="1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3:32" ht="15.75" customHeight="1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3:32" ht="15.75" customHeight="1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3:32" ht="15.75" customHeight="1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3:32" ht="15.75" customHeight="1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3:32" ht="15.75" customHeight="1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3:32" ht="15.75" customHeight="1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3:32" ht="15.75" customHeight="1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3:32" ht="15.75" customHeight="1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3:32" ht="15.75" customHeight="1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3:32" ht="15.75" customHeight="1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3:32" ht="15.75" customHeight="1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3:32" ht="15.75" customHeight="1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3:32" ht="15.75" customHeight="1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3:32" ht="15.75" customHeight="1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3:32" ht="15.75" customHeight="1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3:32" ht="15.75" customHeight="1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3:32" ht="15.75" customHeight="1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3:32" ht="15.75" customHeight="1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3:32" ht="15.75" customHeight="1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3:32" ht="15.75" customHeight="1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3:32" ht="15.75" customHeight="1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3:32" ht="15.75" customHeight="1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3:32" ht="15.75" customHeight="1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3:32" ht="15.75" customHeight="1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3:32" ht="15.75" customHeight="1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3:32" ht="15.75" customHeight="1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3:32" ht="15.75" customHeight="1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3:32" ht="15.75" customHeight="1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3:32" ht="15.75" customHeight="1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3:32" ht="15.75" customHeight="1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3:32" ht="15.75" customHeight="1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3:32" ht="15.75" customHeight="1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3:32" ht="15.75" customHeight="1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3:32" ht="15.75" customHeight="1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3:32" ht="15.75" customHeight="1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3:32" ht="15.75" customHeight="1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3:32" ht="15.75" customHeight="1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3:32" ht="15.75" customHeight="1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3:32" ht="15.75" customHeight="1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3:32" ht="15.75" customHeight="1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3:32" ht="15.75" customHeight="1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3:32" ht="15.75" customHeight="1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3:32" ht="15.75" customHeight="1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3:32" ht="15.75" customHeight="1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3:32" ht="15.75" customHeight="1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3:32" ht="15.75" customHeight="1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3:32" ht="15.75" customHeight="1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3:32" ht="15.75" customHeight="1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3:32" ht="15.75" customHeight="1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3:32" ht="15.75" customHeight="1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3:32" ht="15.75" customHeight="1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3:32" ht="15.75" customHeight="1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3:32" ht="15.75" customHeight="1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3:32" ht="15.75" customHeight="1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3:32" ht="15.75" customHeight="1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3:32" ht="15.75" customHeight="1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3:32" ht="15.75" customHeight="1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3:32" ht="15.75" customHeight="1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3:32" ht="15.75" customHeight="1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3:32" ht="15.75" customHeight="1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3:32" ht="15.75" customHeight="1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3:32" ht="15.75" customHeight="1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3:32" ht="15.75" customHeight="1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3:32" ht="15.75" customHeight="1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3:32" ht="15.75" customHeight="1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3:32" ht="15.75" customHeight="1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3:32" ht="15.75" customHeight="1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3:32" ht="15.75" customHeight="1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3:32" ht="15.75" customHeight="1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3:32" ht="15.75" customHeight="1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3:32" ht="15.75" customHeight="1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3:32" ht="15.75" customHeight="1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3:32" ht="15.75" customHeight="1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3:32" ht="15.75" customHeight="1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3:32" ht="15.75" customHeight="1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3:32" ht="15.75" customHeight="1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3:32" ht="15.75" customHeight="1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3:32" ht="15.75" customHeight="1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3:32" ht="15.75" customHeight="1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3:32" ht="15.75" customHeight="1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3:32" ht="15.75" customHeight="1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3:32" ht="15.75" customHeight="1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3:32" ht="15.75" customHeight="1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3:32" ht="15.75" customHeight="1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3:32" ht="15.75" customHeight="1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3:32" ht="15.75" customHeight="1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3:32" ht="15.75" customHeight="1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3:32" ht="15.75" customHeight="1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3:32" ht="15.75" customHeight="1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3:32" ht="15.75" customHeight="1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3:32" ht="15.75" customHeight="1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3:32" ht="15.75" customHeight="1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3:32" ht="15.75" customHeight="1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3:32" ht="15.75" customHeight="1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3:32" ht="15.75" customHeight="1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3:32" ht="15.75" customHeight="1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3:32" ht="15.75" customHeight="1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3:32" ht="15.75" customHeight="1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3:32" ht="15.75" customHeight="1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3:32" ht="15.75" customHeight="1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3:32" ht="15.75" customHeight="1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3:32" ht="15.75" customHeight="1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3:32" ht="15.75" customHeight="1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3:32" ht="15.75" customHeight="1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3:32" ht="15.75" customHeight="1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3:32" ht="15.75" customHeight="1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3:32" ht="15.75" customHeight="1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3:32" ht="15.75" customHeight="1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3:32" ht="15.75" customHeight="1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3:32" ht="15.75" customHeight="1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3:32" ht="15.75" customHeight="1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3:32" ht="15.75" customHeight="1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3:32" ht="15.75" customHeight="1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3:32" ht="15.75" customHeight="1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3:32" ht="15.75" customHeight="1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3:32" ht="15.75" customHeight="1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3:32" ht="15.75" customHeight="1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3:32" ht="15.75" customHeight="1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3:32" ht="15.75" customHeight="1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3:32" ht="15.75" customHeight="1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3:32" ht="15.75" customHeight="1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3:32" ht="15.75" customHeight="1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3:32" ht="15.75" customHeight="1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3:32" ht="15.75" customHeight="1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3:32" ht="15.75" customHeight="1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3:32" ht="15.75" customHeight="1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3:32" ht="15.75" customHeight="1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3:32" ht="15.75" customHeight="1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3:32" ht="15.75" customHeight="1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3:32" ht="15.75" customHeight="1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3:32" ht="15.75" customHeight="1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3:32" ht="15.75" customHeight="1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3:32" ht="15.75" customHeight="1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3:32" ht="15.75" customHeight="1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3:32" ht="15.75" customHeight="1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3:32" ht="15.75" customHeight="1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3:32" ht="15.75" customHeight="1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3:32" ht="15.75" customHeight="1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3:32" ht="15.75" customHeight="1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3:32" ht="15.75" customHeight="1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3:32" ht="15.75" customHeight="1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3:32" ht="15.75" customHeight="1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3:32" ht="15.75" customHeight="1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3:32" ht="15.75" customHeight="1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3:32" ht="15.75" customHeight="1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3:32" ht="15.75" customHeight="1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3:32" ht="15.75" customHeight="1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3:32" ht="15.75" customHeight="1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3:32" ht="15.75" customHeight="1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3:32" ht="15.75" customHeight="1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3:32" ht="15.75" customHeight="1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3:32" ht="15.75" customHeight="1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3:32" ht="15.75" customHeight="1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3:32" ht="15.75" customHeight="1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3:32" ht="15.75" customHeight="1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3:32" ht="15.75" customHeight="1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3:32" ht="15.75" customHeight="1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3:32" ht="15.75" customHeight="1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3:32" ht="15.75" customHeight="1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3:32" ht="15.75" customHeight="1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3:32" ht="15.75" customHeight="1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3:32" ht="15.75" customHeight="1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3:32" ht="15.75" customHeight="1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3:32" ht="15.75" customHeight="1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3:32" ht="15.75" customHeight="1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3:32" ht="15.75" customHeight="1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3:32" ht="15.75" customHeight="1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3:32" ht="15.75" customHeight="1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3:32" ht="15.75" customHeight="1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3:32" ht="15.75" customHeight="1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3:32" ht="15.75" customHeight="1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3:32" ht="15.75" customHeight="1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3:32" ht="15.75" customHeight="1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3:32" ht="15.75" customHeight="1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3:32" ht="15.75" customHeight="1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3:32" ht="15.75" customHeight="1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3:32" ht="15.75" customHeight="1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3:32" ht="15.75" customHeight="1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3:32" ht="15.75" customHeight="1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3:32" ht="15.75" customHeight="1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3:32" ht="15.75" customHeight="1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3:32" ht="15.75" customHeight="1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3:32" ht="15.75" customHeight="1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3:32" ht="15.75" customHeight="1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3:32" ht="15.75" customHeight="1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3:32" ht="15.75" customHeight="1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3:32" ht="15.75" customHeight="1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3:32" ht="15.75" customHeight="1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3:32" ht="15.75" customHeight="1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3:32" ht="15.75" customHeight="1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3:32" ht="15.75" customHeight="1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3:32" ht="15.75" customHeight="1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3:32" ht="15.75" customHeight="1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3:32" ht="15.75" customHeight="1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3:32" ht="15.75" customHeight="1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3:32" ht="15.75" customHeight="1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3:32" ht="15.75" customHeight="1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3:32" ht="15.75" customHeight="1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3:32" ht="15.75" customHeight="1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3:32" ht="15.75" customHeight="1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3:32" ht="15.75" customHeight="1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3:32" ht="15.75" customHeight="1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3:32" ht="15.75" customHeight="1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3:32" ht="15.75" customHeight="1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3:32" ht="15.75" customHeight="1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3:32" ht="15.75" customHeight="1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3:32" ht="15.75" customHeight="1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3:32" ht="15.75" customHeight="1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3:32" ht="15.75" customHeight="1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3:32" ht="15.75" customHeight="1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3:32" ht="15.75" customHeight="1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3:32" ht="15.75" customHeight="1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3:32" ht="15.75" customHeight="1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3:32" ht="15.75" customHeight="1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3:32" ht="15.75" customHeight="1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3:32" ht="15.75" customHeight="1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3:32" ht="15.75" customHeight="1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3:32" ht="15.75" customHeight="1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3:32" ht="15.75" customHeight="1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3:32" ht="15.75" customHeight="1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3:32" ht="15.75" customHeight="1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3:32" ht="15.75" customHeight="1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3:32" ht="15.75" customHeight="1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3:32" ht="15.75" customHeight="1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3:32" ht="15.75" customHeight="1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3:32" ht="15.75" customHeight="1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3:32" ht="15.75" customHeight="1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3:32" ht="15.75" customHeight="1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3:32" ht="15.75" customHeight="1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3:32" ht="15.75" customHeight="1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3:32" ht="15.75" customHeight="1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3:32" ht="15.75" customHeight="1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3:32" ht="15.75" customHeight="1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3:32" ht="15.75" customHeight="1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3:32" ht="15.75" customHeight="1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3:32" ht="15.75" customHeight="1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3:32" ht="15.75" customHeight="1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3:32" ht="15.75" customHeight="1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3:32" ht="15.75" customHeight="1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3:32" ht="15.75" customHeight="1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3:32" ht="15.75" customHeight="1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3:32" ht="15.75" customHeight="1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3:32" ht="15.75" customHeight="1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3:32" ht="15.75" customHeight="1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3:32" ht="15.75" customHeight="1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3:32" ht="15.75" customHeight="1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3:32" ht="15.75" customHeight="1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3:32" ht="15.75" customHeight="1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3:32" ht="15.75" customHeight="1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3:32" ht="15.75" customHeight="1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3:32" ht="15.75" customHeight="1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3:32" ht="15.75" customHeight="1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3:32" ht="15.75" customHeight="1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3:32" ht="15.75" customHeight="1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3:32" ht="15.75" customHeight="1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3:32" ht="15.75" customHeight="1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3:32" ht="15.75" customHeight="1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3:32" ht="15.75" customHeight="1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3:32" ht="15.75" customHeight="1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3:32" ht="15.75" customHeight="1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3:32" ht="15.75" customHeight="1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3:32" ht="15.75" customHeight="1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3:32" ht="15.75" customHeight="1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3:32" ht="15.75" customHeight="1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3:32" ht="15.75" customHeight="1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3:32" ht="15.75" customHeight="1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3:32" ht="15.75" customHeight="1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3:32" ht="15.75" customHeight="1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3:32" ht="15.75" customHeight="1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3:32" ht="15.75" customHeight="1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3:32" ht="15.75" customHeight="1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3:32" ht="15.75" customHeight="1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3:32" ht="15.75" customHeight="1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3:32" ht="15.75" customHeight="1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3:32" ht="15.75" customHeight="1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3:32" ht="15.75" customHeight="1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3:32" ht="15.75" customHeight="1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3:32" ht="15.75" customHeight="1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3:32" ht="15.75" customHeight="1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3:32" ht="15.75" customHeight="1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3:32" ht="15.75" customHeight="1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3:32" ht="15.75" customHeight="1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3:32" ht="15.75" customHeight="1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3:32" ht="15.75" customHeight="1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3:32" ht="15.75" customHeight="1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3:32" ht="15.75" customHeight="1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3:32" ht="15.75" customHeight="1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3:32" ht="15.75" customHeight="1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3:32" ht="15.75" customHeight="1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3:32" ht="15.75" customHeight="1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3:32" ht="15.75" customHeight="1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3:32" ht="15.75" customHeight="1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3:32" ht="15.75" customHeight="1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3:32" ht="15.75" customHeight="1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3:32" ht="15.75" customHeight="1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3:32" ht="15.75" customHeight="1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3:32" ht="15.75" customHeight="1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3:32" ht="15.75" customHeight="1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3:32" ht="15.75" customHeight="1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3:32" ht="15.75" customHeight="1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3:32" ht="15.75" customHeight="1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3:32" ht="15.75" customHeight="1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3:32" ht="15.75" customHeight="1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3:32" ht="15.75" customHeight="1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3:32" ht="15.75" customHeight="1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3:32" ht="15.75" customHeight="1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3:32" ht="15.75" customHeight="1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3:32" ht="15.75" customHeight="1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3:32" ht="15.75" customHeight="1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3:32" ht="15.75" customHeight="1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3:32" ht="15.75" customHeight="1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3:32" ht="15.75" customHeight="1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3:32" ht="15.75" customHeight="1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3:32" ht="15.75" customHeight="1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3:32" ht="15.75" customHeight="1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3:32" ht="15.75" customHeight="1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3:32" ht="15.75" customHeight="1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3:32" ht="15.75" customHeight="1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3:32" ht="15.75" customHeight="1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3:32" ht="15.75" customHeight="1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3:32" ht="15.75" customHeight="1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3:32" ht="15.75" customHeight="1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3:32" ht="15.75" customHeight="1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3:32" ht="15.75" customHeight="1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3:32" ht="15.75" customHeight="1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3:32" ht="15.75" customHeight="1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3:32" ht="15.75" customHeight="1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3:32" ht="15.75" customHeight="1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3:32" ht="15.75" customHeight="1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3:32" ht="15.75" customHeight="1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3:32" ht="15.75" customHeight="1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3:32" ht="15.75" customHeight="1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3:32" ht="15.75" customHeight="1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3:32" ht="15.75" customHeight="1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3:32" ht="15.75" customHeight="1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3:32" ht="15.75" customHeight="1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3:32" ht="15.75" customHeight="1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3:32" ht="15.75" customHeight="1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3:32" ht="15.75" customHeight="1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3:32" ht="15.75" customHeight="1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3:32" ht="15.75" customHeight="1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3:32" ht="15.75" customHeight="1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3:32" ht="15.75" customHeight="1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3:32" ht="15.75" customHeight="1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3:32" ht="15.75" customHeight="1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3:32" ht="15.75" customHeight="1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3:32" ht="15.75" customHeight="1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3:32" ht="15.75" customHeight="1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3:32" ht="15.75" customHeight="1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3:32" ht="15.75" customHeight="1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3:32" ht="15.75" customHeight="1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3:32" ht="15.75" customHeight="1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3:32" ht="15.75" customHeight="1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3:32" ht="15.75" customHeight="1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3:32" ht="15.75" customHeight="1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3:32" ht="15.75" customHeight="1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3:32" ht="15.75" customHeight="1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3:32" ht="15.75" customHeight="1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3:32" ht="15.75" customHeight="1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3:32" ht="15.75" customHeight="1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3:32" ht="15.75" customHeight="1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3:32" ht="15.75" customHeight="1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3:32" ht="15.75" customHeight="1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3:32" ht="15.75" customHeight="1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3:32" ht="15.75" customHeight="1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3:32" ht="15.75" customHeight="1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3:32" ht="15.75" customHeight="1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3:32" ht="15.75" customHeight="1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3:32" ht="15.75" customHeight="1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3:32" ht="15.75" customHeight="1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3:32" ht="15.75" customHeight="1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3:32" ht="15.75" customHeight="1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3:32" ht="15.75" customHeight="1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3:32" ht="15.75" customHeight="1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3:32" ht="15.75" customHeight="1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3:32" ht="15.75" customHeight="1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3:32" ht="15.75" customHeight="1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3:32" ht="15.75" customHeight="1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3:32" ht="15.75" customHeight="1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3:32" ht="15.75" customHeight="1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3:32" ht="15.75" customHeight="1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3:32" ht="15.75" customHeight="1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3:32" ht="15.75" customHeight="1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3:32" ht="15.75" customHeight="1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3:32" ht="15.75" customHeight="1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3:32" ht="15.75" customHeight="1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3:32" ht="15.75" customHeight="1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3:32" ht="15.75" customHeight="1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3:32" ht="15.75" customHeight="1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3:32" ht="15.75" customHeight="1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3:32" ht="15.75" customHeight="1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3:32" ht="15.75" customHeight="1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3:32" ht="15.75" customHeight="1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3:32" ht="15.75" customHeight="1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3:32" ht="15.75" customHeight="1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3:32" ht="15.75" customHeight="1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3:32" ht="15.75" customHeight="1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3:32" ht="15.75" customHeight="1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3:32" ht="15.75" customHeight="1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3:32" ht="15.75" customHeight="1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3:32" ht="15.75" customHeight="1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3:32" ht="15.75" customHeight="1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3:32" ht="15.75" customHeight="1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3:32" ht="15.75" customHeight="1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3:32" ht="15.75" customHeight="1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3:32" ht="15.75" customHeight="1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3:32" ht="15.75" customHeight="1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3:32" ht="15.75" customHeight="1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3:32" ht="15.75" customHeight="1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3:32" ht="15.75" customHeight="1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3:32" ht="15.75" customHeight="1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3:32" ht="15.75" customHeight="1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3:32" ht="15.75" customHeight="1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3:32" ht="15.75" customHeight="1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3:32" ht="15.75" customHeight="1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3:32" ht="15.75" customHeight="1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3:32" ht="15.75" customHeight="1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3:32" ht="15.75" customHeight="1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3:32" ht="15.75" customHeight="1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3:32" ht="15.75" customHeight="1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3:32" ht="15.75" customHeight="1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3:32" ht="15.75" customHeight="1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3:32" ht="15.75" customHeight="1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3:32" ht="15.75" customHeight="1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3:32" ht="15.75" customHeight="1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3:32" ht="15.75" customHeight="1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3:32" ht="15.75" customHeight="1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3:32" ht="15.75" customHeight="1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3:32" ht="15.75" customHeight="1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3:32" ht="15.75" customHeight="1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3:32" ht="15.75" customHeight="1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3:32" ht="15.75" customHeight="1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3:32" ht="15.75" customHeight="1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3:32" ht="15.75" customHeight="1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3:32" ht="15.75" customHeight="1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3:32" ht="15.75" customHeight="1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3:32" ht="15.75" customHeight="1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3:32" ht="15.75" customHeight="1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3:32" ht="15.75" customHeight="1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3:32" ht="15.75" customHeight="1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3:32" ht="15.75" customHeight="1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3:32" ht="15.75" customHeight="1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3:32" ht="15.75" customHeight="1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3:32" ht="15.75" customHeight="1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3:32" ht="15.75" customHeight="1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3:32" ht="15.75" customHeight="1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3:32" ht="15.75" customHeight="1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3:32" ht="15.75" customHeight="1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3:32" ht="15.75" customHeight="1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3:32" ht="15.75" customHeight="1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3:32" ht="15.75" customHeight="1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3:32" ht="15.75" customHeight="1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3:32" ht="15.75" customHeight="1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3:32" ht="15.75" customHeight="1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3:32" ht="15.75" customHeight="1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3:32" ht="15.75" customHeight="1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3:32" ht="15.75" customHeight="1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3:32" ht="15.75" customHeight="1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3:32" ht="15.75" customHeight="1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3:32" ht="15.75" customHeight="1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3:32" ht="15.75" customHeight="1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3:32" ht="15.75" customHeight="1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3:32" ht="15.75" customHeight="1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3:32" ht="15.75" customHeight="1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3:32" ht="15.75" customHeight="1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3:32" ht="15.75" customHeight="1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3:32" ht="15.75" customHeight="1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3:32" ht="15.75" customHeight="1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3:32" ht="15.75" customHeight="1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3:32" ht="15.75" customHeight="1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3:32" ht="15.75" customHeight="1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3:32" ht="15.75" customHeight="1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3:32" ht="15.75" customHeight="1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3:32" ht="15.75" customHeight="1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3:32" ht="15.75" customHeight="1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3:32" ht="15.75" customHeight="1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3:32" ht="15.75" customHeight="1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3:32" ht="15.75" customHeight="1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3:32" ht="15.75" customHeight="1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3:32" ht="15.75" customHeight="1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3:32" ht="15.75" customHeight="1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3:32" ht="15.75" customHeight="1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3:32" ht="15.75" customHeight="1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3:32" ht="15.75" customHeight="1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3:32" ht="15.75" customHeight="1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3:32" ht="15.75" customHeight="1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3:32" ht="15.75" customHeight="1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3:32" ht="15.75" customHeight="1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3:32" ht="15.75" customHeight="1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3:32" ht="15.75" customHeight="1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3:32" ht="15.75" customHeight="1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3:32" ht="15.75" customHeight="1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3:32" ht="15.75" customHeight="1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3:32" ht="15.75" customHeight="1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3:32" ht="15.75" customHeight="1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3:32" ht="15.75" customHeight="1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3:32" ht="15.75" customHeight="1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3:32" ht="15.75" customHeight="1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3:32" ht="15.75" customHeight="1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3:32" ht="15.75" customHeight="1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3:32" ht="15.75" customHeight="1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3:32" ht="15.75" customHeight="1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3:32" ht="15.75" customHeight="1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3:32" ht="15.75" customHeight="1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3:32" ht="15.75" customHeight="1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3:32" ht="15.75" customHeight="1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3:32" ht="15.75" customHeight="1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3:32" ht="15.75" customHeight="1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3:32" ht="15.75" customHeight="1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3:32" ht="15.75" customHeight="1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3:32" ht="15.75" customHeight="1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3:32" ht="15.75" customHeight="1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3:32" ht="15.75" customHeight="1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3:32" ht="15.75" customHeight="1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3:32" ht="15.75" customHeight="1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3:32" ht="15.75" customHeight="1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3:32" ht="15.75" customHeight="1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3:32" ht="15.75" customHeight="1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3:32" ht="15.75" customHeight="1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3:32" ht="15.75" customHeight="1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3:32" ht="15.75" customHeight="1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3:32" ht="15.75" customHeight="1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3:32" ht="15.75" customHeight="1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3:32" ht="15.75" customHeight="1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3:32" ht="15.75" customHeight="1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3:32" ht="15.75" customHeight="1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conditionalFormatting sqref="C2:AF7">
    <cfRule type="colorScale" priority="1">
      <colorScale>
        <cfvo type="formula" val="0"/>
        <cfvo type="formula" val="50"/>
        <cfvo type="formula" val="100"/>
        <color rgb="FF17365D"/>
        <color rgb="FF366092"/>
        <color rgb="FFFBFDF0"/>
      </colorScale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>
      <pane xSplit="3" topLeftCell="E1" activePane="topRight" state="frozen"/>
      <selection pane="topRight" activeCell="E2" sqref="E2"/>
    </sheetView>
  </sheetViews>
  <sheetFormatPr defaultColWidth="14.42578125" defaultRowHeight="15" customHeight="1"/>
  <cols>
    <col min="1" max="1" width="8.7109375" customWidth="1"/>
    <col min="2" max="2" width="12.42578125" customWidth="1"/>
    <col min="3" max="3" width="18.42578125" customWidth="1"/>
    <col min="4" max="33" width="8.85546875" customWidth="1"/>
  </cols>
  <sheetData>
    <row r="1" spans="1:33">
      <c r="A1" s="1" t="s">
        <v>0</v>
      </c>
      <c r="B1" s="1" t="s">
        <v>33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t="s">
        <v>31</v>
      </c>
      <c r="B2" t="s">
        <v>34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0.44408999999999998</v>
      </c>
      <c r="Y2">
        <v>4.4479999999999999E-2</v>
      </c>
      <c r="Z2">
        <v>0</v>
      </c>
      <c r="AA2">
        <v>0</v>
      </c>
      <c r="AB2">
        <v>0</v>
      </c>
      <c r="AC2">
        <v>1.8290000000000001E-2</v>
      </c>
      <c r="AD2">
        <v>0</v>
      </c>
      <c r="AE2">
        <v>0</v>
      </c>
      <c r="AF2">
        <v>0</v>
      </c>
      <c r="AG2">
        <v>0</v>
      </c>
    </row>
    <row r="3" spans="1:33">
      <c r="A3" t="s">
        <v>31</v>
      </c>
      <c r="B3" t="s">
        <v>35</v>
      </c>
      <c r="C3" t="s">
        <v>41</v>
      </c>
      <c r="D3">
        <v>84.999420000000001</v>
      </c>
      <c r="E3">
        <v>88.230369999999994</v>
      </c>
      <c r="F3">
        <v>100</v>
      </c>
      <c r="G3">
        <v>9.0917399999999997</v>
      </c>
      <c r="H3">
        <v>54.301430000000003</v>
      </c>
      <c r="I3">
        <v>99.417310000000001</v>
      </c>
      <c r="J3">
        <v>77.19014</v>
      </c>
      <c r="K3">
        <v>56.957369999999997</v>
      </c>
      <c r="L3">
        <v>67.477260000000001</v>
      </c>
      <c r="M3">
        <v>83.589380000000006</v>
      </c>
      <c r="N3">
        <v>85.281570000000002</v>
      </c>
      <c r="O3">
        <v>3.8702999999999999</v>
      </c>
      <c r="P3">
        <v>17.211310000000001</v>
      </c>
      <c r="Q3">
        <v>1.51545</v>
      </c>
      <c r="R3">
        <v>19.71574</v>
      </c>
      <c r="S3">
        <v>4.39499</v>
      </c>
      <c r="T3">
        <v>0.34286</v>
      </c>
      <c r="U3">
        <v>10.132389999999999</v>
      </c>
      <c r="V3">
        <v>58.720590000000001</v>
      </c>
      <c r="W3">
        <v>6.2509999999999996E-2</v>
      </c>
      <c r="X3">
        <v>8.2136700000000005</v>
      </c>
      <c r="Y3">
        <v>0.67959999999999998</v>
      </c>
      <c r="Z3">
        <v>19.668109999999999</v>
      </c>
      <c r="AA3">
        <v>2.56962</v>
      </c>
      <c r="AB3">
        <v>3.0842399999999999</v>
      </c>
      <c r="AC3">
        <v>1.1107899999999999</v>
      </c>
      <c r="AD3">
        <v>8.7135999999999996</v>
      </c>
      <c r="AE3">
        <v>3.5619999999999999E-2</v>
      </c>
      <c r="AF3">
        <v>1.1810799999999999</v>
      </c>
      <c r="AG3">
        <v>1.55288</v>
      </c>
    </row>
    <row r="4" spans="1:33">
      <c r="A4" t="s">
        <v>31</v>
      </c>
      <c r="B4" t="s">
        <v>36</v>
      </c>
      <c r="C4" t="s">
        <v>42</v>
      </c>
      <c r="D4">
        <v>0</v>
      </c>
      <c r="E4">
        <v>11.769629999999999</v>
      </c>
      <c r="F4">
        <v>0</v>
      </c>
      <c r="G4">
        <v>90.908259999999999</v>
      </c>
      <c r="H4">
        <v>45.698569999999997</v>
      </c>
      <c r="I4">
        <v>0.58269000000000004</v>
      </c>
      <c r="J4">
        <v>22.80986</v>
      </c>
      <c r="K4">
        <v>43.042630000000003</v>
      </c>
      <c r="L4">
        <v>32.522739999999999</v>
      </c>
      <c r="M4">
        <v>16.410620000000002</v>
      </c>
      <c r="N4">
        <v>13.869479999999999</v>
      </c>
      <c r="O4">
        <v>95.986710000000002</v>
      </c>
      <c r="P4">
        <v>82.72878</v>
      </c>
      <c r="Q4">
        <v>98.252939999999995</v>
      </c>
      <c r="R4">
        <v>79.892889999999994</v>
      </c>
      <c r="S4">
        <v>95.257270000000005</v>
      </c>
      <c r="T4">
        <v>99.657139999999998</v>
      </c>
      <c r="U4">
        <v>88.878460000000004</v>
      </c>
      <c r="V4">
        <v>39.61748</v>
      </c>
      <c r="W4">
        <v>99.937489999999997</v>
      </c>
      <c r="X4">
        <v>91.342240000000004</v>
      </c>
      <c r="Y4">
        <v>99.258840000000006</v>
      </c>
      <c r="Z4">
        <v>80.170299999999997</v>
      </c>
      <c r="AA4">
        <v>97.40934</v>
      </c>
      <c r="AB4">
        <v>96.915760000000006</v>
      </c>
      <c r="AC4">
        <v>98.750100000000003</v>
      </c>
      <c r="AD4">
        <v>91.153570000000002</v>
      </c>
      <c r="AE4">
        <v>99.964380000000006</v>
      </c>
      <c r="AF4">
        <v>98.807630000000003</v>
      </c>
      <c r="AG4">
        <v>98.441220000000001</v>
      </c>
    </row>
    <row r="5" spans="1:33">
      <c r="A5" t="s">
        <v>31</v>
      </c>
      <c r="B5" t="s">
        <v>36</v>
      </c>
      <c r="C5" t="s">
        <v>43</v>
      </c>
      <c r="D5">
        <v>15.000579999999999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31</v>
      </c>
      <c r="B6" t="s">
        <v>36</v>
      </c>
      <c r="C6" t="s">
        <v>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0.42638999999999999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0.10392</v>
      </c>
      <c r="AD6">
        <v>0</v>
      </c>
      <c r="AE6">
        <v>0</v>
      </c>
      <c r="AF6">
        <v>0</v>
      </c>
      <c r="AG6">
        <v>0</v>
      </c>
    </row>
    <row r="7" spans="1:33">
      <c r="A7" t="s">
        <v>32</v>
      </c>
      <c r="B7" t="s">
        <v>37</v>
      </c>
      <c r="C7" t="s">
        <v>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0.84894999999999998</v>
      </c>
      <c r="O7">
        <v>0.14299000000000001</v>
      </c>
      <c r="P7">
        <v>5.9900000000000002E-2</v>
      </c>
      <c r="Q7">
        <v>0.23161000000000001</v>
      </c>
      <c r="R7">
        <v>0.39137</v>
      </c>
      <c r="S7">
        <v>0.34773999999999999</v>
      </c>
      <c r="T7">
        <v>0</v>
      </c>
      <c r="U7">
        <v>0.56276999999999999</v>
      </c>
      <c r="V7">
        <v>1.6619299999999999</v>
      </c>
      <c r="W7">
        <v>0</v>
      </c>
      <c r="X7">
        <v>0</v>
      </c>
      <c r="Y7">
        <v>1.7069999999999998E-2</v>
      </c>
      <c r="Z7">
        <v>0.16159999999999999</v>
      </c>
      <c r="AA7">
        <v>2.1049999999999999E-2</v>
      </c>
      <c r="AB7">
        <v>0</v>
      </c>
      <c r="AC7">
        <v>1.6899999999999998E-2</v>
      </c>
      <c r="AD7">
        <v>0.13283</v>
      </c>
      <c r="AE7">
        <v>0</v>
      </c>
      <c r="AF7">
        <v>1.129E-2</v>
      </c>
      <c r="AG7">
        <v>5.8999999999999999E-3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000"/>
  <sheetViews>
    <sheetView workbookViewId="0">
      <pane xSplit="4" topLeftCell="E1" activePane="topRight" state="frozen"/>
      <selection pane="topRight" activeCell="D10" sqref="D10"/>
    </sheetView>
  </sheetViews>
  <sheetFormatPr defaultColWidth="14.42578125" defaultRowHeight="15" customHeight="1"/>
  <cols>
    <col min="1" max="1" width="8.7109375" customWidth="1"/>
    <col min="2" max="2" width="19.42578125" customWidth="1"/>
    <col min="3" max="3" width="21.28515625" bestFit="1" customWidth="1"/>
    <col min="4" max="4" width="18.42578125" customWidth="1"/>
    <col min="5" max="5" width="12.140625" customWidth="1"/>
    <col min="6" max="34" width="8.85546875" customWidth="1"/>
  </cols>
  <sheetData>
    <row r="1" spans="1:34">
      <c r="A1" s="1" t="s">
        <v>0</v>
      </c>
      <c r="B1" s="1" t="s">
        <v>33</v>
      </c>
      <c r="C1" s="1" t="s">
        <v>40</v>
      </c>
      <c r="D1" s="1" t="s">
        <v>46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>
      <c r="A2" t="s">
        <v>31</v>
      </c>
      <c r="B2" t="s">
        <v>34</v>
      </c>
      <c r="C2" t="s">
        <v>34</v>
      </c>
      <c r="D2" t="s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0.44408999999999998</v>
      </c>
      <c r="Z2">
        <v>4.4479999999999999E-2</v>
      </c>
      <c r="AA2">
        <v>0</v>
      </c>
      <c r="AB2">
        <v>0</v>
      </c>
      <c r="AC2">
        <v>0</v>
      </c>
      <c r="AD2">
        <v>1.8290000000000001E-2</v>
      </c>
      <c r="AE2">
        <v>0</v>
      </c>
      <c r="AF2">
        <v>0</v>
      </c>
      <c r="AG2">
        <v>0</v>
      </c>
      <c r="AH2">
        <v>0</v>
      </c>
    </row>
    <row r="3" spans="1:34">
      <c r="A3" t="s">
        <v>31</v>
      </c>
      <c r="B3" t="s">
        <v>35</v>
      </c>
      <c r="C3" t="s">
        <v>41</v>
      </c>
      <c r="D3" t="s">
        <v>48</v>
      </c>
      <c r="E3">
        <v>84.999420000000001</v>
      </c>
      <c r="F3">
        <v>88.230369999999994</v>
      </c>
      <c r="G3">
        <v>100</v>
      </c>
      <c r="H3">
        <v>9.0917399999999997</v>
      </c>
      <c r="I3">
        <v>54.301430000000003</v>
      </c>
      <c r="J3">
        <v>99.417310000000001</v>
      </c>
      <c r="K3">
        <v>77.19014</v>
      </c>
      <c r="L3">
        <v>56.957369999999997</v>
      </c>
      <c r="M3">
        <v>67.477260000000001</v>
      </c>
      <c r="N3">
        <v>83.589380000000006</v>
      </c>
      <c r="O3">
        <v>85.281570000000002</v>
      </c>
      <c r="P3">
        <v>3.8702999999999999</v>
      </c>
      <c r="Q3">
        <v>17.211310000000001</v>
      </c>
      <c r="R3">
        <v>1.51545</v>
      </c>
      <c r="S3">
        <v>19.71574</v>
      </c>
      <c r="T3">
        <v>4.39499</v>
      </c>
      <c r="U3">
        <v>0.34286</v>
      </c>
      <c r="V3">
        <v>10.132389999999999</v>
      </c>
      <c r="W3">
        <v>58.720590000000001</v>
      </c>
      <c r="X3">
        <v>6.2509999999999996E-2</v>
      </c>
      <c r="Y3">
        <v>8.2136700000000005</v>
      </c>
      <c r="Z3">
        <v>0.67959999999999998</v>
      </c>
      <c r="AA3">
        <v>19.668109999999999</v>
      </c>
      <c r="AB3">
        <v>2.56962</v>
      </c>
      <c r="AC3">
        <v>3.0842399999999999</v>
      </c>
      <c r="AD3">
        <v>1.1107899999999999</v>
      </c>
      <c r="AE3">
        <v>8.7135999999999996</v>
      </c>
      <c r="AF3">
        <v>3.5619999999999999E-2</v>
      </c>
      <c r="AG3">
        <v>1.1810799999999999</v>
      </c>
      <c r="AH3">
        <v>1.55288</v>
      </c>
    </row>
    <row r="4" spans="1:34">
      <c r="A4" t="s">
        <v>31</v>
      </c>
      <c r="B4" t="s">
        <v>36</v>
      </c>
      <c r="C4" t="s">
        <v>42</v>
      </c>
      <c r="D4" t="s">
        <v>49</v>
      </c>
      <c r="E4">
        <v>0</v>
      </c>
      <c r="F4">
        <v>11.769629999999999</v>
      </c>
      <c r="G4">
        <v>0</v>
      </c>
      <c r="H4">
        <v>25.959209999999999</v>
      </c>
      <c r="I4">
        <v>45.698569999999997</v>
      </c>
      <c r="J4">
        <v>0.58269000000000004</v>
      </c>
      <c r="K4">
        <v>22.80986</v>
      </c>
      <c r="L4">
        <v>43.042630000000003</v>
      </c>
      <c r="M4">
        <v>32.522739999999999</v>
      </c>
      <c r="N4">
        <v>16.410620000000002</v>
      </c>
      <c r="O4">
        <v>13.404</v>
      </c>
      <c r="P4">
        <v>1.1048100000000001</v>
      </c>
      <c r="Q4">
        <v>82.72878</v>
      </c>
      <c r="R4">
        <v>98.217560000000006</v>
      </c>
      <c r="S4">
        <v>79.892889999999994</v>
      </c>
      <c r="T4">
        <v>86.589290000000005</v>
      </c>
      <c r="U4">
        <v>19.740839999999999</v>
      </c>
      <c r="V4">
        <v>37.908639999999998</v>
      </c>
      <c r="W4">
        <v>38.563180000000003</v>
      </c>
      <c r="X4">
        <v>0.18809999999999999</v>
      </c>
      <c r="Y4">
        <v>12.45683</v>
      </c>
      <c r="Z4">
        <v>2.7401599999999999</v>
      </c>
      <c r="AA4">
        <v>18.50583</v>
      </c>
      <c r="AB4">
        <v>18.541170000000001</v>
      </c>
      <c r="AC4">
        <v>7.4077799999999998</v>
      </c>
      <c r="AD4">
        <v>2.6831900000000002</v>
      </c>
      <c r="AE4">
        <v>24.661819999999999</v>
      </c>
      <c r="AF4">
        <v>5.1409999999999997E-2</v>
      </c>
      <c r="AG4">
        <v>4.4198000000000004</v>
      </c>
      <c r="AH4">
        <v>4.8597700000000001</v>
      </c>
    </row>
    <row r="5" spans="1:34">
      <c r="A5" t="s">
        <v>31</v>
      </c>
      <c r="B5" t="s">
        <v>36</v>
      </c>
      <c r="C5" t="s">
        <v>42</v>
      </c>
      <c r="D5" t="s">
        <v>50</v>
      </c>
      <c r="E5">
        <v>0</v>
      </c>
      <c r="F5">
        <v>0</v>
      </c>
      <c r="G5">
        <v>0</v>
      </c>
      <c r="H5">
        <v>64.949039999999997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0.46548</v>
      </c>
      <c r="P5">
        <v>94.881900000000002</v>
      </c>
      <c r="Q5">
        <v>0</v>
      </c>
      <c r="R5">
        <v>3.5380000000000002E-2</v>
      </c>
      <c r="S5">
        <v>0</v>
      </c>
      <c r="T5">
        <v>8.6679700000000004</v>
      </c>
      <c r="U5">
        <v>79.916300000000007</v>
      </c>
      <c r="V5">
        <v>50.969810000000003</v>
      </c>
      <c r="W5">
        <v>1.0543</v>
      </c>
      <c r="X5">
        <v>99.749380000000002</v>
      </c>
      <c r="Y5">
        <v>78.885409999999993</v>
      </c>
      <c r="Z5">
        <v>96.518690000000007</v>
      </c>
      <c r="AA5">
        <v>61.664470000000001</v>
      </c>
      <c r="AB5">
        <v>78.868170000000006</v>
      </c>
      <c r="AC5">
        <v>89.507980000000003</v>
      </c>
      <c r="AD5">
        <v>96.066919999999996</v>
      </c>
      <c r="AE5">
        <v>66.491759999999999</v>
      </c>
      <c r="AF5">
        <v>99.912980000000005</v>
      </c>
      <c r="AG5">
        <v>94.387829999999994</v>
      </c>
      <c r="AH5">
        <v>93.581460000000007</v>
      </c>
    </row>
    <row r="6" spans="1:34">
      <c r="A6" t="s">
        <v>31</v>
      </c>
      <c r="B6" t="s">
        <v>36</v>
      </c>
      <c r="C6" t="s">
        <v>43</v>
      </c>
      <c r="D6" t="s">
        <v>51</v>
      </c>
      <c r="E6">
        <v>15.000579999999999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31</v>
      </c>
      <c r="B7" t="s">
        <v>36</v>
      </c>
      <c r="C7" t="s">
        <v>44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0.42638999999999999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0.10392</v>
      </c>
      <c r="AE7">
        <v>0</v>
      </c>
      <c r="AF7">
        <v>0</v>
      </c>
      <c r="AG7">
        <v>0</v>
      </c>
      <c r="AH7">
        <v>0</v>
      </c>
    </row>
    <row r="8" spans="1:34">
      <c r="A8" t="s">
        <v>32</v>
      </c>
      <c r="B8" t="s">
        <v>37</v>
      </c>
      <c r="C8" t="s">
        <v>45</v>
      </c>
      <c r="D8" t="s">
        <v>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0.84894999999999998</v>
      </c>
      <c r="P8">
        <v>0.14299000000000001</v>
      </c>
      <c r="Q8">
        <v>5.9900000000000002E-2</v>
      </c>
      <c r="R8">
        <v>0.23161000000000001</v>
      </c>
      <c r="S8">
        <v>0.39137</v>
      </c>
      <c r="T8">
        <v>0.34773999999999999</v>
      </c>
      <c r="U8">
        <v>0</v>
      </c>
      <c r="V8">
        <v>0.56276999999999999</v>
      </c>
      <c r="W8">
        <v>1.6619299999999999</v>
      </c>
      <c r="X8">
        <v>0</v>
      </c>
      <c r="Y8">
        <v>0</v>
      </c>
      <c r="Z8">
        <v>1.7069999999999998E-2</v>
      </c>
      <c r="AA8">
        <v>0.16159999999999999</v>
      </c>
      <c r="AB8">
        <v>2.1049999999999999E-2</v>
      </c>
      <c r="AC8">
        <v>0</v>
      </c>
      <c r="AD8">
        <v>1.6899999999999998E-2</v>
      </c>
      <c r="AE8">
        <v>0.13283</v>
      </c>
      <c r="AF8">
        <v>0</v>
      </c>
      <c r="AG8">
        <v>1.129E-2</v>
      </c>
      <c r="AH8">
        <v>5.8999999999999999E-3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000"/>
  <sheetViews>
    <sheetView workbookViewId="0">
      <pane xSplit="5" topLeftCell="F1" activePane="topRight" state="frozen"/>
      <selection pane="topRight" activeCell="H25" sqref="H25"/>
    </sheetView>
  </sheetViews>
  <sheetFormatPr defaultColWidth="14.42578125" defaultRowHeight="15" customHeight="1"/>
  <cols>
    <col min="1" max="1" width="8.7109375" customWidth="1"/>
    <col min="2" max="2" width="12.42578125" customWidth="1"/>
    <col min="3" max="3" width="18.42578125" customWidth="1"/>
    <col min="4" max="4" width="15.42578125" customWidth="1"/>
    <col min="5" max="5" width="20.140625" customWidth="1"/>
    <col min="6" max="35" width="8.85546875" customWidth="1"/>
  </cols>
  <sheetData>
    <row r="1" spans="1:35">
      <c r="A1" s="1" t="s">
        <v>0</v>
      </c>
      <c r="B1" s="1" t="s">
        <v>33</v>
      </c>
      <c r="C1" s="1" t="s">
        <v>40</v>
      </c>
      <c r="D1" s="1" t="s">
        <v>46</v>
      </c>
      <c r="E1" s="1" t="s">
        <v>54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t="s">
        <v>31</v>
      </c>
      <c r="B2" t="s">
        <v>34</v>
      </c>
      <c r="C2" t="s">
        <v>34</v>
      </c>
      <c r="D2" t="s">
        <v>47</v>
      </c>
      <c r="E2" t="s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0.44408999999999998</v>
      </c>
      <c r="AA2">
        <v>4.4479999999999999E-2</v>
      </c>
      <c r="AB2">
        <v>0</v>
      </c>
      <c r="AC2">
        <v>0</v>
      </c>
      <c r="AD2">
        <v>0</v>
      </c>
      <c r="AE2">
        <v>1.8290000000000001E-2</v>
      </c>
      <c r="AF2">
        <v>0</v>
      </c>
      <c r="AG2">
        <v>0</v>
      </c>
      <c r="AH2">
        <v>0</v>
      </c>
      <c r="AI2">
        <v>0</v>
      </c>
    </row>
    <row r="3" spans="1:35">
      <c r="A3" t="s">
        <v>31</v>
      </c>
      <c r="B3" t="s">
        <v>35</v>
      </c>
      <c r="C3" t="s">
        <v>41</v>
      </c>
      <c r="D3" t="s">
        <v>48</v>
      </c>
      <c r="E3" t="s">
        <v>56</v>
      </c>
      <c r="F3">
        <v>84.999420000000001</v>
      </c>
      <c r="G3">
        <v>3.1674199999999999</v>
      </c>
      <c r="H3">
        <v>31.168859999999999</v>
      </c>
      <c r="I3">
        <v>3.2035399999999998</v>
      </c>
      <c r="J3">
        <v>12.53819</v>
      </c>
      <c r="K3">
        <v>75.875749999999996</v>
      </c>
      <c r="L3">
        <v>26.199539999999999</v>
      </c>
      <c r="M3">
        <v>41.542659999999998</v>
      </c>
      <c r="N3">
        <v>30.592420000000001</v>
      </c>
      <c r="O3">
        <v>11.349679999999999</v>
      </c>
      <c r="P3">
        <v>67.959469999999996</v>
      </c>
      <c r="Q3">
        <v>2.4816799999999999</v>
      </c>
      <c r="R3">
        <v>6.57768</v>
      </c>
      <c r="S3">
        <v>1.51545</v>
      </c>
      <c r="T3">
        <v>10.36298</v>
      </c>
      <c r="U3">
        <v>2.52956</v>
      </c>
      <c r="V3">
        <v>0.34286</v>
      </c>
      <c r="W3">
        <v>5.7333999999999996</v>
      </c>
      <c r="X3">
        <v>46.571860000000001</v>
      </c>
      <c r="Y3">
        <v>4.4299999999999999E-3</v>
      </c>
      <c r="Z3">
        <v>8.2136700000000005</v>
      </c>
      <c r="AA3">
        <v>0.37067</v>
      </c>
      <c r="AB3">
        <v>18.832139999999999</v>
      </c>
      <c r="AC3">
        <v>1.42509</v>
      </c>
      <c r="AD3">
        <v>2.0320200000000002</v>
      </c>
      <c r="AE3">
        <v>0.22156000000000001</v>
      </c>
      <c r="AF3">
        <v>1.99386</v>
      </c>
      <c r="AG3">
        <v>0</v>
      </c>
      <c r="AH3">
        <v>0.24107999999999999</v>
      </c>
      <c r="AI3">
        <v>0.43052000000000001</v>
      </c>
    </row>
    <row r="4" spans="1:35">
      <c r="A4" t="s">
        <v>31</v>
      </c>
      <c r="B4" t="s">
        <v>35</v>
      </c>
      <c r="C4" t="s">
        <v>41</v>
      </c>
      <c r="D4" t="s">
        <v>48</v>
      </c>
      <c r="E4" t="s">
        <v>57</v>
      </c>
      <c r="F4">
        <v>0</v>
      </c>
      <c r="G4">
        <v>85.062960000000004</v>
      </c>
      <c r="H4">
        <v>68.831140000000005</v>
      </c>
      <c r="I4">
        <v>5.8882000000000003</v>
      </c>
      <c r="J4">
        <v>41.763240000000003</v>
      </c>
      <c r="K4">
        <v>23.541550000000001</v>
      </c>
      <c r="L4">
        <v>50.990600000000001</v>
      </c>
      <c r="M4">
        <v>15.414709999999999</v>
      </c>
      <c r="N4">
        <v>36.884830000000001</v>
      </c>
      <c r="O4">
        <v>72.239699999999999</v>
      </c>
      <c r="P4">
        <v>17.322099999999999</v>
      </c>
      <c r="Q4">
        <v>1.38862</v>
      </c>
      <c r="R4">
        <v>10.63364</v>
      </c>
      <c r="S4">
        <v>0</v>
      </c>
      <c r="T4">
        <v>9.3527500000000003</v>
      </c>
      <c r="U4">
        <v>1.8654299999999999</v>
      </c>
      <c r="V4">
        <v>0</v>
      </c>
      <c r="W4">
        <v>4.3989900000000004</v>
      </c>
      <c r="X4">
        <v>12.14874</v>
      </c>
      <c r="Y4">
        <v>5.808E-2</v>
      </c>
      <c r="Z4">
        <v>0</v>
      </c>
      <c r="AA4">
        <v>0.30892999999999998</v>
      </c>
      <c r="AB4">
        <v>0.83596999999999999</v>
      </c>
      <c r="AC4">
        <v>1.14453</v>
      </c>
      <c r="AD4">
        <v>1.0522100000000001</v>
      </c>
      <c r="AE4">
        <v>0.88922000000000001</v>
      </c>
      <c r="AF4">
        <v>6.7197399999999998</v>
      </c>
      <c r="AG4">
        <v>3.5619999999999999E-2</v>
      </c>
      <c r="AH4">
        <v>0.94</v>
      </c>
      <c r="AI4">
        <v>1.12236</v>
      </c>
    </row>
    <row r="5" spans="1:35">
      <c r="A5" t="s">
        <v>31</v>
      </c>
      <c r="B5" t="s">
        <v>36</v>
      </c>
      <c r="C5" t="s">
        <v>42</v>
      </c>
      <c r="D5" t="s">
        <v>49</v>
      </c>
      <c r="E5" t="s">
        <v>58</v>
      </c>
      <c r="F5">
        <v>0</v>
      </c>
      <c r="G5">
        <v>11.769629999999999</v>
      </c>
      <c r="H5">
        <v>0</v>
      </c>
      <c r="I5">
        <v>25.959209999999999</v>
      </c>
      <c r="J5">
        <v>45.698569999999997</v>
      </c>
      <c r="K5">
        <v>0.58269000000000004</v>
      </c>
      <c r="L5">
        <v>22.80986</v>
      </c>
      <c r="M5">
        <v>43.042630000000003</v>
      </c>
      <c r="N5">
        <v>32.522739999999999</v>
      </c>
      <c r="O5">
        <v>16.410620000000002</v>
      </c>
      <c r="P5">
        <v>13.404</v>
      </c>
      <c r="Q5">
        <v>1.1048100000000001</v>
      </c>
      <c r="R5">
        <v>82.72878</v>
      </c>
      <c r="S5">
        <v>98.217560000000006</v>
      </c>
      <c r="T5">
        <v>79.892889999999994</v>
      </c>
      <c r="U5">
        <v>86.589290000000005</v>
      </c>
      <c r="V5">
        <v>19.740839999999999</v>
      </c>
      <c r="W5">
        <v>37.908639999999998</v>
      </c>
      <c r="X5">
        <v>38.563180000000003</v>
      </c>
      <c r="Y5">
        <v>0.18809999999999999</v>
      </c>
      <c r="Z5">
        <v>12.45683</v>
      </c>
      <c r="AA5">
        <v>2.7401599999999999</v>
      </c>
      <c r="AB5">
        <v>18.50583</v>
      </c>
      <c r="AC5">
        <v>18.541170000000001</v>
      </c>
      <c r="AD5">
        <v>7.4077799999999998</v>
      </c>
      <c r="AE5">
        <v>2.6831900000000002</v>
      </c>
      <c r="AF5">
        <v>24.661819999999999</v>
      </c>
      <c r="AG5">
        <v>5.1409999999999997E-2</v>
      </c>
      <c r="AH5">
        <v>4.4198000000000004</v>
      </c>
      <c r="AI5">
        <v>4.8597700000000001</v>
      </c>
    </row>
    <row r="6" spans="1:35">
      <c r="A6" t="s">
        <v>31</v>
      </c>
      <c r="B6" t="s">
        <v>36</v>
      </c>
      <c r="C6" t="s">
        <v>42</v>
      </c>
      <c r="D6" t="s">
        <v>50</v>
      </c>
      <c r="E6" t="s">
        <v>59</v>
      </c>
      <c r="F6">
        <v>0</v>
      </c>
      <c r="G6">
        <v>0</v>
      </c>
      <c r="H6">
        <v>0</v>
      </c>
      <c r="I6">
        <v>64.949039999999997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0.46548</v>
      </c>
      <c r="Q6">
        <v>94.881900000000002</v>
      </c>
      <c r="R6">
        <v>0</v>
      </c>
      <c r="S6">
        <v>3.5380000000000002E-2</v>
      </c>
      <c r="T6">
        <v>0</v>
      </c>
      <c r="U6">
        <v>8.6679700000000004</v>
      </c>
      <c r="V6">
        <v>79.916300000000007</v>
      </c>
      <c r="W6">
        <v>50.969810000000003</v>
      </c>
      <c r="X6">
        <v>1.0543</v>
      </c>
      <c r="Y6">
        <v>99.749380000000002</v>
      </c>
      <c r="Z6">
        <v>78.885409999999993</v>
      </c>
      <c r="AA6">
        <v>96.518690000000007</v>
      </c>
      <c r="AB6">
        <v>61.664470000000001</v>
      </c>
      <c r="AC6">
        <v>78.868170000000006</v>
      </c>
      <c r="AD6">
        <v>89.507980000000003</v>
      </c>
      <c r="AE6">
        <v>96.066919999999996</v>
      </c>
      <c r="AF6">
        <v>66.491759999999999</v>
      </c>
      <c r="AG6">
        <v>99.912980000000005</v>
      </c>
      <c r="AH6">
        <v>94.387829999999994</v>
      </c>
      <c r="AI6">
        <v>93.581460000000007</v>
      </c>
    </row>
    <row r="7" spans="1:35">
      <c r="A7" t="s">
        <v>31</v>
      </c>
      <c r="B7" t="s">
        <v>36</v>
      </c>
      <c r="C7" t="s">
        <v>43</v>
      </c>
      <c r="D7" t="s">
        <v>51</v>
      </c>
      <c r="E7" t="s">
        <v>60</v>
      </c>
      <c r="F7">
        <v>15.000579999999999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31</v>
      </c>
      <c r="B8" t="s">
        <v>36</v>
      </c>
      <c r="C8" t="s">
        <v>44</v>
      </c>
      <c r="D8" t="s">
        <v>52</v>
      </c>
      <c r="E8" t="s">
        <v>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0.42638999999999999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0.10392</v>
      </c>
      <c r="AF8">
        <v>0</v>
      </c>
      <c r="AG8">
        <v>0</v>
      </c>
      <c r="AH8">
        <v>0</v>
      </c>
      <c r="AI8">
        <v>0</v>
      </c>
    </row>
    <row r="9" spans="1:35">
      <c r="A9" t="s">
        <v>32</v>
      </c>
      <c r="B9" t="s">
        <v>37</v>
      </c>
      <c r="C9" t="s">
        <v>45</v>
      </c>
      <c r="D9" t="s">
        <v>53</v>
      </c>
      <c r="E9" t="s">
        <v>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0.84894999999999998</v>
      </c>
      <c r="Q9">
        <v>0.14299000000000001</v>
      </c>
      <c r="R9">
        <v>5.9900000000000002E-2</v>
      </c>
      <c r="S9">
        <v>0.23161000000000001</v>
      </c>
      <c r="T9">
        <v>0.39137</v>
      </c>
      <c r="U9">
        <v>0.34773999999999999</v>
      </c>
      <c r="V9">
        <v>0</v>
      </c>
      <c r="W9">
        <v>0.56276999999999999</v>
      </c>
      <c r="X9">
        <v>1.6619299999999999</v>
      </c>
      <c r="Y9">
        <v>0</v>
      </c>
      <c r="Z9">
        <v>0</v>
      </c>
      <c r="AA9">
        <v>1.7069999999999998E-2</v>
      </c>
      <c r="AB9">
        <v>0.16159999999999999</v>
      </c>
      <c r="AC9">
        <v>2.1049999999999999E-2</v>
      </c>
      <c r="AD9">
        <v>0</v>
      </c>
      <c r="AE9">
        <v>1.6899999999999998E-2</v>
      </c>
      <c r="AF9">
        <v>0.13283</v>
      </c>
      <c r="AG9">
        <v>0</v>
      </c>
      <c r="AH9">
        <v>1.129E-2</v>
      </c>
      <c r="AI9">
        <v>5.8999999999999999E-3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998"/>
  <sheetViews>
    <sheetView tabSelected="1" workbookViewId="0">
      <selection activeCell="E30" sqref="E30"/>
    </sheetView>
  </sheetViews>
  <sheetFormatPr defaultColWidth="14.42578125" defaultRowHeight="15" customHeight="1"/>
  <cols>
    <col min="1" max="1" width="8.7109375" style="13" bestFit="1" customWidth="1"/>
    <col min="2" max="2" width="14.42578125" style="13" bestFit="1" customWidth="1"/>
    <col min="3" max="3" width="21.28515625" style="13" bestFit="1" customWidth="1"/>
    <col min="4" max="4" width="18.140625" style="13" bestFit="1" customWidth="1"/>
    <col min="5" max="5" width="23.85546875" style="13" bestFit="1" customWidth="1"/>
    <col min="6" max="6" width="32.28515625" style="13" bestFit="1" customWidth="1"/>
    <col min="7" max="11" width="5.42578125" bestFit="1" customWidth="1"/>
    <col min="12" max="31" width="4.85546875" bestFit="1" customWidth="1"/>
    <col min="32" max="36" width="5.28515625" bestFit="1" customWidth="1"/>
  </cols>
  <sheetData>
    <row r="1" spans="1:37">
      <c r="A1" s="15" t="s">
        <v>0</v>
      </c>
      <c r="B1" s="15" t="s">
        <v>33</v>
      </c>
      <c r="C1" s="15" t="s">
        <v>40</v>
      </c>
      <c r="D1" s="15" t="s">
        <v>46</v>
      </c>
      <c r="E1" s="15" t="s">
        <v>54</v>
      </c>
      <c r="F1" s="15" t="s">
        <v>63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7">
      <c r="A2" s="16" t="s">
        <v>31</v>
      </c>
      <c r="B2" s="16" t="s">
        <v>34</v>
      </c>
      <c r="C2" s="16" t="s">
        <v>34</v>
      </c>
      <c r="D2" s="16" t="s">
        <v>47</v>
      </c>
      <c r="E2" s="16" t="s">
        <v>55</v>
      </c>
      <c r="F2" s="16" t="s">
        <v>64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0.44408999999999998</v>
      </c>
      <c r="AB2" s="12">
        <v>4.4479999999999999E-2</v>
      </c>
      <c r="AC2" s="12">
        <v>0</v>
      </c>
      <c r="AD2" s="12">
        <v>0</v>
      </c>
      <c r="AE2" s="12">
        <v>0</v>
      </c>
      <c r="AF2" s="12">
        <v>1.8290000000000001E-2</v>
      </c>
      <c r="AG2" s="12">
        <v>0</v>
      </c>
      <c r="AH2" s="12">
        <v>0</v>
      </c>
      <c r="AI2" s="12">
        <v>0</v>
      </c>
      <c r="AJ2" s="12">
        <v>0</v>
      </c>
    </row>
    <row r="3" spans="1:37">
      <c r="A3" s="16" t="s">
        <v>31</v>
      </c>
      <c r="B3" s="16" t="s">
        <v>35</v>
      </c>
      <c r="C3" s="16" t="s">
        <v>41</v>
      </c>
      <c r="D3" s="16" t="s">
        <v>48</v>
      </c>
      <c r="E3" s="16" t="s">
        <v>56</v>
      </c>
      <c r="F3" s="16" t="s">
        <v>65</v>
      </c>
      <c r="G3" s="12">
        <v>84.999420000000001</v>
      </c>
      <c r="H3" s="12">
        <v>3.1674199999999999</v>
      </c>
      <c r="I3" s="12">
        <v>31.168859999999999</v>
      </c>
      <c r="J3" s="12">
        <v>3.2035399999999998</v>
      </c>
      <c r="K3" s="12">
        <v>12.53819</v>
      </c>
      <c r="L3" s="12">
        <v>75.875749999999996</v>
      </c>
      <c r="M3" s="12">
        <v>26.199539999999999</v>
      </c>
      <c r="N3" s="12">
        <v>41.542659999999998</v>
      </c>
      <c r="O3" s="12">
        <v>30.592420000000001</v>
      </c>
      <c r="P3" s="12">
        <v>11.349679999999999</v>
      </c>
      <c r="Q3" s="12">
        <v>67.959469999999996</v>
      </c>
      <c r="R3" s="12">
        <v>2.4816799999999999</v>
      </c>
      <c r="S3" s="12">
        <v>6.57768</v>
      </c>
      <c r="T3" s="12">
        <v>1.51545</v>
      </c>
      <c r="U3" s="12">
        <v>10.36298</v>
      </c>
      <c r="V3" s="12">
        <v>2.52956</v>
      </c>
      <c r="W3" s="12">
        <v>0.34286</v>
      </c>
      <c r="X3" s="12">
        <v>5.7333999999999996</v>
      </c>
      <c r="Y3" s="12">
        <v>46.571860000000001</v>
      </c>
      <c r="Z3" s="12">
        <v>4.4299999999999999E-3</v>
      </c>
      <c r="AA3" s="12">
        <v>8.2136700000000005</v>
      </c>
      <c r="AB3" s="12">
        <v>0.37067</v>
      </c>
      <c r="AC3" s="12">
        <v>18.832139999999999</v>
      </c>
      <c r="AD3" s="12">
        <v>1.42509</v>
      </c>
      <c r="AE3" s="12">
        <v>2.0320200000000002</v>
      </c>
      <c r="AF3" s="12">
        <v>0.22156000000000001</v>
      </c>
      <c r="AG3" s="12">
        <v>1.99386</v>
      </c>
      <c r="AH3" s="12">
        <v>0</v>
      </c>
      <c r="AI3" s="12">
        <v>0.24107999999999999</v>
      </c>
      <c r="AJ3" s="12">
        <v>0.43052000000000001</v>
      </c>
      <c r="AK3" s="11"/>
    </row>
    <row r="4" spans="1:37">
      <c r="A4" s="16" t="s">
        <v>31</v>
      </c>
      <c r="B4" s="16" t="s">
        <v>35</v>
      </c>
      <c r="C4" s="16" t="s">
        <v>41</v>
      </c>
      <c r="D4" s="16" t="s">
        <v>48</v>
      </c>
      <c r="E4" s="16" t="s">
        <v>57</v>
      </c>
      <c r="F4" s="16" t="s">
        <v>66</v>
      </c>
      <c r="G4" s="12">
        <v>0</v>
      </c>
      <c r="H4" s="12">
        <v>6.9455400000000003</v>
      </c>
      <c r="I4" s="12">
        <v>0</v>
      </c>
      <c r="J4" s="12">
        <v>0</v>
      </c>
      <c r="K4" s="12">
        <v>0</v>
      </c>
      <c r="L4" s="12">
        <v>5.3319099999999997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0.50102999999999998</v>
      </c>
      <c r="S4" s="12">
        <v>0</v>
      </c>
      <c r="T4" s="12">
        <v>0</v>
      </c>
      <c r="U4" s="12">
        <v>2.6682000000000001</v>
      </c>
      <c r="V4" s="12">
        <v>1.04321</v>
      </c>
      <c r="W4" s="12">
        <v>0</v>
      </c>
      <c r="X4" s="12">
        <v>1.91371</v>
      </c>
      <c r="Y4" s="12">
        <v>0</v>
      </c>
      <c r="Z4" s="12">
        <v>3.3820000000000003E-2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1"/>
    </row>
    <row r="5" spans="1:37">
      <c r="A5" s="16" t="s">
        <v>31</v>
      </c>
      <c r="B5" s="16" t="s">
        <v>35</v>
      </c>
      <c r="C5" s="16" t="s">
        <v>41</v>
      </c>
      <c r="D5" s="16" t="s">
        <v>48</v>
      </c>
      <c r="E5" s="16" t="s">
        <v>57</v>
      </c>
      <c r="F5" s="16" t="s">
        <v>67</v>
      </c>
      <c r="G5" s="12">
        <v>0</v>
      </c>
      <c r="H5" s="12">
        <v>78.117419999999996</v>
      </c>
      <c r="I5" s="12">
        <v>68.831140000000005</v>
      </c>
      <c r="J5" s="12">
        <v>5.8882000000000003</v>
      </c>
      <c r="K5" s="12">
        <v>41.763240000000003</v>
      </c>
      <c r="L5" s="12">
        <v>18.20964</v>
      </c>
      <c r="M5" s="12">
        <v>50.990600000000001</v>
      </c>
      <c r="N5" s="12">
        <v>15.414709999999999</v>
      </c>
      <c r="O5" s="12">
        <v>36.884830000000001</v>
      </c>
      <c r="P5" s="12">
        <v>72.239699999999999</v>
      </c>
      <c r="Q5" s="12">
        <v>17.322099999999999</v>
      </c>
      <c r="R5" s="12">
        <v>0.88758999999999999</v>
      </c>
      <c r="S5" s="12">
        <v>10.63364</v>
      </c>
      <c r="T5" s="12">
        <v>0</v>
      </c>
      <c r="U5" s="12">
        <v>6.6845600000000003</v>
      </c>
      <c r="V5" s="12">
        <v>0.82221999999999995</v>
      </c>
      <c r="W5" s="12">
        <v>0</v>
      </c>
      <c r="X5" s="12">
        <v>2.4852799999999999</v>
      </c>
      <c r="Y5" s="12">
        <v>12.14874</v>
      </c>
      <c r="Z5" s="12">
        <v>2.426E-2</v>
      </c>
      <c r="AA5" s="12">
        <v>0</v>
      </c>
      <c r="AB5" s="12">
        <v>0.30892999999999998</v>
      </c>
      <c r="AC5" s="12">
        <v>0.83596999999999999</v>
      </c>
      <c r="AD5" s="12">
        <v>1.14453</v>
      </c>
      <c r="AE5" s="12">
        <v>1.0522100000000001</v>
      </c>
      <c r="AF5" s="12">
        <v>0.88922000000000001</v>
      </c>
      <c r="AG5" s="12">
        <v>6.7197399999999998</v>
      </c>
      <c r="AH5" s="12">
        <v>3.5619999999999999E-2</v>
      </c>
      <c r="AI5" s="12">
        <v>0.94</v>
      </c>
      <c r="AJ5" s="12">
        <v>1.12236</v>
      </c>
      <c r="AK5" s="11"/>
    </row>
    <row r="6" spans="1:37">
      <c r="A6" s="16" t="s">
        <v>31</v>
      </c>
      <c r="B6" s="16" t="s">
        <v>36</v>
      </c>
      <c r="C6" s="16" t="s">
        <v>42</v>
      </c>
      <c r="D6" s="16" t="s">
        <v>49</v>
      </c>
      <c r="E6" s="16" t="s">
        <v>58</v>
      </c>
      <c r="F6" s="17" t="s">
        <v>68</v>
      </c>
      <c r="G6" s="12">
        <v>0</v>
      </c>
      <c r="H6" s="12">
        <v>11.769629999999999</v>
      </c>
      <c r="I6" s="12">
        <v>0</v>
      </c>
      <c r="J6" s="12">
        <v>25.959209999999999</v>
      </c>
      <c r="K6" s="12">
        <v>45.698569999999997</v>
      </c>
      <c r="L6" s="12">
        <v>0.58269000000000004</v>
      </c>
      <c r="M6" s="12">
        <v>22.80986</v>
      </c>
      <c r="N6" s="12">
        <v>43.042630000000003</v>
      </c>
      <c r="O6" s="12">
        <v>32.522739999999999</v>
      </c>
      <c r="P6" s="12">
        <v>16.13025</v>
      </c>
      <c r="Q6" s="12">
        <v>13.404</v>
      </c>
      <c r="R6" s="12">
        <v>1.0603899999999999</v>
      </c>
      <c r="S6" s="12">
        <v>82.132050000000007</v>
      </c>
      <c r="T6" s="12">
        <v>97.951819999999998</v>
      </c>
      <c r="U6" s="12">
        <v>79.563580000000002</v>
      </c>
      <c r="V6" s="12">
        <v>86.572329999999994</v>
      </c>
      <c r="W6" s="12">
        <v>19.578769999999999</v>
      </c>
      <c r="X6" s="12">
        <v>37.908639999999998</v>
      </c>
      <c r="Y6" s="12">
        <v>38.563180000000003</v>
      </c>
      <c r="Z6" s="12">
        <v>0.18809999999999999</v>
      </c>
      <c r="AA6" s="12">
        <v>12.025919999999999</v>
      </c>
      <c r="AB6" s="12">
        <v>2.7401599999999999</v>
      </c>
      <c r="AC6" s="12">
        <v>18.420719999999999</v>
      </c>
      <c r="AD6" s="12">
        <v>18.541170000000001</v>
      </c>
      <c r="AE6" s="12">
        <v>7.4077799999999998</v>
      </c>
      <c r="AF6" s="12">
        <v>2.6804700000000001</v>
      </c>
      <c r="AG6" s="12">
        <v>24.626909999999999</v>
      </c>
      <c r="AH6" s="12">
        <v>5.1409999999999997E-2</v>
      </c>
      <c r="AI6" s="12">
        <v>4.4198000000000004</v>
      </c>
      <c r="AJ6" s="12">
        <v>4.8597700000000001</v>
      </c>
      <c r="AK6" s="11"/>
    </row>
    <row r="7" spans="1:37">
      <c r="A7" s="16" t="s">
        <v>31</v>
      </c>
      <c r="B7" s="16" t="s">
        <v>36</v>
      </c>
      <c r="C7" s="16" t="s">
        <v>42</v>
      </c>
      <c r="D7" s="16" t="s">
        <v>49</v>
      </c>
      <c r="E7" s="16" t="s">
        <v>58</v>
      </c>
      <c r="F7" s="16" t="s">
        <v>69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0.28037000000000001</v>
      </c>
      <c r="Q7" s="12">
        <v>0</v>
      </c>
      <c r="R7" s="12">
        <v>4.4420000000000001E-2</v>
      </c>
      <c r="S7" s="12">
        <v>0.59672999999999998</v>
      </c>
      <c r="T7" s="12">
        <v>0.26573000000000002</v>
      </c>
      <c r="U7" s="12">
        <v>0.32930999999999999</v>
      </c>
      <c r="V7" s="12">
        <v>1.6959999999999999E-2</v>
      </c>
      <c r="W7" s="12">
        <v>0.16206999999999999</v>
      </c>
      <c r="X7" s="12">
        <v>0</v>
      </c>
      <c r="Y7" s="12">
        <v>0</v>
      </c>
      <c r="Z7" s="12">
        <v>0</v>
      </c>
      <c r="AA7" s="12">
        <v>0.43090000000000001</v>
      </c>
      <c r="AB7" s="12">
        <v>0</v>
      </c>
      <c r="AC7" s="12">
        <v>8.5110000000000005E-2</v>
      </c>
      <c r="AD7" s="12">
        <v>0</v>
      </c>
      <c r="AE7" s="12">
        <v>0</v>
      </c>
      <c r="AF7" s="12">
        <v>2.7200000000000002E-3</v>
      </c>
      <c r="AG7" s="12">
        <v>3.49E-2</v>
      </c>
      <c r="AH7" s="12">
        <v>0</v>
      </c>
      <c r="AI7" s="12">
        <v>0</v>
      </c>
      <c r="AJ7" s="12">
        <v>0</v>
      </c>
      <c r="AK7" s="11"/>
    </row>
    <row r="8" spans="1:37">
      <c r="A8" s="18" t="s">
        <v>31</v>
      </c>
      <c r="B8" s="18" t="s">
        <v>36</v>
      </c>
      <c r="C8" s="18" t="s">
        <v>42</v>
      </c>
      <c r="D8" s="18" t="s">
        <v>50</v>
      </c>
      <c r="E8" s="18" t="s">
        <v>59</v>
      </c>
      <c r="F8" s="18" t="s">
        <v>39</v>
      </c>
      <c r="G8" s="12">
        <v>0</v>
      </c>
      <c r="H8" s="12">
        <v>0</v>
      </c>
      <c r="I8" s="12">
        <v>0</v>
      </c>
      <c r="J8" s="12">
        <v>64.949039999999997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0.46548</v>
      </c>
      <c r="R8" s="12">
        <v>94.881900000000002</v>
      </c>
      <c r="S8" s="12">
        <v>0</v>
      </c>
      <c r="T8" s="12">
        <v>3.5380000000000002E-2</v>
      </c>
      <c r="U8" s="12">
        <v>0</v>
      </c>
      <c r="V8" s="12">
        <v>8.6679700000000004</v>
      </c>
      <c r="W8" s="12">
        <v>79.916300000000007</v>
      </c>
      <c r="X8" s="12">
        <v>50.969810000000003</v>
      </c>
      <c r="Y8" s="12">
        <v>1.0543</v>
      </c>
      <c r="Z8" s="12">
        <v>99.749380000000002</v>
      </c>
      <c r="AA8" s="12">
        <v>78.885409999999993</v>
      </c>
      <c r="AB8" s="12">
        <v>96.518690000000007</v>
      </c>
      <c r="AC8" s="12">
        <v>61.664470000000001</v>
      </c>
      <c r="AD8" s="12">
        <v>78.868170000000006</v>
      </c>
      <c r="AE8" s="12">
        <v>89.507980000000003</v>
      </c>
      <c r="AF8" s="12">
        <v>96.066919999999996</v>
      </c>
      <c r="AG8" s="12">
        <v>66.491759999999999</v>
      </c>
      <c r="AH8" s="12">
        <v>99.912980000000005</v>
      </c>
      <c r="AI8" s="12">
        <v>94.387829999999994</v>
      </c>
      <c r="AJ8" s="12">
        <v>93.581460000000007</v>
      </c>
      <c r="AK8" s="11"/>
    </row>
    <row r="9" spans="1:37">
      <c r="A9" s="16" t="s">
        <v>31</v>
      </c>
      <c r="B9" s="16" t="s">
        <v>36</v>
      </c>
      <c r="C9" s="16" t="s">
        <v>43</v>
      </c>
      <c r="D9" s="16" t="s">
        <v>51</v>
      </c>
      <c r="E9" s="16" t="s">
        <v>60</v>
      </c>
      <c r="F9" s="16" t="s">
        <v>70</v>
      </c>
      <c r="G9" s="12">
        <v>15.000579999999999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</row>
    <row r="10" spans="1:37">
      <c r="A10" s="16" t="s">
        <v>31</v>
      </c>
      <c r="B10" s="16" t="s">
        <v>36</v>
      </c>
      <c r="C10" s="16" t="s">
        <v>44</v>
      </c>
      <c r="D10" s="16" t="s">
        <v>52</v>
      </c>
      <c r="E10" s="16" t="s">
        <v>61</v>
      </c>
      <c r="F10" s="16" t="s">
        <v>71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0.42638999999999999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</row>
    <row r="11" spans="1:37">
      <c r="A11" s="16" t="s">
        <v>31</v>
      </c>
      <c r="B11" s="16" t="s">
        <v>36</v>
      </c>
      <c r="C11" s="16" t="s">
        <v>44</v>
      </c>
      <c r="D11" s="16" t="s">
        <v>52</v>
      </c>
      <c r="E11" s="16" t="s">
        <v>61</v>
      </c>
      <c r="F11" s="16" t="s">
        <v>72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0.10392</v>
      </c>
      <c r="AG11" s="5">
        <v>0</v>
      </c>
      <c r="AH11" s="5">
        <v>0</v>
      </c>
      <c r="AI11" s="5">
        <v>0</v>
      </c>
      <c r="AJ11" s="5">
        <v>0</v>
      </c>
    </row>
    <row r="12" spans="1:37">
      <c r="A12" s="16" t="s">
        <v>32</v>
      </c>
      <c r="B12" s="16" t="s">
        <v>37</v>
      </c>
      <c r="C12" s="16" t="s">
        <v>45</v>
      </c>
      <c r="D12" s="16" t="s">
        <v>53</v>
      </c>
      <c r="E12" s="16" t="s">
        <v>62</v>
      </c>
      <c r="F12" s="16" t="s">
        <v>73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0.1341</v>
      </c>
      <c r="R12" s="5">
        <v>0</v>
      </c>
      <c r="S12" s="5">
        <v>0</v>
      </c>
      <c r="T12" s="5">
        <v>0</v>
      </c>
      <c r="U12" s="5">
        <v>0</v>
      </c>
      <c r="V12" s="5">
        <v>5.0009999999999999E-2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</row>
    <row r="13" spans="1:37">
      <c r="A13" s="16" t="s">
        <v>32</v>
      </c>
      <c r="B13" s="16" t="s">
        <v>37</v>
      </c>
      <c r="C13" s="16" t="s">
        <v>45</v>
      </c>
      <c r="D13" s="16" t="s">
        <v>53</v>
      </c>
      <c r="E13" s="16" t="s">
        <v>62</v>
      </c>
      <c r="F13" s="16" t="s">
        <v>74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0.64932000000000001</v>
      </c>
      <c r="R13" s="5">
        <v>3.7789999999999997E-2</v>
      </c>
      <c r="S13" s="5">
        <v>5.9900000000000002E-2</v>
      </c>
      <c r="T13" s="5">
        <v>0.23161000000000001</v>
      </c>
      <c r="U13" s="5">
        <v>0.39137</v>
      </c>
      <c r="V13" s="5">
        <v>0.29772999999999999</v>
      </c>
      <c r="W13" s="5">
        <v>0</v>
      </c>
      <c r="X13" s="5">
        <v>0.56276999999999999</v>
      </c>
      <c r="Y13" s="5">
        <v>1.6619299999999999</v>
      </c>
      <c r="Z13" s="5">
        <v>0</v>
      </c>
      <c r="AA13" s="5">
        <v>0</v>
      </c>
      <c r="AB13" s="5">
        <v>1.7069999999999998E-2</v>
      </c>
      <c r="AC13" s="5">
        <v>0.13694999999999999</v>
      </c>
      <c r="AD13" s="5">
        <v>2.1049999999999999E-2</v>
      </c>
      <c r="AE13" s="5">
        <v>0</v>
      </c>
      <c r="AF13" s="5">
        <v>1.6899999999999998E-2</v>
      </c>
      <c r="AG13" s="5">
        <v>0.13283</v>
      </c>
      <c r="AH13" s="5">
        <v>0</v>
      </c>
      <c r="AI13" s="5">
        <v>1.129E-2</v>
      </c>
      <c r="AJ13" s="5">
        <v>5.8999999999999999E-3</v>
      </c>
    </row>
    <row r="14" spans="1:37">
      <c r="A14" s="16" t="s">
        <v>32</v>
      </c>
      <c r="B14" s="16" t="s">
        <v>37</v>
      </c>
      <c r="C14" s="16" t="s">
        <v>45</v>
      </c>
      <c r="D14" s="16" t="s">
        <v>53</v>
      </c>
      <c r="E14" s="16" t="s">
        <v>62</v>
      </c>
      <c r="F14" s="16" t="s">
        <v>75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6.5530000000000005E-2</v>
      </c>
      <c r="R14" s="5">
        <v>0.1052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2.4639999999999999E-2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</row>
    <row r="18" spans="1:37">
      <c r="A18" s="16" t="s">
        <v>31</v>
      </c>
      <c r="B18" s="16" t="s">
        <v>36</v>
      </c>
      <c r="C18" s="16" t="s">
        <v>42</v>
      </c>
      <c r="D18" s="16" t="s">
        <v>49</v>
      </c>
      <c r="E18" s="16" t="s">
        <v>58</v>
      </c>
      <c r="F18" s="17" t="s">
        <v>68</v>
      </c>
      <c r="G18" s="12">
        <v>0</v>
      </c>
      <c r="H18" s="12">
        <v>11.769629999999999</v>
      </c>
      <c r="I18" s="12">
        <v>0</v>
      </c>
      <c r="J18" s="12">
        <v>25.959209999999999</v>
      </c>
      <c r="K18" s="12">
        <v>45.698569999999997</v>
      </c>
      <c r="L18" s="12">
        <v>0.58269000000000004</v>
      </c>
      <c r="M18" s="12">
        <v>22.80986</v>
      </c>
      <c r="N18" s="12">
        <v>43.042630000000003</v>
      </c>
      <c r="O18" s="12">
        <v>32.522739999999999</v>
      </c>
      <c r="P18" s="12">
        <v>16.13025</v>
      </c>
      <c r="Q18" s="12">
        <v>13.404</v>
      </c>
      <c r="R18" s="12">
        <v>1.0603899999999999</v>
      </c>
      <c r="S18" s="12">
        <v>82.132050000000007</v>
      </c>
      <c r="T18" s="12">
        <v>97.951819999999998</v>
      </c>
      <c r="U18" s="12">
        <v>79.563580000000002</v>
      </c>
      <c r="V18" s="12">
        <v>86.572329999999994</v>
      </c>
      <c r="W18" s="12">
        <v>19.578769999999999</v>
      </c>
      <c r="X18" s="12">
        <v>37.908639999999998</v>
      </c>
      <c r="Y18" s="12">
        <v>38.563180000000003</v>
      </c>
      <c r="Z18" s="12">
        <v>0.18809999999999999</v>
      </c>
      <c r="AA18" s="12">
        <v>12.025919999999999</v>
      </c>
      <c r="AB18" s="12">
        <v>2.7401599999999999</v>
      </c>
      <c r="AC18" s="12">
        <v>18.420719999999999</v>
      </c>
      <c r="AD18" s="12">
        <v>18.541170000000001</v>
      </c>
      <c r="AE18" s="12">
        <v>7.4077799999999998</v>
      </c>
      <c r="AF18" s="12">
        <v>2.6804700000000001</v>
      </c>
      <c r="AG18" s="12">
        <v>24.626909999999999</v>
      </c>
      <c r="AH18" s="12">
        <v>5.1409999999999997E-2</v>
      </c>
      <c r="AI18" s="12">
        <v>4.4198000000000004</v>
      </c>
      <c r="AJ18" s="12">
        <v>4.8597700000000001</v>
      </c>
      <c r="AK18" s="11"/>
    </row>
    <row r="19" spans="1:37">
      <c r="A19" s="18" t="s">
        <v>31</v>
      </c>
      <c r="B19" s="18" t="s">
        <v>36</v>
      </c>
      <c r="C19" s="18" t="s">
        <v>42</v>
      </c>
      <c r="D19" s="18" t="s">
        <v>50</v>
      </c>
      <c r="E19" s="18" t="s">
        <v>59</v>
      </c>
      <c r="F19" s="18" t="s">
        <v>39</v>
      </c>
      <c r="G19" s="12">
        <v>0</v>
      </c>
      <c r="H19" s="12">
        <v>0</v>
      </c>
      <c r="I19" s="12">
        <v>0</v>
      </c>
      <c r="J19" s="12">
        <v>64.949039999999997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0.46548</v>
      </c>
      <c r="R19" s="12">
        <v>94.881900000000002</v>
      </c>
      <c r="S19" s="12">
        <v>0</v>
      </c>
      <c r="T19" s="12">
        <v>3.5380000000000002E-2</v>
      </c>
      <c r="U19" s="12">
        <v>0</v>
      </c>
      <c r="V19" s="12">
        <v>8.6679700000000004</v>
      </c>
      <c r="W19" s="12">
        <v>79.916300000000007</v>
      </c>
      <c r="X19" s="12">
        <v>50.969810000000003</v>
      </c>
      <c r="Y19" s="12">
        <v>1.0543</v>
      </c>
      <c r="Z19" s="12">
        <v>99.749380000000002</v>
      </c>
      <c r="AA19" s="12">
        <v>78.885409999999993</v>
      </c>
      <c r="AB19" s="12">
        <v>96.518690000000007</v>
      </c>
      <c r="AC19" s="12">
        <v>61.664470000000001</v>
      </c>
      <c r="AD19" s="12">
        <v>78.868170000000006</v>
      </c>
      <c r="AE19" s="12">
        <v>89.507980000000003</v>
      </c>
      <c r="AF19" s="12">
        <v>96.066919999999996</v>
      </c>
      <c r="AG19" s="12">
        <v>66.491759999999999</v>
      </c>
      <c r="AH19" s="12">
        <v>99.912980000000005</v>
      </c>
      <c r="AI19" s="12">
        <v>94.387829999999994</v>
      </c>
      <c r="AJ19" s="12">
        <v>93.581460000000007</v>
      </c>
      <c r="AK19" s="11"/>
    </row>
    <row r="20" spans="1:37">
      <c r="A20" s="16" t="s">
        <v>31</v>
      </c>
      <c r="B20" s="16" t="s">
        <v>36</v>
      </c>
      <c r="C20" s="16" t="s">
        <v>44</v>
      </c>
      <c r="D20" s="16" t="s">
        <v>52</v>
      </c>
      <c r="E20" s="16" t="s">
        <v>61</v>
      </c>
      <c r="F20" s="16" t="s">
        <v>72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0.10392</v>
      </c>
      <c r="AG20" s="5">
        <v>0</v>
      </c>
      <c r="AH20" s="5">
        <v>0</v>
      </c>
      <c r="AI20" s="5">
        <v>0</v>
      </c>
      <c r="AJ20" s="5">
        <v>0</v>
      </c>
    </row>
    <row r="21" spans="1:37">
      <c r="A21" s="16" t="s">
        <v>31</v>
      </c>
      <c r="B21" s="16" t="s">
        <v>35</v>
      </c>
      <c r="C21" s="16" t="s">
        <v>41</v>
      </c>
      <c r="D21" s="16" t="s">
        <v>48</v>
      </c>
      <c r="E21" s="16" t="s">
        <v>56</v>
      </c>
      <c r="F21" s="16" t="s">
        <v>65</v>
      </c>
      <c r="G21" s="12">
        <v>84.999420000000001</v>
      </c>
      <c r="H21" s="12">
        <v>3.1674199999999999</v>
      </c>
      <c r="I21" s="12">
        <v>31.168859999999999</v>
      </c>
      <c r="J21" s="12">
        <v>3.2035399999999998</v>
      </c>
      <c r="K21" s="12">
        <v>12.53819</v>
      </c>
      <c r="L21" s="12">
        <v>75.875749999999996</v>
      </c>
      <c r="M21" s="12">
        <v>26.199539999999999</v>
      </c>
      <c r="N21" s="12">
        <v>41.542659999999998</v>
      </c>
      <c r="O21" s="12">
        <v>30.592420000000001</v>
      </c>
      <c r="P21" s="12">
        <v>11.349679999999999</v>
      </c>
      <c r="Q21" s="12">
        <v>67.959469999999996</v>
      </c>
      <c r="R21" s="12">
        <v>2.4816799999999999</v>
      </c>
      <c r="S21" s="12">
        <v>6.57768</v>
      </c>
      <c r="T21" s="12">
        <v>1.51545</v>
      </c>
      <c r="U21" s="12">
        <v>10.36298</v>
      </c>
      <c r="V21" s="12">
        <v>2.52956</v>
      </c>
      <c r="W21" s="12">
        <v>0.34286</v>
      </c>
      <c r="X21" s="12">
        <v>5.7333999999999996</v>
      </c>
      <c r="Y21" s="12">
        <v>46.571860000000001</v>
      </c>
      <c r="Z21" s="12">
        <v>4.4299999999999999E-3</v>
      </c>
      <c r="AA21" s="12">
        <v>8.2136700000000005</v>
      </c>
      <c r="AB21" s="12">
        <v>0.37067</v>
      </c>
      <c r="AC21" s="12">
        <v>18.832139999999999</v>
      </c>
      <c r="AD21" s="12">
        <v>1.42509</v>
      </c>
      <c r="AE21" s="12">
        <v>2.0320200000000002</v>
      </c>
      <c r="AF21" s="12">
        <v>0.22156000000000001</v>
      </c>
      <c r="AG21" s="12">
        <v>1.99386</v>
      </c>
      <c r="AH21" s="12">
        <v>0</v>
      </c>
      <c r="AI21" s="12">
        <v>0.24107999999999999</v>
      </c>
      <c r="AJ21" s="12">
        <v>0.43052000000000001</v>
      </c>
      <c r="AK21" s="11"/>
    </row>
    <row r="22" spans="1:37">
      <c r="A22" s="16" t="s">
        <v>31</v>
      </c>
      <c r="B22" s="16" t="s">
        <v>35</v>
      </c>
      <c r="C22" s="16" t="s">
        <v>41</v>
      </c>
      <c r="D22" s="16" t="s">
        <v>48</v>
      </c>
      <c r="E22" s="16" t="s">
        <v>57</v>
      </c>
      <c r="F22" s="16" t="s">
        <v>67</v>
      </c>
      <c r="G22" s="12">
        <v>0</v>
      </c>
      <c r="H22" s="12">
        <v>78.117419999999996</v>
      </c>
      <c r="I22" s="12">
        <v>68.831140000000005</v>
      </c>
      <c r="J22" s="12">
        <v>5.8882000000000003</v>
      </c>
      <c r="K22" s="12">
        <v>41.763240000000003</v>
      </c>
      <c r="L22" s="12">
        <v>18.20964</v>
      </c>
      <c r="M22" s="12">
        <v>50.990600000000001</v>
      </c>
      <c r="N22" s="12">
        <v>15.414709999999999</v>
      </c>
      <c r="O22" s="12">
        <v>36.884830000000001</v>
      </c>
      <c r="P22" s="12">
        <v>72.239699999999999</v>
      </c>
      <c r="Q22" s="12">
        <v>17.322099999999999</v>
      </c>
      <c r="R22" s="12">
        <v>0.88758999999999999</v>
      </c>
      <c r="S22" s="12">
        <v>10.63364</v>
      </c>
      <c r="T22" s="12">
        <v>0</v>
      </c>
      <c r="U22" s="12">
        <v>6.6845600000000003</v>
      </c>
      <c r="V22" s="12">
        <v>0.82221999999999995</v>
      </c>
      <c r="W22" s="12">
        <v>0</v>
      </c>
      <c r="X22" s="12">
        <v>2.4852799999999999</v>
      </c>
      <c r="Y22" s="12">
        <v>12.14874</v>
      </c>
      <c r="Z22" s="12">
        <v>2.426E-2</v>
      </c>
      <c r="AA22" s="12">
        <v>0</v>
      </c>
      <c r="AB22" s="12">
        <v>0.30892999999999998</v>
      </c>
      <c r="AC22" s="12">
        <v>0.83596999999999999</v>
      </c>
      <c r="AD22" s="12">
        <v>1.14453</v>
      </c>
      <c r="AE22" s="12">
        <v>1.0522100000000001</v>
      </c>
      <c r="AF22" s="12">
        <v>0.88922000000000001</v>
      </c>
      <c r="AG22" s="12">
        <v>6.7197399999999998</v>
      </c>
      <c r="AH22" s="12">
        <v>3.5619999999999999E-2</v>
      </c>
      <c r="AI22" s="12">
        <v>0.94</v>
      </c>
      <c r="AJ22" s="12">
        <v>1.12236</v>
      </c>
      <c r="AK22" s="11"/>
    </row>
    <row r="23" spans="1:37">
      <c r="A23" s="16" t="s">
        <v>31</v>
      </c>
      <c r="B23" s="16" t="s">
        <v>35</v>
      </c>
      <c r="C23" s="16" t="s">
        <v>41</v>
      </c>
      <c r="D23" s="16" t="s">
        <v>48</v>
      </c>
      <c r="E23" s="16" t="s">
        <v>57</v>
      </c>
      <c r="F23" s="16" t="s">
        <v>66</v>
      </c>
      <c r="G23" s="12">
        <v>0</v>
      </c>
      <c r="H23" s="12">
        <v>6.9455400000000003</v>
      </c>
      <c r="I23" s="12">
        <v>0</v>
      </c>
      <c r="J23" s="12">
        <v>0</v>
      </c>
      <c r="K23" s="12">
        <v>0</v>
      </c>
      <c r="L23" s="12">
        <v>5.3319099999999997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0.50102999999999998</v>
      </c>
      <c r="S23" s="12">
        <v>0</v>
      </c>
      <c r="T23" s="12">
        <v>0</v>
      </c>
      <c r="U23" s="12">
        <v>2.6682000000000001</v>
      </c>
      <c r="V23" s="12">
        <v>1.04321</v>
      </c>
      <c r="W23" s="12">
        <v>0</v>
      </c>
      <c r="X23" s="12">
        <v>1.91371</v>
      </c>
      <c r="Y23" s="12">
        <v>0</v>
      </c>
      <c r="Z23" s="12">
        <v>3.3820000000000003E-2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1"/>
    </row>
    <row r="24" spans="1:37">
      <c r="A24" s="16" t="s">
        <v>32</v>
      </c>
      <c r="B24" s="16" t="s">
        <v>37</v>
      </c>
      <c r="C24" s="16" t="s">
        <v>45</v>
      </c>
      <c r="D24" s="16" t="s">
        <v>53</v>
      </c>
      <c r="E24" s="16" t="s">
        <v>62</v>
      </c>
      <c r="F24" s="16" t="s">
        <v>74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0.64932000000000001</v>
      </c>
      <c r="R24" s="5">
        <v>3.7789999999999997E-2</v>
      </c>
      <c r="S24" s="5">
        <v>5.9900000000000002E-2</v>
      </c>
      <c r="T24" s="5">
        <v>0.23161000000000001</v>
      </c>
      <c r="U24" s="5">
        <v>0.39137</v>
      </c>
      <c r="V24" s="5">
        <v>0.29772999999999999</v>
      </c>
      <c r="W24" s="5">
        <v>0</v>
      </c>
      <c r="X24" s="5">
        <v>0.56276999999999999</v>
      </c>
      <c r="Y24" s="5">
        <v>1.6619299999999999</v>
      </c>
      <c r="Z24" s="5">
        <v>0</v>
      </c>
      <c r="AA24" s="5">
        <v>0</v>
      </c>
      <c r="AB24" s="5">
        <v>1.7069999999999998E-2</v>
      </c>
      <c r="AC24" s="5">
        <v>0.13694999999999999</v>
      </c>
      <c r="AD24" s="5">
        <v>2.1049999999999999E-2</v>
      </c>
      <c r="AE24" s="5">
        <v>0</v>
      </c>
      <c r="AF24" s="5">
        <v>1.6899999999999998E-2</v>
      </c>
      <c r="AG24" s="5">
        <v>0.13283</v>
      </c>
      <c r="AH24" s="5">
        <v>0</v>
      </c>
      <c r="AI24" s="5">
        <v>1.129E-2</v>
      </c>
      <c r="AJ24" s="5">
        <v>5.8999999999999999E-3</v>
      </c>
    </row>
    <row r="25" spans="1:37" ht="15.75" customHeight="1"/>
    <row r="26" spans="1:37" ht="15.75" customHeight="1">
      <c r="G26" s="14">
        <f>100-SUM(G18:G24)</f>
        <v>15.000579999999999</v>
      </c>
      <c r="H26" s="14">
        <f t="shared" ref="H26:AJ26" si="0">100-SUM(H18:H24)</f>
        <v>-9.9999999889632818E-6</v>
      </c>
      <c r="I26" s="14">
        <f t="shared" si="0"/>
        <v>0</v>
      </c>
      <c r="J26" s="14">
        <f>100-SUM(J18:J24)</f>
        <v>1.0000000003174137E-5</v>
      </c>
      <c r="K26" s="14">
        <f t="shared" si="0"/>
        <v>0</v>
      </c>
      <c r="L26" s="14">
        <f t="shared" si="0"/>
        <v>1.0000000003174137E-5</v>
      </c>
      <c r="M26" s="14">
        <f t="shared" si="0"/>
        <v>0</v>
      </c>
      <c r="N26" s="14">
        <f t="shared" si="0"/>
        <v>0</v>
      </c>
      <c r="O26" s="14">
        <f t="shared" si="0"/>
        <v>1.0000000003174137E-5</v>
      </c>
      <c r="P26" s="14">
        <f t="shared" si="0"/>
        <v>0.28037000000000489</v>
      </c>
      <c r="Q26" s="14">
        <f t="shared" si="0"/>
        <v>0.19962999999999909</v>
      </c>
      <c r="R26" s="14">
        <f t="shared" si="0"/>
        <v>0.14961999999999875</v>
      </c>
      <c r="S26" s="14">
        <f t="shared" si="0"/>
        <v>0.59672999999999377</v>
      </c>
      <c r="T26" s="14">
        <f t="shared" si="0"/>
        <v>0.26573999999999387</v>
      </c>
      <c r="U26" s="14">
        <f t="shared" si="0"/>
        <v>0.32931000000000665</v>
      </c>
      <c r="V26" s="14">
        <f t="shared" si="0"/>
        <v>6.6980000000000928E-2</v>
      </c>
      <c r="W26" s="14">
        <f t="shared" si="0"/>
        <v>0.16206999999999994</v>
      </c>
      <c r="X26" s="14">
        <f t="shared" si="0"/>
        <v>0.42638999999999783</v>
      </c>
      <c r="Y26" s="14">
        <f t="shared" si="0"/>
        <v>-1.0000000003174137E-5</v>
      </c>
      <c r="Z26" s="14">
        <f t="shared" si="0"/>
        <v>9.9999999889632818E-6</v>
      </c>
      <c r="AA26" s="14">
        <f>100-SUM(AA18:AA24)</f>
        <v>0.875</v>
      </c>
      <c r="AB26" s="14">
        <f t="shared" si="0"/>
        <v>4.4479999999978759E-2</v>
      </c>
      <c r="AC26" s="14">
        <f t="shared" si="0"/>
        <v>0.10975000000000534</v>
      </c>
      <c r="AD26" s="14">
        <f t="shared" si="0"/>
        <v>-1.0000000017384991E-5</v>
      </c>
      <c r="AE26" s="14">
        <f t="shared" si="0"/>
        <v>9.9999999889632818E-6</v>
      </c>
      <c r="AF26" s="14">
        <f t="shared" si="0"/>
        <v>2.101000000000397E-2</v>
      </c>
      <c r="AG26" s="14">
        <f t="shared" si="0"/>
        <v>3.4900000000007481E-2</v>
      </c>
      <c r="AH26" s="14">
        <f t="shared" si="0"/>
        <v>-1.0000000003174137E-5</v>
      </c>
      <c r="AI26" s="14">
        <f t="shared" si="0"/>
        <v>0</v>
      </c>
      <c r="AJ26" s="14">
        <f t="shared" si="0"/>
        <v>-1.0000000003174137E-5</v>
      </c>
    </row>
    <row r="27" spans="1:37" ht="15.75" customHeight="1"/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conditionalFormatting sqref="G2:AJ14">
    <cfRule type="colorScale" priority="10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18:AJ18">
    <cfRule type="colorScale" priority="8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19:AJ19">
    <cfRule type="colorScale" priority="7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0:AJ20">
    <cfRule type="colorScale" priority="6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1:AJ21">
    <cfRule type="colorScale" priority="5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2:AJ22">
    <cfRule type="colorScale" priority="4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3:AJ23">
    <cfRule type="colorScale" priority="3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4:AJ24">
    <cfRule type="colorScale" priority="2">
      <colorScale>
        <cfvo type="formula" val="0"/>
        <cfvo type="formula" val="100"/>
        <color theme="3" tint="-0.249977111117893"/>
        <color theme="7" tint="0.79998168889431442"/>
      </colorScale>
    </cfRule>
  </conditionalFormatting>
  <conditionalFormatting sqref="G26:AJ26">
    <cfRule type="cellIs" dxfId="0" priority="1" operator="greaterThan">
      <formula>0.1</formula>
    </cfRule>
  </conditionalFormatting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000"/>
  <sheetViews>
    <sheetView workbookViewId="0">
      <pane xSplit="7" topLeftCell="H1" activePane="topRight" state="frozen"/>
      <selection pane="topRight" activeCell="G23" sqref="G23"/>
    </sheetView>
  </sheetViews>
  <sheetFormatPr defaultColWidth="14.42578125" defaultRowHeight="15" customHeight="1"/>
  <cols>
    <col min="1" max="1" width="8.7109375" customWidth="1"/>
    <col min="2" max="2" width="21" customWidth="1"/>
    <col min="3" max="3" width="18.42578125" customWidth="1"/>
    <col min="4" max="4" width="15.42578125" hidden="1" customWidth="1"/>
    <col min="5" max="5" width="20.140625" hidden="1" customWidth="1"/>
    <col min="6" max="6" width="15.7109375" customWidth="1"/>
    <col min="7" max="7" width="47.42578125" customWidth="1"/>
    <col min="8" max="31" width="9.140625" customWidth="1"/>
    <col min="32" max="32" width="8.140625" customWidth="1"/>
    <col min="33" max="37" width="9.140625" customWidth="1"/>
  </cols>
  <sheetData>
    <row r="1" spans="1:37">
      <c r="A1" s="1" t="s">
        <v>0</v>
      </c>
      <c r="B1" s="1" t="s">
        <v>33</v>
      </c>
      <c r="C1" s="1" t="s">
        <v>40</v>
      </c>
      <c r="D1" s="1" t="s">
        <v>46</v>
      </c>
      <c r="E1" s="1" t="s">
        <v>54</v>
      </c>
      <c r="F1" s="1" t="s">
        <v>63</v>
      </c>
      <c r="G1" s="1" t="s">
        <v>76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</row>
    <row r="2" spans="1:37">
      <c r="A2" t="s">
        <v>31</v>
      </c>
      <c r="B2" s="8" t="s">
        <v>35</v>
      </c>
      <c r="C2" t="s">
        <v>41</v>
      </c>
      <c r="D2" t="s">
        <v>48</v>
      </c>
      <c r="E2" t="s">
        <v>56</v>
      </c>
      <c r="F2" t="s">
        <v>65</v>
      </c>
      <c r="G2" t="s">
        <v>77</v>
      </c>
      <c r="H2">
        <v>0.42259999999999998</v>
      </c>
      <c r="I2">
        <v>0</v>
      </c>
      <c r="J2">
        <v>0</v>
      </c>
      <c r="K2">
        <v>0</v>
      </c>
      <c r="L2">
        <v>0</v>
      </c>
      <c r="M2">
        <v>4.9831399999999997</v>
      </c>
      <c r="N2">
        <v>1.9285399999999999</v>
      </c>
      <c r="O2">
        <v>0</v>
      </c>
      <c r="P2">
        <v>0</v>
      </c>
      <c r="Q2">
        <v>2.3227000000000002</v>
      </c>
      <c r="R2">
        <v>4.3986000000000001</v>
      </c>
      <c r="S2">
        <v>0.37289</v>
      </c>
      <c r="T2">
        <v>3.5615600000000001</v>
      </c>
      <c r="U2">
        <v>0</v>
      </c>
      <c r="V2">
        <v>1.74464</v>
      </c>
      <c r="W2">
        <v>1.03478</v>
      </c>
      <c r="X2">
        <v>0</v>
      </c>
      <c r="Y2">
        <v>2.0734300000000001</v>
      </c>
      <c r="Z2">
        <v>1.24132</v>
      </c>
      <c r="AA2">
        <v>0</v>
      </c>
      <c r="AB2">
        <v>0</v>
      </c>
      <c r="AC2">
        <v>0.21668999999999999</v>
      </c>
      <c r="AD2">
        <v>0</v>
      </c>
      <c r="AE2">
        <v>0</v>
      </c>
      <c r="AF2">
        <v>0</v>
      </c>
      <c r="AG2">
        <v>8.269E-2</v>
      </c>
      <c r="AH2">
        <v>0.5897</v>
      </c>
      <c r="AI2">
        <v>0</v>
      </c>
      <c r="AJ2">
        <v>4.0529999999999997E-2</v>
      </c>
      <c r="AK2">
        <v>0</v>
      </c>
    </row>
    <row r="3" spans="1:37">
      <c r="A3" t="s">
        <v>31</v>
      </c>
      <c r="B3" s="8" t="s">
        <v>35</v>
      </c>
      <c r="C3" t="s">
        <v>41</v>
      </c>
      <c r="D3" t="s">
        <v>48</v>
      </c>
      <c r="E3" t="s">
        <v>56</v>
      </c>
      <c r="F3" t="s">
        <v>65</v>
      </c>
      <c r="G3" t="s">
        <v>78</v>
      </c>
      <c r="H3">
        <v>84.576819999999998</v>
      </c>
      <c r="I3">
        <v>3.1674199999999999</v>
      </c>
      <c r="J3">
        <v>31.168859999999999</v>
      </c>
      <c r="K3">
        <v>3.2035399999999998</v>
      </c>
      <c r="L3">
        <v>12.53819</v>
      </c>
      <c r="M3">
        <v>70.892610000000005</v>
      </c>
      <c r="N3">
        <v>24.271000000000001</v>
      </c>
      <c r="O3">
        <v>41.542659999999998</v>
      </c>
      <c r="P3">
        <v>30.592420000000001</v>
      </c>
      <c r="Q3">
        <v>9.02698</v>
      </c>
      <c r="R3">
        <v>63.560879999999997</v>
      </c>
      <c r="S3">
        <v>2.1088</v>
      </c>
      <c r="T3">
        <v>3.0161199999999999</v>
      </c>
      <c r="U3">
        <v>1.51545</v>
      </c>
      <c r="V3">
        <v>8.6183399999999999</v>
      </c>
      <c r="W3">
        <v>1.49478</v>
      </c>
      <c r="X3">
        <v>0.34286</v>
      </c>
      <c r="Y3">
        <v>3.6599699999999999</v>
      </c>
      <c r="Z3">
        <v>45.330539999999999</v>
      </c>
      <c r="AA3">
        <v>4.4299999999999999E-3</v>
      </c>
      <c r="AB3">
        <v>8.2136700000000005</v>
      </c>
      <c r="AC3">
        <v>0.15398000000000001</v>
      </c>
      <c r="AD3">
        <v>18.832139999999999</v>
      </c>
      <c r="AE3">
        <v>1.42509</v>
      </c>
      <c r="AF3">
        <v>2.0320200000000002</v>
      </c>
      <c r="AG3">
        <v>0.13886999999999999</v>
      </c>
      <c r="AH3">
        <v>1.4041600000000001</v>
      </c>
      <c r="AI3">
        <v>0</v>
      </c>
      <c r="AJ3">
        <v>0.20055000000000001</v>
      </c>
      <c r="AK3">
        <v>0.43052000000000001</v>
      </c>
    </row>
    <row r="4" spans="1:37">
      <c r="A4" t="s">
        <v>31</v>
      </c>
      <c r="B4" s="8" t="s">
        <v>35</v>
      </c>
      <c r="C4" t="s">
        <v>41</v>
      </c>
      <c r="D4" t="s">
        <v>48</v>
      </c>
      <c r="E4" t="s">
        <v>57</v>
      </c>
      <c r="F4" t="s">
        <v>66</v>
      </c>
      <c r="G4" t="s">
        <v>79</v>
      </c>
      <c r="H4">
        <v>0</v>
      </c>
      <c r="I4">
        <v>6.9455400000000003</v>
      </c>
      <c r="J4">
        <v>0</v>
      </c>
      <c r="K4">
        <v>0</v>
      </c>
      <c r="L4">
        <v>0</v>
      </c>
      <c r="M4">
        <v>5.3319099999999997</v>
      </c>
      <c r="N4">
        <v>0</v>
      </c>
      <c r="O4">
        <v>0</v>
      </c>
      <c r="P4">
        <v>0</v>
      </c>
      <c r="Q4">
        <v>0</v>
      </c>
      <c r="R4">
        <v>0</v>
      </c>
      <c r="S4">
        <v>0.50102999999999998</v>
      </c>
      <c r="T4">
        <v>0</v>
      </c>
      <c r="U4">
        <v>0</v>
      </c>
      <c r="V4">
        <v>2.6682000000000001</v>
      </c>
      <c r="W4">
        <v>1.04321</v>
      </c>
      <c r="X4">
        <v>0</v>
      </c>
      <c r="Y4">
        <v>1.91371</v>
      </c>
      <c r="Z4">
        <v>0</v>
      </c>
      <c r="AA4">
        <v>3.3820000000000003E-2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31</v>
      </c>
      <c r="B5" s="8" t="s">
        <v>35</v>
      </c>
      <c r="C5" t="s">
        <v>41</v>
      </c>
      <c r="D5" t="s">
        <v>48</v>
      </c>
      <c r="E5" t="s">
        <v>57</v>
      </c>
      <c r="F5" t="s">
        <v>67</v>
      </c>
      <c r="G5" t="s">
        <v>80</v>
      </c>
      <c r="H5">
        <v>0</v>
      </c>
      <c r="I5">
        <v>13.333119999999999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1.3538300000000001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31</v>
      </c>
      <c r="B6" s="8" t="s">
        <v>35</v>
      </c>
      <c r="C6" t="s">
        <v>41</v>
      </c>
      <c r="D6" t="s">
        <v>48</v>
      </c>
      <c r="E6" t="s">
        <v>57</v>
      </c>
      <c r="F6" t="s">
        <v>67</v>
      </c>
      <c r="G6" s="10" t="s">
        <v>81</v>
      </c>
      <c r="H6">
        <v>0</v>
      </c>
      <c r="I6">
        <v>64.784300000000002</v>
      </c>
      <c r="J6">
        <v>68.831140000000005</v>
      </c>
      <c r="K6">
        <v>5.8882000000000003</v>
      </c>
      <c r="L6">
        <v>41.763240000000003</v>
      </c>
      <c r="M6">
        <v>18.20964</v>
      </c>
      <c r="N6">
        <v>50.990600000000001</v>
      </c>
      <c r="O6">
        <v>15.414709999999999</v>
      </c>
      <c r="P6">
        <v>36.884830000000001</v>
      </c>
      <c r="Q6">
        <v>72.239699999999999</v>
      </c>
      <c r="R6">
        <v>15.968260000000001</v>
      </c>
      <c r="S6">
        <v>0.88758999999999999</v>
      </c>
      <c r="T6">
        <v>10.63364</v>
      </c>
      <c r="U6">
        <v>0</v>
      </c>
      <c r="V6">
        <v>6.6845600000000003</v>
      </c>
      <c r="W6">
        <v>0.82221999999999995</v>
      </c>
      <c r="X6">
        <v>0</v>
      </c>
      <c r="Y6">
        <v>2.4852799999999999</v>
      </c>
      <c r="Z6">
        <v>12.14874</v>
      </c>
      <c r="AA6">
        <v>2.426E-2</v>
      </c>
      <c r="AB6">
        <v>0</v>
      </c>
      <c r="AC6">
        <v>0.30892999999999998</v>
      </c>
      <c r="AD6">
        <v>0.83596999999999999</v>
      </c>
      <c r="AE6">
        <v>1.14453</v>
      </c>
      <c r="AF6">
        <v>1.0522100000000001</v>
      </c>
      <c r="AG6">
        <v>0.88922000000000001</v>
      </c>
      <c r="AH6">
        <v>6.7197399999999998</v>
      </c>
      <c r="AI6">
        <v>3.5619999999999999E-2</v>
      </c>
      <c r="AJ6">
        <v>0.94</v>
      </c>
      <c r="AK6">
        <v>1.12236</v>
      </c>
    </row>
    <row r="7" spans="1:37">
      <c r="A7" t="s">
        <v>31</v>
      </c>
      <c r="B7" s="9" t="s">
        <v>36</v>
      </c>
      <c r="C7" t="s">
        <v>42</v>
      </c>
      <c r="D7" t="s">
        <v>49</v>
      </c>
      <c r="E7" t="s">
        <v>58</v>
      </c>
      <c r="F7" t="s">
        <v>68</v>
      </c>
      <c r="G7" t="s">
        <v>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0.82264999999999999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31</v>
      </c>
      <c r="B8" s="9" t="s">
        <v>36</v>
      </c>
      <c r="C8" t="s">
        <v>42</v>
      </c>
      <c r="D8" t="s">
        <v>49</v>
      </c>
      <c r="E8" t="s">
        <v>58</v>
      </c>
      <c r="F8" t="s">
        <v>68</v>
      </c>
      <c r="G8" t="s">
        <v>83</v>
      </c>
      <c r="H8">
        <v>0</v>
      </c>
      <c r="I8">
        <v>2.3635299999999999</v>
      </c>
      <c r="J8">
        <v>0</v>
      </c>
      <c r="K8">
        <v>4.2810000000000001E-2</v>
      </c>
      <c r="L8">
        <v>6.6741700000000002</v>
      </c>
      <c r="M8">
        <v>0.58269000000000004</v>
      </c>
      <c r="N8">
        <v>4.75265</v>
      </c>
      <c r="O8">
        <v>3.8359000000000001</v>
      </c>
      <c r="P8">
        <v>2.7877900000000002</v>
      </c>
      <c r="Q8">
        <v>0</v>
      </c>
      <c r="R8">
        <v>0.42770000000000002</v>
      </c>
      <c r="S8">
        <v>0</v>
      </c>
      <c r="T8">
        <v>23.221620000000001</v>
      </c>
      <c r="U8">
        <v>14.62025</v>
      </c>
      <c r="V8">
        <v>18.0015</v>
      </c>
      <c r="W8">
        <v>14.34409</v>
      </c>
      <c r="X8">
        <v>2.79616</v>
      </c>
      <c r="Y8">
        <v>7.73604</v>
      </c>
      <c r="Z8">
        <v>4.5600500000000004</v>
      </c>
      <c r="AA8">
        <v>1.3610000000000001E-2</v>
      </c>
      <c r="AB8">
        <v>2.7953100000000002</v>
      </c>
      <c r="AC8">
        <v>0.61077000000000004</v>
      </c>
      <c r="AD8">
        <v>4.1917900000000001</v>
      </c>
      <c r="AE8">
        <v>3.15571</v>
      </c>
      <c r="AF8">
        <v>1.36405</v>
      </c>
      <c r="AG8">
        <v>0.56928999999999996</v>
      </c>
      <c r="AH8">
        <v>4.8571799999999996</v>
      </c>
      <c r="AI8">
        <v>1.056E-2</v>
      </c>
      <c r="AJ8">
        <v>0.84924999999999995</v>
      </c>
      <c r="AK8">
        <v>1.7191399999999999</v>
      </c>
    </row>
    <row r="9" spans="1:37">
      <c r="A9" t="s">
        <v>31</v>
      </c>
      <c r="B9" s="9" t="s">
        <v>36</v>
      </c>
      <c r="C9" t="s">
        <v>42</v>
      </c>
      <c r="D9" t="s">
        <v>49</v>
      </c>
      <c r="E9" t="s">
        <v>58</v>
      </c>
      <c r="F9" t="s">
        <v>68</v>
      </c>
      <c r="G9" s="10" t="s">
        <v>84</v>
      </c>
      <c r="H9">
        <v>0</v>
      </c>
      <c r="I9">
        <v>9.4060900000000007</v>
      </c>
      <c r="J9">
        <v>0</v>
      </c>
      <c r="K9">
        <v>25.916409999999999</v>
      </c>
      <c r="L9">
        <v>39.0244</v>
      </c>
      <c r="M9">
        <v>0</v>
      </c>
      <c r="N9">
        <v>18.057210000000001</v>
      </c>
      <c r="O9">
        <v>39.20673</v>
      </c>
      <c r="P9">
        <v>29.734950000000001</v>
      </c>
      <c r="Q9">
        <v>16.13025</v>
      </c>
      <c r="R9">
        <v>12.97631</v>
      </c>
      <c r="S9">
        <v>1.0603899999999999</v>
      </c>
      <c r="T9">
        <v>58.087789999999998</v>
      </c>
      <c r="U9">
        <v>83.331569999999999</v>
      </c>
      <c r="V9">
        <v>61.562080000000002</v>
      </c>
      <c r="W9">
        <v>72.22824</v>
      </c>
      <c r="X9">
        <v>16.782609999999998</v>
      </c>
      <c r="Y9">
        <v>30.172599999999999</v>
      </c>
      <c r="Z9">
        <v>34.003129999999999</v>
      </c>
      <c r="AA9">
        <v>0.17449000000000001</v>
      </c>
      <c r="AB9">
        <v>9.2306100000000004</v>
      </c>
      <c r="AC9">
        <v>2.1293899999999999</v>
      </c>
      <c r="AD9">
        <v>14.22893</v>
      </c>
      <c r="AE9">
        <v>15.38546</v>
      </c>
      <c r="AF9">
        <v>6.0437200000000004</v>
      </c>
      <c r="AG9">
        <v>2.1111800000000001</v>
      </c>
      <c r="AH9">
        <v>19.769739999999999</v>
      </c>
      <c r="AI9">
        <v>4.0840000000000001E-2</v>
      </c>
      <c r="AJ9">
        <v>3.5705499999999999</v>
      </c>
      <c r="AK9">
        <v>3.1406299999999998</v>
      </c>
    </row>
    <row r="10" spans="1:37">
      <c r="A10" t="s">
        <v>31</v>
      </c>
      <c r="B10" s="9" t="s">
        <v>36</v>
      </c>
      <c r="C10" t="s">
        <v>42</v>
      </c>
      <c r="D10" t="s">
        <v>49</v>
      </c>
      <c r="E10" t="s">
        <v>58</v>
      </c>
      <c r="F10" t="s">
        <v>69</v>
      </c>
      <c r="G10" s="10" t="s">
        <v>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0.28037000000000001</v>
      </c>
      <c r="R10">
        <v>0</v>
      </c>
      <c r="S10">
        <v>4.4420000000000001E-2</v>
      </c>
      <c r="T10">
        <v>0.59672999999999998</v>
      </c>
      <c r="U10">
        <v>0.21487999999999999</v>
      </c>
      <c r="V10">
        <v>0.29809999999999998</v>
      </c>
      <c r="W10">
        <v>0</v>
      </c>
      <c r="X10">
        <v>0.14682000000000001</v>
      </c>
      <c r="Y10">
        <v>0</v>
      </c>
      <c r="Z10">
        <v>0</v>
      </c>
      <c r="AA10">
        <v>0</v>
      </c>
      <c r="AB10">
        <v>0.43090000000000001</v>
      </c>
      <c r="AC10">
        <v>0</v>
      </c>
      <c r="AD10">
        <v>6.9089999999999999E-2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31</v>
      </c>
      <c r="B11" s="9" t="s">
        <v>36</v>
      </c>
      <c r="C11" t="s">
        <v>42</v>
      </c>
      <c r="D11" t="s">
        <v>49</v>
      </c>
      <c r="E11" t="s">
        <v>58</v>
      </c>
      <c r="F11" t="s">
        <v>69</v>
      </c>
      <c r="G11" t="s">
        <v>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5.0849999999999999E-2</v>
      </c>
      <c r="V11">
        <v>3.1210000000000002E-2</v>
      </c>
      <c r="W11">
        <v>1.6959999999999999E-2</v>
      </c>
      <c r="X11">
        <v>1.525E-2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1.601E-2</v>
      </c>
      <c r="AE11">
        <v>0</v>
      </c>
      <c r="AF11">
        <v>0</v>
      </c>
      <c r="AG11">
        <v>2.7200000000000002E-3</v>
      </c>
      <c r="AH11">
        <v>3.49E-2</v>
      </c>
      <c r="AI11">
        <v>0</v>
      </c>
      <c r="AJ11">
        <v>0</v>
      </c>
      <c r="AK11">
        <v>0</v>
      </c>
    </row>
    <row r="12" spans="1:37">
      <c r="A12" t="s">
        <v>31</v>
      </c>
      <c r="B12" s="9" t="s">
        <v>36</v>
      </c>
      <c r="C12" t="s">
        <v>42</v>
      </c>
      <c r="D12" t="s">
        <v>50</v>
      </c>
      <c r="E12" t="s">
        <v>59</v>
      </c>
      <c r="F12" t="s">
        <v>39</v>
      </c>
      <c r="G12" t="s">
        <v>87</v>
      </c>
      <c r="H12">
        <v>0</v>
      </c>
      <c r="I12">
        <v>0</v>
      </c>
      <c r="J12">
        <v>0</v>
      </c>
      <c r="K12">
        <v>62.510100000000001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0.46548</v>
      </c>
      <c r="S12">
        <v>93.207369999999997</v>
      </c>
      <c r="T12">
        <v>0</v>
      </c>
      <c r="U12">
        <v>3.5380000000000002E-2</v>
      </c>
      <c r="V12">
        <v>0</v>
      </c>
      <c r="W12">
        <v>8.6679700000000004</v>
      </c>
      <c r="X12">
        <v>79.579490000000007</v>
      </c>
      <c r="Y12">
        <v>48.811019999999999</v>
      </c>
      <c r="Z12">
        <v>1.0543</v>
      </c>
      <c r="AA12">
        <v>98.795770000000005</v>
      </c>
      <c r="AB12">
        <v>78.156760000000006</v>
      </c>
      <c r="AC12">
        <v>95.395960000000002</v>
      </c>
      <c r="AD12">
        <v>61.31073</v>
      </c>
      <c r="AE12">
        <v>77.994590000000002</v>
      </c>
      <c r="AF12">
        <v>88.864099999999993</v>
      </c>
      <c r="AG12">
        <v>95.167959999999994</v>
      </c>
      <c r="AH12">
        <v>65.463750000000005</v>
      </c>
      <c r="AI12">
        <v>99.072450000000003</v>
      </c>
      <c r="AJ12">
        <v>93.538849999999996</v>
      </c>
      <c r="AK12">
        <v>93.343990000000005</v>
      </c>
    </row>
    <row r="13" spans="1:37">
      <c r="A13" t="s">
        <v>31</v>
      </c>
      <c r="B13" s="9" t="s">
        <v>36</v>
      </c>
      <c r="C13" t="s">
        <v>42</v>
      </c>
      <c r="D13" t="s">
        <v>50</v>
      </c>
      <c r="E13" t="s">
        <v>59</v>
      </c>
      <c r="F13" t="s">
        <v>39</v>
      </c>
      <c r="G13" t="s">
        <v>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6.8309999999999996E-2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9.1859999999999997E-2</v>
      </c>
      <c r="AB13">
        <v>0</v>
      </c>
      <c r="AC13">
        <v>0.10088</v>
      </c>
      <c r="AD13">
        <v>0</v>
      </c>
      <c r="AE13">
        <v>0</v>
      </c>
      <c r="AF13">
        <v>0</v>
      </c>
      <c r="AG13">
        <v>8.8620000000000004E-2</v>
      </c>
      <c r="AH13">
        <v>0</v>
      </c>
      <c r="AI13">
        <v>8.5309999999999997E-2</v>
      </c>
      <c r="AJ13">
        <v>7.2470000000000007E-2</v>
      </c>
      <c r="AK13">
        <v>0</v>
      </c>
    </row>
    <row r="14" spans="1:37">
      <c r="A14" t="s">
        <v>31</v>
      </c>
      <c r="B14" s="9" t="s">
        <v>36</v>
      </c>
      <c r="C14" t="s">
        <v>42</v>
      </c>
      <c r="D14" t="s">
        <v>50</v>
      </c>
      <c r="E14" t="s">
        <v>59</v>
      </c>
      <c r="F14" t="s">
        <v>39</v>
      </c>
      <c r="G14" t="s">
        <v>89</v>
      </c>
      <c r="H14">
        <v>0</v>
      </c>
      <c r="I14">
        <v>0</v>
      </c>
      <c r="J14">
        <v>0</v>
      </c>
      <c r="K14">
        <v>2.4389400000000001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1.60622</v>
      </c>
      <c r="T14">
        <v>0</v>
      </c>
      <c r="U14">
        <v>0</v>
      </c>
      <c r="V14">
        <v>0</v>
      </c>
      <c r="W14">
        <v>0</v>
      </c>
      <c r="X14">
        <v>0.33681</v>
      </c>
      <c r="Y14">
        <v>2.1587999999999998</v>
      </c>
      <c r="Z14">
        <v>0</v>
      </c>
      <c r="AA14">
        <v>0.86175000000000002</v>
      </c>
      <c r="AB14">
        <v>0.72865000000000002</v>
      </c>
      <c r="AC14">
        <v>1.0218400000000001</v>
      </c>
      <c r="AD14">
        <v>0.35374</v>
      </c>
      <c r="AE14">
        <v>0.87358999999999998</v>
      </c>
      <c r="AF14">
        <v>0.64388000000000001</v>
      </c>
      <c r="AG14">
        <v>0.81033999999999995</v>
      </c>
      <c r="AH14">
        <v>1.028</v>
      </c>
      <c r="AI14">
        <v>0.75521000000000005</v>
      </c>
      <c r="AJ14">
        <v>0.77651000000000003</v>
      </c>
      <c r="AK14">
        <v>0.23746</v>
      </c>
    </row>
    <row r="15" spans="1:37">
      <c r="A15" t="s">
        <v>31</v>
      </c>
      <c r="B15" s="9" t="s">
        <v>36</v>
      </c>
      <c r="C15" t="s">
        <v>43</v>
      </c>
      <c r="D15" t="s">
        <v>51</v>
      </c>
      <c r="E15" t="s">
        <v>60</v>
      </c>
      <c r="F15" t="s">
        <v>70</v>
      </c>
      <c r="G15" t="s">
        <v>90</v>
      </c>
      <c r="H15">
        <v>15.000579999999999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31</v>
      </c>
      <c r="B16" s="9" t="s">
        <v>36</v>
      </c>
      <c r="C16" t="s">
        <v>44</v>
      </c>
      <c r="D16" t="s">
        <v>52</v>
      </c>
      <c r="E16" t="s">
        <v>61</v>
      </c>
      <c r="F16" t="s">
        <v>71</v>
      </c>
      <c r="G16" t="s">
        <v>91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0.42638999999999999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31</v>
      </c>
      <c r="B17" s="9" t="s">
        <v>36</v>
      </c>
      <c r="C17" t="s">
        <v>44</v>
      </c>
      <c r="D17" t="s">
        <v>52</v>
      </c>
      <c r="E17" t="s">
        <v>61</v>
      </c>
      <c r="F17" t="s">
        <v>72</v>
      </c>
      <c r="G17" t="s">
        <v>92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0.10392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32</v>
      </c>
      <c r="B18" t="s">
        <v>37</v>
      </c>
      <c r="C18" t="s">
        <v>45</v>
      </c>
      <c r="D18" t="s">
        <v>53</v>
      </c>
      <c r="E18" t="s">
        <v>62</v>
      </c>
      <c r="F18" t="s">
        <v>73</v>
      </c>
      <c r="G18" t="s">
        <v>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0.1341</v>
      </c>
      <c r="S18">
        <v>0</v>
      </c>
      <c r="T18">
        <v>0</v>
      </c>
      <c r="U18">
        <v>0</v>
      </c>
      <c r="V18">
        <v>0</v>
      </c>
      <c r="W18">
        <v>5.0009999999999999E-2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32</v>
      </c>
      <c r="B19" t="s">
        <v>37</v>
      </c>
      <c r="C19" t="s">
        <v>45</v>
      </c>
      <c r="D19" t="s">
        <v>53</v>
      </c>
      <c r="E19" t="s">
        <v>62</v>
      </c>
      <c r="F19" t="s">
        <v>74</v>
      </c>
      <c r="G19" t="s">
        <v>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0.64932000000000001</v>
      </c>
      <c r="S19">
        <v>3.7789999999999997E-2</v>
      </c>
      <c r="T19">
        <v>5.9900000000000002E-2</v>
      </c>
      <c r="U19">
        <v>0.23161000000000001</v>
      </c>
      <c r="V19">
        <v>0.39137</v>
      </c>
      <c r="W19">
        <v>0.29772999999999999</v>
      </c>
      <c r="X19">
        <v>0</v>
      </c>
      <c r="Y19">
        <v>0.56276999999999999</v>
      </c>
      <c r="Z19">
        <v>1.6619299999999999</v>
      </c>
      <c r="AA19">
        <v>0</v>
      </c>
      <c r="AB19">
        <v>0</v>
      </c>
      <c r="AC19">
        <v>1.7069999999999998E-2</v>
      </c>
      <c r="AD19">
        <v>0.13694999999999999</v>
      </c>
      <c r="AE19">
        <v>2.1049999999999999E-2</v>
      </c>
      <c r="AF19">
        <v>0</v>
      </c>
      <c r="AG19">
        <v>1.6899999999999998E-2</v>
      </c>
      <c r="AH19">
        <v>0.13283</v>
      </c>
      <c r="AI19">
        <v>0</v>
      </c>
      <c r="AJ19">
        <v>1.129E-2</v>
      </c>
      <c r="AK19">
        <v>5.8999999999999999E-3</v>
      </c>
    </row>
    <row r="21" spans="1:37" ht="15.75" customHeight="1"/>
    <row r="22" spans="1:37" ht="15.75" customHeight="1"/>
    <row r="23" spans="1:37" ht="15.75" customHeight="1"/>
    <row r="24" spans="1:37" ht="15.75" customHeight="1"/>
    <row r="25" spans="1:37" ht="15.75" customHeight="1"/>
    <row r="26" spans="1:37" ht="15.75" customHeight="1"/>
    <row r="27" spans="1:37" ht="15.75" customHeight="1"/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000"/>
  <sheetViews>
    <sheetView workbookViewId="0">
      <pane xSplit="8" topLeftCell="J1" activePane="topRight" state="frozen"/>
      <selection pane="topRight" activeCell="J2" sqref="J2"/>
    </sheetView>
  </sheetViews>
  <sheetFormatPr defaultColWidth="14.42578125" defaultRowHeight="15" customHeight="1"/>
  <cols>
    <col min="1" max="1" width="8.7109375" customWidth="1"/>
    <col min="2" max="2" width="12.42578125" customWidth="1"/>
    <col min="3" max="3" width="18.42578125" customWidth="1"/>
    <col min="4" max="4" width="15.42578125" customWidth="1"/>
    <col min="5" max="5" width="17" customWidth="1"/>
    <col min="6" max="6" width="15.7109375" customWidth="1"/>
    <col min="7" max="7" width="44.7109375" customWidth="1"/>
    <col min="8" max="8" width="54.7109375" customWidth="1"/>
    <col min="9" max="38" width="8.85546875" customWidth="1"/>
  </cols>
  <sheetData>
    <row r="1" spans="1:38">
      <c r="A1" s="1" t="s">
        <v>0</v>
      </c>
      <c r="B1" s="1" t="s">
        <v>33</v>
      </c>
      <c r="C1" s="1" t="s">
        <v>40</v>
      </c>
      <c r="D1" s="1" t="s">
        <v>46</v>
      </c>
      <c r="E1" s="1" t="s">
        <v>54</v>
      </c>
      <c r="F1" s="1" t="s">
        <v>63</v>
      </c>
      <c r="G1" s="1" t="s">
        <v>76</v>
      </c>
      <c r="H1" s="1" t="s">
        <v>95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</row>
    <row r="2" spans="1:38">
      <c r="A2" t="s">
        <v>31</v>
      </c>
      <c r="B2" t="s">
        <v>35</v>
      </c>
      <c r="C2" t="s">
        <v>41</v>
      </c>
      <c r="D2" t="s">
        <v>48</v>
      </c>
      <c r="E2" t="s">
        <v>56</v>
      </c>
      <c r="F2" t="s">
        <v>65</v>
      </c>
      <c r="G2" t="s">
        <v>77</v>
      </c>
      <c r="H2" t="s">
        <v>96</v>
      </c>
      <c r="I2">
        <v>0.42259999999999998</v>
      </c>
      <c r="J2">
        <v>0</v>
      </c>
      <c r="K2">
        <v>0</v>
      </c>
      <c r="L2">
        <v>0</v>
      </c>
      <c r="M2">
        <v>0</v>
      </c>
      <c r="N2">
        <v>4.9831399999999997</v>
      </c>
      <c r="O2">
        <v>1.9285399999999999</v>
      </c>
      <c r="P2">
        <v>0</v>
      </c>
      <c r="Q2">
        <v>0</v>
      </c>
      <c r="R2">
        <v>2.3227000000000002</v>
      </c>
      <c r="S2">
        <v>4.3986000000000001</v>
      </c>
      <c r="T2">
        <v>0.37289</v>
      </c>
      <c r="U2">
        <v>3.5615600000000001</v>
      </c>
      <c r="V2">
        <v>0</v>
      </c>
      <c r="W2">
        <v>1.74464</v>
      </c>
      <c r="X2">
        <v>1.03478</v>
      </c>
      <c r="Y2">
        <v>0</v>
      </c>
      <c r="Z2">
        <v>2.0734300000000001</v>
      </c>
      <c r="AA2">
        <v>1.24132</v>
      </c>
      <c r="AB2">
        <v>0</v>
      </c>
      <c r="AC2">
        <v>0</v>
      </c>
      <c r="AD2">
        <v>0.21668999999999999</v>
      </c>
      <c r="AE2">
        <v>0</v>
      </c>
      <c r="AF2">
        <v>0</v>
      </c>
      <c r="AG2">
        <v>0</v>
      </c>
      <c r="AH2">
        <v>8.269E-2</v>
      </c>
      <c r="AI2">
        <v>0.5897</v>
      </c>
      <c r="AJ2">
        <v>0</v>
      </c>
      <c r="AK2">
        <v>4.0529999999999997E-2</v>
      </c>
      <c r="AL2">
        <v>0</v>
      </c>
    </row>
    <row r="3" spans="1:38">
      <c r="A3" t="s">
        <v>31</v>
      </c>
      <c r="B3" t="s">
        <v>35</v>
      </c>
      <c r="C3" t="s">
        <v>41</v>
      </c>
      <c r="D3" t="s">
        <v>48</v>
      </c>
      <c r="E3" t="s">
        <v>56</v>
      </c>
      <c r="F3" t="s">
        <v>65</v>
      </c>
      <c r="G3" t="s">
        <v>78</v>
      </c>
      <c r="H3" t="s">
        <v>97</v>
      </c>
      <c r="I3">
        <v>84.576819999999998</v>
      </c>
      <c r="J3">
        <v>3.1674199999999999</v>
      </c>
      <c r="K3">
        <v>31.168859999999999</v>
      </c>
      <c r="L3">
        <v>3.2035399999999998</v>
      </c>
      <c r="M3">
        <v>12.53819</v>
      </c>
      <c r="N3">
        <v>70.892610000000005</v>
      </c>
      <c r="O3">
        <v>24.271000000000001</v>
      </c>
      <c r="P3">
        <v>41.542659999999998</v>
      </c>
      <c r="Q3">
        <v>30.592420000000001</v>
      </c>
      <c r="R3">
        <v>9.02698</v>
      </c>
      <c r="S3">
        <v>63.560879999999997</v>
      </c>
      <c r="T3">
        <v>2.1088</v>
      </c>
      <c r="U3">
        <v>3.0161199999999999</v>
      </c>
      <c r="V3">
        <v>1.51545</v>
      </c>
      <c r="W3">
        <v>8.6183399999999999</v>
      </c>
      <c r="X3">
        <v>1.49478</v>
      </c>
      <c r="Y3">
        <v>0.34286</v>
      </c>
      <c r="Z3">
        <v>3.6599699999999999</v>
      </c>
      <c r="AA3">
        <v>45.330539999999999</v>
      </c>
      <c r="AB3">
        <v>4.4299999999999999E-3</v>
      </c>
      <c r="AC3">
        <v>8.2136700000000005</v>
      </c>
      <c r="AD3">
        <v>0.15398000000000001</v>
      </c>
      <c r="AE3">
        <v>18.832139999999999</v>
      </c>
      <c r="AF3">
        <v>1.42509</v>
      </c>
      <c r="AG3">
        <v>2.0320200000000002</v>
      </c>
      <c r="AH3">
        <v>0.13886999999999999</v>
      </c>
      <c r="AI3">
        <v>1.4041600000000001</v>
      </c>
      <c r="AJ3">
        <v>0</v>
      </c>
      <c r="AK3">
        <v>0.20055000000000001</v>
      </c>
      <c r="AL3">
        <v>0.43052000000000001</v>
      </c>
    </row>
    <row r="4" spans="1:38">
      <c r="A4" t="s">
        <v>31</v>
      </c>
      <c r="B4" t="s">
        <v>35</v>
      </c>
      <c r="C4" t="s">
        <v>41</v>
      </c>
      <c r="D4" t="s">
        <v>48</v>
      </c>
      <c r="E4" t="s">
        <v>57</v>
      </c>
      <c r="F4" t="s">
        <v>66</v>
      </c>
      <c r="G4" t="s">
        <v>79</v>
      </c>
      <c r="H4" t="s">
        <v>98</v>
      </c>
      <c r="I4">
        <v>0</v>
      </c>
      <c r="J4">
        <v>6.9455400000000003</v>
      </c>
      <c r="K4">
        <v>0</v>
      </c>
      <c r="L4">
        <v>0</v>
      </c>
      <c r="M4">
        <v>0</v>
      </c>
      <c r="N4">
        <v>5.3319099999999997</v>
      </c>
      <c r="O4">
        <v>0</v>
      </c>
      <c r="P4">
        <v>0</v>
      </c>
      <c r="Q4">
        <v>0</v>
      </c>
      <c r="R4">
        <v>0</v>
      </c>
      <c r="S4">
        <v>0</v>
      </c>
      <c r="T4">
        <v>0.50102999999999998</v>
      </c>
      <c r="U4">
        <v>0</v>
      </c>
      <c r="V4">
        <v>0</v>
      </c>
      <c r="W4">
        <v>2.6682000000000001</v>
      </c>
      <c r="X4">
        <v>1.04321</v>
      </c>
      <c r="Y4">
        <v>0</v>
      </c>
      <c r="Z4">
        <v>1.91371</v>
      </c>
      <c r="AA4">
        <v>0</v>
      </c>
      <c r="AB4">
        <v>3.3820000000000003E-2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31</v>
      </c>
      <c r="B5" t="s">
        <v>35</v>
      </c>
      <c r="C5" t="s">
        <v>41</v>
      </c>
      <c r="D5" t="s">
        <v>48</v>
      </c>
      <c r="E5" t="s">
        <v>57</v>
      </c>
      <c r="F5" t="s">
        <v>67</v>
      </c>
      <c r="G5" t="s">
        <v>80</v>
      </c>
      <c r="H5" t="s">
        <v>99</v>
      </c>
      <c r="I5">
        <v>0</v>
      </c>
      <c r="J5">
        <v>13.333119999999999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1.3538300000000001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31</v>
      </c>
      <c r="B6" t="s">
        <v>36</v>
      </c>
      <c r="C6" t="s">
        <v>42</v>
      </c>
      <c r="D6" t="s">
        <v>49</v>
      </c>
      <c r="E6" t="s">
        <v>58</v>
      </c>
      <c r="F6" t="s">
        <v>68</v>
      </c>
      <c r="G6" t="s">
        <v>82</v>
      </c>
      <c r="H6" t="s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0.82264999999999999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31</v>
      </c>
      <c r="B7" t="s">
        <v>36</v>
      </c>
      <c r="C7" t="s">
        <v>42</v>
      </c>
      <c r="D7" t="s">
        <v>49</v>
      </c>
      <c r="E7" t="s">
        <v>58</v>
      </c>
      <c r="F7" t="s">
        <v>68</v>
      </c>
      <c r="G7" t="s">
        <v>83</v>
      </c>
      <c r="H7" t="s">
        <v>101</v>
      </c>
      <c r="I7">
        <v>0</v>
      </c>
      <c r="J7">
        <v>2.3635299999999999</v>
      </c>
      <c r="K7">
        <v>0</v>
      </c>
      <c r="L7">
        <v>4.2810000000000001E-2</v>
      </c>
      <c r="M7">
        <v>6.6741700000000002</v>
      </c>
      <c r="N7">
        <v>0.58269000000000004</v>
      </c>
      <c r="O7">
        <v>4.75265</v>
      </c>
      <c r="P7">
        <v>3.8359000000000001</v>
      </c>
      <c r="Q7">
        <v>2.7877900000000002</v>
      </c>
      <c r="R7">
        <v>0</v>
      </c>
      <c r="S7">
        <v>0.42770000000000002</v>
      </c>
      <c r="T7">
        <v>0</v>
      </c>
      <c r="U7">
        <v>23.221620000000001</v>
      </c>
      <c r="V7">
        <v>14.62025</v>
      </c>
      <c r="W7">
        <v>18.0015</v>
      </c>
      <c r="X7">
        <v>14.34409</v>
      </c>
      <c r="Y7">
        <v>2.79616</v>
      </c>
      <c r="Z7">
        <v>7.73604</v>
      </c>
      <c r="AA7">
        <v>4.5600500000000004</v>
      </c>
      <c r="AB7">
        <v>1.3610000000000001E-2</v>
      </c>
      <c r="AC7">
        <v>2.7953100000000002</v>
      </c>
      <c r="AD7">
        <v>0.61077000000000004</v>
      </c>
      <c r="AE7">
        <v>4.1917900000000001</v>
      </c>
      <c r="AF7">
        <v>3.15571</v>
      </c>
      <c r="AG7">
        <v>1.36405</v>
      </c>
      <c r="AH7">
        <v>0.56928999999999996</v>
      </c>
      <c r="AI7">
        <v>4.8571799999999996</v>
      </c>
      <c r="AJ7">
        <v>1.056E-2</v>
      </c>
      <c r="AK7">
        <v>0.84924999999999995</v>
      </c>
      <c r="AL7">
        <v>1.7191399999999999</v>
      </c>
    </row>
    <row r="8" spans="1:38">
      <c r="A8" t="s">
        <v>31</v>
      </c>
      <c r="B8" t="s">
        <v>36</v>
      </c>
      <c r="C8" t="s">
        <v>42</v>
      </c>
      <c r="D8" t="s">
        <v>49</v>
      </c>
      <c r="E8" t="s">
        <v>58</v>
      </c>
      <c r="F8" t="s">
        <v>69</v>
      </c>
      <c r="G8" t="s">
        <v>86</v>
      </c>
      <c r="H8" t="s">
        <v>102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5.0849999999999999E-2</v>
      </c>
      <c r="W8">
        <v>3.1210000000000002E-2</v>
      </c>
      <c r="X8">
        <v>1.6959999999999999E-2</v>
      </c>
      <c r="Y8">
        <v>1.525E-2</v>
      </c>
      <c r="Z8">
        <v>0</v>
      </c>
      <c r="AA8">
        <v>0</v>
      </c>
      <c r="AB8">
        <v>0</v>
      </c>
      <c r="AC8">
        <v>0</v>
      </c>
      <c r="AD8">
        <v>0</v>
      </c>
      <c r="AE8">
        <v>1.601E-2</v>
      </c>
      <c r="AF8">
        <v>0</v>
      </c>
      <c r="AG8">
        <v>0</v>
      </c>
      <c r="AH8">
        <v>2.7200000000000002E-3</v>
      </c>
      <c r="AI8">
        <v>3.49E-2</v>
      </c>
      <c r="AJ8">
        <v>0</v>
      </c>
      <c r="AK8">
        <v>0</v>
      </c>
      <c r="AL8">
        <v>0</v>
      </c>
    </row>
    <row r="9" spans="1:38">
      <c r="A9" t="s">
        <v>31</v>
      </c>
      <c r="B9" t="s">
        <v>36</v>
      </c>
      <c r="C9" t="s">
        <v>42</v>
      </c>
      <c r="D9" t="s">
        <v>50</v>
      </c>
      <c r="E9" t="s">
        <v>59</v>
      </c>
      <c r="F9" t="s">
        <v>39</v>
      </c>
      <c r="G9" t="s">
        <v>87</v>
      </c>
      <c r="H9" t="s">
        <v>103</v>
      </c>
      <c r="I9">
        <v>0</v>
      </c>
      <c r="J9">
        <v>0</v>
      </c>
      <c r="K9">
        <v>0</v>
      </c>
      <c r="L9">
        <v>62.510100000000001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0.46548</v>
      </c>
      <c r="T9">
        <v>93.207369999999997</v>
      </c>
      <c r="U9">
        <v>0</v>
      </c>
      <c r="V9">
        <v>3.5380000000000002E-2</v>
      </c>
      <c r="W9">
        <v>0</v>
      </c>
      <c r="X9">
        <v>8.6679700000000004</v>
      </c>
      <c r="Y9">
        <v>79.579490000000007</v>
      </c>
      <c r="Z9">
        <v>48.811019999999999</v>
      </c>
      <c r="AA9">
        <v>1.0543</v>
      </c>
      <c r="AB9">
        <v>98.795770000000005</v>
      </c>
      <c r="AC9">
        <v>78.156760000000006</v>
      </c>
      <c r="AD9">
        <v>95.395960000000002</v>
      </c>
      <c r="AE9">
        <v>61.31073</v>
      </c>
      <c r="AF9">
        <v>77.994590000000002</v>
      </c>
      <c r="AG9">
        <v>88.864099999999993</v>
      </c>
      <c r="AH9">
        <v>95.167959999999994</v>
      </c>
      <c r="AI9">
        <v>65.463750000000005</v>
      </c>
      <c r="AJ9">
        <v>99.072450000000003</v>
      </c>
      <c r="AK9">
        <v>93.538849999999996</v>
      </c>
      <c r="AL9">
        <v>93.343990000000005</v>
      </c>
    </row>
    <row r="10" spans="1:38">
      <c r="A10" t="s">
        <v>31</v>
      </c>
      <c r="B10" t="s">
        <v>36</v>
      </c>
      <c r="C10" t="s">
        <v>42</v>
      </c>
      <c r="D10" t="s">
        <v>50</v>
      </c>
      <c r="E10" t="s">
        <v>59</v>
      </c>
      <c r="F10" t="s">
        <v>39</v>
      </c>
      <c r="G10" t="s">
        <v>88</v>
      </c>
      <c r="H10" t="s">
        <v>104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6.8309999999999996E-2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9.1859999999999997E-2</v>
      </c>
      <c r="AC10">
        <v>0</v>
      </c>
      <c r="AD10">
        <v>0.10088</v>
      </c>
      <c r="AE10">
        <v>0</v>
      </c>
      <c r="AF10">
        <v>0</v>
      </c>
      <c r="AG10">
        <v>0</v>
      </c>
      <c r="AH10">
        <v>8.8620000000000004E-2</v>
      </c>
      <c r="AI10">
        <v>0</v>
      </c>
      <c r="AJ10">
        <v>8.5309999999999997E-2</v>
      </c>
      <c r="AK10">
        <v>7.2470000000000007E-2</v>
      </c>
      <c r="AL10">
        <v>0</v>
      </c>
    </row>
    <row r="11" spans="1:38">
      <c r="A11" t="s">
        <v>31</v>
      </c>
      <c r="B11" t="s">
        <v>36</v>
      </c>
      <c r="C11" t="s">
        <v>42</v>
      </c>
      <c r="D11" t="s">
        <v>50</v>
      </c>
      <c r="E11" t="s">
        <v>59</v>
      </c>
      <c r="F11" t="s">
        <v>39</v>
      </c>
      <c r="G11" t="s">
        <v>89</v>
      </c>
      <c r="H11" t="s">
        <v>105</v>
      </c>
      <c r="I11">
        <v>0</v>
      </c>
      <c r="J11">
        <v>0</v>
      </c>
      <c r="K11">
        <v>0</v>
      </c>
      <c r="L11">
        <v>2.4389400000000001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1.60622</v>
      </c>
      <c r="U11">
        <v>0</v>
      </c>
      <c r="V11">
        <v>0</v>
      </c>
      <c r="W11">
        <v>0</v>
      </c>
      <c r="X11">
        <v>0</v>
      </c>
      <c r="Y11">
        <v>0.33681</v>
      </c>
      <c r="Z11">
        <v>2.1587999999999998</v>
      </c>
      <c r="AA11">
        <v>0</v>
      </c>
      <c r="AB11">
        <v>0.86175000000000002</v>
      </c>
      <c r="AC11">
        <v>0.72865000000000002</v>
      </c>
      <c r="AD11">
        <v>1.0218400000000001</v>
      </c>
      <c r="AE11">
        <v>0.35374</v>
      </c>
      <c r="AF11">
        <v>0.87358999999999998</v>
      </c>
      <c r="AG11">
        <v>0.64388000000000001</v>
      </c>
      <c r="AH11">
        <v>0.81033999999999995</v>
      </c>
      <c r="AI11">
        <v>1.028</v>
      </c>
      <c r="AJ11">
        <v>0.75521000000000005</v>
      </c>
      <c r="AK11">
        <v>0.77651000000000003</v>
      </c>
      <c r="AL11">
        <v>0.23746</v>
      </c>
    </row>
    <row r="12" spans="1:38">
      <c r="A12" t="s">
        <v>31</v>
      </c>
      <c r="B12" t="s">
        <v>36</v>
      </c>
      <c r="C12" t="s">
        <v>44</v>
      </c>
      <c r="D12" t="s">
        <v>52</v>
      </c>
      <c r="E12" t="s">
        <v>61</v>
      </c>
      <c r="F12" t="s">
        <v>72</v>
      </c>
      <c r="G12" t="s">
        <v>92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0.10392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32</v>
      </c>
      <c r="B13" t="s">
        <v>37</v>
      </c>
      <c r="C13" t="s">
        <v>45</v>
      </c>
      <c r="D13" t="s">
        <v>53</v>
      </c>
      <c r="E13" t="s">
        <v>62</v>
      </c>
      <c r="F13" t="s">
        <v>74</v>
      </c>
      <c r="G13" t="s">
        <v>94</v>
      </c>
      <c r="H13" t="s">
        <v>107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0.64932000000000001</v>
      </c>
      <c r="T13">
        <v>3.7789999999999997E-2</v>
      </c>
      <c r="U13">
        <v>5.9900000000000002E-2</v>
      </c>
      <c r="V13">
        <v>0.23161000000000001</v>
      </c>
      <c r="W13">
        <v>0.39137</v>
      </c>
      <c r="X13">
        <v>0.29772999999999999</v>
      </c>
      <c r="Y13">
        <v>0</v>
      </c>
      <c r="Z13">
        <v>0.56276999999999999</v>
      </c>
      <c r="AA13">
        <v>1.6619299999999999</v>
      </c>
      <c r="AB13">
        <v>0</v>
      </c>
      <c r="AC13">
        <v>0</v>
      </c>
      <c r="AD13">
        <v>1.7069999999999998E-2</v>
      </c>
      <c r="AE13">
        <v>0.13694999999999999</v>
      </c>
      <c r="AF13">
        <v>2.1049999999999999E-2</v>
      </c>
      <c r="AG13">
        <v>0</v>
      </c>
      <c r="AH13">
        <v>1.6899999999999998E-2</v>
      </c>
      <c r="AI13">
        <v>0.13283</v>
      </c>
      <c r="AJ13">
        <v>0</v>
      </c>
      <c r="AK13">
        <v>1.129E-2</v>
      </c>
      <c r="AL13">
        <v>5.8999999999999999E-3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Courville Jr</cp:lastModifiedBy>
  <cp:revision/>
  <dcterms:created xsi:type="dcterms:W3CDTF">2019-03-18T19:43:41Z</dcterms:created>
  <dcterms:modified xsi:type="dcterms:W3CDTF">2020-06-13T18:59:52Z</dcterms:modified>
  <cp:category/>
  <cp:contentStatus/>
</cp:coreProperties>
</file>