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ZZX/Desktop/DS_project/data/manual/"/>
    </mc:Choice>
  </mc:AlternateContent>
  <xr:revisionPtr revIDLastSave="0" documentId="13_ncr:1_{200DF8A4-44DB-8B45-8521-D13CCAD3107A}" xr6:coauthVersionLast="47" xr6:coauthVersionMax="47" xr10:uidLastSave="{00000000-0000-0000-0000-000000000000}"/>
  <bookViews>
    <workbookView xWindow="600" yWindow="760" windowWidth="28800" windowHeight="17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2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F118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H2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K118" i="1"/>
  <c r="K2" i="1"/>
  <c r="A2" i="1"/>
  <c r="C2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 l="1"/>
  <c r="E2" i="1" s="1"/>
</calcChain>
</file>

<file path=xl/sharedStrings.xml><?xml version="1.0" encoding="utf-8"?>
<sst xmlns="http://schemas.openxmlformats.org/spreadsheetml/2006/main" count="13" uniqueCount="10">
  <si>
    <t xml:space="preserve">futures price </t>
  </si>
  <si>
    <t>price</t>
  </si>
  <si>
    <t>price to dividend ratio</t>
  </si>
  <si>
    <t>(complete)</t>
  </si>
  <si>
    <t>pd_t</t>
  </si>
  <si>
    <t>Date</t>
  </si>
  <si>
    <t>futures</t>
  </si>
  <si>
    <t>index</t>
  </si>
  <si>
    <t>dividend</t>
  </si>
  <si>
    <t>dividend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</si>
</sst>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5"/>
  <sheetViews>
    <sheetView tabSelected="1" workbookViewId="0">
      <selection activeCell="C319" sqref="C319"/>
    </sheetView>
  </sheetViews>
  <sheetFormatPr baseColWidth="10" defaultColWidth="8.83203125" defaultRowHeight="15" x14ac:dyDescent="0.2"/>
  <cols>
    <col min="1" max="1" width="11.83203125" bestFit="1" customWidth="1"/>
    <col min="2" max="2" width="9.1640625" bestFit="1" customWidth="1"/>
    <col min="3" max="3" width="8.1640625" bestFit="1" customWidth="1"/>
    <col min="4" max="4" width="20.83203125" bestFit="1" customWidth="1"/>
    <col min="5" max="5" width="20.83203125" customWidth="1"/>
    <col min="8" max="8" width="12.6640625" bestFit="1" customWidth="1"/>
    <col min="9" max="9" width="8" bestFit="1" customWidth="1"/>
    <col min="10" max="10" width="8" customWidth="1"/>
    <col min="11" max="11" width="12.6640625" bestFit="1" customWidth="1"/>
    <col min="12" max="12" width="10.83203125" bestFit="1" customWidth="1"/>
  </cols>
  <sheetData>
    <row r="1" spans="1:12" x14ac:dyDescent="0.2">
      <c r="A1" s="3" t="s">
        <v>8</v>
      </c>
      <c r="B1" s="3"/>
      <c r="C1" s="3" t="s">
        <v>1</v>
      </c>
      <c r="D1" s="3" t="s">
        <v>2</v>
      </c>
      <c r="E1" s="4" t="s">
        <v>4</v>
      </c>
      <c r="F1" s="3"/>
      <c r="G1" s="3"/>
      <c r="H1" s="3" t="s">
        <v>0</v>
      </c>
      <c r="I1" s="3"/>
      <c r="J1" s="3"/>
      <c r="K1" s="3" t="s">
        <v>0</v>
      </c>
      <c r="L1" s="3" t="s">
        <v>3</v>
      </c>
    </row>
    <row r="2" spans="1:12" x14ac:dyDescent="0.2">
      <c r="A2" s="1" t="e">
        <f ca="1">_xll.BDH("SPX Index","LAST_DPS_GROSS","1988-01-01","2017-06-30","per=cm","cols=2;rows=354")</f>
        <v>#NAME?</v>
      </c>
      <c r="B2">
        <v>0.39500000000000002</v>
      </c>
      <c r="C2" t="e">
        <f ca="1">_xll.BDH("SPX Index","px_last","1988-01-01","2017-06-30","per=cm","dts=h","cols=1;rows=354")</f>
        <v>#NAME?</v>
      </c>
      <c r="D2" t="e">
        <f ca="1">C2/B2</f>
        <v>#NAME?</v>
      </c>
      <c r="E2" t="e">
        <f ca="1">LN(D2)</f>
        <v>#NAME?</v>
      </c>
      <c r="H2" s="1" t="e">
        <f ca="1">_xll.BDH("ES1 Index","px_last","1988-01-01","2017-06-30","per=cm","cols=2;rows=238")</f>
        <v>#NAME?</v>
      </c>
      <c r="I2">
        <v>954.5</v>
      </c>
      <c r="K2" s="1" t="e">
        <f ca="1">_xll.BDH("SP1 Index","px_last","1988-01-01","1997-08-31","per=cm","cols=2;rows=116")</f>
        <v>#NAME?</v>
      </c>
      <c r="L2">
        <v>257.05</v>
      </c>
    </row>
    <row r="3" spans="1:12" x14ac:dyDescent="0.2">
      <c r="A3" s="1">
        <v>32202</v>
      </c>
      <c r="B3">
        <v>1.179</v>
      </c>
      <c r="C3">
        <v>267.82</v>
      </c>
      <c r="D3">
        <f t="shared" ref="D3:D66" si="0">C3/B3</f>
        <v>227.15860899067005</v>
      </c>
      <c r="E3">
        <f t="shared" ref="E3:E66" si="1">LN(D3)</f>
        <v>5.4256484915121863</v>
      </c>
      <c r="H3" s="1">
        <v>35734</v>
      </c>
      <c r="I3">
        <v>924</v>
      </c>
      <c r="K3" s="1">
        <v>32202</v>
      </c>
      <c r="L3">
        <v>267.3</v>
      </c>
    </row>
    <row r="4" spans="1:12" x14ac:dyDescent="0.2">
      <c r="A4" s="1">
        <v>32233</v>
      </c>
      <c r="B4">
        <v>0.66900000000000004</v>
      </c>
      <c r="C4">
        <v>258.89</v>
      </c>
      <c r="D4">
        <f t="shared" si="0"/>
        <v>386.9805680119581</v>
      </c>
      <c r="E4">
        <f t="shared" si="1"/>
        <v>5.9583744799137186</v>
      </c>
      <c r="H4" s="1">
        <v>35762</v>
      </c>
      <c r="I4">
        <v>955</v>
      </c>
      <c r="K4" s="1">
        <v>32233</v>
      </c>
      <c r="L4">
        <v>259.05</v>
      </c>
    </row>
    <row r="5" spans="1:12" x14ac:dyDescent="0.2">
      <c r="A5" s="1">
        <v>32262</v>
      </c>
      <c r="B5">
        <v>0.42299999999999999</v>
      </c>
      <c r="C5">
        <v>261.33</v>
      </c>
      <c r="D5">
        <f t="shared" si="0"/>
        <v>617.80141843971626</v>
      </c>
      <c r="E5">
        <f t="shared" si="1"/>
        <v>6.4261670764347691</v>
      </c>
      <c r="H5" s="1">
        <v>35795</v>
      </c>
      <c r="I5">
        <v>979</v>
      </c>
      <c r="K5" s="1">
        <v>32262</v>
      </c>
      <c r="L5">
        <v>261</v>
      </c>
    </row>
    <row r="6" spans="1:12" x14ac:dyDescent="0.2">
      <c r="A6" s="1">
        <v>32294</v>
      </c>
      <c r="B6">
        <v>1.399</v>
      </c>
      <c r="C6">
        <v>262.16000000000003</v>
      </c>
      <c r="D6">
        <f t="shared" si="0"/>
        <v>187.39099356683346</v>
      </c>
      <c r="E6">
        <f t="shared" si="1"/>
        <v>5.233197308707215</v>
      </c>
      <c r="H6" s="1">
        <v>35825</v>
      </c>
      <c r="I6">
        <v>987.75</v>
      </c>
      <c r="K6" s="1">
        <v>32294</v>
      </c>
      <c r="L6">
        <v>262.95</v>
      </c>
    </row>
    <row r="7" spans="1:12" x14ac:dyDescent="0.2">
      <c r="A7" s="1">
        <v>32324</v>
      </c>
      <c r="B7">
        <v>0.68200000000000005</v>
      </c>
      <c r="C7">
        <v>273.5</v>
      </c>
      <c r="D7">
        <f t="shared" si="0"/>
        <v>401.02639296187681</v>
      </c>
      <c r="E7">
        <f t="shared" si="1"/>
        <v>5.9940272430007111</v>
      </c>
      <c r="H7" s="1">
        <v>35853</v>
      </c>
      <c r="I7">
        <v>1050.5</v>
      </c>
      <c r="K7" s="1">
        <v>32324</v>
      </c>
      <c r="L7">
        <v>275.39999999999998</v>
      </c>
    </row>
    <row r="8" spans="1:12" x14ac:dyDescent="0.2">
      <c r="A8" s="1">
        <v>32353</v>
      </c>
      <c r="B8">
        <v>0.438</v>
      </c>
      <c r="C8">
        <v>272.02</v>
      </c>
      <c r="D8">
        <f t="shared" si="0"/>
        <v>621.05022831050223</v>
      </c>
      <c r="E8">
        <f t="shared" si="1"/>
        <v>6.4314119616102978</v>
      </c>
      <c r="H8" s="1">
        <v>35885</v>
      </c>
      <c r="I8">
        <v>1110.5</v>
      </c>
      <c r="K8" s="1">
        <v>32353</v>
      </c>
      <c r="L8">
        <v>273.25</v>
      </c>
    </row>
    <row r="9" spans="1:12" x14ac:dyDescent="0.2">
      <c r="A9" s="1">
        <v>32386</v>
      </c>
      <c r="B9">
        <v>1.278</v>
      </c>
      <c r="C9">
        <v>261.52</v>
      </c>
      <c r="D9">
        <f t="shared" si="0"/>
        <v>204.63223787167448</v>
      </c>
      <c r="E9">
        <f t="shared" si="1"/>
        <v>5.3212144064606122</v>
      </c>
      <c r="H9" s="1">
        <v>35915</v>
      </c>
      <c r="I9">
        <v>1119.25</v>
      </c>
      <c r="K9" s="1">
        <v>32386</v>
      </c>
      <c r="L9">
        <v>261.60000000000002</v>
      </c>
    </row>
    <row r="10" spans="1:12" x14ac:dyDescent="0.2">
      <c r="A10" s="1">
        <v>32416</v>
      </c>
      <c r="B10">
        <v>0.74</v>
      </c>
      <c r="C10">
        <v>271.91000000000003</v>
      </c>
      <c r="D10">
        <f t="shared" si="0"/>
        <v>367.44594594594599</v>
      </c>
      <c r="E10">
        <f t="shared" si="1"/>
        <v>5.9065762219733342</v>
      </c>
      <c r="H10" s="1">
        <v>35944</v>
      </c>
      <c r="I10">
        <v>1090.75</v>
      </c>
      <c r="K10" s="1">
        <v>32416</v>
      </c>
      <c r="L10">
        <v>274.14999999999998</v>
      </c>
    </row>
    <row r="11" spans="1:12" x14ac:dyDescent="0.2">
      <c r="A11" s="1">
        <v>32447</v>
      </c>
      <c r="B11">
        <v>0.50600000000000001</v>
      </c>
      <c r="C11">
        <v>278.97000000000003</v>
      </c>
      <c r="D11">
        <f t="shared" si="0"/>
        <v>551.32411067193675</v>
      </c>
      <c r="E11">
        <f t="shared" si="1"/>
        <v>6.3123228588528875</v>
      </c>
      <c r="H11" s="1">
        <v>35976</v>
      </c>
      <c r="I11">
        <v>1143</v>
      </c>
      <c r="K11" s="1">
        <v>32447</v>
      </c>
      <c r="L11">
        <v>279.10000000000002</v>
      </c>
    </row>
    <row r="12" spans="1:12" x14ac:dyDescent="0.2">
      <c r="A12" s="1">
        <v>32477</v>
      </c>
      <c r="B12">
        <v>1.2849999999999999</v>
      </c>
      <c r="C12">
        <v>273.7</v>
      </c>
      <c r="D12">
        <f t="shared" si="0"/>
        <v>212.99610894941634</v>
      </c>
      <c r="E12">
        <f t="shared" si="1"/>
        <v>5.3612738976994505</v>
      </c>
      <c r="H12" s="1">
        <v>36007</v>
      </c>
      <c r="I12">
        <v>1123</v>
      </c>
      <c r="K12" s="1">
        <v>32477</v>
      </c>
      <c r="L12">
        <v>273.05</v>
      </c>
    </row>
    <row r="13" spans="1:12" x14ac:dyDescent="0.2">
      <c r="A13" s="1">
        <v>32507</v>
      </c>
      <c r="B13">
        <v>0.751</v>
      </c>
      <c r="C13">
        <v>277.72000000000003</v>
      </c>
      <c r="D13">
        <f t="shared" si="0"/>
        <v>369.80026631158461</v>
      </c>
      <c r="E13">
        <f t="shared" si="1"/>
        <v>5.912963039103075</v>
      </c>
      <c r="H13" s="1">
        <v>36038</v>
      </c>
      <c r="I13">
        <v>954.25</v>
      </c>
      <c r="K13" s="1">
        <v>32507</v>
      </c>
      <c r="L13">
        <v>280.39999999999998</v>
      </c>
    </row>
    <row r="14" spans="1:12" x14ac:dyDescent="0.2">
      <c r="A14" s="1">
        <v>32539</v>
      </c>
      <c r="B14">
        <v>0.53</v>
      </c>
      <c r="C14">
        <v>297.47000000000003</v>
      </c>
      <c r="D14">
        <f t="shared" si="0"/>
        <v>561.2641509433962</v>
      </c>
      <c r="E14">
        <f t="shared" si="1"/>
        <v>6.3301916520007913</v>
      </c>
      <c r="H14" s="1">
        <v>36068</v>
      </c>
      <c r="I14">
        <v>1026</v>
      </c>
      <c r="K14" s="1">
        <v>32539</v>
      </c>
      <c r="L14">
        <v>298.75</v>
      </c>
    </row>
    <row r="15" spans="1:12" x14ac:dyDescent="0.2">
      <c r="A15" s="1">
        <v>32567</v>
      </c>
      <c r="B15">
        <v>1.216</v>
      </c>
      <c r="C15">
        <v>288.86</v>
      </c>
      <c r="D15">
        <f t="shared" si="0"/>
        <v>237.54934210526318</v>
      </c>
      <c r="E15">
        <f t="shared" si="1"/>
        <v>5.4703753581290453</v>
      </c>
      <c r="H15" s="1">
        <v>36098</v>
      </c>
      <c r="I15">
        <v>1105.2</v>
      </c>
      <c r="K15" s="1">
        <v>32567</v>
      </c>
      <c r="L15">
        <v>289.64999999999998</v>
      </c>
    </row>
    <row r="16" spans="1:12" x14ac:dyDescent="0.2">
      <c r="A16" s="1">
        <v>32598</v>
      </c>
      <c r="B16">
        <v>0.72099999999999997</v>
      </c>
      <c r="C16">
        <v>294.87</v>
      </c>
      <c r="D16">
        <f t="shared" si="0"/>
        <v>408.97364771151183</v>
      </c>
      <c r="E16">
        <f t="shared" si="1"/>
        <v>6.0136507229438356</v>
      </c>
      <c r="H16" s="1">
        <v>36129</v>
      </c>
      <c r="I16">
        <v>1162.5</v>
      </c>
      <c r="K16" s="1">
        <v>32598</v>
      </c>
      <c r="L16">
        <v>297.85000000000002</v>
      </c>
    </row>
    <row r="17" spans="1:12" x14ac:dyDescent="0.2">
      <c r="A17" s="1">
        <v>32626</v>
      </c>
      <c r="B17">
        <v>0.52400000000000002</v>
      </c>
      <c r="C17">
        <v>309.64</v>
      </c>
      <c r="D17">
        <f t="shared" si="0"/>
        <v>590.91603053435108</v>
      </c>
      <c r="E17">
        <f t="shared" si="1"/>
        <v>6.3816739269976077</v>
      </c>
      <c r="H17" s="1">
        <v>36160</v>
      </c>
      <c r="I17">
        <v>1245.5</v>
      </c>
      <c r="K17" s="1">
        <v>32626</v>
      </c>
      <c r="L17">
        <v>311.55</v>
      </c>
    </row>
    <row r="18" spans="1:12" x14ac:dyDescent="0.2">
      <c r="A18" s="1">
        <v>32659</v>
      </c>
      <c r="B18">
        <v>1.601</v>
      </c>
      <c r="C18">
        <v>320.52</v>
      </c>
      <c r="D18">
        <f t="shared" si="0"/>
        <v>200.19987507807619</v>
      </c>
      <c r="E18">
        <f t="shared" si="1"/>
        <v>5.2993162428952925</v>
      </c>
      <c r="H18" s="1">
        <v>36189</v>
      </c>
      <c r="I18">
        <v>1281.5</v>
      </c>
      <c r="K18" s="1">
        <v>32659</v>
      </c>
      <c r="L18">
        <v>321.45</v>
      </c>
    </row>
    <row r="19" spans="1:12" x14ac:dyDescent="0.2">
      <c r="A19" s="1">
        <v>32689</v>
      </c>
      <c r="B19">
        <v>0.73599999999999999</v>
      </c>
      <c r="C19">
        <v>317.98</v>
      </c>
      <c r="D19">
        <f t="shared" si="0"/>
        <v>432.03804347826087</v>
      </c>
      <c r="E19">
        <f t="shared" si="1"/>
        <v>6.0685136479738242</v>
      </c>
      <c r="H19" s="1">
        <v>36217</v>
      </c>
      <c r="I19">
        <v>1235.5</v>
      </c>
      <c r="K19" s="1">
        <v>32689</v>
      </c>
      <c r="L19">
        <v>321.2</v>
      </c>
    </row>
    <row r="20" spans="1:12" x14ac:dyDescent="0.2">
      <c r="A20" s="1">
        <v>32720</v>
      </c>
      <c r="B20">
        <v>0.58499999999999996</v>
      </c>
      <c r="C20">
        <v>346.08</v>
      </c>
      <c r="D20">
        <f t="shared" si="0"/>
        <v>591.58974358974365</v>
      </c>
      <c r="E20">
        <f t="shared" si="1"/>
        <v>6.3828133939550291</v>
      </c>
      <c r="H20" s="1">
        <v>36250</v>
      </c>
      <c r="I20">
        <v>1293.25</v>
      </c>
      <c r="K20" s="1">
        <v>32720</v>
      </c>
      <c r="L20">
        <v>348.3</v>
      </c>
    </row>
    <row r="21" spans="1:12" x14ac:dyDescent="0.2">
      <c r="A21" s="1">
        <v>32751</v>
      </c>
      <c r="B21">
        <v>1.373</v>
      </c>
      <c r="C21">
        <v>351.45</v>
      </c>
      <c r="D21">
        <f t="shared" si="0"/>
        <v>255.97232337946102</v>
      </c>
      <c r="E21">
        <f t="shared" si="1"/>
        <v>5.5450693268360807</v>
      </c>
      <c r="H21" s="1">
        <v>36280</v>
      </c>
      <c r="I21">
        <v>1337.75</v>
      </c>
      <c r="K21" s="1">
        <v>32751</v>
      </c>
      <c r="L21">
        <v>351.8</v>
      </c>
    </row>
    <row r="22" spans="1:12" x14ac:dyDescent="0.2">
      <c r="A22" s="1">
        <v>32780</v>
      </c>
      <c r="B22">
        <v>0.86899999999999999</v>
      </c>
      <c r="C22">
        <v>349.15</v>
      </c>
      <c r="D22">
        <f t="shared" si="0"/>
        <v>401.78365937859604</v>
      </c>
      <c r="E22">
        <f t="shared" si="1"/>
        <v>5.9959137830087892</v>
      </c>
      <c r="H22" s="1">
        <v>36311</v>
      </c>
      <c r="I22">
        <v>1300</v>
      </c>
      <c r="K22" s="1">
        <v>32780</v>
      </c>
      <c r="L22">
        <v>352.6</v>
      </c>
    </row>
    <row r="23" spans="1:12" x14ac:dyDescent="0.2">
      <c r="A23" s="1">
        <v>32812</v>
      </c>
      <c r="B23">
        <v>0.69299999999999995</v>
      </c>
      <c r="C23">
        <v>340.36</v>
      </c>
      <c r="D23">
        <f t="shared" si="0"/>
        <v>491.13997113997118</v>
      </c>
      <c r="E23">
        <f t="shared" si="1"/>
        <v>6.1967291607735904</v>
      </c>
      <c r="H23" s="1">
        <v>36341</v>
      </c>
      <c r="I23">
        <v>1381.75</v>
      </c>
      <c r="K23" s="1">
        <v>32812</v>
      </c>
      <c r="L23">
        <v>343.15</v>
      </c>
    </row>
    <row r="24" spans="1:12" x14ac:dyDescent="0.2">
      <c r="A24" s="1">
        <v>32842</v>
      </c>
      <c r="B24">
        <v>1.2829999999999999</v>
      </c>
      <c r="C24">
        <v>345.99</v>
      </c>
      <c r="D24">
        <f t="shared" si="0"/>
        <v>269.67264224473894</v>
      </c>
      <c r="E24">
        <f t="shared" si="1"/>
        <v>5.5972087872724581</v>
      </c>
      <c r="H24" s="1">
        <v>36371</v>
      </c>
      <c r="I24">
        <v>1331.75</v>
      </c>
      <c r="K24" s="1">
        <v>32842</v>
      </c>
      <c r="L24">
        <v>347.5</v>
      </c>
    </row>
    <row r="25" spans="1:12" x14ac:dyDescent="0.2">
      <c r="A25" s="1">
        <v>32871</v>
      </c>
      <c r="B25">
        <v>0.88700000000000001</v>
      </c>
      <c r="C25">
        <v>353.4</v>
      </c>
      <c r="D25">
        <f t="shared" si="0"/>
        <v>398.4216459977452</v>
      </c>
      <c r="E25">
        <f t="shared" si="1"/>
        <v>5.9875108565581536</v>
      </c>
      <c r="H25" s="1">
        <v>36403</v>
      </c>
      <c r="I25">
        <v>1319.75</v>
      </c>
      <c r="K25" s="1">
        <v>32871</v>
      </c>
      <c r="L25">
        <v>356.35</v>
      </c>
    </row>
    <row r="26" spans="1:12" x14ac:dyDescent="0.2">
      <c r="A26" s="1">
        <v>32904</v>
      </c>
      <c r="B26">
        <v>0.60772999999999999</v>
      </c>
      <c r="C26">
        <v>329.08</v>
      </c>
      <c r="D26">
        <f t="shared" si="0"/>
        <v>541.49046451549202</v>
      </c>
      <c r="E26">
        <f t="shared" si="1"/>
        <v>6.2943254568963249</v>
      </c>
      <c r="H26" s="1">
        <v>36433</v>
      </c>
      <c r="I26">
        <v>1298.25</v>
      </c>
      <c r="K26" s="1">
        <v>32904</v>
      </c>
      <c r="L26">
        <v>330.5</v>
      </c>
    </row>
    <row r="27" spans="1:12" x14ac:dyDescent="0.2">
      <c r="A27" s="1">
        <v>32932</v>
      </c>
      <c r="B27">
        <v>1.403467</v>
      </c>
      <c r="C27">
        <v>331.89</v>
      </c>
      <c r="D27">
        <f t="shared" si="0"/>
        <v>236.47866319621338</v>
      </c>
      <c r="E27">
        <f t="shared" si="1"/>
        <v>5.46585798481851</v>
      </c>
      <c r="H27" s="1">
        <v>36462</v>
      </c>
      <c r="I27">
        <v>1376.25</v>
      </c>
      <c r="K27" s="1">
        <v>32932</v>
      </c>
      <c r="L27">
        <v>332.95</v>
      </c>
    </row>
    <row r="28" spans="1:12" x14ac:dyDescent="0.2">
      <c r="A28" s="1">
        <v>32962</v>
      </c>
      <c r="B28">
        <v>0.72290200000000004</v>
      </c>
      <c r="C28">
        <v>339.94</v>
      </c>
      <c r="D28">
        <f t="shared" si="0"/>
        <v>470.24354615148383</v>
      </c>
      <c r="E28">
        <f t="shared" si="1"/>
        <v>6.153250743794529</v>
      </c>
      <c r="H28" s="1">
        <v>36494</v>
      </c>
      <c r="I28">
        <v>1391.5</v>
      </c>
      <c r="K28" s="1">
        <v>32962</v>
      </c>
      <c r="L28">
        <v>341.45</v>
      </c>
    </row>
    <row r="29" spans="1:12" x14ac:dyDescent="0.2">
      <c r="A29" s="1">
        <v>32993</v>
      </c>
      <c r="B29">
        <v>0.64710100000000004</v>
      </c>
      <c r="C29">
        <v>330.8</v>
      </c>
      <c r="D29">
        <f t="shared" si="0"/>
        <v>511.20304249259385</v>
      </c>
      <c r="E29">
        <f t="shared" si="1"/>
        <v>6.2367668547134425</v>
      </c>
      <c r="H29" s="1">
        <v>36525</v>
      </c>
      <c r="I29">
        <v>1484.25</v>
      </c>
      <c r="K29" s="1">
        <v>32993</v>
      </c>
      <c r="L29">
        <v>332.1</v>
      </c>
    </row>
    <row r="30" spans="1:12" x14ac:dyDescent="0.2">
      <c r="A30" s="1">
        <v>33024</v>
      </c>
      <c r="B30">
        <v>1.7283630000000001</v>
      </c>
      <c r="C30">
        <v>361.23</v>
      </c>
      <c r="D30">
        <f t="shared" si="0"/>
        <v>209.00123411574998</v>
      </c>
      <c r="E30">
        <f t="shared" si="1"/>
        <v>5.3423401568074249</v>
      </c>
      <c r="H30" s="1">
        <v>36556</v>
      </c>
      <c r="I30">
        <v>1401</v>
      </c>
      <c r="K30" s="1">
        <v>33024</v>
      </c>
      <c r="L30">
        <v>361.75</v>
      </c>
    </row>
    <row r="31" spans="1:12" x14ac:dyDescent="0.2">
      <c r="A31" s="1">
        <v>33053</v>
      </c>
      <c r="B31">
        <v>0.76561599999999996</v>
      </c>
      <c r="C31">
        <v>358.02</v>
      </c>
      <c r="D31">
        <f t="shared" si="0"/>
        <v>467.62345614511713</v>
      </c>
      <c r="E31">
        <f t="shared" si="1"/>
        <v>6.1476633911822232</v>
      </c>
      <c r="H31" s="1">
        <v>36585</v>
      </c>
      <c r="I31">
        <v>1372</v>
      </c>
      <c r="K31" s="1">
        <v>33053</v>
      </c>
      <c r="L31">
        <v>362.35</v>
      </c>
    </row>
    <row r="32" spans="1:12" x14ac:dyDescent="0.2">
      <c r="A32" s="1">
        <v>33085</v>
      </c>
      <c r="B32">
        <v>0.71316999999999997</v>
      </c>
      <c r="C32">
        <v>356.15</v>
      </c>
      <c r="D32">
        <f t="shared" si="0"/>
        <v>499.39004725381045</v>
      </c>
      <c r="E32">
        <f t="shared" si="1"/>
        <v>6.2133874482394109</v>
      </c>
      <c r="H32" s="1">
        <v>36616</v>
      </c>
      <c r="I32">
        <v>1515.25</v>
      </c>
      <c r="K32" s="1">
        <v>33085</v>
      </c>
      <c r="L32">
        <v>358.6</v>
      </c>
    </row>
    <row r="33" spans="1:12" x14ac:dyDescent="0.2">
      <c r="A33" s="1">
        <v>33116</v>
      </c>
      <c r="B33">
        <v>1.4116660000000001</v>
      </c>
      <c r="C33">
        <v>322.56</v>
      </c>
      <c r="D33">
        <f t="shared" si="0"/>
        <v>228.49597567696608</v>
      </c>
      <c r="E33">
        <f t="shared" si="1"/>
        <v>5.4315185982621701</v>
      </c>
      <c r="H33" s="1">
        <v>36644</v>
      </c>
      <c r="I33">
        <v>1460</v>
      </c>
      <c r="K33" s="1">
        <v>33116</v>
      </c>
      <c r="L33">
        <v>322.55</v>
      </c>
    </row>
    <row r="34" spans="1:12" x14ac:dyDescent="0.2">
      <c r="A34" s="1">
        <v>33144</v>
      </c>
      <c r="B34">
        <v>0.81547000000000003</v>
      </c>
      <c r="C34">
        <v>306.05</v>
      </c>
      <c r="D34">
        <f t="shared" si="0"/>
        <v>375.30503881197347</v>
      </c>
      <c r="E34">
        <f t="shared" si="1"/>
        <v>5.9277391321419026</v>
      </c>
      <c r="H34" s="1">
        <v>36677</v>
      </c>
      <c r="I34">
        <v>1422.25</v>
      </c>
      <c r="K34" s="1">
        <v>33144</v>
      </c>
      <c r="L34">
        <v>306.75</v>
      </c>
    </row>
    <row r="35" spans="1:12" x14ac:dyDescent="0.2">
      <c r="A35" s="1">
        <v>33177</v>
      </c>
      <c r="B35">
        <v>0.74604599999999999</v>
      </c>
      <c r="C35">
        <v>304</v>
      </c>
      <c r="D35">
        <f t="shared" si="0"/>
        <v>407.48157620307597</v>
      </c>
      <c r="E35">
        <f t="shared" si="1"/>
        <v>6.0099957198872413</v>
      </c>
      <c r="H35" s="1">
        <v>36707</v>
      </c>
      <c r="I35">
        <v>1468</v>
      </c>
      <c r="K35" s="1">
        <v>33177</v>
      </c>
      <c r="L35">
        <v>306.8</v>
      </c>
    </row>
    <row r="36" spans="1:12" x14ac:dyDescent="0.2">
      <c r="A36" s="1">
        <v>33207</v>
      </c>
      <c r="B36">
        <v>1.370849</v>
      </c>
      <c r="C36">
        <v>322.22000000000003</v>
      </c>
      <c r="D36">
        <f t="shared" si="0"/>
        <v>235.05141704155602</v>
      </c>
      <c r="E36">
        <f t="shared" si="1"/>
        <v>5.4598042861333367</v>
      </c>
      <c r="H36" s="1">
        <v>36738</v>
      </c>
      <c r="I36">
        <v>1439</v>
      </c>
      <c r="K36" s="1">
        <v>33207</v>
      </c>
      <c r="L36">
        <v>324.05</v>
      </c>
    </row>
    <row r="37" spans="1:12" x14ac:dyDescent="0.2">
      <c r="A37" s="1">
        <v>33238</v>
      </c>
      <c r="B37">
        <v>0.95031200000000005</v>
      </c>
      <c r="C37">
        <v>330.22</v>
      </c>
      <c r="D37">
        <f t="shared" si="0"/>
        <v>347.48587832206687</v>
      </c>
      <c r="E37">
        <f t="shared" si="1"/>
        <v>5.8507240262569944</v>
      </c>
      <c r="H37" s="1">
        <v>36769</v>
      </c>
      <c r="I37">
        <v>1521.25</v>
      </c>
      <c r="K37" s="1">
        <v>33238</v>
      </c>
      <c r="L37">
        <v>330.65</v>
      </c>
    </row>
    <row r="38" spans="1:12" x14ac:dyDescent="0.2">
      <c r="A38" s="1">
        <v>33269</v>
      </c>
      <c r="B38">
        <v>0.61809899999999995</v>
      </c>
      <c r="C38">
        <v>343.93</v>
      </c>
      <c r="D38">
        <f t="shared" si="0"/>
        <v>556.43189844992469</v>
      </c>
      <c r="E38">
        <f t="shared" si="1"/>
        <v>6.3215447884741431</v>
      </c>
      <c r="H38" s="1">
        <v>36798</v>
      </c>
      <c r="I38">
        <v>1453.75</v>
      </c>
      <c r="K38" s="1">
        <v>33269</v>
      </c>
      <c r="L38">
        <v>344.65</v>
      </c>
    </row>
    <row r="39" spans="1:12" x14ac:dyDescent="0.2">
      <c r="A39" s="1">
        <v>33297</v>
      </c>
      <c r="B39">
        <v>1.3965050000000001</v>
      </c>
      <c r="C39">
        <v>367.07</v>
      </c>
      <c r="D39">
        <f t="shared" si="0"/>
        <v>262.84904099877906</v>
      </c>
      <c r="E39">
        <f t="shared" si="1"/>
        <v>5.5715798787854478</v>
      </c>
      <c r="H39" s="1">
        <v>36830</v>
      </c>
      <c r="I39">
        <v>1440.25</v>
      </c>
      <c r="K39" s="1">
        <v>33297</v>
      </c>
      <c r="L39">
        <v>366.8</v>
      </c>
    </row>
    <row r="40" spans="1:12" x14ac:dyDescent="0.2">
      <c r="A40" s="1">
        <v>33326</v>
      </c>
      <c r="B40">
        <v>0.73898299999999995</v>
      </c>
      <c r="C40">
        <v>375.22</v>
      </c>
      <c r="D40">
        <f t="shared" si="0"/>
        <v>507.75186979944067</v>
      </c>
      <c r="E40">
        <f t="shared" si="1"/>
        <v>6.229992882973538</v>
      </c>
      <c r="H40" s="1">
        <v>36860</v>
      </c>
      <c r="I40">
        <v>1321.5</v>
      </c>
      <c r="K40" s="1">
        <v>33326</v>
      </c>
      <c r="L40">
        <v>376.25</v>
      </c>
    </row>
    <row r="41" spans="1:12" x14ac:dyDescent="0.2">
      <c r="A41" s="1">
        <v>33358</v>
      </c>
      <c r="B41">
        <v>0.73953599999999997</v>
      </c>
      <c r="C41">
        <v>375.35</v>
      </c>
      <c r="D41">
        <f t="shared" si="0"/>
        <v>507.54797602821236</v>
      </c>
      <c r="E41">
        <f t="shared" si="1"/>
        <v>6.2295912404936198</v>
      </c>
      <c r="H41" s="1">
        <v>36889</v>
      </c>
      <c r="I41">
        <v>1335</v>
      </c>
      <c r="K41" s="1">
        <v>33358</v>
      </c>
      <c r="L41">
        <v>375.9</v>
      </c>
    </row>
    <row r="42" spans="1:12" x14ac:dyDescent="0.2">
      <c r="A42" s="1">
        <v>33389</v>
      </c>
      <c r="B42">
        <v>1.655735</v>
      </c>
      <c r="C42">
        <v>389.83</v>
      </c>
      <c r="D42">
        <f t="shared" si="0"/>
        <v>235.44226582152336</v>
      </c>
      <c r="E42">
        <f t="shared" si="1"/>
        <v>5.4614657276536427</v>
      </c>
      <c r="H42" s="1">
        <v>36922</v>
      </c>
      <c r="I42">
        <v>1373</v>
      </c>
      <c r="K42" s="1">
        <v>33389</v>
      </c>
      <c r="L42">
        <v>389.7</v>
      </c>
    </row>
    <row r="43" spans="1:12" x14ac:dyDescent="0.2">
      <c r="A43" s="1">
        <v>33417</v>
      </c>
      <c r="B43">
        <v>0.82030199999999998</v>
      </c>
      <c r="C43">
        <v>371.16</v>
      </c>
      <c r="D43">
        <f t="shared" si="0"/>
        <v>452.46750586978948</v>
      </c>
      <c r="E43">
        <f t="shared" si="1"/>
        <v>6.1147159503289936</v>
      </c>
      <c r="H43" s="1">
        <v>36950</v>
      </c>
      <c r="I43">
        <v>1242</v>
      </c>
      <c r="K43" s="1">
        <v>33417</v>
      </c>
      <c r="L43">
        <v>372.25</v>
      </c>
    </row>
    <row r="44" spans="1:12" x14ac:dyDescent="0.2">
      <c r="A44" s="1">
        <v>33450</v>
      </c>
      <c r="B44">
        <v>0.626444</v>
      </c>
      <c r="C44">
        <v>387.81</v>
      </c>
      <c r="D44">
        <f t="shared" si="0"/>
        <v>619.06571058227075</v>
      </c>
      <c r="E44">
        <f t="shared" si="1"/>
        <v>6.4282114230799605</v>
      </c>
      <c r="H44" s="1">
        <v>36980</v>
      </c>
      <c r="I44">
        <v>1169.25</v>
      </c>
      <c r="K44" s="1">
        <v>33450</v>
      </c>
      <c r="L44">
        <v>388.4</v>
      </c>
    </row>
    <row r="45" spans="1:12" x14ac:dyDescent="0.2">
      <c r="A45" s="1">
        <v>33480</v>
      </c>
      <c r="B45">
        <v>1.495487</v>
      </c>
      <c r="C45">
        <v>395.43</v>
      </c>
      <c r="D45">
        <f t="shared" si="0"/>
        <v>264.41553821597915</v>
      </c>
      <c r="E45">
        <f t="shared" si="1"/>
        <v>5.577521874087302</v>
      </c>
      <c r="H45" s="1">
        <v>37011</v>
      </c>
      <c r="I45">
        <v>1254.25</v>
      </c>
      <c r="K45" s="1">
        <v>33480</v>
      </c>
      <c r="L45">
        <v>395.55</v>
      </c>
    </row>
    <row r="46" spans="1:12" x14ac:dyDescent="0.2">
      <c r="A46" s="1">
        <v>33511</v>
      </c>
      <c r="B46">
        <v>0.95018800000000003</v>
      </c>
      <c r="C46">
        <v>387.86</v>
      </c>
      <c r="D46">
        <f t="shared" si="0"/>
        <v>408.19290498301388</v>
      </c>
      <c r="E46">
        <f t="shared" si="1"/>
        <v>6.0117398689973838</v>
      </c>
      <c r="H46" s="1">
        <v>37042</v>
      </c>
      <c r="I46">
        <v>1257.5</v>
      </c>
      <c r="K46" s="1">
        <v>33511</v>
      </c>
      <c r="L46">
        <v>390.3</v>
      </c>
    </row>
    <row r="47" spans="1:12" x14ac:dyDescent="0.2">
      <c r="A47" s="1">
        <v>33542</v>
      </c>
      <c r="B47">
        <v>0.59871099999999999</v>
      </c>
      <c r="C47">
        <v>392.46</v>
      </c>
      <c r="D47">
        <f t="shared" si="0"/>
        <v>655.50825022423169</v>
      </c>
      <c r="E47">
        <f t="shared" si="1"/>
        <v>6.4854108892789837</v>
      </c>
      <c r="H47" s="1">
        <v>37071</v>
      </c>
      <c r="I47">
        <v>1231.7</v>
      </c>
      <c r="K47" s="1">
        <v>33542</v>
      </c>
      <c r="L47">
        <v>393.3</v>
      </c>
    </row>
    <row r="48" spans="1:12" x14ac:dyDescent="0.2">
      <c r="A48" s="1">
        <v>33571</v>
      </c>
      <c r="B48">
        <v>1.4514149999999999</v>
      </c>
      <c r="C48">
        <v>375.22</v>
      </c>
      <c r="D48">
        <f t="shared" si="0"/>
        <v>258.52013380046373</v>
      </c>
      <c r="E48">
        <f t="shared" si="1"/>
        <v>5.5549735779578588</v>
      </c>
      <c r="H48" s="1">
        <v>37103</v>
      </c>
      <c r="I48">
        <v>1215.25</v>
      </c>
      <c r="K48" s="1">
        <v>33571</v>
      </c>
      <c r="L48">
        <v>375.7</v>
      </c>
    </row>
    <row r="49" spans="1:12" x14ac:dyDescent="0.2">
      <c r="A49" s="1">
        <v>33603</v>
      </c>
      <c r="B49">
        <v>0.95213000000000003</v>
      </c>
      <c r="C49">
        <v>417.09</v>
      </c>
      <c r="D49">
        <f t="shared" si="0"/>
        <v>438.05992879123647</v>
      </c>
      <c r="E49">
        <f t="shared" si="1"/>
        <v>6.0823557247412179</v>
      </c>
      <c r="H49" s="1">
        <v>37134</v>
      </c>
      <c r="I49">
        <v>1135</v>
      </c>
      <c r="K49" s="1">
        <v>33603</v>
      </c>
      <c r="L49">
        <v>418.2</v>
      </c>
    </row>
    <row r="50" spans="1:12" x14ac:dyDescent="0.2">
      <c r="A50" s="1">
        <v>33634</v>
      </c>
      <c r="B50">
        <v>0.53824499999999997</v>
      </c>
      <c r="C50">
        <v>408.79</v>
      </c>
      <c r="D50">
        <f t="shared" si="0"/>
        <v>759.48685078356516</v>
      </c>
      <c r="E50">
        <f t="shared" si="1"/>
        <v>6.6326430088952586</v>
      </c>
      <c r="H50" s="1">
        <v>37162</v>
      </c>
      <c r="I50">
        <v>1043.75</v>
      </c>
      <c r="K50" s="1">
        <v>33634</v>
      </c>
      <c r="L50">
        <v>408.6</v>
      </c>
    </row>
    <row r="51" spans="1:12" x14ac:dyDescent="0.2">
      <c r="A51" s="1">
        <v>33662</v>
      </c>
      <c r="B51">
        <v>1.377033</v>
      </c>
      <c r="C51">
        <v>412.7</v>
      </c>
      <c r="D51">
        <f t="shared" si="0"/>
        <v>299.70233102619909</v>
      </c>
      <c r="E51">
        <f t="shared" si="1"/>
        <v>5.7027897521575657</v>
      </c>
      <c r="H51" s="1">
        <v>37195</v>
      </c>
      <c r="I51">
        <v>1060.75</v>
      </c>
      <c r="K51" s="1">
        <v>33662</v>
      </c>
      <c r="L51">
        <v>412.35</v>
      </c>
    </row>
    <row r="52" spans="1:12" x14ac:dyDescent="0.2">
      <c r="A52" s="1">
        <v>33694</v>
      </c>
      <c r="B52">
        <v>0.99060300000000001</v>
      </c>
      <c r="C52">
        <v>403.69</v>
      </c>
      <c r="D52">
        <f t="shared" si="0"/>
        <v>407.51946036908834</v>
      </c>
      <c r="E52">
        <f t="shared" si="1"/>
        <v>6.0100886870476247</v>
      </c>
      <c r="H52" s="1">
        <v>37225</v>
      </c>
      <c r="I52">
        <v>1140</v>
      </c>
      <c r="K52" s="1">
        <v>33694</v>
      </c>
      <c r="L52">
        <v>404.2</v>
      </c>
    </row>
    <row r="53" spans="1:12" x14ac:dyDescent="0.2">
      <c r="A53" s="1">
        <v>33724</v>
      </c>
      <c r="B53">
        <v>0.577403</v>
      </c>
      <c r="C53">
        <v>414.95</v>
      </c>
      <c r="D53">
        <f t="shared" si="0"/>
        <v>718.64884664610327</v>
      </c>
      <c r="E53">
        <f t="shared" si="1"/>
        <v>6.577372847106373</v>
      </c>
      <c r="H53" s="1">
        <v>37256</v>
      </c>
      <c r="I53">
        <v>1149.2</v>
      </c>
      <c r="K53" s="1">
        <v>33724</v>
      </c>
      <c r="L53">
        <v>414.8</v>
      </c>
    </row>
    <row r="54" spans="1:12" x14ac:dyDescent="0.2">
      <c r="A54" s="1">
        <v>33753</v>
      </c>
      <c r="B54">
        <v>1.659907</v>
      </c>
      <c r="C54">
        <v>415.35</v>
      </c>
      <c r="D54">
        <f t="shared" si="0"/>
        <v>250.22486199528046</v>
      </c>
      <c r="E54">
        <f t="shared" si="1"/>
        <v>5.5223599615824224</v>
      </c>
      <c r="H54" s="1">
        <v>37287</v>
      </c>
      <c r="I54">
        <v>1130.5</v>
      </c>
      <c r="K54" s="1">
        <v>33753</v>
      </c>
      <c r="L54">
        <v>414.9</v>
      </c>
    </row>
    <row r="55" spans="1:12" x14ac:dyDescent="0.2">
      <c r="A55" s="1">
        <v>33785</v>
      </c>
      <c r="B55">
        <v>1.0334650000000001</v>
      </c>
      <c r="C55">
        <v>408.14</v>
      </c>
      <c r="D55">
        <f t="shared" si="0"/>
        <v>394.92387260332953</v>
      </c>
      <c r="E55">
        <f t="shared" si="1"/>
        <v>5.978693018740266</v>
      </c>
      <c r="H55" s="1">
        <v>37315</v>
      </c>
      <c r="I55">
        <v>1107</v>
      </c>
      <c r="K55" s="1">
        <v>33785</v>
      </c>
      <c r="L55">
        <v>409.5</v>
      </c>
    </row>
    <row r="56" spans="1:12" x14ac:dyDescent="0.2">
      <c r="A56" s="1">
        <v>33816</v>
      </c>
      <c r="B56">
        <v>0.58973200000000003</v>
      </c>
      <c r="C56">
        <v>424.21</v>
      </c>
      <c r="D56">
        <f t="shared" si="0"/>
        <v>719.32674502994576</v>
      </c>
      <c r="E56">
        <f t="shared" si="1"/>
        <v>6.5783156982061906</v>
      </c>
      <c r="H56" s="1">
        <v>37344</v>
      </c>
      <c r="I56">
        <v>1149.25</v>
      </c>
      <c r="K56" s="1">
        <v>33816</v>
      </c>
      <c r="L56">
        <v>423.9</v>
      </c>
    </row>
    <row r="57" spans="1:12" x14ac:dyDescent="0.2">
      <c r="A57" s="1">
        <v>33847</v>
      </c>
      <c r="B57">
        <v>1.5109170000000001</v>
      </c>
      <c r="C57">
        <v>414.03</v>
      </c>
      <c r="D57">
        <f t="shared" si="0"/>
        <v>274.0256413820216</v>
      </c>
      <c r="E57">
        <f t="shared" si="1"/>
        <v>5.6132216836957873</v>
      </c>
      <c r="H57" s="1">
        <v>37376</v>
      </c>
      <c r="I57">
        <v>1077.25</v>
      </c>
      <c r="K57" s="1">
        <v>33847</v>
      </c>
      <c r="L57">
        <v>414.15</v>
      </c>
    </row>
    <row r="58" spans="1:12" x14ac:dyDescent="0.2">
      <c r="A58" s="1">
        <v>33877</v>
      </c>
      <c r="B58">
        <v>1.0984560000000001</v>
      </c>
      <c r="C58">
        <v>417.8</v>
      </c>
      <c r="D58">
        <f t="shared" si="0"/>
        <v>380.35205779749026</v>
      </c>
      <c r="E58">
        <f t="shared" si="1"/>
        <v>5.9410972917020812</v>
      </c>
      <c r="H58" s="1">
        <v>37407</v>
      </c>
      <c r="I58">
        <v>1067.5</v>
      </c>
      <c r="K58" s="1">
        <v>33877</v>
      </c>
      <c r="L58">
        <v>418.35</v>
      </c>
    </row>
    <row r="59" spans="1:12" x14ac:dyDescent="0.2">
      <c r="A59" s="1">
        <v>33907</v>
      </c>
      <c r="B59">
        <v>0.55247299999999999</v>
      </c>
      <c r="C59">
        <v>418.68</v>
      </c>
      <c r="D59">
        <f t="shared" si="0"/>
        <v>757.82888937558937</v>
      </c>
      <c r="E59">
        <f t="shared" si="1"/>
        <v>6.6304576205493104</v>
      </c>
      <c r="H59" s="1">
        <v>37435</v>
      </c>
      <c r="I59">
        <v>990</v>
      </c>
      <c r="K59" s="1">
        <v>33907</v>
      </c>
      <c r="L59">
        <v>417.8</v>
      </c>
    </row>
    <row r="60" spans="1:12" x14ac:dyDescent="0.2">
      <c r="A60" s="1">
        <v>33938</v>
      </c>
      <c r="B60">
        <v>1.543865</v>
      </c>
      <c r="C60">
        <v>431.35</v>
      </c>
      <c r="D60">
        <f t="shared" si="0"/>
        <v>279.39619072911171</v>
      </c>
      <c r="E60">
        <f t="shared" si="1"/>
        <v>5.6326308129758473</v>
      </c>
      <c r="H60" s="1">
        <v>37468</v>
      </c>
      <c r="I60">
        <v>911.5</v>
      </c>
      <c r="K60" s="1">
        <v>33938</v>
      </c>
      <c r="L60">
        <v>430.95</v>
      </c>
    </row>
    <row r="61" spans="1:12" x14ac:dyDescent="0.2">
      <c r="A61" s="1">
        <v>33969</v>
      </c>
      <c r="B61">
        <v>0.92493499999999995</v>
      </c>
      <c r="C61">
        <v>435.71</v>
      </c>
      <c r="D61">
        <f t="shared" si="0"/>
        <v>471.07094012011657</v>
      </c>
      <c r="E61">
        <f t="shared" si="1"/>
        <v>6.1550086986412493</v>
      </c>
      <c r="H61" s="1">
        <v>37498</v>
      </c>
      <c r="I61">
        <v>916</v>
      </c>
      <c r="K61" s="1">
        <v>33969</v>
      </c>
      <c r="L61">
        <v>437.65</v>
      </c>
    </row>
    <row r="62" spans="1:12" x14ac:dyDescent="0.2">
      <c r="A62" s="1">
        <v>33998</v>
      </c>
      <c r="B62">
        <v>0.568963</v>
      </c>
      <c r="C62">
        <v>438.78</v>
      </c>
      <c r="D62">
        <f t="shared" si="0"/>
        <v>771.19250285167925</v>
      </c>
      <c r="E62">
        <f t="shared" si="1"/>
        <v>6.647938021843065</v>
      </c>
      <c r="H62" s="1">
        <v>37529</v>
      </c>
      <c r="I62">
        <v>815</v>
      </c>
      <c r="K62" s="1">
        <v>33998</v>
      </c>
      <c r="L62">
        <v>438.25</v>
      </c>
    </row>
    <row r="63" spans="1:12" x14ac:dyDescent="0.2">
      <c r="A63" s="1">
        <v>34026</v>
      </c>
      <c r="B63">
        <v>1.374862</v>
      </c>
      <c r="C63">
        <v>443.38</v>
      </c>
      <c r="D63">
        <f t="shared" si="0"/>
        <v>322.49054814228629</v>
      </c>
      <c r="E63">
        <f t="shared" si="1"/>
        <v>5.7760738277204027</v>
      </c>
      <c r="H63" s="1">
        <v>37560</v>
      </c>
      <c r="I63">
        <v>885.5</v>
      </c>
      <c r="K63" s="1">
        <v>34026</v>
      </c>
      <c r="L63">
        <v>443.7</v>
      </c>
    </row>
    <row r="64" spans="1:12" x14ac:dyDescent="0.2">
      <c r="A64" s="1">
        <v>34059</v>
      </c>
      <c r="B64">
        <v>1.0644819999999999</v>
      </c>
      <c r="C64">
        <v>451.67</v>
      </c>
      <c r="D64">
        <f t="shared" si="0"/>
        <v>424.30966423105326</v>
      </c>
      <c r="E64">
        <f t="shared" si="1"/>
        <v>6.0504635288309387</v>
      </c>
      <c r="H64" s="1">
        <v>37589</v>
      </c>
      <c r="I64">
        <v>936</v>
      </c>
      <c r="K64" s="1">
        <v>34059</v>
      </c>
      <c r="L64">
        <v>452.6</v>
      </c>
    </row>
    <row r="65" spans="1:12" x14ac:dyDescent="0.2">
      <c r="A65" s="1">
        <v>34089</v>
      </c>
      <c r="B65">
        <v>0.56216200000000005</v>
      </c>
      <c r="C65">
        <v>440.19</v>
      </c>
      <c r="D65">
        <f t="shared" si="0"/>
        <v>783.03051433572523</v>
      </c>
      <c r="E65">
        <f t="shared" si="1"/>
        <v>6.6631716662860176</v>
      </c>
      <c r="H65" s="1">
        <v>37621</v>
      </c>
      <c r="I65">
        <v>879</v>
      </c>
      <c r="K65" s="1">
        <v>34089</v>
      </c>
      <c r="L65">
        <v>438.65</v>
      </c>
    </row>
    <row r="66" spans="1:12" x14ac:dyDescent="0.2">
      <c r="A66" s="1">
        <v>34120</v>
      </c>
      <c r="B66">
        <v>1.7346170000000001</v>
      </c>
      <c r="C66">
        <v>450.19</v>
      </c>
      <c r="D66">
        <f t="shared" si="0"/>
        <v>259.53279600050041</v>
      </c>
      <c r="E66">
        <f t="shared" si="1"/>
        <v>5.5588830761252925</v>
      </c>
      <c r="H66" s="1">
        <v>37652</v>
      </c>
      <c r="I66">
        <v>854.75</v>
      </c>
      <c r="K66" s="1">
        <v>34120</v>
      </c>
      <c r="L66">
        <v>450.1</v>
      </c>
    </row>
    <row r="67" spans="1:12" x14ac:dyDescent="0.2">
      <c r="A67" s="1">
        <v>34150</v>
      </c>
      <c r="B67">
        <v>0.96591499999999997</v>
      </c>
      <c r="C67">
        <v>450.53</v>
      </c>
      <c r="D67">
        <f t="shared" ref="D67:D130" si="2">C67/B67</f>
        <v>466.42820538039058</v>
      </c>
      <c r="E67">
        <f t="shared" ref="E67:E130" si="3">LN(D67)</f>
        <v>6.1451041078655484</v>
      </c>
      <c r="H67" s="1">
        <v>37680</v>
      </c>
      <c r="I67">
        <v>841</v>
      </c>
      <c r="K67" s="1">
        <v>34150</v>
      </c>
      <c r="L67">
        <v>451</v>
      </c>
    </row>
    <row r="68" spans="1:12" x14ac:dyDescent="0.2">
      <c r="A68" s="1">
        <v>34180</v>
      </c>
      <c r="B68">
        <v>0.58793700000000004</v>
      </c>
      <c r="C68">
        <v>448.13</v>
      </c>
      <c r="D68">
        <f t="shared" si="2"/>
        <v>762.20751543107508</v>
      </c>
      <c r="E68">
        <f t="shared" si="3"/>
        <v>6.6362188485736135</v>
      </c>
      <c r="H68" s="1">
        <v>37711</v>
      </c>
      <c r="I68">
        <v>847</v>
      </c>
      <c r="K68" s="1">
        <v>34180</v>
      </c>
      <c r="L68">
        <v>448</v>
      </c>
    </row>
    <row r="69" spans="1:12" x14ac:dyDescent="0.2">
      <c r="A69" s="1">
        <v>34212</v>
      </c>
      <c r="B69">
        <v>1.5276460000000001</v>
      </c>
      <c r="C69">
        <v>463.56</v>
      </c>
      <c r="D69">
        <f t="shared" si="2"/>
        <v>303.4472646149697</v>
      </c>
      <c r="E69">
        <f t="shared" si="3"/>
        <v>5.715207837955421</v>
      </c>
      <c r="H69" s="1">
        <v>37741</v>
      </c>
      <c r="I69">
        <v>916</v>
      </c>
      <c r="K69" s="1">
        <v>34212</v>
      </c>
      <c r="L69">
        <v>463.25</v>
      </c>
    </row>
    <row r="70" spans="1:12" x14ac:dyDescent="0.2">
      <c r="A70" s="1">
        <v>34242</v>
      </c>
      <c r="B70">
        <v>1.0571299999999999</v>
      </c>
      <c r="C70">
        <v>458.93</v>
      </c>
      <c r="D70">
        <f t="shared" si="2"/>
        <v>434.12825291118412</v>
      </c>
      <c r="E70">
        <f t="shared" si="3"/>
        <v>6.0733400040650949</v>
      </c>
      <c r="H70" s="1">
        <v>37771</v>
      </c>
      <c r="I70">
        <v>963.25</v>
      </c>
      <c r="K70" s="1">
        <v>34242</v>
      </c>
      <c r="L70">
        <v>459.35</v>
      </c>
    </row>
    <row r="71" spans="1:12" x14ac:dyDescent="0.2">
      <c r="A71" s="1">
        <v>34271</v>
      </c>
      <c r="B71">
        <v>0.58709500000000003</v>
      </c>
      <c r="C71">
        <v>467.83</v>
      </c>
      <c r="D71">
        <f t="shared" si="2"/>
        <v>796.85570478372313</v>
      </c>
      <c r="E71">
        <f t="shared" si="3"/>
        <v>6.6806736144488976</v>
      </c>
      <c r="H71" s="1">
        <v>37802</v>
      </c>
      <c r="I71">
        <v>973.25</v>
      </c>
      <c r="K71" s="1">
        <v>34271</v>
      </c>
      <c r="L71">
        <v>468.05</v>
      </c>
    </row>
    <row r="72" spans="1:12" x14ac:dyDescent="0.2">
      <c r="A72" s="1">
        <v>34303</v>
      </c>
      <c r="B72">
        <v>1.5795220000000001</v>
      </c>
      <c r="C72">
        <v>461.79</v>
      </c>
      <c r="D72">
        <f t="shared" si="2"/>
        <v>292.36060023222217</v>
      </c>
      <c r="E72">
        <f t="shared" si="3"/>
        <v>5.677987972668717</v>
      </c>
      <c r="H72" s="1">
        <v>37833</v>
      </c>
      <c r="I72">
        <v>989.25</v>
      </c>
      <c r="K72" s="1">
        <v>34303</v>
      </c>
      <c r="L72">
        <v>461.85</v>
      </c>
    </row>
    <row r="73" spans="1:12" x14ac:dyDescent="0.2">
      <c r="A73" s="1">
        <v>34334</v>
      </c>
      <c r="B73">
        <v>0.91213</v>
      </c>
      <c r="C73">
        <v>466.45</v>
      </c>
      <c r="D73">
        <f t="shared" si="2"/>
        <v>511.38543847916412</v>
      </c>
      <c r="E73">
        <f t="shared" si="3"/>
        <v>6.237123588613537</v>
      </c>
      <c r="H73" s="1">
        <v>37862</v>
      </c>
      <c r="I73">
        <v>1007.75</v>
      </c>
      <c r="K73" s="1">
        <v>34334</v>
      </c>
      <c r="L73">
        <v>466.95</v>
      </c>
    </row>
    <row r="74" spans="1:12" x14ac:dyDescent="0.2">
      <c r="A74" s="1">
        <v>34365</v>
      </c>
      <c r="B74">
        <v>0.68572999999999995</v>
      </c>
      <c r="C74">
        <v>481.61</v>
      </c>
      <c r="D74">
        <f t="shared" si="2"/>
        <v>702.33182156242265</v>
      </c>
      <c r="E74">
        <f t="shared" si="3"/>
        <v>6.554405972636026</v>
      </c>
      <c r="H74" s="1">
        <v>37894</v>
      </c>
      <c r="I74">
        <v>994</v>
      </c>
      <c r="K74" s="1">
        <v>34365</v>
      </c>
      <c r="L74">
        <v>481.7</v>
      </c>
    </row>
    <row r="75" spans="1:12" x14ac:dyDescent="0.2">
      <c r="A75" s="1">
        <v>34393</v>
      </c>
      <c r="B75">
        <v>1.409321</v>
      </c>
      <c r="C75">
        <v>467.14</v>
      </c>
      <c r="D75">
        <f t="shared" si="2"/>
        <v>331.46458471845659</v>
      </c>
      <c r="E75">
        <f t="shared" si="3"/>
        <v>5.8035209704903332</v>
      </c>
      <c r="H75" s="1">
        <v>37925</v>
      </c>
      <c r="I75">
        <v>1049.5</v>
      </c>
      <c r="K75" s="1">
        <v>34393</v>
      </c>
      <c r="L75">
        <v>466.15</v>
      </c>
    </row>
    <row r="76" spans="1:12" x14ac:dyDescent="0.2">
      <c r="A76" s="1">
        <v>34424</v>
      </c>
      <c r="B76">
        <v>1.050332</v>
      </c>
      <c r="C76">
        <v>445.77</v>
      </c>
      <c r="D76">
        <f t="shared" si="2"/>
        <v>424.40866316555145</v>
      </c>
      <c r="E76">
        <f t="shared" si="3"/>
        <v>6.050696819268417</v>
      </c>
      <c r="H76" s="1">
        <v>37953</v>
      </c>
      <c r="I76">
        <v>1057.75</v>
      </c>
      <c r="K76" s="1">
        <v>34424</v>
      </c>
      <c r="L76">
        <v>446.75</v>
      </c>
    </row>
    <row r="77" spans="1:12" x14ac:dyDescent="0.2">
      <c r="A77" s="1">
        <v>34453</v>
      </c>
      <c r="B77">
        <v>0.570326</v>
      </c>
      <c r="C77">
        <v>450.91</v>
      </c>
      <c r="D77">
        <f t="shared" si="2"/>
        <v>790.61799742603353</v>
      </c>
      <c r="E77">
        <f t="shared" si="3"/>
        <v>6.6728149148661107</v>
      </c>
      <c r="H77" s="1">
        <v>37986</v>
      </c>
      <c r="I77">
        <v>1110.5</v>
      </c>
      <c r="K77" s="1">
        <v>34453</v>
      </c>
      <c r="L77">
        <v>450.35</v>
      </c>
    </row>
    <row r="78" spans="1:12" x14ac:dyDescent="0.2">
      <c r="A78" s="1">
        <v>34485</v>
      </c>
      <c r="B78">
        <v>1.7824770000000001</v>
      </c>
      <c r="C78">
        <v>456.5</v>
      </c>
      <c r="D78">
        <f t="shared" si="2"/>
        <v>256.10428633861756</v>
      </c>
      <c r="E78">
        <f t="shared" si="3"/>
        <v>5.5455847300377634</v>
      </c>
      <c r="H78" s="1">
        <v>38016</v>
      </c>
      <c r="I78">
        <v>1130</v>
      </c>
      <c r="K78" s="1">
        <v>34485</v>
      </c>
      <c r="L78">
        <v>456.2</v>
      </c>
    </row>
    <row r="79" spans="1:12" x14ac:dyDescent="0.2">
      <c r="A79" s="1">
        <v>34515</v>
      </c>
      <c r="B79">
        <v>1.067933</v>
      </c>
      <c r="C79">
        <v>444.27</v>
      </c>
      <c r="D79">
        <f t="shared" si="2"/>
        <v>416.00924402560833</v>
      </c>
      <c r="E79">
        <f t="shared" si="3"/>
        <v>6.0307074812297801</v>
      </c>
      <c r="H79" s="1">
        <v>38044</v>
      </c>
      <c r="I79">
        <v>1144.5</v>
      </c>
      <c r="K79" s="1">
        <v>34515</v>
      </c>
      <c r="L79">
        <v>445.05</v>
      </c>
    </row>
    <row r="80" spans="1:12" x14ac:dyDescent="0.2">
      <c r="A80" s="1">
        <v>34544</v>
      </c>
      <c r="B80">
        <v>0.57326500000000002</v>
      </c>
      <c r="C80">
        <v>458.26</v>
      </c>
      <c r="D80">
        <f t="shared" si="2"/>
        <v>799.38597332821644</v>
      </c>
      <c r="E80">
        <f t="shared" si="3"/>
        <v>6.6838438996236773</v>
      </c>
      <c r="H80" s="1">
        <v>38077</v>
      </c>
      <c r="I80">
        <v>1125</v>
      </c>
      <c r="K80" s="1">
        <v>34544</v>
      </c>
      <c r="L80">
        <v>458.9</v>
      </c>
    </row>
    <row r="81" spans="1:12" x14ac:dyDescent="0.2">
      <c r="A81" s="1">
        <v>34577</v>
      </c>
      <c r="B81">
        <v>1.514869</v>
      </c>
      <c r="C81">
        <v>475.49</v>
      </c>
      <c r="D81">
        <f t="shared" si="2"/>
        <v>313.88192642400099</v>
      </c>
      <c r="E81">
        <f t="shared" si="3"/>
        <v>5.7490168846942451</v>
      </c>
      <c r="H81" s="1">
        <v>38107</v>
      </c>
      <c r="I81">
        <v>1106</v>
      </c>
      <c r="K81" s="1">
        <v>34577</v>
      </c>
      <c r="L81">
        <v>474.1</v>
      </c>
    </row>
    <row r="82" spans="1:12" x14ac:dyDescent="0.2">
      <c r="A82" s="1">
        <v>34607</v>
      </c>
      <c r="B82">
        <v>1.170693</v>
      </c>
      <c r="C82">
        <v>462.69</v>
      </c>
      <c r="D82">
        <f t="shared" si="2"/>
        <v>395.227442207308</v>
      </c>
      <c r="E82">
        <f t="shared" si="3"/>
        <v>5.9794614022466259</v>
      </c>
      <c r="H82" s="1">
        <v>38138</v>
      </c>
      <c r="I82">
        <v>1121.5</v>
      </c>
      <c r="K82" s="1">
        <v>34607</v>
      </c>
      <c r="L82">
        <v>463.25</v>
      </c>
    </row>
    <row r="83" spans="1:12" x14ac:dyDescent="0.2">
      <c r="A83" s="1">
        <v>34638</v>
      </c>
      <c r="B83">
        <v>0.72087000000000001</v>
      </c>
      <c r="C83">
        <v>472.35</v>
      </c>
      <c r="D83">
        <f t="shared" si="2"/>
        <v>655.24990636314453</v>
      </c>
      <c r="E83">
        <f t="shared" si="3"/>
        <v>6.485016699301017</v>
      </c>
      <c r="H83" s="1">
        <v>38168</v>
      </c>
      <c r="I83">
        <v>1140.5</v>
      </c>
      <c r="K83" s="1">
        <v>34638</v>
      </c>
      <c r="L83">
        <v>472.45</v>
      </c>
    </row>
    <row r="84" spans="1:12" x14ac:dyDescent="0.2">
      <c r="A84" s="1">
        <v>34668</v>
      </c>
      <c r="B84">
        <v>1.481142</v>
      </c>
      <c r="C84">
        <v>453.69</v>
      </c>
      <c r="D84">
        <f t="shared" si="2"/>
        <v>306.31094115216501</v>
      </c>
      <c r="E84">
        <f t="shared" si="3"/>
        <v>5.7246007335800249</v>
      </c>
      <c r="H84" s="1">
        <v>38198</v>
      </c>
      <c r="I84">
        <v>1101</v>
      </c>
      <c r="K84" s="1">
        <v>34668</v>
      </c>
      <c r="L84">
        <v>453.95</v>
      </c>
    </row>
    <row r="85" spans="1:12" x14ac:dyDescent="0.2">
      <c r="A85" s="1">
        <v>34698</v>
      </c>
      <c r="B85">
        <v>1.1139570000000001</v>
      </c>
      <c r="C85">
        <v>459.27</v>
      </c>
      <c r="D85">
        <f t="shared" si="2"/>
        <v>412.2870092831231</v>
      </c>
      <c r="E85">
        <f t="shared" si="3"/>
        <v>6.0217197312929258</v>
      </c>
      <c r="H85" s="1">
        <v>38230</v>
      </c>
      <c r="I85">
        <v>1104</v>
      </c>
      <c r="K85" s="1">
        <v>34698</v>
      </c>
      <c r="L85">
        <v>461.35</v>
      </c>
    </row>
    <row r="86" spans="1:12" x14ac:dyDescent="0.2">
      <c r="A86" s="1">
        <v>34730</v>
      </c>
      <c r="B86">
        <v>0.75134900000000004</v>
      </c>
      <c r="C86">
        <v>470.42</v>
      </c>
      <c r="D86">
        <f t="shared" si="2"/>
        <v>626.10052053040602</v>
      </c>
      <c r="E86">
        <f t="shared" si="3"/>
        <v>6.4395109341363304</v>
      </c>
      <c r="H86" s="1">
        <v>38260</v>
      </c>
      <c r="I86">
        <v>1115</v>
      </c>
      <c r="K86" s="1">
        <v>34730</v>
      </c>
      <c r="L86">
        <v>472.2</v>
      </c>
    </row>
    <row r="87" spans="1:12" x14ac:dyDescent="0.2">
      <c r="A87" s="1">
        <v>34758</v>
      </c>
      <c r="B87">
        <v>1.3452329999999999</v>
      </c>
      <c r="C87">
        <v>487.39</v>
      </c>
      <c r="D87">
        <f t="shared" si="2"/>
        <v>362.3089829048202</v>
      </c>
      <c r="E87">
        <f t="shared" si="3"/>
        <v>5.8924973917002603</v>
      </c>
      <c r="H87" s="1">
        <v>38289</v>
      </c>
      <c r="I87">
        <v>1130.25</v>
      </c>
      <c r="K87" s="1">
        <v>34758</v>
      </c>
      <c r="L87">
        <v>488.55</v>
      </c>
    </row>
    <row r="88" spans="1:12" x14ac:dyDescent="0.2">
      <c r="A88" s="1">
        <v>34789</v>
      </c>
      <c r="B88">
        <v>1.036259</v>
      </c>
      <c r="C88">
        <v>500.71</v>
      </c>
      <c r="D88">
        <f t="shared" si="2"/>
        <v>483.19001330748392</v>
      </c>
      <c r="E88">
        <f t="shared" si="3"/>
        <v>6.180409978583107</v>
      </c>
      <c r="H88" s="1">
        <v>38321</v>
      </c>
      <c r="I88">
        <v>1174</v>
      </c>
      <c r="K88" s="1">
        <v>34789</v>
      </c>
      <c r="L88">
        <v>504.4</v>
      </c>
    </row>
    <row r="89" spans="1:12" x14ac:dyDescent="0.2">
      <c r="A89" s="1">
        <v>34817</v>
      </c>
      <c r="B89">
        <v>0.73269600000000001</v>
      </c>
      <c r="C89">
        <v>514.71</v>
      </c>
      <c r="D89">
        <f t="shared" si="2"/>
        <v>702.48779848668482</v>
      </c>
      <c r="E89">
        <f t="shared" si="3"/>
        <v>6.5546280323548354</v>
      </c>
      <c r="H89" s="1">
        <v>38352</v>
      </c>
      <c r="I89">
        <v>1213.75</v>
      </c>
      <c r="K89" s="1">
        <v>34817</v>
      </c>
      <c r="L89">
        <v>516.75</v>
      </c>
    </row>
    <row r="90" spans="1:12" x14ac:dyDescent="0.2">
      <c r="A90" s="1">
        <v>34850</v>
      </c>
      <c r="B90">
        <v>1.830875</v>
      </c>
      <c r="C90">
        <v>533.4</v>
      </c>
      <c r="D90">
        <f t="shared" si="2"/>
        <v>291.33610978357342</v>
      </c>
      <c r="E90">
        <f t="shared" si="3"/>
        <v>5.6744776170915801</v>
      </c>
      <c r="H90" s="1">
        <v>38383</v>
      </c>
      <c r="I90">
        <v>1181.75</v>
      </c>
      <c r="K90" s="1">
        <v>34850</v>
      </c>
      <c r="L90">
        <v>533.35</v>
      </c>
    </row>
    <row r="91" spans="1:12" x14ac:dyDescent="0.2">
      <c r="A91" s="1">
        <v>34880</v>
      </c>
      <c r="B91">
        <v>1.025423</v>
      </c>
      <c r="C91">
        <v>544.75</v>
      </c>
      <c r="D91">
        <f t="shared" si="2"/>
        <v>531.24417923140015</v>
      </c>
      <c r="E91">
        <f t="shared" si="3"/>
        <v>6.275221763437707</v>
      </c>
      <c r="H91" s="1">
        <v>38411</v>
      </c>
      <c r="I91">
        <v>1204</v>
      </c>
      <c r="K91" s="1">
        <v>34880</v>
      </c>
      <c r="L91">
        <v>547.15</v>
      </c>
    </row>
    <row r="92" spans="1:12" x14ac:dyDescent="0.2">
      <c r="A92" s="1">
        <v>34911</v>
      </c>
      <c r="B92">
        <v>0.74569600000000003</v>
      </c>
      <c r="C92">
        <v>562.05999999999995</v>
      </c>
      <c r="D92">
        <f t="shared" si="2"/>
        <v>753.73878899712474</v>
      </c>
      <c r="E92">
        <f t="shared" si="3"/>
        <v>6.6250458742951261</v>
      </c>
      <c r="H92" s="1">
        <v>38442</v>
      </c>
      <c r="I92">
        <v>1184</v>
      </c>
      <c r="K92" s="1">
        <v>34911</v>
      </c>
      <c r="L92">
        <v>563.15</v>
      </c>
    </row>
    <row r="93" spans="1:12" x14ac:dyDescent="0.2">
      <c r="A93" s="1">
        <v>34942</v>
      </c>
      <c r="B93">
        <v>1.566254</v>
      </c>
      <c r="C93">
        <v>561.88</v>
      </c>
      <c r="D93">
        <f t="shared" si="2"/>
        <v>358.74130249627456</v>
      </c>
      <c r="E93">
        <f t="shared" si="3"/>
        <v>5.8826015228671187</v>
      </c>
      <c r="H93" s="1">
        <v>38471</v>
      </c>
      <c r="I93">
        <v>1158.5</v>
      </c>
      <c r="K93" s="1">
        <v>34942</v>
      </c>
      <c r="L93">
        <v>562.85</v>
      </c>
    </row>
    <row r="94" spans="1:12" x14ac:dyDescent="0.2">
      <c r="A94" s="1">
        <v>34971</v>
      </c>
      <c r="B94">
        <v>1.170455</v>
      </c>
      <c r="C94">
        <v>584.41</v>
      </c>
      <c r="D94">
        <f t="shared" si="2"/>
        <v>499.30155366929949</v>
      </c>
      <c r="E94">
        <f t="shared" si="3"/>
        <v>6.2132102291966946</v>
      </c>
      <c r="H94" s="1">
        <v>38503</v>
      </c>
      <c r="I94">
        <v>1192.25</v>
      </c>
      <c r="K94" s="1">
        <v>34971</v>
      </c>
      <c r="L94">
        <v>588.20000000000005</v>
      </c>
    </row>
    <row r="95" spans="1:12" x14ac:dyDescent="0.2">
      <c r="A95" s="1">
        <v>35003</v>
      </c>
      <c r="B95">
        <v>0.81601100000000004</v>
      </c>
      <c r="C95">
        <v>581.5</v>
      </c>
      <c r="D95">
        <f t="shared" si="2"/>
        <v>712.61294271768395</v>
      </c>
      <c r="E95">
        <f t="shared" si="3"/>
        <v>6.5689384156754516</v>
      </c>
      <c r="H95" s="1">
        <v>38533</v>
      </c>
      <c r="I95">
        <v>1195.5</v>
      </c>
      <c r="K95" s="1">
        <v>35003</v>
      </c>
      <c r="L95">
        <v>583.85</v>
      </c>
    </row>
    <row r="96" spans="1:12" x14ac:dyDescent="0.2">
      <c r="A96" s="1">
        <v>35033</v>
      </c>
      <c r="B96">
        <v>1.6137570000000001</v>
      </c>
      <c r="C96">
        <v>605.37</v>
      </c>
      <c r="D96">
        <f t="shared" si="2"/>
        <v>375.13082824737552</v>
      </c>
      <c r="E96">
        <f t="shared" si="3"/>
        <v>5.9272748404538991</v>
      </c>
      <c r="H96" s="1">
        <v>38562</v>
      </c>
      <c r="I96">
        <v>1236.75</v>
      </c>
      <c r="K96" s="1">
        <v>35033</v>
      </c>
      <c r="L96">
        <v>607.25</v>
      </c>
    </row>
    <row r="97" spans="1:12" x14ac:dyDescent="0.2">
      <c r="A97" s="1">
        <v>35062</v>
      </c>
      <c r="B97">
        <v>1.076139</v>
      </c>
      <c r="C97">
        <v>615.92999999999995</v>
      </c>
      <c r="D97">
        <f t="shared" si="2"/>
        <v>572.35171292927771</v>
      </c>
      <c r="E97">
        <f t="shared" si="3"/>
        <v>6.3497536851603522</v>
      </c>
      <c r="H97" s="1">
        <v>38595</v>
      </c>
      <c r="I97">
        <v>1221.5</v>
      </c>
      <c r="K97" s="1">
        <v>35062</v>
      </c>
      <c r="L97">
        <v>618.45000000000005</v>
      </c>
    </row>
    <row r="98" spans="1:12" x14ac:dyDescent="0.2">
      <c r="A98" s="1">
        <v>35095</v>
      </c>
      <c r="B98">
        <v>0.81117700000000004</v>
      </c>
      <c r="C98">
        <v>636.02</v>
      </c>
      <c r="D98">
        <f t="shared" si="2"/>
        <v>784.07055426867373</v>
      </c>
      <c r="E98">
        <f t="shared" si="3"/>
        <v>6.6644990089909433</v>
      </c>
      <c r="H98" s="1">
        <v>38625</v>
      </c>
      <c r="I98">
        <v>1234.25</v>
      </c>
      <c r="K98" s="1">
        <v>35095</v>
      </c>
      <c r="L98">
        <v>637.95000000000005</v>
      </c>
    </row>
    <row r="99" spans="1:12" x14ac:dyDescent="0.2">
      <c r="A99" s="1">
        <v>35124</v>
      </c>
      <c r="B99">
        <v>1.499495</v>
      </c>
      <c r="C99">
        <v>640.42999999999995</v>
      </c>
      <c r="D99">
        <f t="shared" si="2"/>
        <v>427.09712269797495</v>
      </c>
      <c r="E99">
        <f t="shared" si="3"/>
        <v>6.0570114409902045</v>
      </c>
      <c r="H99" s="1">
        <v>38656</v>
      </c>
      <c r="I99">
        <v>1209.75</v>
      </c>
      <c r="K99" s="1">
        <v>35124</v>
      </c>
      <c r="L99">
        <v>638.25</v>
      </c>
    </row>
    <row r="100" spans="1:12" x14ac:dyDescent="0.2">
      <c r="A100" s="1">
        <v>35153</v>
      </c>
      <c r="B100">
        <v>1.095286</v>
      </c>
      <c r="C100">
        <v>645.5</v>
      </c>
      <c r="D100">
        <f t="shared" si="2"/>
        <v>589.34378783258433</v>
      </c>
      <c r="E100">
        <f t="shared" si="3"/>
        <v>6.3790096939070633</v>
      </c>
      <c r="H100" s="1">
        <v>38686</v>
      </c>
      <c r="I100">
        <v>1251</v>
      </c>
      <c r="K100" s="1">
        <v>35153</v>
      </c>
      <c r="L100">
        <v>651.25</v>
      </c>
    </row>
    <row r="101" spans="1:12" x14ac:dyDescent="0.2">
      <c r="A101" s="1">
        <v>35185</v>
      </c>
      <c r="B101">
        <v>0.816612</v>
      </c>
      <c r="C101">
        <v>654.16999999999996</v>
      </c>
      <c r="D101">
        <f t="shared" si="2"/>
        <v>801.07811298388947</v>
      </c>
      <c r="E101">
        <f t="shared" si="3"/>
        <v>6.6859584616443568</v>
      </c>
      <c r="H101" s="1">
        <v>38716</v>
      </c>
      <c r="I101">
        <v>1254.75</v>
      </c>
      <c r="K101" s="1">
        <v>35185</v>
      </c>
      <c r="L101">
        <v>654.85</v>
      </c>
    </row>
    <row r="102" spans="1:12" x14ac:dyDescent="0.2">
      <c r="A102" s="1">
        <v>35216</v>
      </c>
      <c r="B102">
        <v>1.8472740000000001</v>
      </c>
      <c r="C102">
        <v>669.12</v>
      </c>
      <c r="D102">
        <f t="shared" si="2"/>
        <v>362.22022287976768</v>
      </c>
      <c r="E102">
        <f t="shared" si="3"/>
        <v>5.8922523773522171</v>
      </c>
      <c r="H102" s="1">
        <v>38748</v>
      </c>
      <c r="I102">
        <v>1283.5</v>
      </c>
      <c r="K102" s="1">
        <v>35216</v>
      </c>
      <c r="L102">
        <v>666.95</v>
      </c>
    </row>
    <row r="103" spans="1:12" x14ac:dyDescent="0.2">
      <c r="A103" s="1">
        <v>35244</v>
      </c>
      <c r="B103">
        <v>1.0296940000000001</v>
      </c>
      <c r="C103">
        <v>670.63</v>
      </c>
      <c r="D103">
        <f t="shared" si="2"/>
        <v>651.29057758907004</v>
      </c>
      <c r="E103">
        <f t="shared" si="3"/>
        <v>6.4789558983650561</v>
      </c>
      <c r="H103" s="1">
        <v>38776</v>
      </c>
      <c r="I103">
        <v>1282.5</v>
      </c>
      <c r="K103" s="1">
        <v>35244</v>
      </c>
      <c r="L103">
        <v>676.8</v>
      </c>
    </row>
    <row r="104" spans="1:12" x14ac:dyDescent="0.2">
      <c r="A104" s="1">
        <v>35277</v>
      </c>
      <c r="B104">
        <v>1.0516209999999999</v>
      </c>
      <c r="C104">
        <v>639.95000000000005</v>
      </c>
      <c r="D104">
        <f t="shared" si="2"/>
        <v>608.53672568349248</v>
      </c>
      <c r="E104">
        <f t="shared" si="3"/>
        <v>6.4110572650574218</v>
      </c>
      <c r="H104" s="1">
        <v>38807</v>
      </c>
      <c r="I104">
        <v>1303.25</v>
      </c>
      <c r="K104" s="1">
        <v>35277</v>
      </c>
      <c r="L104">
        <v>642.4</v>
      </c>
    </row>
    <row r="105" spans="1:12" x14ac:dyDescent="0.2">
      <c r="A105" s="1">
        <v>35307</v>
      </c>
      <c r="B105">
        <v>1.481015</v>
      </c>
      <c r="C105">
        <v>651.99</v>
      </c>
      <c r="D105">
        <f t="shared" si="2"/>
        <v>440.23186800943949</v>
      </c>
      <c r="E105">
        <f t="shared" si="3"/>
        <v>6.0873015608596548</v>
      </c>
      <c r="H105" s="1">
        <v>38835</v>
      </c>
      <c r="I105">
        <v>1316</v>
      </c>
      <c r="K105" s="1">
        <v>35307</v>
      </c>
      <c r="L105">
        <v>651.35</v>
      </c>
    </row>
    <row r="106" spans="1:12" x14ac:dyDescent="0.2">
      <c r="A106" s="1">
        <v>35338</v>
      </c>
      <c r="B106">
        <v>1.345153</v>
      </c>
      <c r="C106">
        <v>687.31</v>
      </c>
      <c r="D106">
        <f t="shared" si="2"/>
        <v>510.95302913497568</v>
      </c>
      <c r="E106">
        <f t="shared" si="3"/>
        <v>6.2362776664778226</v>
      </c>
      <c r="H106" s="1">
        <v>38868</v>
      </c>
      <c r="I106">
        <v>1272</v>
      </c>
      <c r="K106" s="1">
        <v>35338</v>
      </c>
      <c r="L106">
        <v>691.4</v>
      </c>
    </row>
    <row r="107" spans="1:12" x14ac:dyDescent="0.2">
      <c r="A107" s="1">
        <v>35369</v>
      </c>
      <c r="B107">
        <v>0.97733800000000004</v>
      </c>
      <c r="C107">
        <v>705.27</v>
      </c>
      <c r="D107">
        <f t="shared" si="2"/>
        <v>721.62343017461717</v>
      </c>
      <c r="E107">
        <f t="shared" si="3"/>
        <v>6.5815034379754644</v>
      </c>
      <c r="H107" s="1">
        <v>38898</v>
      </c>
      <c r="I107">
        <v>1279.5</v>
      </c>
      <c r="K107" s="1">
        <v>35369</v>
      </c>
      <c r="L107">
        <v>709.65</v>
      </c>
    </row>
    <row r="108" spans="1:12" x14ac:dyDescent="0.2">
      <c r="A108" s="1">
        <v>35398</v>
      </c>
      <c r="B108">
        <v>1.5088520000000001</v>
      </c>
      <c r="C108">
        <v>757.02</v>
      </c>
      <c r="D108">
        <f t="shared" si="2"/>
        <v>501.7191878328689</v>
      </c>
      <c r="E108">
        <f t="shared" si="3"/>
        <v>6.2180405763894555</v>
      </c>
      <c r="H108" s="1">
        <v>38929</v>
      </c>
      <c r="I108">
        <v>1281.75</v>
      </c>
      <c r="K108" s="1">
        <v>35398</v>
      </c>
      <c r="L108">
        <v>758.25</v>
      </c>
    </row>
    <row r="109" spans="1:12" x14ac:dyDescent="0.2">
      <c r="A109" s="1">
        <v>35430</v>
      </c>
      <c r="B109">
        <v>1.269568</v>
      </c>
      <c r="C109">
        <v>740.74</v>
      </c>
      <c r="D109">
        <f t="shared" si="2"/>
        <v>583.45831022836114</v>
      </c>
      <c r="E109">
        <f t="shared" si="3"/>
        <v>6.3689730014077925</v>
      </c>
      <c r="H109" s="1">
        <v>38960</v>
      </c>
      <c r="I109">
        <v>1305.5</v>
      </c>
      <c r="K109" s="1">
        <v>35430</v>
      </c>
      <c r="L109">
        <v>744.5</v>
      </c>
    </row>
    <row r="110" spans="1:12" x14ac:dyDescent="0.2">
      <c r="A110" s="1">
        <v>35461</v>
      </c>
      <c r="B110">
        <v>0.81990600000000002</v>
      </c>
      <c r="C110">
        <v>786.16</v>
      </c>
      <c r="D110">
        <f t="shared" si="2"/>
        <v>958.8416233080377</v>
      </c>
      <c r="E110">
        <f t="shared" si="3"/>
        <v>6.8657259134953472</v>
      </c>
      <c r="H110" s="1">
        <v>38989</v>
      </c>
      <c r="I110">
        <v>1345.5</v>
      </c>
      <c r="K110" s="1">
        <v>35461</v>
      </c>
      <c r="L110">
        <v>787.5</v>
      </c>
    </row>
    <row r="111" spans="1:12" x14ac:dyDescent="0.2">
      <c r="A111" s="1">
        <v>35489</v>
      </c>
      <c r="B111">
        <v>1.51233</v>
      </c>
      <c r="C111">
        <v>790.82</v>
      </c>
      <c r="D111">
        <f t="shared" si="2"/>
        <v>522.91497226134516</v>
      </c>
      <c r="E111">
        <f t="shared" si="3"/>
        <v>6.2594188739097056</v>
      </c>
      <c r="H111" s="1">
        <v>39021</v>
      </c>
      <c r="I111">
        <v>1383.25</v>
      </c>
      <c r="K111" s="1">
        <v>35489</v>
      </c>
      <c r="L111">
        <v>790.4</v>
      </c>
    </row>
    <row r="112" spans="1:12" x14ac:dyDescent="0.2">
      <c r="A112" s="1">
        <v>35520</v>
      </c>
      <c r="B112">
        <v>1.2695350000000001</v>
      </c>
      <c r="C112">
        <v>757.12</v>
      </c>
      <c r="D112">
        <f t="shared" si="2"/>
        <v>596.37583839752347</v>
      </c>
      <c r="E112">
        <f t="shared" si="3"/>
        <v>6.3908710696580009</v>
      </c>
      <c r="H112" s="1">
        <v>39051</v>
      </c>
      <c r="I112">
        <v>1403</v>
      </c>
      <c r="K112" s="1">
        <v>35520</v>
      </c>
      <c r="L112">
        <v>758</v>
      </c>
    </row>
    <row r="113" spans="1:12" x14ac:dyDescent="0.2">
      <c r="A113" s="1">
        <v>35550</v>
      </c>
      <c r="B113">
        <v>0.91790400000000005</v>
      </c>
      <c r="C113">
        <v>801.34</v>
      </c>
      <c r="D113">
        <f t="shared" si="2"/>
        <v>873.01068521326852</v>
      </c>
      <c r="E113">
        <f t="shared" si="3"/>
        <v>6.7719477954133449</v>
      </c>
      <c r="H113" s="1">
        <v>39080</v>
      </c>
      <c r="I113">
        <v>1428.5</v>
      </c>
      <c r="K113" s="1">
        <v>35550</v>
      </c>
      <c r="L113">
        <v>802.8</v>
      </c>
    </row>
    <row r="114" spans="1:12" x14ac:dyDescent="0.2">
      <c r="A114" s="1">
        <v>35580</v>
      </c>
      <c r="B114">
        <v>1.808748</v>
      </c>
      <c r="C114">
        <v>848.28</v>
      </c>
      <c r="D114">
        <f t="shared" si="2"/>
        <v>468.98738796117533</v>
      </c>
      <c r="E114">
        <f t="shared" si="3"/>
        <v>6.1505758767439236</v>
      </c>
      <c r="H114" s="1">
        <v>39113</v>
      </c>
      <c r="I114">
        <v>1443</v>
      </c>
      <c r="K114" s="1">
        <v>35580</v>
      </c>
      <c r="L114">
        <v>850.6</v>
      </c>
    </row>
    <row r="115" spans="1:12" x14ac:dyDescent="0.2">
      <c r="A115" s="1">
        <v>35611</v>
      </c>
      <c r="B115">
        <v>1.123027</v>
      </c>
      <c r="C115">
        <v>885.14</v>
      </c>
      <c r="D115">
        <f t="shared" si="2"/>
        <v>788.17339209119632</v>
      </c>
      <c r="E115">
        <f t="shared" si="3"/>
        <v>6.6697181063773376</v>
      </c>
      <c r="H115" s="1">
        <v>39141</v>
      </c>
      <c r="I115">
        <v>1409</v>
      </c>
      <c r="K115" s="1">
        <v>35611</v>
      </c>
      <c r="L115">
        <v>890.25</v>
      </c>
    </row>
    <row r="116" spans="1:12" x14ac:dyDescent="0.2">
      <c r="A116" s="1">
        <v>35642</v>
      </c>
      <c r="B116">
        <v>1.1978759999999999</v>
      </c>
      <c r="C116">
        <v>954.29</v>
      </c>
      <c r="D116">
        <f t="shared" si="2"/>
        <v>796.65174024690373</v>
      </c>
      <c r="E116">
        <f t="shared" si="3"/>
        <v>6.6804176199901715</v>
      </c>
      <c r="H116" s="1">
        <v>39171</v>
      </c>
      <c r="I116">
        <v>1431.25</v>
      </c>
      <c r="K116" s="1">
        <v>35642</v>
      </c>
      <c r="L116">
        <v>957.95</v>
      </c>
    </row>
    <row r="117" spans="1:12" x14ac:dyDescent="0.2">
      <c r="A117" s="1">
        <v>35671</v>
      </c>
      <c r="B117">
        <v>1.370382</v>
      </c>
      <c r="C117">
        <v>899.47</v>
      </c>
      <c r="D117">
        <f t="shared" si="2"/>
        <v>656.36442977213653</v>
      </c>
      <c r="E117">
        <f t="shared" si="3"/>
        <v>6.4867161678818848</v>
      </c>
      <c r="H117" s="1">
        <v>39202</v>
      </c>
      <c r="I117">
        <v>1488.5</v>
      </c>
      <c r="K117" s="1">
        <v>35671</v>
      </c>
      <c r="L117">
        <v>903.1</v>
      </c>
    </row>
    <row r="118" spans="1:12" x14ac:dyDescent="0.2">
      <c r="A118" s="1">
        <v>35703</v>
      </c>
      <c r="B118">
        <v>1.4214910000000001</v>
      </c>
      <c r="C118">
        <v>947.28</v>
      </c>
      <c r="D118">
        <f t="shared" si="2"/>
        <v>666.39887273292618</v>
      </c>
      <c r="E118">
        <f t="shared" si="3"/>
        <v>6.5018883992739607</v>
      </c>
      <c r="H118" s="1">
        <v>39233</v>
      </c>
      <c r="I118">
        <v>1533</v>
      </c>
      <c r="K118" s="2" t="e">
        <f ca="1">_xll.BDH("ES1 Index","px_last","1988-01-01","2017-06-30","per=cm","cols=2;rows=238")</f>
        <v>#NAME?</v>
      </c>
      <c r="L118">
        <v>954.5</v>
      </c>
    </row>
    <row r="119" spans="1:12" x14ac:dyDescent="0.2">
      <c r="A119" s="1">
        <v>35734</v>
      </c>
      <c r="B119">
        <v>1.0497730000000001</v>
      </c>
      <c r="C119">
        <v>914.62</v>
      </c>
      <c r="D119">
        <f t="shared" si="2"/>
        <v>871.25502370512481</v>
      </c>
      <c r="E119">
        <f t="shared" si="3"/>
        <v>6.7699347281472058</v>
      </c>
      <c r="H119" s="1">
        <v>39262</v>
      </c>
      <c r="I119">
        <v>1515.5</v>
      </c>
      <c r="K119" s="1">
        <v>35734</v>
      </c>
      <c r="L119">
        <v>924</v>
      </c>
    </row>
    <row r="120" spans="1:12" x14ac:dyDescent="0.2">
      <c r="A120" s="1">
        <v>35762</v>
      </c>
      <c r="B120">
        <v>1.530923</v>
      </c>
      <c r="C120">
        <v>955.4</v>
      </c>
      <c r="D120">
        <f t="shared" si="2"/>
        <v>624.0679642281159</v>
      </c>
      <c r="E120">
        <f t="shared" si="3"/>
        <v>6.4362592794706357</v>
      </c>
      <c r="H120" s="1">
        <v>39294</v>
      </c>
      <c r="I120">
        <v>1462</v>
      </c>
      <c r="K120" s="1">
        <v>35762</v>
      </c>
      <c r="L120">
        <v>955</v>
      </c>
    </row>
    <row r="121" spans="1:12" x14ac:dyDescent="0.2">
      <c r="A121" s="1">
        <v>35795</v>
      </c>
      <c r="B121">
        <v>1.3452679999999999</v>
      </c>
      <c r="C121">
        <v>970.43</v>
      </c>
      <c r="D121">
        <f t="shared" si="2"/>
        <v>721.36555690018645</v>
      </c>
      <c r="E121">
        <f t="shared" si="3"/>
        <v>6.5811460225281033</v>
      </c>
      <c r="H121" s="1">
        <v>39325</v>
      </c>
      <c r="I121">
        <v>1476.75</v>
      </c>
      <c r="K121" s="1">
        <v>35795</v>
      </c>
      <c r="L121">
        <v>979</v>
      </c>
    </row>
    <row r="122" spans="1:12" x14ac:dyDescent="0.2">
      <c r="A122" s="1">
        <v>35825</v>
      </c>
      <c r="B122">
        <v>0.86214800000000003</v>
      </c>
      <c r="C122">
        <v>980.28</v>
      </c>
      <c r="D122">
        <f t="shared" si="2"/>
        <v>1137.0205579552467</v>
      </c>
      <c r="E122">
        <f t="shared" si="3"/>
        <v>7.0361665744624062</v>
      </c>
      <c r="H122" s="1">
        <v>39353</v>
      </c>
      <c r="I122">
        <v>1538</v>
      </c>
      <c r="K122" s="1">
        <v>35825</v>
      </c>
      <c r="L122">
        <v>987.75</v>
      </c>
    </row>
    <row r="123" spans="1:12" x14ac:dyDescent="0.2">
      <c r="A123" s="1">
        <v>35853</v>
      </c>
      <c r="B123">
        <v>1.6000369999999999</v>
      </c>
      <c r="C123">
        <v>1049.3399999999999</v>
      </c>
      <c r="D123">
        <f t="shared" si="2"/>
        <v>655.82233410852371</v>
      </c>
      <c r="E123">
        <f t="shared" si="3"/>
        <v>6.4858899201107976</v>
      </c>
      <c r="H123" s="1">
        <v>39386</v>
      </c>
      <c r="I123">
        <v>1554.9</v>
      </c>
      <c r="K123" s="1">
        <v>35853</v>
      </c>
      <c r="L123">
        <v>1050.5</v>
      </c>
    </row>
    <row r="124" spans="1:12" x14ac:dyDescent="0.2">
      <c r="A124" s="1">
        <v>35885</v>
      </c>
      <c r="B124">
        <v>1.274017</v>
      </c>
      <c r="C124">
        <v>1101.75</v>
      </c>
      <c r="D124">
        <f t="shared" si="2"/>
        <v>864.78437885836695</v>
      </c>
      <c r="E124">
        <f t="shared" si="3"/>
        <v>6.7624802028620943</v>
      </c>
      <c r="H124" s="1">
        <v>39416</v>
      </c>
      <c r="I124">
        <v>1483.75</v>
      </c>
      <c r="K124" s="1">
        <v>35885</v>
      </c>
      <c r="L124">
        <v>1110.5</v>
      </c>
    </row>
    <row r="125" spans="1:12" x14ac:dyDescent="0.2">
      <c r="A125" s="1">
        <v>35915</v>
      </c>
      <c r="B125">
        <v>1.0528649999999999</v>
      </c>
      <c r="C125">
        <v>1111.75</v>
      </c>
      <c r="D125">
        <f t="shared" si="2"/>
        <v>1055.9283478888558</v>
      </c>
      <c r="E125">
        <f t="shared" si="3"/>
        <v>6.9621756095861524</v>
      </c>
      <c r="H125" s="1">
        <v>39447</v>
      </c>
      <c r="I125">
        <v>1477.25</v>
      </c>
      <c r="K125" s="1">
        <v>35915</v>
      </c>
      <c r="L125">
        <v>1119.25</v>
      </c>
    </row>
    <row r="126" spans="1:12" x14ac:dyDescent="0.2">
      <c r="A126" s="1">
        <v>35944</v>
      </c>
      <c r="B126">
        <v>1.8122309999999999</v>
      </c>
      <c r="C126">
        <v>1090.82</v>
      </c>
      <c r="D126">
        <f t="shared" si="2"/>
        <v>601.92105752522718</v>
      </c>
      <c r="E126">
        <f t="shared" si="3"/>
        <v>6.4001263030310236</v>
      </c>
      <c r="H126" s="1">
        <v>39478</v>
      </c>
      <c r="I126">
        <v>1379.5</v>
      </c>
      <c r="K126" s="1">
        <v>35944</v>
      </c>
      <c r="L126">
        <v>1090.75</v>
      </c>
    </row>
    <row r="127" spans="1:12" x14ac:dyDescent="0.2">
      <c r="A127" s="1">
        <v>35976</v>
      </c>
      <c r="B127">
        <v>1.2461629999999999</v>
      </c>
      <c r="C127">
        <v>1133.8399999999999</v>
      </c>
      <c r="D127">
        <f t="shared" si="2"/>
        <v>909.86492136261472</v>
      </c>
      <c r="E127">
        <f t="shared" si="3"/>
        <v>6.8132961504298155</v>
      </c>
      <c r="H127" s="1">
        <v>39507</v>
      </c>
      <c r="I127">
        <v>1331.25</v>
      </c>
      <c r="K127" s="1">
        <v>35976</v>
      </c>
      <c r="L127">
        <v>1143</v>
      </c>
    </row>
    <row r="128" spans="1:12" x14ac:dyDescent="0.2">
      <c r="A128" s="1">
        <v>36007</v>
      </c>
      <c r="B128">
        <v>1.1140639999999999</v>
      </c>
      <c r="C128">
        <v>1120.67</v>
      </c>
      <c r="D128">
        <f t="shared" si="2"/>
        <v>1005.9296413850552</v>
      </c>
      <c r="E128">
        <f t="shared" si="3"/>
        <v>6.9136674092327812</v>
      </c>
      <c r="H128" s="1">
        <v>39538</v>
      </c>
      <c r="I128">
        <v>1324</v>
      </c>
      <c r="K128" s="1">
        <v>36007</v>
      </c>
      <c r="L128">
        <v>1123</v>
      </c>
    </row>
    <row r="129" spans="1:12" x14ac:dyDescent="0.2">
      <c r="A129" s="1">
        <v>36038</v>
      </c>
      <c r="B129">
        <v>1.524643</v>
      </c>
      <c r="C129">
        <v>957.28</v>
      </c>
      <c r="D129">
        <f t="shared" si="2"/>
        <v>627.87157387007971</v>
      </c>
      <c r="E129">
        <f t="shared" si="3"/>
        <v>6.4423356453483009</v>
      </c>
      <c r="H129" s="1">
        <v>39568</v>
      </c>
      <c r="I129">
        <v>1386</v>
      </c>
      <c r="K129" s="1">
        <v>36038</v>
      </c>
      <c r="L129">
        <v>954.25</v>
      </c>
    </row>
    <row r="130" spans="1:12" x14ac:dyDescent="0.2">
      <c r="A130" s="1">
        <v>36068</v>
      </c>
      <c r="B130">
        <v>1.6007199999999999</v>
      </c>
      <c r="C130">
        <v>1017.01</v>
      </c>
      <c r="D130">
        <f t="shared" si="2"/>
        <v>635.34534459493227</v>
      </c>
      <c r="E130">
        <f t="shared" si="3"/>
        <v>6.4541687008158091</v>
      </c>
      <c r="H130" s="1">
        <v>39598</v>
      </c>
      <c r="I130">
        <v>1400.5</v>
      </c>
      <c r="K130" s="1">
        <v>36068</v>
      </c>
      <c r="L130">
        <v>1026</v>
      </c>
    </row>
    <row r="131" spans="1:12" x14ac:dyDescent="0.2">
      <c r="A131" s="1">
        <v>36098</v>
      </c>
      <c r="B131">
        <v>0.98031800000000002</v>
      </c>
      <c r="C131">
        <v>1098.67</v>
      </c>
      <c r="D131">
        <f t="shared" ref="D131:D194" si="4">C131/B131</f>
        <v>1120.7281718789209</v>
      </c>
      <c r="E131">
        <f t="shared" ref="E131:E194" si="5">LN(D131)</f>
        <v>7.0217339064942612</v>
      </c>
      <c r="H131" s="1">
        <v>39629</v>
      </c>
      <c r="I131">
        <v>1281</v>
      </c>
      <c r="K131" s="1">
        <v>36098</v>
      </c>
      <c r="L131">
        <v>1105.2</v>
      </c>
    </row>
    <row r="132" spans="1:12" x14ac:dyDescent="0.2">
      <c r="A132" s="1">
        <v>36129</v>
      </c>
      <c r="B132">
        <v>1.5984640000000001</v>
      </c>
      <c r="C132">
        <v>1163.6300000000001</v>
      </c>
      <c r="D132">
        <f t="shared" si="4"/>
        <v>727.96759889493921</v>
      </c>
      <c r="E132">
        <f t="shared" si="5"/>
        <v>6.5902565401937734</v>
      </c>
      <c r="H132" s="1">
        <v>39660</v>
      </c>
      <c r="I132">
        <v>1267</v>
      </c>
      <c r="K132" s="1">
        <v>36129</v>
      </c>
      <c r="L132">
        <v>1162.5</v>
      </c>
    </row>
    <row r="133" spans="1:12" x14ac:dyDescent="0.2">
      <c r="A133" s="1">
        <v>36160</v>
      </c>
      <c r="B133">
        <v>1.3857139999999999</v>
      </c>
      <c r="C133">
        <v>1229.23</v>
      </c>
      <c r="D133">
        <f t="shared" si="4"/>
        <v>887.07337877801638</v>
      </c>
      <c r="E133">
        <f t="shared" si="5"/>
        <v>6.7879277058078697</v>
      </c>
      <c r="H133" s="1">
        <v>39689</v>
      </c>
      <c r="I133">
        <v>1282.5</v>
      </c>
      <c r="K133" s="1">
        <v>36160</v>
      </c>
      <c r="L133">
        <v>1245.5</v>
      </c>
    </row>
    <row r="134" spans="1:12" x14ac:dyDescent="0.2">
      <c r="A134" s="1">
        <v>36189</v>
      </c>
      <c r="B134">
        <v>0.97290500000000002</v>
      </c>
      <c r="C134">
        <v>1279.6400000000001</v>
      </c>
      <c r="D134">
        <f t="shared" si="4"/>
        <v>1315.277442299094</v>
      </c>
      <c r="E134">
        <f t="shared" si="5"/>
        <v>7.1818029050950907</v>
      </c>
      <c r="H134" s="1">
        <v>39721</v>
      </c>
      <c r="I134">
        <v>1169</v>
      </c>
      <c r="K134" s="1">
        <v>36189</v>
      </c>
      <c r="L134">
        <v>1281.5</v>
      </c>
    </row>
    <row r="135" spans="1:12" x14ac:dyDescent="0.2">
      <c r="A135" s="1">
        <v>36217</v>
      </c>
      <c r="B135">
        <v>1.5366500000000001</v>
      </c>
      <c r="C135">
        <v>1238.33</v>
      </c>
      <c r="D135">
        <f t="shared" si="4"/>
        <v>805.86340415839641</v>
      </c>
      <c r="E135">
        <f t="shared" si="5"/>
        <v>6.6919142543954422</v>
      </c>
      <c r="H135" s="1">
        <v>39752</v>
      </c>
      <c r="I135">
        <v>967.25</v>
      </c>
      <c r="K135" s="1">
        <v>36217</v>
      </c>
      <c r="L135">
        <v>1235.5</v>
      </c>
    </row>
    <row r="136" spans="1:12" x14ac:dyDescent="0.2">
      <c r="A136" s="1">
        <v>36250</v>
      </c>
      <c r="B136">
        <v>1.489803</v>
      </c>
      <c r="C136">
        <v>1286.3699999999999</v>
      </c>
      <c r="D136">
        <f t="shared" si="4"/>
        <v>863.44973127319508</v>
      </c>
      <c r="E136">
        <f t="shared" si="5"/>
        <v>6.760935680806119</v>
      </c>
      <c r="H136" s="1">
        <v>39780</v>
      </c>
      <c r="I136">
        <v>895.25</v>
      </c>
      <c r="K136" s="1">
        <v>36250</v>
      </c>
      <c r="L136">
        <v>1293.25</v>
      </c>
    </row>
    <row r="137" spans="1:12" x14ac:dyDescent="0.2">
      <c r="A137" s="1">
        <v>36280</v>
      </c>
      <c r="B137">
        <v>0.99364799999999998</v>
      </c>
      <c r="C137">
        <v>1335.18</v>
      </c>
      <c r="D137">
        <f t="shared" si="4"/>
        <v>1343.7152794550989</v>
      </c>
      <c r="E137">
        <f t="shared" si="5"/>
        <v>7.2031936529971095</v>
      </c>
      <c r="H137" s="1">
        <v>39813</v>
      </c>
      <c r="I137">
        <v>900</v>
      </c>
      <c r="K137" s="1">
        <v>36280</v>
      </c>
      <c r="L137">
        <v>1337.75</v>
      </c>
    </row>
    <row r="138" spans="1:12" x14ac:dyDescent="0.2">
      <c r="A138" s="1">
        <v>36311</v>
      </c>
      <c r="B138">
        <v>1.851747</v>
      </c>
      <c r="C138">
        <v>1301.8399999999999</v>
      </c>
      <c r="D138">
        <f t="shared" si="4"/>
        <v>703.03340575143363</v>
      </c>
      <c r="E138">
        <f t="shared" si="5"/>
        <v>6.5554044095315147</v>
      </c>
      <c r="H138" s="1">
        <v>39843</v>
      </c>
      <c r="I138">
        <v>822.5</v>
      </c>
      <c r="K138" s="1">
        <v>36311</v>
      </c>
      <c r="L138">
        <v>1300</v>
      </c>
    </row>
    <row r="139" spans="1:12" x14ac:dyDescent="0.2">
      <c r="A139" s="1">
        <v>36341</v>
      </c>
      <c r="B139">
        <v>1.320576</v>
      </c>
      <c r="C139">
        <v>1372.71</v>
      </c>
      <c r="D139">
        <f t="shared" si="4"/>
        <v>1039.4782276824658</v>
      </c>
      <c r="E139">
        <f t="shared" si="5"/>
        <v>6.9464741620883057</v>
      </c>
      <c r="H139" s="1">
        <v>39871</v>
      </c>
      <c r="I139">
        <v>734.25</v>
      </c>
      <c r="K139" s="1">
        <v>36341</v>
      </c>
      <c r="L139">
        <v>1381.75</v>
      </c>
    </row>
    <row r="140" spans="1:12" x14ac:dyDescent="0.2">
      <c r="A140" s="1">
        <v>36371</v>
      </c>
      <c r="B140">
        <v>1.155769</v>
      </c>
      <c r="C140">
        <v>1328.72</v>
      </c>
      <c r="D140">
        <f t="shared" si="4"/>
        <v>1149.6414941047908</v>
      </c>
      <c r="E140">
        <f t="shared" si="5"/>
        <v>7.0472054284982502</v>
      </c>
      <c r="H140" s="1">
        <v>39903</v>
      </c>
      <c r="I140">
        <v>794.75</v>
      </c>
      <c r="K140" s="1">
        <v>36371</v>
      </c>
      <c r="L140">
        <v>1331.75</v>
      </c>
    </row>
    <row r="141" spans="1:12" x14ac:dyDescent="0.2">
      <c r="A141" s="1">
        <v>36403</v>
      </c>
      <c r="B141">
        <v>1.7481709999999999</v>
      </c>
      <c r="C141">
        <v>1320.41</v>
      </c>
      <c r="D141">
        <f t="shared" si="4"/>
        <v>755.30940623085507</v>
      </c>
      <c r="E141">
        <f t="shared" si="5"/>
        <v>6.6271274748773061</v>
      </c>
      <c r="H141" s="1">
        <v>39933</v>
      </c>
      <c r="I141">
        <v>870</v>
      </c>
      <c r="K141" s="1">
        <v>36403</v>
      </c>
      <c r="L141">
        <v>1319.75</v>
      </c>
    </row>
    <row r="142" spans="1:12" x14ac:dyDescent="0.2">
      <c r="A142" s="1">
        <v>36433</v>
      </c>
      <c r="B142">
        <v>1.544629</v>
      </c>
      <c r="C142">
        <v>1282.71</v>
      </c>
      <c r="D142">
        <f t="shared" si="4"/>
        <v>830.43242098911776</v>
      </c>
      <c r="E142">
        <f t="shared" si="5"/>
        <v>6.7219465542664336</v>
      </c>
      <c r="H142" s="1">
        <v>39962</v>
      </c>
      <c r="I142">
        <v>918</v>
      </c>
      <c r="K142" s="1">
        <v>36433</v>
      </c>
      <c r="L142">
        <v>1298.25</v>
      </c>
    </row>
    <row r="143" spans="1:12" x14ac:dyDescent="0.2">
      <c r="A143" s="1">
        <v>36462</v>
      </c>
      <c r="B143">
        <v>0.906945</v>
      </c>
      <c r="C143">
        <v>1362.93</v>
      </c>
      <c r="D143">
        <f t="shared" si="4"/>
        <v>1502.7702892678167</v>
      </c>
      <c r="E143">
        <f t="shared" si="5"/>
        <v>7.3150655432540583</v>
      </c>
      <c r="H143" s="1">
        <v>39994</v>
      </c>
      <c r="I143">
        <v>915.5</v>
      </c>
      <c r="K143" s="1">
        <v>36462</v>
      </c>
      <c r="L143">
        <v>1376.25</v>
      </c>
    </row>
    <row r="144" spans="1:12" x14ac:dyDescent="0.2">
      <c r="A144" s="1">
        <v>36494</v>
      </c>
      <c r="B144">
        <v>1.7184459999999999</v>
      </c>
      <c r="C144">
        <v>1388.91</v>
      </c>
      <c r="D144">
        <f t="shared" si="4"/>
        <v>808.23604582279575</v>
      </c>
      <c r="E144">
        <f t="shared" si="5"/>
        <v>6.6948541517770082</v>
      </c>
      <c r="H144" s="1">
        <v>40025</v>
      </c>
      <c r="I144">
        <v>984.5</v>
      </c>
      <c r="K144" s="1">
        <v>36494</v>
      </c>
      <c r="L144">
        <v>1391.5</v>
      </c>
    </row>
    <row r="145" spans="1:12" x14ac:dyDescent="0.2">
      <c r="A145" s="1">
        <v>36525</v>
      </c>
      <c r="B145">
        <v>1.3946480000000001</v>
      </c>
      <c r="C145">
        <v>1469.25</v>
      </c>
      <c r="D145">
        <f t="shared" si="4"/>
        <v>1053.4916337312354</v>
      </c>
      <c r="E145">
        <f t="shared" si="5"/>
        <v>6.9598652918090425</v>
      </c>
      <c r="H145" s="1">
        <v>40056</v>
      </c>
      <c r="I145">
        <v>1019.75</v>
      </c>
      <c r="K145" s="1">
        <v>36525</v>
      </c>
      <c r="L145">
        <v>1484.25</v>
      </c>
    </row>
    <row r="146" spans="1:12" x14ac:dyDescent="0.2">
      <c r="A146" s="1">
        <v>36556</v>
      </c>
      <c r="B146">
        <v>0.98000799999999999</v>
      </c>
      <c r="C146">
        <v>1394.46</v>
      </c>
      <c r="D146">
        <f t="shared" si="4"/>
        <v>1422.9067517816181</v>
      </c>
      <c r="E146">
        <f t="shared" si="5"/>
        <v>7.2604570666255084</v>
      </c>
      <c r="H146" s="1">
        <v>40086</v>
      </c>
      <c r="I146">
        <v>1053</v>
      </c>
      <c r="K146" s="1">
        <v>36556</v>
      </c>
      <c r="L146">
        <v>1401</v>
      </c>
    </row>
    <row r="147" spans="1:12" x14ac:dyDescent="0.2">
      <c r="A147" s="1">
        <v>36585</v>
      </c>
      <c r="B147">
        <v>1.6590100000000001</v>
      </c>
      <c r="C147">
        <v>1366.42</v>
      </c>
      <c r="D147">
        <f t="shared" si="4"/>
        <v>823.63578278611942</v>
      </c>
      <c r="E147">
        <f t="shared" si="5"/>
        <v>6.7137284210118402</v>
      </c>
      <c r="H147" s="1">
        <v>40116</v>
      </c>
      <c r="I147">
        <v>1033</v>
      </c>
      <c r="K147" s="1">
        <v>36585</v>
      </c>
      <c r="L147">
        <v>1372</v>
      </c>
    </row>
    <row r="148" spans="1:12" x14ac:dyDescent="0.2">
      <c r="A148" s="1">
        <v>36616</v>
      </c>
      <c r="B148">
        <v>1.4314750000000001</v>
      </c>
      <c r="C148">
        <v>1498.58</v>
      </c>
      <c r="D148">
        <f t="shared" si="4"/>
        <v>1046.8782200178136</v>
      </c>
      <c r="E148">
        <f t="shared" si="5"/>
        <v>6.9535678908466121</v>
      </c>
      <c r="H148" s="1">
        <v>40147</v>
      </c>
      <c r="I148">
        <v>1094.75</v>
      </c>
      <c r="K148" s="1">
        <v>36616</v>
      </c>
      <c r="L148">
        <v>1515.25</v>
      </c>
    </row>
    <row r="149" spans="1:12" x14ac:dyDescent="0.2">
      <c r="A149" s="1">
        <v>36644</v>
      </c>
      <c r="B149">
        <v>1.0711360000000001</v>
      </c>
      <c r="C149">
        <v>1452.43</v>
      </c>
      <c r="D149">
        <f t="shared" si="4"/>
        <v>1355.9716039793266</v>
      </c>
      <c r="E149">
        <f t="shared" si="5"/>
        <v>7.2122735272628793</v>
      </c>
      <c r="H149" s="1">
        <v>40178</v>
      </c>
      <c r="I149">
        <v>1110.75</v>
      </c>
      <c r="K149" s="1">
        <v>36644</v>
      </c>
      <c r="L149">
        <v>1460</v>
      </c>
    </row>
    <row r="150" spans="1:12" x14ac:dyDescent="0.2">
      <c r="A150" s="1">
        <v>36677</v>
      </c>
      <c r="B150">
        <v>2.0067460000000001</v>
      </c>
      <c r="C150">
        <v>1420.6</v>
      </c>
      <c r="D150">
        <f t="shared" si="4"/>
        <v>707.9122121085577</v>
      </c>
      <c r="E150">
        <f t="shared" si="5"/>
        <v>6.5623200918088518</v>
      </c>
      <c r="H150" s="1">
        <v>40207</v>
      </c>
      <c r="I150">
        <v>1070.5</v>
      </c>
      <c r="K150" s="1">
        <v>36677</v>
      </c>
      <c r="L150">
        <v>1422.25</v>
      </c>
    </row>
    <row r="151" spans="1:12" x14ac:dyDescent="0.2">
      <c r="A151" s="1">
        <v>36707</v>
      </c>
      <c r="B151">
        <v>1.027412</v>
      </c>
      <c r="C151">
        <v>1454.6</v>
      </c>
      <c r="D151">
        <f t="shared" si="4"/>
        <v>1415.7903547943765</v>
      </c>
      <c r="E151">
        <f t="shared" si="5"/>
        <v>7.2554432087687664</v>
      </c>
      <c r="H151" s="1">
        <v>40235</v>
      </c>
      <c r="I151">
        <v>1103.5</v>
      </c>
      <c r="K151" s="1">
        <v>36707</v>
      </c>
      <c r="L151">
        <v>1468</v>
      </c>
    </row>
    <row r="152" spans="1:12" x14ac:dyDescent="0.2">
      <c r="A152" s="1">
        <v>36738</v>
      </c>
      <c r="B152">
        <v>1.1399859999999999</v>
      </c>
      <c r="C152">
        <v>1430.83</v>
      </c>
      <c r="D152">
        <f t="shared" si="4"/>
        <v>1255.1294489581451</v>
      </c>
      <c r="E152">
        <f t="shared" si="5"/>
        <v>7.1349939928268364</v>
      </c>
      <c r="H152" s="1">
        <v>40268</v>
      </c>
      <c r="I152">
        <v>1165.25</v>
      </c>
      <c r="K152" s="1">
        <v>36738</v>
      </c>
      <c r="L152">
        <v>1439</v>
      </c>
    </row>
    <row r="153" spans="1:12" x14ac:dyDescent="0.2">
      <c r="A153" s="1">
        <v>36769</v>
      </c>
      <c r="B153">
        <v>1.975573</v>
      </c>
      <c r="C153">
        <v>1517.68</v>
      </c>
      <c r="D153">
        <f t="shared" si="4"/>
        <v>768.22268779741376</v>
      </c>
      <c r="E153">
        <f t="shared" si="5"/>
        <v>6.6440796491875043</v>
      </c>
      <c r="H153" s="1">
        <v>40298</v>
      </c>
      <c r="I153">
        <v>1183.5</v>
      </c>
      <c r="K153" s="1">
        <v>36769</v>
      </c>
      <c r="L153">
        <v>1521.25</v>
      </c>
    </row>
    <row r="154" spans="1:12" x14ac:dyDescent="0.2">
      <c r="A154" s="1">
        <v>36798</v>
      </c>
      <c r="B154">
        <v>1.0632379999999999</v>
      </c>
      <c r="C154">
        <v>1436.51</v>
      </c>
      <c r="D154">
        <f t="shared" si="4"/>
        <v>1351.070973761284</v>
      </c>
      <c r="E154">
        <f t="shared" si="5"/>
        <v>7.2086528708225774</v>
      </c>
      <c r="H154" s="1">
        <v>40329</v>
      </c>
      <c r="I154">
        <v>1088.5</v>
      </c>
      <c r="K154" s="1">
        <v>36798</v>
      </c>
      <c r="L154">
        <v>1453.75</v>
      </c>
    </row>
    <row r="155" spans="1:12" x14ac:dyDescent="0.2">
      <c r="A155" s="1">
        <v>36830</v>
      </c>
      <c r="B155">
        <v>1.0100439999999999</v>
      </c>
      <c r="C155">
        <v>1429.4</v>
      </c>
      <c r="D155">
        <f t="shared" si="4"/>
        <v>1415.1858730906774</v>
      </c>
      <c r="E155">
        <f t="shared" si="5"/>
        <v>7.255016160525174</v>
      </c>
      <c r="H155" s="1">
        <v>40359</v>
      </c>
      <c r="I155">
        <v>1026.5</v>
      </c>
      <c r="K155" s="1">
        <v>36830</v>
      </c>
      <c r="L155">
        <v>1440.25</v>
      </c>
    </row>
    <row r="156" spans="1:12" x14ac:dyDescent="0.2">
      <c r="A156" s="1">
        <v>36860</v>
      </c>
      <c r="B156">
        <v>1.845221</v>
      </c>
      <c r="C156">
        <v>1314.95</v>
      </c>
      <c r="D156">
        <f t="shared" si="4"/>
        <v>712.62466663884709</v>
      </c>
      <c r="E156">
        <f t="shared" si="5"/>
        <v>6.5689548675584035</v>
      </c>
      <c r="H156" s="1">
        <v>40389</v>
      </c>
      <c r="I156">
        <v>1098.25</v>
      </c>
      <c r="K156" s="1">
        <v>36860</v>
      </c>
      <c r="L156">
        <v>1321.5</v>
      </c>
    </row>
    <row r="157" spans="1:12" x14ac:dyDescent="0.2">
      <c r="A157" s="1">
        <v>36889</v>
      </c>
      <c r="B157">
        <v>1.112042</v>
      </c>
      <c r="C157">
        <v>1320.28</v>
      </c>
      <c r="D157">
        <f t="shared" si="4"/>
        <v>1187.2573158208054</v>
      </c>
      <c r="E157">
        <f t="shared" si="5"/>
        <v>7.0794011493987119</v>
      </c>
      <c r="H157" s="1">
        <v>40421</v>
      </c>
      <c r="I157">
        <v>1048.25</v>
      </c>
      <c r="K157" s="1">
        <v>36889</v>
      </c>
      <c r="L157">
        <v>1335</v>
      </c>
    </row>
    <row r="158" spans="1:12" x14ac:dyDescent="0.2">
      <c r="A158" s="1">
        <v>36922</v>
      </c>
      <c r="B158">
        <v>1.0835920000000001</v>
      </c>
      <c r="C158">
        <v>1366.01</v>
      </c>
      <c r="D158">
        <f t="shared" si="4"/>
        <v>1260.6313077246784</v>
      </c>
      <c r="E158">
        <f t="shared" si="5"/>
        <v>7.1393679123446869</v>
      </c>
      <c r="H158" s="1">
        <v>40451</v>
      </c>
      <c r="I158">
        <v>1136.75</v>
      </c>
      <c r="K158" s="1">
        <v>36922</v>
      </c>
      <c r="L158">
        <v>1373</v>
      </c>
    </row>
    <row r="159" spans="1:12" x14ac:dyDescent="0.2">
      <c r="A159" s="1">
        <v>36950</v>
      </c>
      <c r="B159">
        <v>1.5837669999999999</v>
      </c>
      <c r="C159">
        <v>1239.94</v>
      </c>
      <c r="D159">
        <f t="shared" si="4"/>
        <v>782.90556628594993</v>
      </c>
      <c r="E159">
        <f t="shared" si="5"/>
        <v>6.6630120837186491</v>
      </c>
      <c r="H159" s="1">
        <v>40480</v>
      </c>
      <c r="I159">
        <v>1179.75</v>
      </c>
      <c r="K159" s="1">
        <v>36950</v>
      </c>
      <c r="L159">
        <v>1242</v>
      </c>
    </row>
    <row r="160" spans="1:12" x14ac:dyDescent="0.2">
      <c r="A160" s="1">
        <v>36980</v>
      </c>
      <c r="B160">
        <v>1.103645</v>
      </c>
      <c r="C160">
        <v>1160.33</v>
      </c>
      <c r="D160">
        <f t="shared" si="4"/>
        <v>1051.3616244353937</v>
      </c>
      <c r="E160">
        <f t="shared" si="5"/>
        <v>6.9578413882284451</v>
      </c>
      <c r="H160" s="1">
        <v>40512</v>
      </c>
      <c r="I160">
        <v>1179.5</v>
      </c>
      <c r="K160" s="1">
        <v>36980</v>
      </c>
      <c r="L160">
        <v>1169.25</v>
      </c>
    </row>
    <row r="161" spans="1:12" x14ac:dyDescent="0.2">
      <c r="A161" s="1">
        <v>37011</v>
      </c>
      <c r="B161">
        <v>0.95819699999999997</v>
      </c>
      <c r="C161">
        <v>1249.46</v>
      </c>
      <c r="D161">
        <f t="shared" si="4"/>
        <v>1303.9698517110783</v>
      </c>
      <c r="E161">
        <f t="shared" si="5"/>
        <v>7.1731686223658624</v>
      </c>
      <c r="H161" s="1">
        <v>40543</v>
      </c>
      <c r="I161">
        <v>1253</v>
      </c>
      <c r="K161" s="1">
        <v>37011</v>
      </c>
      <c r="L161">
        <v>1254.25</v>
      </c>
    </row>
    <row r="162" spans="1:12" x14ac:dyDescent="0.2">
      <c r="A162" s="1">
        <v>37042</v>
      </c>
      <c r="B162">
        <v>2.0210319999999999</v>
      </c>
      <c r="C162">
        <v>1255.82</v>
      </c>
      <c r="D162">
        <f t="shared" si="4"/>
        <v>621.37561404272662</v>
      </c>
      <c r="E162">
        <f t="shared" si="5"/>
        <v>6.4319357526142706</v>
      </c>
      <c r="H162" s="1">
        <v>40574</v>
      </c>
      <c r="I162">
        <v>1282.5</v>
      </c>
      <c r="K162" s="1">
        <v>37042</v>
      </c>
      <c r="L162">
        <v>1257.5</v>
      </c>
    </row>
    <row r="163" spans="1:12" x14ac:dyDescent="0.2">
      <c r="A163" s="1">
        <v>37071</v>
      </c>
      <c r="B163">
        <v>0.83770100000000003</v>
      </c>
      <c r="C163">
        <v>1224.42</v>
      </c>
      <c r="D163">
        <f t="shared" si="4"/>
        <v>1461.6432354742326</v>
      </c>
      <c r="E163">
        <f t="shared" si="5"/>
        <v>7.2873165855473578</v>
      </c>
      <c r="H163" s="1">
        <v>40602</v>
      </c>
      <c r="I163">
        <v>1326</v>
      </c>
      <c r="K163" s="1">
        <v>37071</v>
      </c>
      <c r="L163">
        <v>1231.7</v>
      </c>
    </row>
    <row r="164" spans="1:12" x14ac:dyDescent="0.2">
      <c r="A164" s="1">
        <v>37103</v>
      </c>
      <c r="B164">
        <v>1.1201129999999999</v>
      </c>
      <c r="C164">
        <v>1211.23</v>
      </c>
      <c r="D164">
        <f t="shared" si="4"/>
        <v>1081.3462570294248</v>
      </c>
      <c r="E164">
        <f t="shared" si="5"/>
        <v>6.9859620781259446</v>
      </c>
      <c r="H164" s="1">
        <v>40633</v>
      </c>
      <c r="I164">
        <v>1321</v>
      </c>
      <c r="K164" s="1">
        <v>37103</v>
      </c>
      <c r="L164">
        <v>1215.25</v>
      </c>
    </row>
    <row r="165" spans="1:12" x14ac:dyDescent="0.2">
      <c r="A165" s="1">
        <v>37134</v>
      </c>
      <c r="B165">
        <v>1.9042570000000001</v>
      </c>
      <c r="C165">
        <v>1133.58</v>
      </c>
      <c r="D165">
        <f t="shared" si="4"/>
        <v>595.28729577992885</v>
      </c>
      <c r="E165">
        <f t="shared" si="5"/>
        <v>6.3890441390613555</v>
      </c>
      <c r="H165" s="1">
        <v>40662</v>
      </c>
      <c r="I165">
        <v>1359.75</v>
      </c>
      <c r="K165" s="1">
        <v>37134</v>
      </c>
      <c r="L165">
        <v>1135</v>
      </c>
    </row>
    <row r="166" spans="1:12" x14ac:dyDescent="0.2">
      <c r="A166" s="1">
        <v>37162</v>
      </c>
      <c r="B166">
        <v>1.1087469999999999</v>
      </c>
      <c r="C166">
        <v>1040.94</v>
      </c>
      <c r="D166">
        <f t="shared" si="4"/>
        <v>938.84357747980391</v>
      </c>
      <c r="E166">
        <f t="shared" si="5"/>
        <v>6.844648881178018</v>
      </c>
      <c r="H166" s="1">
        <v>40694</v>
      </c>
      <c r="I166">
        <v>1344</v>
      </c>
      <c r="K166" s="1">
        <v>37162</v>
      </c>
      <c r="L166">
        <v>1043.75</v>
      </c>
    </row>
    <row r="167" spans="1:12" x14ac:dyDescent="0.2">
      <c r="A167" s="1">
        <v>37195</v>
      </c>
      <c r="B167">
        <v>1.0050809999999999</v>
      </c>
      <c r="C167">
        <v>1059.78</v>
      </c>
      <c r="D167">
        <f t="shared" si="4"/>
        <v>1054.4224793822589</v>
      </c>
      <c r="E167">
        <f t="shared" si="5"/>
        <v>6.9607484831172073</v>
      </c>
      <c r="H167" s="1">
        <v>40724</v>
      </c>
      <c r="I167">
        <v>1315.5</v>
      </c>
      <c r="K167" s="1">
        <v>37195</v>
      </c>
      <c r="L167">
        <v>1060.75</v>
      </c>
    </row>
    <row r="168" spans="1:12" x14ac:dyDescent="0.2">
      <c r="A168" s="1">
        <v>37225</v>
      </c>
      <c r="B168">
        <v>1.6117239999999999</v>
      </c>
      <c r="C168">
        <v>1139.45</v>
      </c>
      <c r="D168">
        <f t="shared" si="4"/>
        <v>706.9758842084625</v>
      </c>
      <c r="E168">
        <f t="shared" si="5"/>
        <v>6.5609965552843494</v>
      </c>
      <c r="H168" s="1">
        <v>40753</v>
      </c>
      <c r="I168">
        <v>1288.5</v>
      </c>
      <c r="K168" s="1">
        <v>37225</v>
      </c>
      <c r="L168">
        <v>1140</v>
      </c>
    </row>
    <row r="169" spans="1:12" x14ac:dyDescent="0.2">
      <c r="A169" s="1">
        <v>37256</v>
      </c>
      <c r="B169">
        <v>1.356946</v>
      </c>
      <c r="C169">
        <v>1148.08</v>
      </c>
      <c r="D169">
        <f t="shared" si="4"/>
        <v>846.07640982028761</v>
      </c>
      <c r="E169">
        <f t="shared" si="5"/>
        <v>6.7406096744642241</v>
      </c>
      <c r="H169" s="1">
        <v>40786</v>
      </c>
      <c r="I169">
        <v>1217.75</v>
      </c>
      <c r="K169" s="1">
        <v>37256</v>
      </c>
      <c r="L169">
        <v>1149.2</v>
      </c>
    </row>
    <row r="170" spans="1:12" x14ac:dyDescent="0.2">
      <c r="A170" s="1">
        <v>37287</v>
      </c>
      <c r="B170">
        <v>1.1353770000000001</v>
      </c>
      <c r="C170">
        <v>1130.21</v>
      </c>
      <c r="D170">
        <f t="shared" si="4"/>
        <v>995.4490887167874</v>
      </c>
      <c r="E170">
        <f t="shared" si="5"/>
        <v>6.9031939807768836</v>
      </c>
      <c r="H170" s="1">
        <v>40816</v>
      </c>
      <c r="I170">
        <v>1126</v>
      </c>
      <c r="K170" s="1">
        <v>37287</v>
      </c>
      <c r="L170">
        <v>1130.5</v>
      </c>
    </row>
    <row r="171" spans="1:12" x14ac:dyDescent="0.2">
      <c r="A171" s="1">
        <v>37315</v>
      </c>
      <c r="B171">
        <v>1.6546419999999999</v>
      </c>
      <c r="C171">
        <v>1106.73</v>
      </c>
      <c r="D171">
        <f t="shared" si="4"/>
        <v>668.86371795228217</v>
      </c>
      <c r="E171">
        <f t="shared" si="5"/>
        <v>6.5055803292902361</v>
      </c>
      <c r="H171" s="1">
        <v>40847</v>
      </c>
      <c r="I171">
        <v>1249.25</v>
      </c>
      <c r="K171" s="1">
        <v>37315</v>
      </c>
      <c r="L171">
        <v>1107</v>
      </c>
    </row>
    <row r="172" spans="1:12" x14ac:dyDescent="0.2">
      <c r="A172" s="1">
        <v>37344</v>
      </c>
      <c r="B172">
        <v>0.96794800000000003</v>
      </c>
      <c r="C172">
        <v>1147.3900000000001</v>
      </c>
      <c r="D172">
        <f t="shared" si="4"/>
        <v>1185.3839255827793</v>
      </c>
      <c r="E172">
        <f t="shared" si="5"/>
        <v>7.0778219889300757</v>
      </c>
      <c r="H172" s="1">
        <v>40877</v>
      </c>
      <c r="I172">
        <v>1246</v>
      </c>
      <c r="K172" s="1">
        <v>37344</v>
      </c>
      <c r="L172">
        <v>1149.25</v>
      </c>
    </row>
    <row r="173" spans="1:12" x14ac:dyDescent="0.2">
      <c r="A173" s="1">
        <v>37376</v>
      </c>
      <c r="B173">
        <v>0.92048300000000005</v>
      </c>
      <c r="C173">
        <v>1076.92</v>
      </c>
      <c r="D173">
        <f t="shared" si="4"/>
        <v>1169.9509931199163</v>
      </c>
      <c r="E173">
        <f t="shared" si="5"/>
        <v>7.064717140692256</v>
      </c>
      <c r="H173" s="1">
        <v>40907</v>
      </c>
      <c r="I173">
        <v>1252.5</v>
      </c>
      <c r="K173" s="1">
        <v>37376</v>
      </c>
      <c r="L173">
        <v>1077.25</v>
      </c>
    </row>
    <row r="174" spans="1:12" x14ac:dyDescent="0.2">
      <c r="A174" s="1">
        <v>37407</v>
      </c>
      <c r="B174">
        <v>1.873739</v>
      </c>
      <c r="C174">
        <v>1067.1400000000001</v>
      </c>
      <c r="D174">
        <f t="shared" si="4"/>
        <v>569.52435744786226</v>
      </c>
      <c r="E174">
        <f t="shared" si="5"/>
        <v>6.3448015518547427</v>
      </c>
      <c r="H174" s="1">
        <v>40939</v>
      </c>
      <c r="I174">
        <v>1308.25</v>
      </c>
      <c r="K174" s="1">
        <v>37407</v>
      </c>
      <c r="L174">
        <v>1067.5</v>
      </c>
    </row>
    <row r="175" spans="1:12" x14ac:dyDescent="0.2">
      <c r="A175" s="1">
        <v>37435</v>
      </c>
      <c r="B175">
        <v>1.432658</v>
      </c>
      <c r="C175">
        <v>989.81</v>
      </c>
      <c r="D175">
        <f t="shared" si="4"/>
        <v>690.89063824024993</v>
      </c>
      <c r="E175">
        <f t="shared" si="5"/>
        <v>6.5379815453092274</v>
      </c>
      <c r="H175" s="1">
        <v>40968</v>
      </c>
      <c r="I175">
        <v>1364.5</v>
      </c>
      <c r="K175" s="1">
        <v>37435</v>
      </c>
      <c r="L175">
        <v>990</v>
      </c>
    </row>
    <row r="176" spans="1:12" x14ac:dyDescent="0.2">
      <c r="A176" s="1">
        <v>37468</v>
      </c>
      <c r="B176">
        <v>1.0645070000000001</v>
      </c>
      <c r="C176">
        <v>911.62</v>
      </c>
      <c r="D176">
        <f t="shared" si="4"/>
        <v>856.37764711739794</v>
      </c>
      <c r="E176">
        <f t="shared" si="5"/>
        <v>6.7527114553910028</v>
      </c>
      <c r="H176" s="1">
        <v>40998</v>
      </c>
      <c r="I176">
        <v>1403.25</v>
      </c>
      <c r="K176" s="1">
        <v>37468</v>
      </c>
      <c r="L176">
        <v>911.5</v>
      </c>
    </row>
    <row r="177" spans="1:12" x14ac:dyDescent="0.2">
      <c r="A177" s="1">
        <v>37498</v>
      </c>
      <c r="B177">
        <v>1.5033289999999999</v>
      </c>
      <c r="C177">
        <v>916.07</v>
      </c>
      <c r="D177">
        <f t="shared" si="4"/>
        <v>609.36095824666461</v>
      </c>
      <c r="E177">
        <f t="shared" si="5"/>
        <v>6.4124107986093524</v>
      </c>
      <c r="H177" s="1">
        <v>41029</v>
      </c>
      <c r="I177">
        <v>1393.5</v>
      </c>
      <c r="K177" s="1">
        <v>37498</v>
      </c>
      <c r="L177">
        <v>916</v>
      </c>
    </row>
    <row r="178" spans="1:12" x14ac:dyDescent="0.2">
      <c r="A178" s="1">
        <v>37529</v>
      </c>
      <c r="B178">
        <v>1.3208409999999999</v>
      </c>
      <c r="C178">
        <v>815.28</v>
      </c>
      <c r="D178">
        <f t="shared" si="4"/>
        <v>617.24310496115731</v>
      </c>
      <c r="E178">
        <f t="shared" si="5"/>
        <v>6.4252629575855904</v>
      </c>
      <c r="H178" s="1">
        <v>41060</v>
      </c>
      <c r="I178">
        <v>1309.25</v>
      </c>
      <c r="K178" s="1">
        <v>37529</v>
      </c>
      <c r="L178">
        <v>815</v>
      </c>
    </row>
    <row r="179" spans="1:12" x14ac:dyDescent="0.2">
      <c r="A179" s="1">
        <v>37560</v>
      </c>
      <c r="B179">
        <v>1.2096229999999999</v>
      </c>
      <c r="C179">
        <v>885.76</v>
      </c>
      <c r="D179">
        <f t="shared" si="4"/>
        <v>732.26120865757355</v>
      </c>
      <c r="E179">
        <f t="shared" si="5"/>
        <v>6.5961372927365733</v>
      </c>
      <c r="H179" s="1">
        <v>41089</v>
      </c>
      <c r="I179">
        <v>1356.5</v>
      </c>
      <c r="K179" s="1">
        <v>37560</v>
      </c>
      <c r="L179">
        <v>885.5</v>
      </c>
    </row>
    <row r="180" spans="1:12" x14ac:dyDescent="0.2">
      <c r="A180" s="1">
        <v>37589</v>
      </c>
      <c r="B180">
        <v>1.5343819999999999</v>
      </c>
      <c r="C180">
        <v>936.31</v>
      </c>
      <c r="D180">
        <f t="shared" si="4"/>
        <v>610.21961936466926</v>
      </c>
      <c r="E180">
        <f t="shared" si="5"/>
        <v>6.4138189241168391</v>
      </c>
      <c r="H180" s="1">
        <v>41121</v>
      </c>
      <c r="I180">
        <v>1374.5</v>
      </c>
      <c r="K180" s="1">
        <v>37589</v>
      </c>
      <c r="L180">
        <v>936</v>
      </c>
    </row>
    <row r="181" spans="1:12" x14ac:dyDescent="0.2">
      <c r="A181" s="1">
        <v>37621</v>
      </c>
      <c r="B181">
        <v>1.5035160000000001</v>
      </c>
      <c r="C181">
        <v>879.82</v>
      </c>
      <c r="D181">
        <f t="shared" si="4"/>
        <v>585.1750164281591</v>
      </c>
      <c r="E181">
        <f t="shared" si="5"/>
        <v>6.3719109758698931</v>
      </c>
      <c r="H181" s="1">
        <v>41152</v>
      </c>
      <c r="I181">
        <v>1405</v>
      </c>
      <c r="K181" s="1">
        <v>37621</v>
      </c>
      <c r="L181">
        <v>879</v>
      </c>
    </row>
    <row r="182" spans="1:12" x14ac:dyDescent="0.2">
      <c r="A182" s="1">
        <v>37652</v>
      </c>
      <c r="B182">
        <v>1.1163240000000001</v>
      </c>
      <c r="C182">
        <v>855.7</v>
      </c>
      <c r="D182">
        <f t="shared" si="4"/>
        <v>766.53373035068671</v>
      </c>
      <c r="E182">
        <f t="shared" si="5"/>
        <v>6.6418787030196897</v>
      </c>
      <c r="H182" s="1">
        <v>41180</v>
      </c>
      <c r="I182">
        <v>1434.25</v>
      </c>
      <c r="K182" s="1">
        <v>37652</v>
      </c>
      <c r="L182">
        <v>854.75</v>
      </c>
    </row>
    <row r="183" spans="1:12" x14ac:dyDescent="0.2">
      <c r="A183" s="1">
        <v>37680</v>
      </c>
      <c r="B183">
        <v>1.6923950000000001</v>
      </c>
      <c r="C183">
        <v>841.15</v>
      </c>
      <c r="D183">
        <f t="shared" si="4"/>
        <v>497.01754023144713</v>
      </c>
      <c r="E183">
        <f t="shared" si="5"/>
        <v>6.2086253176900641</v>
      </c>
      <c r="H183" s="1">
        <v>41213</v>
      </c>
      <c r="I183">
        <v>1406.75</v>
      </c>
      <c r="K183" s="1">
        <v>37680</v>
      </c>
      <c r="L183">
        <v>841</v>
      </c>
    </row>
    <row r="184" spans="1:12" x14ac:dyDescent="0.2">
      <c r="A184" s="1">
        <v>37711</v>
      </c>
      <c r="B184">
        <v>1.1056360000000001</v>
      </c>
      <c r="C184">
        <v>848.18</v>
      </c>
      <c r="D184">
        <f t="shared" si="4"/>
        <v>767.14216975568809</v>
      </c>
      <c r="E184">
        <f t="shared" si="5"/>
        <v>6.6426721424117794</v>
      </c>
      <c r="H184" s="1">
        <v>41243</v>
      </c>
      <c r="I184">
        <v>1414.5</v>
      </c>
      <c r="K184" s="1">
        <v>37711</v>
      </c>
      <c r="L184">
        <v>847</v>
      </c>
    </row>
    <row r="185" spans="1:12" x14ac:dyDescent="0.2">
      <c r="A185" s="1">
        <v>37741</v>
      </c>
      <c r="B185">
        <v>1.073763</v>
      </c>
      <c r="C185">
        <v>916.92</v>
      </c>
      <c r="D185">
        <f t="shared" si="4"/>
        <v>853.93145414770288</v>
      </c>
      <c r="E185">
        <f t="shared" si="5"/>
        <v>6.7498509261031572</v>
      </c>
      <c r="H185" s="1">
        <v>41274</v>
      </c>
      <c r="I185">
        <v>1420</v>
      </c>
      <c r="K185" s="1">
        <v>37741</v>
      </c>
      <c r="L185">
        <v>916</v>
      </c>
    </row>
    <row r="186" spans="1:12" x14ac:dyDescent="0.2">
      <c r="A186" s="1">
        <v>37771</v>
      </c>
      <c r="B186">
        <v>1.5892470000000001</v>
      </c>
      <c r="C186">
        <v>963.59</v>
      </c>
      <c r="D186">
        <f t="shared" si="4"/>
        <v>606.31858987306566</v>
      </c>
      <c r="E186">
        <f t="shared" si="5"/>
        <v>6.4074055737870328</v>
      </c>
      <c r="H186" s="1">
        <v>41305</v>
      </c>
      <c r="I186">
        <v>1493.25</v>
      </c>
      <c r="K186" s="1">
        <v>37771</v>
      </c>
      <c r="L186">
        <v>963.25</v>
      </c>
    </row>
    <row r="187" spans="1:12" x14ac:dyDescent="0.2">
      <c r="A187" s="1">
        <v>37802</v>
      </c>
      <c r="B187">
        <v>1.39513</v>
      </c>
      <c r="C187">
        <v>974.5</v>
      </c>
      <c r="D187">
        <f t="shared" si="4"/>
        <v>698.50121494054315</v>
      </c>
      <c r="E187">
        <f t="shared" si="5"/>
        <v>6.5489369180520436</v>
      </c>
      <c r="H187" s="1">
        <v>41333</v>
      </c>
      <c r="I187">
        <v>1513.25</v>
      </c>
      <c r="K187" s="1">
        <v>37802</v>
      </c>
      <c r="L187">
        <v>973.25</v>
      </c>
    </row>
    <row r="188" spans="1:12" x14ac:dyDescent="0.2">
      <c r="A188" s="1">
        <v>37833</v>
      </c>
      <c r="B188">
        <v>1.343602</v>
      </c>
      <c r="C188">
        <v>990.31</v>
      </c>
      <c r="D188">
        <f t="shared" si="4"/>
        <v>737.05606273286287</v>
      </c>
      <c r="E188">
        <f t="shared" si="5"/>
        <v>6.6026639581332409</v>
      </c>
      <c r="H188" s="1">
        <v>41362</v>
      </c>
      <c r="I188">
        <v>1562.75</v>
      </c>
      <c r="K188" s="1">
        <v>37833</v>
      </c>
      <c r="L188">
        <v>989.25</v>
      </c>
    </row>
    <row r="189" spans="1:12" x14ac:dyDescent="0.2">
      <c r="A189" s="1">
        <v>37862</v>
      </c>
      <c r="B189">
        <v>1.569045</v>
      </c>
      <c r="C189">
        <v>1008.01</v>
      </c>
      <c r="D189">
        <f t="shared" si="4"/>
        <v>642.43536673581696</v>
      </c>
      <c r="E189">
        <f t="shared" si="5"/>
        <v>6.4652662151890761</v>
      </c>
      <c r="H189" s="1">
        <v>41394</v>
      </c>
      <c r="I189">
        <v>1592.25</v>
      </c>
      <c r="K189" s="1">
        <v>37862</v>
      </c>
      <c r="L189">
        <v>1007.75</v>
      </c>
    </row>
    <row r="190" spans="1:12" x14ac:dyDescent="0.2">
      <c r="A190" s="1">
        <v>37894</v>
      </c>
      <c r="B190">
        <v>1.3602749999999999</v>
      </c>
      <c r="C190">
        <v>995.97</v>
      </c>
      <c r="D190">
        <f t="shared" si="4"/>
        <v>732.18283067762036</v>
      </c>
      <c r="E190">
        <f t="shared" si="5"/>
        <v>6.5960302514595801</v>
      </c>
      <c r="H190" s="1">
        <v>41425</v>
      </c>
      <c r="I190">
        <v>1629</v>
      </c>
      <c r="K190" s="1">
        <v>37894</v>
      </c>
      <c r="L190">
        <v>994</v>
      </c>
    </row>
    <row r="191" spans="1:12" x14ac:dyDescent="0.2">
      <c r="A191" s="1">
        <v>37925</v>
      </c>
      <c r="B191">
        <v>1.536575</v>
      </c>
      <c r="C191">
        <v>1050.71</v>
      </c>
      <c r="D191">
        <f t="shared" si="4"/>
        <v>683.80000976197061</v>
      </c>
      <c r="E191">
        <f t="shared" si="5"/>
        <v>6.5276654914812617</v>
      </c>
      <c r="H191" s="1">
        <v>41453</v>
      </c>
      <c r="I191">
        <v>1599.25</v>
      </c>
      <c r="K191" s="1">
        <v>37925</v>
      </c>
      <c r="L191">
        <v>1049.5</v>
      </c>
    </row>
    <row r="192" spans="1:12" x14ac:dyDescent="0.2">
      <c r="A192" s="1">
        <v>37953</v>
      </c>
      <c r="B192">
        <v>1.7274750000000001</v>
      </c>
      <c r="C192">
        <v>1058.2</v>
      </c>
      <c r="D192">
        <f t="shared" si="4"/>
        <v>612.57037004877054</v>
      </c>
      <c r="E192">
        <f t="shared" si="5"/>
        <v>6.4176638256950893</v>
      </c>
      <c r="H192" s="1">
        <v>41486</v>
      </c>
      <c r="I192">
        <v>1680.5</v>
      </c>
      <c r="K192" s="1">
        <v>37953</v>
      </c>
      <c r="L192">
        <v>1057.75</v>
      </c>
    </row>
    <row r="193" spans="1:12" x14ac:dyDescent="0.2">
      <c r="A193" s="1">
        <v>37986</v>
      </c>
      <c r="B193">
        <v>1.7225010000000001</v>
      </c>
      <c r="C193">
        <v>1111.92</v>
      </c>
      <c r="D193">
        <f t="shared" si="4"/>
        <v>645.52647574660341</v>
      </c>
      <c r="E193">
        <f t="shared" si="5"/>
        <v>6.4700662253194707</v>
      </c>
      <c r="H193" s="1">
        <v>41516</v>
      </c>
      <c r="I193">
        <v>1631.25</v>
      </c>
      <c r="K193" s="1">
        <v>37986</v>
      </c>
      <c r="L193">
        <v>1110.5</v>
      </c>
    </row>
    <row r="194" spans="1:12" x14ac:dyDescent="0.2">
      <c r="A194" s="1">
        <v>38016</v>
      </c>
      <c r="B194">
        <v>1.1954739999999999</v>
      </c>
      <c r="C194">
        <v>1131.1300000000001</v>
      </c>
      <c r="D194">
        <f t="shared" si="4"/>
        <v>946.17699757585706</v>
      </c>
      <c r="E194">
        <f t="shared" si="5"/>
        <v>6.8524296525822246</v>
      </c>
      <c r="H194" s="1">
        <v>41547</v>
      </c>
      <c r="I194">
        <v>1674.25</v>
      </c>
      <c r="K194" s="1">
        <v>38016</v>
      </c>
      <c r="L194">
        <v>1130</v>
      </c>
    </row>
    <row r="195" spans="1:12" x14ac:dyDescent="0.2">
      <c r="A195" s="1">
        <v>38044</v>
      </c>
      <c r="B195">
        <v>1.9012100000000001</v>
      </c>
      <c r="C195">
        <v>1144.94</v>
      </c>
      <c r="D195">
        <f t="shared" ref="D195:D258" si="6">C195/B195</f>
        <v>602.21648318702296</v>
      </c>
      <c r="E195">
        <f t="shared" ref="E195:E258" si="7">LN(D195)</f>
        <v>6.4006169872888181</v>
      </c>
      <c r="H195" s="1">
        <v>41578</v>
      </c>
      <c r="I195">
        <v>1751</v>
      </c>
      <c r="K195" s="1">
        <v>38044</v>
      </c>
      <c r="L195">
        <v>1144.5</v>
      </c>
    </row>
    <row r="196" spans="1:12" x14ac:dyDescent="0.2">
      <c r="A196" s="1">
        <v>38077</v>
      </c>
      <c r="B196">
        <v>1.457282</v>
      </c>
      <c r="C196">
        <v>1126.21</v>
      </c>
      <c r="D196">
        <f t="shared" si="6"/>
        <v>772.81541939034457</v>
      </c>
      <c r="E196">
        <f t="shared" si="7"/>
        <v>6.6500402353265144</v>
      </c>
      <c r="H196" s="1">
        <v>41607</v>
      </c>
      <c r="I196">
        <v>1804</v>
      </c>
      <c r="K196" s="1">
        <v>38077</v>
      </c>
      <c r="L196">
        <v>1125</v>
      </c>
    </row>
    <row r="197" spans="1:12" x14ac:dyDescent="0.2">
      <c r="A197" s="1">
        <v>38107</v>
      </c>
      <c r="B197">
        <v>1.2537830000000001</v>
      </c>
      <c r="C197">
        <v>1107.31</v>
      </c>
      <c r="D197">
        <f t="shared" si="6"/>
        <v>883.17515869971112</v>
      </c>
      <c r="E197">
        <f t="shared" si="7"/>
        <v>6.7835235486550269</v>
      </c>
      <c r="H197" s="1">
        <v>41639</v>
      </c>
      <c r="I197">
        <v>1841</v>
      </c>
      <c r="K197" s="1">
        <v>38107</v>
      </c>
      <c r="L197">
        <v>1106</v>
      </c>
    </row>
    <row r="198" spans="1:12" x14ac:dyDescent="0.2">
      <c r="A198" s="1">
        <v>38138</v>
      </c>
      <c r="B198">
        <v>1.775779</v>
      </c>
      <c r="C198">
        <v>1120.68</v>
      </c>
      <c r="D198">
        <f t="shared" si="6"/>
        <v>631.09204467447807</v>
      </c>
      <c r="E198">
        <f t="shared" si="7"/>
        <v>6.447451723019503</v>
      </c>
      <c r="H198" s="1">
        <v>41670</v>
      </c>
      <c r="I198">
        <v>1776.5</v>
      </c>
      <c r="K198" s="1">
        <v>38138</v>
      </c>
      <c r="L198">
        <v>1121.5</v>
      </c>
    </row>
    <row r="199" spans="1:12" x14ac:dyDescent="0.2">
      <c r="A199" s="1">
        <v>38168</v>
      </c>
      <c r="B199">
        <v>1.6253310000000001</v>
      </c>
      <c r="C199">
        <v>1140.8399999999999</v>
      </c>
      <c r="D199">
        <f t="shared" si="6"/>
        <v>701.91241045670074</v>
      </c>
      <c r="E199">
        <f t="shared" si="7"/>
        <v>6.5538086248120075</v>
      </c>
      <c r="H199" s="1">
        <v>41698</v>
      </c>
      <c r="I199">
        <v>1857.5</v>
      </c>
      <c r="K199" s="1">
        <v>38168</v>
      </c>
      <c r="L199">
        <v>1140.5</v>
      </c>
    </row>
    <row r="200" spans="1:12" x14ac:dyDescent="0.2">
      <c r="A200" s="1">
        <v>38198</v>
      </c>
      <c r="B200">
        <v>1.365351</v>
      </c>
      <c r="C200">
        <v>1101.72</v>
      </c>
      <c r="D200">
        <f t="shared" si="6"/>
        <v>806.91338710705168</v>
      </c>
      <c r="E200">
        <f t="shared" si="7"/>
        <v>6.6932163355051006</v>
      </c>
      <c r="H200" s="1">
        <v>41729</v>
      </c>
      <c r="I200">
        <v>1864.5</v>
      </c>
      <c r="K200" s="1">
        <v>38198</v>
      </c>
      <c r="L200">
        <v>1101</v>
      </c>
    </row>
    <row r="201" spans="1:12" x14ac:dyDescent="0.2">
      <c r="A201" s="1">
        <v>38230</v>
      </c>
      <c r="B201">
        <v>1.8930880000000001</v>
      </c>
      <c r="C201">
        <v>1104.24</v>
      </c>
      <c r="D201">
        <f t="shared" si="6"/>
        <v>583.30093476901231</v>
      </c>
      <c r="E201">
        <f t="shared" si="7"/>
        <v>6.3687032363110463</v>
      </c>
      <c r="H201" s="1">
        <v>41759</v>
      </c>
      <c r="I201">
        <v>1878</v>
      </c>
      <c r="K201" s="1">
        <v>38230</v>
      </c>
      <c r="L201">
        <v>1104</v>
      </c>
    </row>
    <row r="202" spans="1:12" x14ac:dyDescent="0.2">
      <c r="A202" s="1">
        <v>38260</v>
      </c>
      <c r="B202">
        <v>1.6116919999999999</v>
      </c>
      <c r="C202">
        <v>1114.58</v>
      </c>
      <c r="D202">
        <f t="shared" si="6"/>
        <v>691.55893309639805</v>
      </c>
      <c r="E202">
        <f t="shared" si="7"/>
        <v>6.5389483724862352</v>
      </c>
      <c r="H202" s="1">
        <v>41789</v>
      </c>
      <c r="I202">
        <v>1921.5</v>
      </c>
      <c r="K202" s="1">
        <v>38260</v>
      </c>
      <c r="L202">
        <v>1115</v>
      </c>
    </row>
    <row r="203" spans="1:12" x14ac:dyDescent="0.2">
      <c r="A203" s="1">
        <v>38289</v>
      </c>
      <c r="B203">
        <v>1.408687</v>
      </c>
      <c r="C203">
        <v>1130.2</v>
      </c>
      <c r="D203">
        <f t="shared" si="6"/>
        <v>802.30739688802407</v>
      </c>
      <c r="E203">
        <f t="shared" si="7"/>
        <v>6.68749182232078</v>
      </c>
      <c r="H203" s="1">
        <v>41820</v>
      </c>
      <c r="I203">
        <v>1952.5</v>
      </c>
      <c r="K203" s="1">
        <v>38289</v>
      </c>
      <c r="L203">
        <v>1130.25</v>
      </c>
    </row>
    <row r="204" spans="1:12" x14ac:dyDescent="0.2">
      <c r="A204" s="1">
        <v>38321</v>
      </c>
      <c r="B204">
        <v>2.0949369999999998</v>
      </c>
      <c r="C204">
        <v>1173.82</v>
      </c>
      <c r="D204">
        <f t="shared" si="6"/>
        <v>560.31279222239141</v>
      </c>
      <c r="E204">
        <f t="shared" si="7"/>
        <v>6.3284951853339804</v>
      </c>
      <c r="H204" s="1">
        <v>41851</v>
      </c>
      <c r="I204">
        <v>1924.75</v>
      </c>
      <c r="K204" s="1">
        <v>38321</v>
      </c>
      <c r="L204">
        <v>1174</v>
      </c>
    </row>
    <row r="205" spans="1:12" x14ac:dyDescent="0.2">
      <c r="A205" s="1">
        <v>38352</v>
      </c>
      <c r="B205">
        <v>1.7936099999999999</v>
      </c>
      <c r="C205">
        <v>1211.92</v>
      </c>
      <c r="D205">
        <f t="shared" si="6"/>
        <v>675.68757979716895</v>
      </c>
      <c r="E205">
        <f t="shared" si="7"/>
        <v>6.5157308091507264</v>
      </c>
      <c r="H205" s="1">
        <v>41880</v>
      </c>
      <c r="I205">
        <v>2001.5</v>
      </c>
      <c r="K205" s="1">
        <v>38352</v>
      </c>
      <c r="L205">
        <v>1213.75</v>
      </c>
    </row>
    <row r="206" spans="1:12" x14ac:dyDescent="0.2">
      <c r="A206" s="1">
        <v>38383</v>
      </c>
      <c r="B206">
        <v>1.109596</v>
      </c>
      <c r="C206">
        <v>1181.27</v>
      </c>
      <c r="D206">
        <f t="shared" si="6"/>
        <v>1064.5946813074308</v>
      </c>
      <c r="E206">
        <f t="shared" si="7"/>
        <v>6.9703494247722331</v>
      </c>
      <c r="H206" s="1">
        <v>41912</v>
      </c>
      <c r="I206">
        <v>1965.5</v>
      </c>
      <c r="K206" s="1">
        <v>38383</v>
      </c>
      <c r="L206">
        <v>1181.75</v>
      </c>
    </row>
    <row r="207" spans="1:12" x14ac:dyDescent="0.2">
      <c r="A207" s="1">
        <v>38411</v>
      </c>
      <c r="B207">
        <v>2.5153859999999999</v>
      </c>
      <c r="C207">
        <v>1203.5999999999999</v>
      </c>
      <c r="D207">
        <f t="shared" si="6"/>
        <v>478.49514945221131</v>
      </c>
      <c r="E207">
        <f t="shared" si="7"/>
        <v>6.1706460738556554</v>
      </c>
      <c r="H207" s="1">
        <v>41943</v>
      </c>
      <c r="I207">
        <v>2011.5</v>
      </c>
      <c r="K207" s="1">
        <v>38411</v>
      </c>
      <c r="L207">
        <v>1204</v>
      </c>
    </row>
    <row r="208" spans="1:12" x14ac:dyDescent="0.2">
      <c r="A208" s="1">
        <v>38442</v>
      </c>
      <c r="B208">
        <v>1.7187829999999999</v>
      </c>
      <c r="C208">
        <v>1180.5899999999999</v>
      </c>
      <c r="D208">
        <f t="shared" si="6"/>
        <v>686.87553926237342</v>
      </c>
      <c r="E208">
        <f t="shared" si="7"/>
        <v>6.5321531102529349</v>
      </c>
      <c r="H208" s="1">
        <v>41971</v>
      </c>
      <c r="I208">
        <v>2066.25</v>
      </c>
      <c r="K208" s="1">
        <v>38442</v>
      </c>
      <c r="L208">
        <v>1184</v>
      </c>
    </row>
    <row r="209" spans="1:12" x14ac:dyDescent="0.2">
      <c r="A209" s="1">
        <v>38471</v>
      </c>
      <c r="B209">
        <v>1.360258</v>
      </c>
      <c r="C209">
        <v>1156.8499999999999</v>
      </c>
      <c r="D209">
        <f t="shared" si="6"/>
        <v>850.46366204058347</v>
      </c>
      <c r="E209">
        <f t="shared" si="7"/>
        <v>6.7457816855152632</v>
      </c>
      <c r="H209" s="1">
        <v>42004</v>
      </c>
      <c r="I209">
        <v>2052.5</v>
      </c>
      <c r="K209" s="1">
        <v>38471</v>
      </c>
      <c r="L209">
        <v>1158.5</v>
      </c>
    </row>
    <row r="210" spans="1:12" x14ac:dyDescent="0.2">
      <c r="A210" s="1">
        <v>38503</v>
      </c>
      <c r="B210">
        <v>2.1265179999999999</v>
      </c>
      <c r="C210">
        <v>1191.5</v>
      </c>
      <c r="D210">
        <f t="shared" si="6"/>
        <v>560.30562638077834</v>
      </c>
      <c r="E210">
        <f t="shared" si="7"/>
        <v>6.3284823962498562</v>
      </c>
      <c r="H210" s="1">
        <v>42034</v>
      </c>
      <c r="I210">
        <v>1988.5</v>
      </c>
      <c r="K210" s="1">
        <v>38503</v>
      </c>
      <c r="L210">
        <v>1192.25</v>
      </c>
    </row>
    <row r="211" spans="1:12" x14ac:dyDescent="0.2">
      <c r="A211" s="1">
        <v>38533</v>
      </c>
      <c r="B211">
        <v>1.8768940000000001</v>
      </c>
      <c r="C211">
        <v>1191.33</v>
      </c>
      <c r="D211">
        <f t="shared" si="6"/>
        <v>634.73483318716978</v>
      </c>
      <c r="E211">
        <f t="shared" si="7"/>
        <v>6.4532073261475569</v>
      </c>
      <c r="H211" s="1">
        <v>42062</v>
      </c>
      <c r="I211">
        <v>2102.75</v>
      </c>
      <c r="K211" s="1">
        <v>38533</v>
      </c>
      <c r="L211">
        <v>1195.5</v>
      </c>
    </row>
    <row r="212" spans="1:12" x14ac:dyDescent="0.2">
      <c r="A212" s="1">
        <v>38562</v>
      </c>
      <c r="B212">
        <v>1.4354960000000001</v>
      </c>
      <c r="C212">
        <v>1234.18</v>
      </c>
      <c r="D212">
        <f t="shared" si="6"/>
        <v>859.75857821965371</v>
      </c>
      <c r="E212">
        <f t="shared" si="7"/>
        <v>6.7566516268370735</v>
      </c>
      <c r="H212" s="1">
        <v>42094</v>
      </c>
      <c r="I212">
        <v>2060.75</v>
      </c>
      <c r="K212" s="1">
        <v>38562</v>
      </c>
      <c r="L212">
        <v>1236.75</v>
      </c>
    </row>
    <row r="213" spans="1:12" x14ac:dyDescent="0.2">
      <c r="A213" s="1">
        <v>38595</v>
      </c>
      <c r="B213">
        <v>2.5977640000000002</v>
      </c>
      <c r="C213">
        <v>1220.33</v>
      </c>
      <c r="D213">
        <f t="shared" si="6"/>
        <v>469.76168735882084</v>
      </c>
      <c r="E213">
        <f t="shared" si="7"/>
        <v>6.1522255179389873</v>
      </c>
      <c r="H213" s="1">
        <v>42124</v>
      </c>
      <c r="I213">
        <v>2079</v>
      </c>
      <c r="K213" s="1">
        <v>38595</v>
      </c>
      <c r="L213">
        <v>1221.5</v>
      </c>
    </row>
    <row r="214" spans="1:12" x14ac:dyDescent="0.2">
      <c r="A214" s="1">
        <v>38625</v>
      </c>
      <c r="B214">
        <v>1.3991560000000001</v>
      </c>
      <c r="C214">
        <v>1228.81</v>
      </c>
      <c r="D214">
        <f t="shared" si="6"/>
        <v>878.25088839271666</v>
      </c>
      <c r="E214">
        <f t="shared" si="7"/>
        <v>6.7779323026942055</v>
      </c>
      <c r="H214" s="1">
        <v>42153</v>
      </c>
      <c r="I214">
        <v>2106</v>
      </c>
      <c r="K214" s="1">
        <v>38625</v>
      </c>
      <c r="L214">
        <v>1234.25</v>
      </c>
    </row>
    <row r="215" spans="1:12" x14ac:dyDescent="0.2">
      <c r="A215" s="1">
        <v>38656</v>
      </c>
      <c r="B215">
        <v>1.303938</v>
      </c>
      <c r="C215">
        <v>1207.01</v>
      </c>
      <c r="D215">
        <f t="shared" si="6"/>
        <v>925.66517733205103</v>
      </c>
      <c r="E215">
        <f t="shared" si="7"/>
        <v>6.8305125897055099</v>
      </c>
      <c r="H215" s="1">
        <v>42185</v>
      </c>
      <c r="I215">
        <v>2054.5</v>
      </c>
      <c r="K215" s="1">
        <v>38656</v>
      </c>
      <c r="L215">
        <v>1209.75</v>
      </c>
    </row>
    <row r="216" spans="1:12" x14ac:dyDescent="0.2">
      <c r="A216" s="1">
        <v>38686</v>
      </c>
      <c r="B216">
        <v>3.1360489999999999</v>
      </c>
      <c r="C216">
        <v>1249.48</v>
      </c>
      <c r="D216">
        <f t="shared" si="6"/>
        <v>398.42489705996303</v>
      </c>
      <c r="E216">
        <f t="shared" si="7"/>
        <v>5.9875190163782497</v>
      </c>
      <c r="H216" s="1">
        <v>42216</v>
      </c>
      <c r="I216">
        <v>2098.5</v>
      </c>
      <c r="K216" s="1">
        <v>38686</v>
      </c>
      <c r="L216">
        <v>1251</v>
      </c>
    </row>
    <row r="217" spans="1:12" x14ac:dyDescent="0.2">
      <c r="A217" s="1">
        <v>38716</v>
      </c>
      <c r="B217">
        <v>1.582641</v>
      </c>
      <c r="C217">
        <v>1248.29</v>
      </c>
      <c r="D217">
        <f t="shared" si="6"/>
        <v>788.738570528629</v>
      </c>
      <c r="E217">
        <f t="shared" si="7"/>
        <v>6.6704349231369671</v>
      </c>
      <c r="H217" s="1">
        <v>42247</v>
      </c>
      <c r="I217">
        <v>1969.25</v>
      </c>
      <c r="K217" s="1">
        <v>38716</v>
      </c>
      <c r="L217">
        <v>1254.75</v>
      </c>
    </row>
    <row r="218" spans="1:12" x14ac:dyDescent="0.2">
      <c r="A218" s="1">
        <v>38748</v>
      </c>
      <c r="B218">
        <v>1.2611270000000001</v>
      </c>
      <c r="C218">
        <v>1280.0899999999999</v>
      </c>
      <c r="D218">
        <f t="shared" si="6"/>
        <v>1015.0365506408156</v>
      </c>
      <c r="E218">
        <f t="shared" si="7"/>
        <v>6.9226799013110876</v>
      </c>
      <c r="H218" s="1">
        <v>42277</v>
      </c>
      <c r="I218">
        <v>1908.75</v>
      </c>
      <c r="K218" s="1">
        <v>38748</v>
      </c>
      <c r="L218">
        <v>1283.5</v>
      </c>
    </row>
    <row r="219" spans="1:12" x14ac:dyDescent="0.2">
      <c r="A219" s="1">
        <v>38776</v>
      </c>
      <c r="B219">
        <v>2.879756</v>
      </c>
      <c r="C219">
        <v>1280.6600000000001</v>
      </c>
      <c r="D219">
        <f t="shared" si="6"/>
        <v>444.71128803968116</v>
      </c>
      <c r="E219">
        <f t="shared" si="7"/>
        <v>6.0974252806882694</v>
      </c>
      <c r="H219" s="1">
        <v>42307</v>
      </c>
      <c r="I219">
        <v>2073.75</v>
      </c>
      <c r="K219" s="1">
        <v>38776</v>
      </c>
      <c r="L219">
        <v>1282.5</v>
      </c>
    </row>
    <row r="220" spans="1:12" x14ac:dyDescent="0.2">
      <c r="A220" s="1">
        <v>38807</v>
      </c>
      <c r="B220">
        <v>1.7495620000000001</v>
      </c>
      <c r="C220">
        <v>1294.83</v>
      </c>
      <c r="D220">
        <f t="shared" si="6"/>
        <v>740.08809061925206</v>
      </c>
      <c r="E220">
        <f t="shared" si="7"/>
        <v>6.6067692204907207</v>
      </c>
      <c r="H220" s="1">
        <v>42338</v>
      </c>
      <c r="I220">
        <v>2079.75</v>
      </c>
      <c r="K220" s="1">
        <v>38807</v>
      </c>
      <c r="L220">
        <v>1303.25</v>
      </c>
    </row>
    <row r="221" spans="1:12" x14ac:dyDescent="0.2">
      <c r="A221" s="1">
        <v>38835</v>
      </c>
      <c r="B221">
        <v>1.595175</v>
      </c>
      <c r="C221">
        <v>1310.6099999999999</v>
      </c>
      <c r="D221">
        <f t="shared" si="6"/>
        <v>821.60891438243448</v>
      </c>
      <c r="E221">
        <f t="shared" si="7"/>
        <v>6.7112645085827936</v>
      </c>
      <c r="H221" s="1">
        <v>42369</v>
      </c>
      <c r="I221">
        <v>2035.5</v>
      </c>
      <c r="K221" s="1">
        <v>38835</v>
      </c>
      <c r="L221">
        <v>1316</v>
      </c>
    </row>
    <row r="222" spans="1:12" x14ac:dyDescent="0.2">
      <c r="A222" s="1">
        <v>38868</v>
      </c>
      <c r="B222">
        <v>2.8459490000000001</v>
      </c>
      <c r="C222">
        <v>1270.0899999999999</v>
      </c>
      <c r="D222">
        <f t="shared" si="6"/>
        <v>446.27995793318848</v>
      </c>
      <c r="E222">
        <f t="shared" si="7"/>
        <v>6.1009464634639468</v>
      </c>
      <c r="H222" s="1">
        <v>42398</v>
      </c>
      <c r="I222">
        <v>1930</v>
      </c>
      <c r="K222" s="1">
        <v>38868</v>
      </c>
      <c r="L222">
        <v>1272</v>
      </c>
    </row>
    <row r="223" spans="1:12" x14ac:dyDescent="0.2">
      <c r="A223" s="1">
        <v>38898</v>
      </c>
      <c r="B223">
        <v>1.5439560000000001</v>
      </c>
      <c r="C223">
        <v>1270.2</v>
      </c>
      <c r="D223">
        <f t="shared" si="6"/>
        <v>822.69183836845093</v>
      </c>
      <c r="E223">
        <f t="shared" si="7"/>
        <v>6.7125816935816758</v>
      </c>
      <c r="H223" s="1">
        <v>42429</v>
      </c>
      <c r="I223">
        <v>1929.5</v>
      </c>
      <c r="K223" s="1">
        <v>38898</v>
      </c>
      <c r="L223">
        <v>1279.5</v>
      </c>
    </row>
    <row r="224" spans="1:12" x14ac:dyDescent="0.2">
      <c r="A224" s="1">
        <v>38929</v>
      </c>
      <c r="B224">
        <v>1.368989</v>
      </c>
      <c r="C224">
        <v>1276.6600000000001</v>
      </c>
      <c r="D224">
        <f t="shared" si="6"/>
        <v>932.55679921460296</v>
      </c>
      <c r="E224">
        <f t="shared" si="7"/>
        <v>6.8379300603488913</v>
      </c>
      <c r="H224" s="1">
        <v>42460</v>
      </c>
      <c r="I224">
        <v>2051.5</v>
      </c>
      <c r="K224" s="1">
        <v>38929</v>
      </c>
      <c r="L224">
        <v>1281.75</v>
      </c>
    </row>
    <row r="225" spans="1:12" x14ac:dyDescent="0.2">
      <c r="A225" s="1">
        <v>38960</v>
      </c>
      <c r="B225">
        <v>3.1697519999999999</v>
      </c>
      <c r="C225">
        <v>1303.82</v>
      </c>
      <c r="D225">
        <f t="shared" si="6"/>
        <v>411.33186444870137</v>
      </c>
      <c r="E225">
        <f t="shared" si="7"/>
        <v>6.0194003447585169</v>
      </c>
      <c r="H225" s="1">
        <v>42489</v>
      </c>
      <c r="I225">
        <v>2059</v>
      </c>
      <c r="K225" s="1">
        <v>38960</v>
      </c>
      <c r="L225">
        <v>1305.5</v>
      </c>
    </row>
    <row r="226" spans="1:12" x14ac:dyDescent="0.2">
      <c r="A226" s="1">
        <v>38989</v>
      </c>
      <c r="B226">
        <v>1.515836</v>
      </c>
      <c r="C226">
        <v>1335.85</v>
      </c>
      <c r="D226">
        <f t="shared" si="6"/>
        <v>881.26288068102349</v>
      </c>
      <c r="E226">
        <f t="shared" si="7"/>
        <v>6.7813559703952899</v>
      </c>
      <c r="H226" s="1">
        <v>42521</v>
      </c>
      <c r="I226">
        <v>2095</v>
      </c>
      <c r="K226" s="1">
        <v>38989</v>
      </c>
      <c r="L226">
        <v>1345.5</v>
      </c>
    </row>
    <row r="227" spans="1:12" x14ac:dyDescent="0.2">
      <c r="A227" s="1">
        <v>39021</v>
      </c>
      <c r="B227">
        <v>1.414021</v>
      </c>
      <c r="C227">
        <v>1377.94</v>
      </c>
      <c r="D227">
        <f t="shared" si="6"/>
        <v>974.48340583343531</v>
      </c>
      <c r="E227">
        <f t="shared" si="7"/>
        <v>6.8819074904121074</v>
      </c>
      <c r="H227" s="1">
        <v>42551</v>
      </c>
      <c r="I227">
        <v>2090.25</v>
      </c>
      <c r="K227" s="1">
        <v>39021</v>
      </c>
      <c r="L227">
        <v>1383.25</v>
      </c>
    </row>
    <row r="228" spans="1:12" x14ac:dyDescent="0.2">
      <c r="A228" s="1">
        <v>39051</v>
      </c>
      <c r="B228">
        <v>3.4773139999999998</v>
      </c>
      <c r="C228">
        <v>1400.63</v>
      </c>
      <c r="D228">
        <f t="shared" si="6"/>
        <v>402.79077471864787</v>
      </c>
      <c r="E228">
        <f t="shared" si="7"/>
        <v>5.9984172576989341</v>
      </c>
      <c r="H228" s="1">
        <v>42580</v>
      </c>
      <c r="I228">
        <v>2168.25</v>
      </c>
      <c r="K228" s="1">
        <v>39051</v>
      </c>
      <c r="L228">
        <v>1403</v>
      </c>
    </row>
    <row r="229" spans="1:12" x14ac:dyDescent="0.2">
      <c r="A229" s="1">
        <v>39080</v>
      </c>
      <c r="B229">
        <v>1.853469</v>
      </c>
      <c r="C229">
        <v>1418.3</v>
      </c>
      <c r="D229">
        <f t="shared" si="6"/>
        <v>765.21376942371296</v>
      </c>
      <c r="E229">
        <f t="shared" si="7"/>
        <v>6.6401552319464265</v>
      </c>
      <c r="H229" s="1">
        <v>42613</v>
      </c>
      <c r="I229">
        <v>2169.5</v>
      </c>
      <c r="K229" s="1">
        <v>39080</v>
      </c>
      <c r="L229">
        <v>1428.5</v>
      </c>
    </row>
    <row r="230" spans="1:12" x14ac:dyDescent="0.2">
      <c r="A230" s="1">
        <v>39113</v>
      </c>
      <c r="B230">
        <v>1.487741</v>
      </c>
      <c r="C230">
        <v>1438.24</v>
      </c>
      <c r="D230">
        <f t="shared" si="6"/>
        <v>966.72740752590676</v>
      </c>
      <c r="E230">
        <f t="shared" si="7"/>
        <v>6.873916560704024</v>
      </c>
      <c r="H230" s="1">
        <v>42643</v>
      </c>
      <c r="I230">
        <v>2160.5</v>
      </c>
      <c r="K230" s="1">
        <v>39113</v>
      </c>
      <c r="L230">
        <v>1443</v>
      </c>
    </row>
    <row r="231" spans="1:12" x14ac:dyDescent="0.2">
      <c r="A231" s="1">
        <v>39141</v>
      </c>
      <c r="B231">
        <v>3.3762819999999998</v>
      </c>
      <c r="C231">
        <v>1406.82</v>
      </c>
      <c r="D231">
        <f t="shared" si="6"/>
        <v>416.6772799191537</v>
      </c>
      <c r="E231">
        <f t="shared" si="7"/>
        <v>6.0323120131098049</v>
      </c>
      <c r="H231" s="1">
        <v>42674</v>
      </c>
      <c r="I231">
        <v>2120</v>
      </c>
      <c r="K231" s="1">
        <v>39141</v>
      </c>
      <c r="L231">
        <v>1409</v>
      </c>
    </row>
    <row r="232" spans="1:12" x14ac:dyDescent="0.2">
      <c r="A232" s="1">
        <v>39171</v>
      </c>
      <c r="B232">
        <v>1.6433819999999999</v>
      </c>
      <c r="C232">
        <v>1420.86</v>
      </c>
      <c r="D232">
        <f t="shared" si="6"/>
        <v>864.59508501370954</v>
      </c>
      <c r="E232">
        <f t="shared" si="7"/>
        <v>6.7622612875235379</v>
      </c>
      <c r="H232" s="1">
        <v>42704</v>
      </c>
      <c r="I232">
        <v>2198.75</v>
      </c>
      <c r="K232" s="1">
        <v>39171</v>
      </c>
      <c r="L232">
        <v>1431.25</v>
      </c>
    </row>
    <row r="233" spans="1:12" x14ac:dyDescent="0.2">
      <c r="A233" s="1">
        <v>39202</v>
      </c>
      <c r="B233">
        <v>1.4086780000000001</v>
      </c>
      <c r="C233">
        <v>1482.37</v>
      </c>
      <c r="D233">
        <f t="shared" si="6"/>
        <v>1052.3128777477889</v>
      </c>
      <c r="E233">
        <f t="shared" si="7"/>
        <v>6.9587457613871662</v>
      </c>
      <c r="H233" s="1">
        <v>42734</v>
      </c>
      <c r="I233">
        <v>2236.25</v>
      </c>
      <c r="K233" s="1">
        <v>39202</v>
      </c>
      <c r="L233">
        <v>1488.5</v>
      </c>
    </row>
    <row r="234" spans="1:12" x14ac:dyDescent="0.2">
      <c r="A234" s="1">
        <v>39233</v>
      </c>
      <c r="B234">
        <v>3.4145859999999999</v>
      </c>
      <c r="C234">
        <v>1530.62</v>
      </c>
      <c r="D234">
        <f t="shared" si="6"/>
        <v>448.25932045641844</v>
      </c>
      <c r="E234">
        <f t="shared" si="7"/>
        <v>6.1053719052560611</v>
      </c>
      <c r="H234" s="1">
        <v>42766</v>
      </c>
      <c r="I234">
        <v>2274.5</v>
      </c>
      <c r="K234" s="1">
        <v>39233</v>
      </c>
      <c r="L234">
        <v>1533</v>
      </c>
    </row>
    <row r="235" spans="1:12" x14ac:dyDescent="0.2">
      <c r="A235" s="1">
        <v>39262</v>
      </c>
      <c r="B235">
        <v>1.8409219999999999</v>
      </c>
      <c r="C235">
        <v>1503.35</v>
      </c>
      <c r="D235">
        <f t="shared" si="6"/>
        <v>816.62884141750703</v>
      </c>
      <c r="E235">
        <f t="shared" si="7"/>
        <v>6.7051846971663904</v>
      </c>
      <c r="H235" s="1">
        <v>42794</v>
      </c>
      <c r="I235">
        <v>2362.75</v>
      </c>
      <c r="K235" s="1">
        <v>39262</v>
      </c>
      <c r="L235">
        <v>1515.5</v>
      </c>
    </row>
    <row r="236" spans="1:12" x14ac:dyDescent="0.2">
      <c r="A236" s="1">
        <v>39294</v>
      </c>
      <c r="B236">
        <v>1.5250250000000001</v>
      </c>
      <c r="C236">
        <v>1455.28</v>
      </c>
      <c r="D236">
        <f t="shared" si="6"/>
        <v>954.26632350289333</v>
      </c>
      <c r="E236">
        <f t="shared" si="7"/>
        <v>6.8609427975863335</v>
      </c>
      <c r="H236" s="1">
        <v>42825</v>
      </c>
      <c r="I236">
        <v>2359.25</v>
      </c>
      <c r="K236" s="1">
        <v>39294</v>
      </c>
      <c r="L236">
        <v>1462</v>
      </c>
    </row>
    <row r="237" spans="1:12" x14ac:dyDescent="0.2">
      <c r="A237" s="1">
        <v>39325</v>
      </c>
      <c r="B237">
        <v>3.0630709999999999</v>
      </c>
      <c r="C237">
        <v>1473.99</v>
      </c>
      <c r="D237">
        <f t="shared" si="6"/>
        <v>481.21313544478727</v>
      </c>
      <c r="E237">
        <f t="shared" si="7"/>
        <v>6.176310280994767</v>
      </c>
      <c r="H237" s="1">
        <v>42853</v>
      </c>
      <c r="I237">
        <v>2380.5</v>
      </c>
      <c r="K237" s="1">
        <v>39325</v>
      </c>
      <c r="L237">
        <v>1476.75</v>
      </c>
    </row>
    <row r="238" spans="1:12" x14ac:dyDescent="0.2">
      <c r="A238" s="1">
        <v>39353</v>
      </c>
      <c r="B238">
        <v>2.2917040000000002</v>
      </c>
      <c r="C238">
        <v>1526.75</v>
      </c>
      <c r="D238">
        <f t="shared" si="6"/>
        <v>666.20732869515427</v>
      </c>
      <c r="E238">
        <f t="shared" si="7"/>
        <v>6.5016009264423236</v>
      </c>
      <c r="H238" s="1">
        <v>42886</v>
      </c>
      <c r="I238">
        <v>2411</v>
      </c>
      <c r="K238" s="1">
        <v>39353</v>
      </c>
      <c r="L238">
        <v>1538</v>
      </c>
    </row>
    <row r="239" spans="1:12" x14ac:dyDescent="0.2">
      <c r="A239" s="1">
        <v>39386</v>
      </c>
      <c r="B239">
        <v>1.6517459999999999</v>
      </c>
      <c r="C239">
        <v>1549.38</v>
      </c>
      <c r="D239">
        <f t="shared" si="6"/>
        <v>938.02558020422032</v>
      </c>
      <c r="E239">
        <f t="shared" si="7"/>
        <v>6.8437772196410087</v>
      </c>
      <c r="H239" s="1">
        <v>42916</v>
      </c>
      <c r="I239">
        <v>2421</v>
      </c>
      <c r="K239" s="1">
        <v>39386</v>
      </c>
      <c r="L239">
        <v>1554.9</v>
      </c>
    </row>
    <row r="240" spans="1:12" x14ac:dyDescent="0.2">
      <c r="A240" s="1">
        <v>39416</v>
      </c>
      <c r="B240">
        <v>4.6006650000000002</v>
      </c>
      <c r="C240">
        <v>1481.14</v>
      </c>
      <c r="D240">
        <f t="shared" si="6"/>
        <v>321.94041513563803</v>
      </c>
      <c r="E240">
        <f t="shared" si="7"/>
        <v>5.7743664822586398</v>
      </c>
      <c r="H240" s="1"/>
      <c r="K240" s="1">
        <v>39416</v>
      </c>
      <c r="L240">
        <v>1483.75</v>
      </c>
    </row>
    <row r="241" spans="1:12" x14ac:dyDescent="0.2">
      <c r="A241" s="1">
        <v>39447</v>
      </c>
      <c r="B241">
        <v>2.466008</v>
      </c>
      <c r="C241">
        <v>1468.36</v>
      </c>
      <c r="D241">
        <f t="shared" si="6"/>
        <v>595.44007967532946</v>
      </c>
      <c r="E241">
        <f t="shared" si="7"/>
        <v>6.3893007618608113</v>
      </c>
      <c r="H241" s="1"/>
      <c r="K241" s="1">
        <v>39447</v>
      </c>
      <c r="L241">
        <v>1477.25</v>
      </c>
    </row>
    <row r="242" spans="1:12" x14ac:dyDescent="0.2">
      <c r="A242" s="1">
        <v>39478</v>
      </c>
      <c r="B242">
        <v>1.746858</v>
      </c>
      <c r="C242">
        <v>1378.55</v>
      </c>
      <c r="D242">
        <f t="shared" si="6"/>
        <v>789.15973708223567</v>
      </c>
      <c r="E242">
        <f t="shared" si="7"/>
        <v>6.6709687554651689</v>
      </c>
      <c r="H242" s="1"/>
      <c r="K242" s="1">
        <v>39478</v>
      </c>
      <c r="L242">
        <v>1379.5</v>
      </c>
    </row>
    <row r="243" spans="1:12" x14ac:dyDescent="0.2">
      <c r="A243" s="1">
        <v>39507</v>
      </c>
      <c r="B243">
        <v>3.1730399999999999</v>
      </c>
      <c r="C243">
        <v>1330.63</v>
      </c>
      <c r="D243">
        <f t="shared" si="6"/>
        <v>419.35494037263953</v>
      </c>
      <c r="E243">
        <f t="shared" si="7"/>
        <v>6.0387176743855617</v>
      </c>
      <c r="H243" s="1"/>
      <c r="K243" s="1">
        <v>39507</v>
      </c>
      <c r="L243">
        <v>1331.25</v>
      </c>
    </row>
    <row r="244" spans="1:12" x14ac:dyDescent="0.2">
      <c r="A244" s="1">
        <v>39538</v>
      </c>
      <c r="B244">
        <v>2.1650749999999999</v>
      </c>
      <c r="C244">
        <v>1322.7</v>
      </c>
      <c r="D244">
        <f t="shared" si="6"/>
        <v>610.92571850859679</v>
      </c>
      <c r="E244">
        <f t="shared" si="7"/>
        <v>6.414975378145237</v>
      </c>
      <c r="H244" s="1"/>
      <c r="K244" s="1">
        <v>39538</v>
      </c>
      <c r="L244">
        <v>1324</v>
      </c>
    </row>
    <row r="245" spans="1:12" x14ac:dyDescent="0.2">
      <c r="A245" s="1">
        <v>39568</v>
      </c>
      <c r="B245">
        <v>1.5146029999999999</v>
      </c>
      <c r="C245">
        <v>1385.59</v>
      </c>
      <c r="D245">
        <f t="shared" si="6"/>
        <v>914.82058334758347</v>
      </c>
      <c r="E245">
        <f t="shared" si="7"/>
        <v>6.8187279622754522</v>
      </c>
      <c r="H245" s="1"/>
      <c r="K245" s="1">
        <v>39568</v>
      </c>
      <c r="L245">
        <v>1386</v>
      </c>
    </row>
    <row r="246" spans="1:12" x14ac:dyDescent="0.2">
      <c r="A246" s="1">
        <v>39598</v>
      </c>
      <c r="B246">
        <v>3.15428</v>
      </c>
      <c r="C246">
        <v>1400.38</v>
      </c>
      <c r="D246">
        <f t="shared" si="6"/>
        <v>443.96185500336054</v>
      </c>
      <c r="E246">
        <f t="shared" si="7"/>
        <v>6.0957386465869705</v>
      </c>
      <c r="H246" s="1"/>
      <c r="K246" s="1">
        <v>39598</v>
      </c>
      <c r="L246">
        <v>1400.5</v>
      </c>
    </row>
    <row r="247" spans="1:12" x14ac:dyDescent="0.2">
      <c r="A247" s="1">
        <v>39629</v>
      </c>
      <c r="B247">
        <v>2.426955</v>
      </c>
      <c r="C247">
        <v>1280</v>
      </c>
      <c r="D247">
        <f t="shared" si="6"/>
        <v>527.40986132828994</v>
      </c>
      <c r="E247">
        <f t="shared" si="7"/>
        <v>6.2679779717502395</v>
      </c>
      <c r="H247" s="1"/>
      <c r="K247" s="1">
        <v>39629</v>
      </c>
      <c r="L247">
        <v>1281</v>
      </c>
    </row>
    <row r="248" spans="1:12" x14ac:dyDescent="0.2">
      <c r="A248" s="1">
        <v>39660</v>
      </c>
      <c r="B248">
        <v>1.8555900000000001</v>
      </c>
      <c r="C248">
        <v>1267.3800000000001</v>
      </c>
      <c r="D248">
        <f t="shared" si="6"/>
        <v>683.00648311318776</v>
      </c>
      <c r="E248">
        <f t="shared" si="7"/>
        <v>6.5265043516387529</v>
      </c>
      <c r="H248" s="1"/>
      <c r="K248" s="1">
        <v>39660</v>
      </c>
      <c r="L248">
        <v>1267</v>
      </c>
    </row>
    <row r="249" spans="1:12" x14ac:dyDescent="0.2">
      <c r="A249" s="1">
        <v>39689</v>
      </c>
      <c r="B249">
        <v>2.8934039999999999</v>
      </c>
      <c r="C249">
        <v>1282.83</v>
      </c>
      <c r="D249">
        <f t="shared" si="6"/>
        <v>443.36359526702802</v>
      </c>
      <c r="E249">
        <f t="shared" si="7"/>
        <v>6.0943901902188973</v>
      </c>
      <c r="H249" s="1"/>
      <c r="K249" s="1">
        <v>39689</v>
      </c>
      <c r="L249">
        <v>1282.5</v>
      </c>
    </row>
    <row r="250" spans="1:12" x14ac:dyDescent="0.2">
      <c r="A250" s="1">
        <v>39721</v>
      </c>
      <c r="B250">
        <v>2.281749</v>
      </c>
      <c r="C250">
        <v>1166.3599999999999</v>
      </c>
      <c r="D250">
        <f t="shared" si="6"/>
        <v>511.16928286152415</v>
      </c>
      <c r="E250">
        <f t="shared" si="7"/>
        <v>6.2367008129588983</v>
      </c>
      <c r="H250" s="1"/>
      <c r="K250" s="1">
        <v>39721</v>
      </c>
      <c r="L250">
        <v>1169</v>
      </c>
    </row>
    <row r="251" spans="1:12" x14ac:dyDescent="0.2">
      <c r="A251" s="1">
        <v>39752</v>
      </c>
      <c r="B251">
        <v>1.7442139999999999</v>
      </c>
      <c r="C251">
        <v>968.75</v>
      </c>
      <c r="D251">
        <f t="shared" si="6"/>
        <v>555.40776533154769</v>
      </c>
      <c r="E251">
        <f t="shared" si="7"/>
        <v>6.3197025562865674</v>
      </c>
      <c r="H251" s="1"/>
      <c r="K251" s="1">
        <v>39752</v>
      </c>
      <c r="L251">
        <v>967.25</v>
      </c>
    </row>
    <row r="252" spans="1:12" x14ac:dyDescent="0.2">
      <c r="A252" s="1">
        <v>39780</v>
      </c>
      <c r="B252">
        <v>2.975047</v>
      </c>
      <c r="C252">
        <v>896.24</v>
      </c>
      <c r="D252">
        <f t="shared" si="6"/>
        <v>301.25238357578888</v>
      </c>
      <c r="E252">
        <f t="shared" si="7"/>
        <v>5.7079483970583391</v>
      </c>
      <c r="H252" s="1"/>
      <c r="K252" s="1">
        <v>39780</v>
      </c>
      <c r="L252">
        <v>895.25</v>
      </c>
    </row>
    <row r="253" spans="1:12" x14ac:dyDescent="0.2">
      <c r="A253" s="1">
        <v>39813</v>
      </c>
      <c r="B253">
        <v>2.428261</v>
      </c>
      <c r="C253">
        <v>903.25</v>
      </c>
      <c r="D253">
        <f t="shared" si="6"/>
        <v>371.97401762001698</v>
      </c>
      <c r="E253">
        <f t="shared" si="7"/>
        <v>5.918824006726382</v>
      </c>
      <c r="H253" s="1"/>
      <c r="K253" s="1">
        <v>39813</v>
      </c>
      <c r="L253">
        <v>900</v>
      </c>
    </row>
    <row r="254" spans="1:12" x14ac:dyDescent="0.2">
      <c r="A254" s="1">
        <v>39843</v>
      </c>
      <c r="B254">
        <v>1.3285670000000001</v>
      </c>
      <c r="C254">
        <v>825.88</v>
      </c>
      <c r="D254">
        <f t="shared" si="6"/>
        <v>621.63217963414718</v>
      </c>
      <c r="E254">
        <f t="shared" si="7"/>
        <v>6.4323485667516707</v>
      </c>
      <c r="H254" s="1"/>
      <c r="K254" s="1">
        <v>39843</v>
      </c>
      <c r="L254">
        <v>822.5</v>
      </c>
    </row>
    <row r="255" spans="1:12" x14ac:dyDescent="0.2">
      <c r="A255" s="1">
        <v>39871</v>
      </c>
      <c r="B255">
        <v>3.1352229999999999</v>
      </c>
      <c r="C255">
        <v>735.09</v>
      </c>
      <c r="D255">
        <f t="shared" si="6"/>
        <v>234.46179107514843</v>
      </c>
      <c r="E255">
        <f t="shared" si="7"/>
        <v>5.4572926367646719</v>
      </c>
      <c r="H255" s="1"/>
      <c r="K255" s="1">
        <v>39871</v>
      </c>
      <c r="L255">
        <v>734.25</v>
      </c>
    </row>
    <row r="256" spans="1:12" x14ac:dyDescent="0.2">
      <c r="A256" s="1">
        <v>39903</v>
      </c>
      <c r="B256">
        <v>1.493239</v>
      </c>
      <c r="C256">
        <v>797.87</v>
      </c>
      <c r="D256">
        <f t="shared" si="6"/>
        <v>534.32169933948956</v>
      </c>
      <c r="E256">
        <f t="shared" si="7"/>
        <v>6.2809980907901668</v>
      </c>
      <c r="H256" s="1"/>
      <c r="K256" s="1">
        <v>39903</v>
      </c>
      <c r="L256">
        <v>794.75</v>
      </c>
    </row>
    <row r="257" spans="1:12" x14ac:dyDescent="0.2">
      <c r="A257" s="1">
        <v>39933</v>
      </c>
      <c r="B257">
        <v>1.341642</v>
      </c>
      <c r="C257">
        <v>872.81</v>
      </c>
      <c r="D257">
        <f t="shared" si="6"/>
        <v>650.5535753949265</v>
      </c>
      <c r="E257">
        <f t="shared" si="7"/>
        <v>6.4778236548915364</v>
      </c>
      <c r="H257" s="1"/>
      <c r="K257" s="1">
        <v>39933</v>
      </c>
      <c r="L257">
        <v>870</v>
      </c>
    </row>
    <row r="258" spans="1:12" x14ac:dyDescent="0.2">
      <c r="A258" s="1">
        <v>39962</v>
      </c>
      <c r="B258">
        <v>2.4050289999999999</v>
      </c>
      <c r="C258">
        <v>919.14</v>
      </c>
      <c r="D258">
        <f t="shared" si="6"/>
        <v>382.17418584141814</v>
      </c>
      <c r="E258">
        <f t="shared" si="7"/>
        <v>5.9458764885555766</v>
      </c>
      <c r="H258" s="1"/>
      <c r="K258" s="1">
        <v>39962</v>
      </c>
      <c r="L258">
        <v>918</v>
      </c>
    </row>
    <row r="259" spans="1:12" x14ac:dyDescent="0.2">
      <c r="A259" s="1">
        <v>39994</v>
      </c>
      <c r="B259">
        <v>1.655489</v>
      </c>
      <c r="C259">
        <v>919.32</v>
      </c>
      <c r="D259">
        <f t="shared" ref="D259:D322" si="8">C259/B259</f>
        <v>555.31628419155913</v>
      </c>
      <c r="E259">
        <f t="shared" ref="E259:E322" si="9">LN(D259)</f>
        <v>6.3195378328519132</v>
      </c>
      <c r="H259" s="1"/>
      <c r="K259" s="1">
        <v>39994</v>
      </c>
      <c r="L259">
        <v>915.5</v>
      </c>
    </row>
    <row r="260" spans="1:12" x14ac:dyDescent="0.2">
      <c r="A260" s="1">
        <v>40025</v>
      </c>
      <c r="B260">
        <v>1.2704230000000001</v>
      </c>
      <c r="C260">
        <v>987.48</v>
      </c>
      <c r="D260">
        <f t="shared" si="8"/>
        <v>777.284416292841</v>
      </c>
      <c r="E260">
        <f t="shared" si="9"/>
        <v>6.6558063275247674</v>
      </c>
      <c r="H260" s="1"/>
      <c r="K260" s="1">
        <v>40025</v>
      </c>
      <c r="L260">
        <v>984.5</v>
      </c>
    </row>
    <row r="261" spans="1:12" x14ac:dyDescent="0.2">
      <c r="A261" s="1">
        <v>40056</v>
      </c>
      <c r="B261">
        <v>2.4416989999999998</v>
      </c>
      <c r="C261">
        <v>1020.63</v>
      </c>
      <c r="D261">
        <f t="shared" si="8"/>
        <v>417.99992546173792</v>
      </c>
      <c r="E261">
        <f t="shared" si="9"/>
        <v>6.035481254203539</v>
      </c>
      <c r="H261" s="1"/>
      <c r="K261" s="1">
        <v>40056</v>
      </c>
      <c r="L261">
        <v>1019.75</v>
      </c>
    </row>
    <row r="262" spans="1:12" x14ac:dyDescent="0.2">
      <c r="A262" s="1">
        <v>40086</v>
      </c>
      <c r="B262">
        <v>1.597507</v>
      </c>
      <c r="C262">
        <v>1057.08</v>
      </c>
      <c r="D262">
        <f t="shared" si="8"/>
        <v>661.70602069349297</v>
      </c>
      <c r="E262">
        <f t="shared" si="9"/>
        <v>6.4948213798031169</v>
      </c>
      <c r="H262" s="1"/>
      <c r="K262" s="1">
        <v>40086</v>
      </c>
      <c r="L262">
        <v>1053</v>
      </c>
    </row>
    <row r="263" spans="1:12" x14ac:dyDescent="0.2">
      <c r="A263" s="1">
        <v>40116</v>
      </c>
      <c r="B263">
        <v>1.2627600000000001</v>
      </c>
      <c r="C263">
        <v>1036.2</v>
      </c>
      <c r="D263">
        <f t="shared" si="8"/>
        <v>820.58348379739618</v>
      </c>
      <c r="E263">
        <f t="shared" si="9"/>
        <v>6.7100156528221042</v>
      </c>
      <c r="H263" s="1"/>
      <c r="K263" s="1">
        <v>40116</v>
      </c>
      <c r="L263">
        <v>1033</v>
      </c>
    </row>
    <row r="264" spans="1:12" x14ac:dyDescent="0.2">
      <c r="A264" s="1">
        <v>40147</v>
      </c>
      <c r="B264">
        <v>2.6599889999999999</v>
      </c>
      <c r="C264">
        <v>1095.6300000000001</v>
      </c>
      <c r="D264">
        <f t="shared" si="8"/>
        <v>411.8926807592062</v>
      </c>
      <c r="E264">
        <f t="shared" si="9"/>
        <v>6.0207628318236228</v>
      </c>
      <c r="H264" s="1"/>
      <c r="K264" s="1">
        <v>40147</v>
      </c>
      <c r="L264">
        <v>1094.75</v>
      </c>
    </row>
    <row r="265" spans="1:12" x14ac:dyDescent="0.2">
      <c r="A265" s="1">
        <v>40178</v>
      </c>
      <c r="B265">
        <v>1.6833450000000001</v>
      </c>
      <c r="C265">
        <v>1115.0999999999999</v>
      </c>
      <c r="D265">
        <f t="shared" si="8"/>
        <v>662.43105245805214</v>
      </c>
      <c r="E265">
        <f t="shared" si="9"/>
        <v>6.4959164806831051</v>
      </c>
      <c r="H265" s="1"/>
      <c r="K265" s="1">
        <v>40178</v>
      </c>
      <c r="L265">
        <v>1110.75</v>
      </c>
    </row>
    <row r="266" spans="1:12" x14ac:dyDescent="0.2">
      <c r="A266" s="1">
        <v>40207</v>
      </c>
      <c r="B266">
        <v>1.1772370000000001</v>
      </c>
      <c r="C266">
        <v>1073.8699999999999</v>
      </c>
      <c r="D266">
        <f t="shared" si="8"/>
        <v>912.19525040412407</v>
      </c>
      <c r="E266">
        <f t="shared" si="9"/>
        <v>6.8158540575156605</v>
      </c>
      <c r="H266" s="1"/>
      <c r="K266" s="1">
        <v>40207</v>
      </c>
      <c r="L266">
        <v>1070.5</v>
      </c>
    </row>
    <row r="267" spans="1:12" x14ac:dyDescent="0.2">
      <c r="A267" s="1">
        <v>40235</v>
      </c>
      <c r="B267">
        <v>2.578716</v>
      </c>
      <c r="C267">
        <v>1104.49</v>
      </c>
      <c r="D267">
        <f t="shared" si="8"/>
        <v>428.31005818399547</v>
      </c>
      <c r="E267">
        <f t="shared" si="9"/>
        <v>6.0598473683147507</v>
      </c>
      <c r="H267" s="1"/>
      <c r="K267" s="1">
        <v>40235</v>
      </c>
      <c r="L267">
        <v>1103.5</v>
      </c>
    </row>
    <row r="268" spans="1:12" x14ac:dyDescent="0.2">
      <c r="A268" s="1">
        <v>40268</v>
      </c>
      <c r="B268">
        <v>1.684636</v>
      </c>
      <c r="C268">
        <v>1169.43</v>
      </c>
      <c r="D268">
        <f t="shared" si="8"/>
        <v>694.17369686982829</v>
      </c>
      <c r="E268">
        <f t="shared" si="9"/>
        <v>6.5427222128651747</v>
      </c>
      <c r="H268" s="1"/>
      <c r="K268" s="1">
        <v>40268</v>
      </c>
      <c r="L268">
        <v>1165.25</v>
      </c>
    </row>
    <row r="269" spans="1:12" x14ac:dyDescent="0.2">
      <c r="A269" s="1">
        <v>40298</v>
      </c>
      <c r="B269">
        <v>1.196758</v>
      </c>
      <c r="C269">
        <v>1186.69</v>
      </c>
      <c r="D269">
        <f t="shared" si="8"/>
        <v>991.58727161213881</v>
      </c>
      <c r="E269">
        <f t="shared" si="9"/>
        <v>6.899306963866608</v>
      </c>
      <c r="H269" s="1"/>
      <c r="K269" s="1">
        <v>40298</v>
      </c>
      <c r="L269">
        <v>1183.5</v>
      </c>
    </row>
    <row r="270" spans="1:12" x14ac:dyDescent="0.2">
      <c r="A270" s="1">
        <v>40329</v>
      </c>
      <c r="B270">
        <v>2.6196619999999999</v>
      </c>
      <c r="C270">
        <v>1089.4100000000001</v>
      </c>
      <c r="D270">
        <f t="shared" si="8"/>
        <v>415.85899249597855</v>
      </c>
      <c r="E270">
        <f t="shared" si="9"/>
        <v>6.0303462424550149</v>
      </c>
      <c r="H270" s="1"/>
      <c r="K270" s="1">
        <v>40329</v>
      </c>
      <c r="L270">
        <v>1088.5</v>
      </c>
    </row>
    <row r="271" spans="1:12" x14ac:dyDescent="0.2">
      <c r="A271" s="1">
        <v>40359</v>
      </c>
      <c r="B271">
        <v>1.744197</v>
      </c>
      <c r="C271">
        <v>1030.71</v>
      </c>
      <c r="D271">
        <f t="shared" si="8"/>
        <v>590.93668891759364</v>
      </c>
      <c r="E271">
        <f t="shared" si="9"/>
        <v>6.3817088863168268</v>
      </c>
      <c r="H271" s="1"/>
      <c r="K271" s="1">
        <v>40359</v>
      </c>
      <c r="L271">
        <v>1026.5</v>
      </c>
    </row>
    <row r="272" spans="1:12" x14ac:dyDescent="0.2">
      <c r="A272" s="1">
        <v>40389</v>
      </c>
      <c r="B272">
        <v>1.284573</v>
      </c>
      <c r="C272">
        <v>1101.5999999999999</v>
      </c>
      <c r="D272">
        <f t="shared" si="8"/>
        <v>857.56122851718033</v>
      </c>
      <c r="E272">
        <f t="shared" si="9"/>
        <v>6.754092580009563</v>
      </c>
      <c r="H272" s="1"/>
      <c r="K272" s="1">
        <v>40389</v>
      </c>
      <c r="L272">
        <v>1098.25</v>
      </c>
    </row>
    <row r="273" spans="1:12" x14ac:dyDescent="0.2">
      <c r="A273" s="1">
        <v>40421</v>
      </c>
      <c r="B273">
        <v>2.6278730000000001</v>
      </c>
      <c r="C273">
        <v>1049.33</v>
      </c>
      <c r="D273">
        <f t="shared" si="8"/>
        <v>399.30772910258594</v>
      </c>
      <c r="E273">
        <f t="shared" si="9"/>
        <v>5.9897323705124066</v>
      </c>
      <c r="H273" s="1"/>
      <c r="K273" s="1">
        <v>40421</v>
      </c>
      <c r="L273">
        <v>1048.25</v>
      </c>
    </row>
    <row r="274" spans="1:12" x14ac:dyDescent="0.2">
      <c r="A274" s="1">
        <v>40451</v>
      </c>
      <c r="B274">
        <v>1.736931</v>
      </c>
      <c r="C274">
        <v>1141.2</v>
      </c>
      <c r="D274">
        <f t="shared" si="8"/>
        <v>657.02091792938234</v>
      </c>
      <c r="E274">
        <f t="shared" si="9"/>
        <v>6.4877158565308681</v>
      </c>
      <c r="H274" s="1"/>
      <c r="K274" s="1">
        <v>40451</v>
      </c>
      <c r="L274">
        <v>1136.75</v>
      </c>
    </row>
    <row r="275" spans="1:12" x14ac:dyDescent="0.2">
      <c r="A275" s="1">
        <v>40480</v>
      </c>
      <c r="B275">
        <v>1.342638</v>
      </c>
      <c r="C275">
        <v>1183.26</v>
      </c>
      <c r="D275">
        <f t="shared" si="8"/>
        <v>881.29488365441762</v>
      </c>
      <c r="E275">
        <f t="shared" si="9"/>
        <v>6.7813922846359294</v>
      </c>
      <c r="H275" s="1"/>
      <c r="K275" s="1">
        <v>40480</v>
      </c>
      <c r="L275">
        <v>1179.75</v>
      </c>
    </row>
    <row r="276" spans="1:12" x14ac:dyDescent="0.2">
      <c r="A276" s="1">
        <v>40512</v>
      </c>
      <c r="B276">
        <v>2.8944450000000002</v>
      </c>
      <c r="C276">
        <v>1180.55</v>
      </c>
      <c r="D276">
        <f t="shared" si="8"/>
        <v>407.86748409453276</v>
      </c>
      <c r="E276">
        <f t="shared" si="9"/>
        <v>6.0109423277612546</v>
      </c>
      <c r="H276" s="1"/>
      <c r="K276" s="1">
        <v>40512</v>
      </c>
      <c r="L276">
        <v>1179.5</v>
      </c>
    </row>
    <row r="277" spans="1:12" x14ac:dyDescent="0.2">
      <c r="A277" s="1">
        <v>40543</v>
      </c>
      <c r="B277">
        <v>1.788581</v>
      </c>
      <c r="C277">
        <v>1257.6400000000001</v>
      </c>
      <c r="D277">
        <f t="shared" si="8"/>
        <v>703.14959177135404</v>
      </c>
      <c r="E277">
        <f t="shared" si="9"/>
        <v>6.5555696597448785</v>
      </c>
      <c r="H277" s="1"/>
      <c r="K277" s="1">
        <v>40543</v>
      </c>
      <c r="L277">
        <v>1253</v>
      </c>
    </row>
    <row r="278" spans="1:12" x14ac:dyDescent="0.2">
      <c r="A278" s="1">
        <v>40574</v>
      </c>
      <c r="B278">
        <v>1.316068</v>
      </c>
      <c r="C278">
        <v>1286.1199999999999</v>
      </c>
      <c r="D278">
        <f t="shared" si="8"/>
        <v>977.24433691876095</v>
      </c>
      <c r="E278">
        <f t="shared" si="9"/>
        <v>6.8847367097407055</v>
      </c>
      <c r="H278" s="1"/>
      <c r="K278" s="1">
        <v>40574</v>
      </c>
      <c r="L278">
        <v>1282.5</v>
      </c>
    </row>
    <row r="279" spans="1:12" x14ac:dyDescent="0.2">
      <c r="A279" s="1">
        <v>40602</v>
      </c>
      <c r="B279">
        <v>2.934202</v>
      </c>
      <c r="C279">
        <v>1327.22</v>
      </c>
      <c r="D279">
        <f t="shared" si="8"/>
        <v>452.3274130410926</v>
      </c>
      <c r="E279">
        <f t="shared" si="9"/>
        <v>6.1144062827415908</v>
      </c>
      <c r="H279" s="1"/>
      <c r="K279" s="1">
        <v>40602</v>
      </c>
      <c r="L279">
        <v>1326</v>
      </c>
    </row>
    <row r="280" spans="1:12" x14ac:dyDescent="0.2">
      <c r="A280" s="1">
        <v>40633</v>
      </c>
      <c r="B280">
        <v>1.902161</v>
      </c>
      <c r="C280">
        <v>1325.83</v>
      </c>
      <c r="D280">
        <f t="shared" si="8"/>
        <v>697.01250314773563</v>
      </c>
      <c r="E280">
        <f t="shared" si="9"/>
        <v>6.5468033491186199</v>
      </c>
      <c r="H280" s="1"/>
      <c r="K280" s="1">
        <v>40633</v>
      </c>
      <c r="L280">
        <v>1321</v>
      </c>
    </row>
    <row r="281" spans="1:12" x14ac:dyDescent="0.2">
      <c r="A281" s="1">
        <v>40662</v>
      </c>
      <c r="B281">
        <v>1.443511</v>
      </c>
      <c r="C281">
        <v>1363.61</v>
      </c>
      <c r="D281">
        <f t="shared" si="8"/>
        <v>944.64815301026454</v>
      </c>
      <c r="E281">
        <f t="shared" si="9"/>
        <v>6.8508125333067706</v>
      </c>
      <c r="H281" s="1"/>
      <c r="K281" s="1">
        <v>40662</v>
      </c>
      <c r="L281">
        <v>1359.75</v>
      </c>
    </row>
    <row r="282" spans="1:12" x14ac:dyDescent="0.2">
      <c r="A282" s="1">
        <v>40694</v>
      </c>
      <c r="B282">
        <v>2.9496250000000002</v>
      </c>
      <c r="C282">
        <v>1345.2</v>
      </c>
      <c r="D282">
        <f t="shared" si="8"/>
        <v>456.05797347120398</v>
      </c>
      <c r="E282">
        <f t="shared" si="9"/>
        <v>6.1226199362387135</v>
      </c>
      <c r="H282" s="1"/>
      <c r="K282" s="1">
        <v>40694</v>
      </c>
      <c r="L282">
        <v>1344</v>
      </c>
    </row>
    <row r="283" spans="1:12" x14ac:dyDescent="0.2">
      <c r="A283" s="1">
        <v>40724</v>
      </c>
      <c r="B283">
        <v>2.0791680000000001</v>
      </c>
      <c r="C283">
        <v>1320.64</v>
      </c>
      <c r="D283">
        <f t="shared" si="8"/>
        <v>635.17714778218976</v>
      </c>
      <c r="E283">
        <f t="shared" si="9"/>
        <v>6.45390393287233</v>
      </c>
      <c r="H283" s="1"/>
      <c r="K283" s="1">
        <v>40724</v>
      </c>
      <c r="L283">
        <v>1315.5</v>
      </c>
    </row>
    <row r="284" spans="1:12" x14ac:dyDescent="0.2">
      <c r="A284" s="1">
        <v>40753</v>
      </c>
      <c r="B284">
        <v>1.540627</v>
      </c>
      <c r="C284">
        <v>1292.28</v>
      </c>
      <c r="D284">
        <f t="shared" si="8"/>
        <v>838.80134516661076</v>
      </c>
      <c r="E284">
        <f t="shared" si="9"/>
        <v>6.7319739027062724</v>
      </c>
      <c r="H284" s="1"/>
      <c r="K284" s="1">
        <v>40753</v>
      </c>
      <c r="L284">
        <v>1288.5</v>
      </c>
    </row>
    <row r="285" spans="1:12" x14ac:dyDescent="0.2">
      <c r="A285" s="1">
        <v>40786</v>
      </c>
      <c r="B285">
        <v>3.0888149999999999</v>
      </c>
      <c r="C285">
        <v>1218.8900000000001</v>
      </c>
      <c r="D285">
        <f t="shared" si="8"/>
        <v>394.61411576931613</v>
      </c>
      <c r="E285">
        <f t="shared" si="9"/>
        <v>5.9779083652987151</v>
      </c>
      <c r="H285" s="1"/>
      <c r="K285" s="1">
        <v>40786</v>
      </c>
      <c r="L285">
        <v>1217.75</v>
      </c>
    </row>
    <row r="286" spans="1:12" x14ac:dyDescent="0.2">
      <c r="A286" s="1">
        <v>40816</v>
      </c>
      <c r="B286">
        <v>1.855728</v>
      </c>
      <c r="C286">
        <v>1131.42</v>
      </c>
      <c r="D286">
        <f t="shared" si="8"/>
        <v>609.69064431856395</v>
      </c>
      <c r="E286">
        <f t="shared" si="9"/>
        <v>6.4129516880667685</v>
      </c>
      <c r="H286" s="1"/>
      <c r="K286" s="1">
        <v>40816</v>
      </c>
      <c r="L286">
        <v>1126</v>
      </c>
    </row>
    <row r="287" spans="1:12" x14ac:dyDescent="0.2">
      <c r="A287" s="1">
        <v>40847</v>
      </c>
      <c r="B287">
        <v>1.662636</v>
      </c>
      <c r="C287">
        <v>1253.3</v>
      </c>
      <c r="D287">
        <f t="shared" si="8"/>
        <v>753.80299716835191</v>
      </c>
      <c r="E287">
        <f t="shared" si="9"/>
        <v>6.6251310569041326</v>
      </c>
      <c r="H287" s="1"/>
      <c r="K287" s="1">
        <v>40847</v>
      </c>
      <c r="L287">
        <v>1249.25</v>
      </c>
    </row>
    <row r="288" spans="1:12" x14ac:dyDescent="0.2">
      <c r="A288" s="1">
        <v>40877</v>
      </c>
      <c r="B288">
        <v>3.517131</v>
      </c>
      <c r="C288">
        <v>1246.96</v>
      </c>
      <c r="D288">
        <f t="shared" si="8"/>
        <v>354.53896940432418</v>
      </c>
      <c r="E288">
        <f t="shared" si="9"/>
        <v>5.8708182677283762</v>
      </c>
      <c r="H288" s="1"/>
      <c r="K288" s="1">
        <v>40877</v>
      </c>
      <c r="L288">
        <v>1246</v>
      </c>
    </row>
    <row r="289" spans="1:12" x14ac:dyDescent="0.2">
      <c r="A289" s="1">
        <v>40907</v>
      </c>
      <c r="B289">
        <v>2.0585089999999999</v>
      </c>
      <c r="C289">
        <v>1257.6099999999999</v>
      </c>
      <c r="D289">
        <f t="shared" si="8"/>
        <v>610.93247588424435</v>
      </c>
      <c r="E289">
        <f t="shared" si="9"/>
        <v>6.414986438963389</v>
      </c>
      <c r="H289" s="1"/>
      <c r="K289" s="1">
        <v>40907</v>
      </c>
      <c r="L289">
        <v>1252.5</v>
      </c>
    </row>
    <row r="290" spans="1:12" x14ac:dyDescent="0.2">
      <c r="A290" s="1">
        <v>40939</v>
      </c>
      <c r="B290">
        <v>1.530708</v>
      </c>
      <c r="C290">
        <v>1312.41</v>
      </c>
      <c r="D290">
        <f t="shared" si="8"/>
        <v>857.3875618341317</v>
      </c>
      <c r="E290">
        <f t="shared" si="9"/>
        <v>6.7538900472171912</v>
      </c>
      <c r="H290" s="1"/>
      <c r="K290" s="1">
        <v>40939</v>
      </c>
      <c r="L290">
        <v>1308.25</v>
      </c>
    </row>
    <row r="291" spans="1:12" x14ac:dyDescent="0.2">
      <c r="A291" s="1">
        <v>40968</v>
      </c>
      <c r="B291">
        <v>3.4422649999999999</v>
      </c>
      <c r="C291">
        <v>1365.68</v>
      </c>
      <c r="D291">
        <f t="shared" si="8"/>
        <v>396.7387751959829</v>
      </c>
      <c r="E291">
        <f t="shared" si="9"/>
        <v>5.983278067124715</v>
      </c>
      <c r="H291" s="1"/>
      <c r="K291" s="1">
        <v>40968</v>
      </c>
      <c r="L291">
        <v>1364.5</v>
      </c>
    </row>
    <row r="292" spans="1:12" x14ac:dyDescent="0.2">
      <c r="A292" s="1">
        <v>40998</v>
      </c>
      <c r="B292">
        <v>2.0393620000000001</v>
      </c>
      <c r="C292">
        <v>1408.47</v>
      </c>
      <c r="D292">
        <f t="shared" si="8"/>
        <v>690.64246563385996</v>
      </c>
      <c r="E292">
        <f t="shared" si="9"/>
        <v>6.5376222739919303</v>
      </c>
      <c r="H292" s="1"/>
      <c r="K292" s="1">
        <v>40998</v>
      </c>
      <c r="L292">
        <v>1403.25</v>
      </c>
    </row>
    <row r="293" spans="1:12" x14ac:dyDescent="0.2">
      <c r="A293" s="1">
        <v>41029</v>
      </c>
      <c r="B293">
        <v>1.7064760000000001</v>
      </c>
      <c r="C293">
        <v>1397.91</v>
      </c>
      <c r="D293">
        <f t="shared" si="8"/>
        <v>819.17940832452371</v>
      </c>
      <c r="E293">
        <f t="shared" si="9"/>
        <v>6.7083031176467181</v>
      </c>
      <c r="H293" s="1"/>
      <c r="K293" s="1">
        <v>41029</v>
      </c>
      <c r="L293">
        <v>1393.5</v>
      </c>
    </row>
    <row r="294" spans="1:12" x14ac:dyDescent="0.2">
      <c r="A294" s="1">
        <v>41060</v>
      </c>
      <c r="B294">
        <v>3.6459540000000001</v>
      </c>
      <c r="C294">
        <v>1310.33</v>
      </c>
      <c r="D294">
        <f t="shared" si="8"/>
        <v>359.3929051216773</v>
      </c>
      <c r="E294">
        <f t="shared" si="9"/>
        <v>5.8844162332577694</v>
      </c>
      <c r="H294" s="1"/>
      <c r="K294" s="1">
        <v>41060</v>
      </c>
      <c r="L294">
        <v>1309.25</v>
      </c>
    </row>
    <row r="295" spans="1:12" x14ac:dyDescent="0.2">
      <c r="A295" s="1">
        <v>41089</v>
      </c>
      <c r="B295">
        <v>2.0931549999999999</v>
      </c>
      <c r="C295">
        <v>1362.16</v>
      </c>
      <c r="D295">
        <f t="shared" si="8"/>
        <v>650.76881549622465</v>
      </c>
      <c r="E295">
        <f t="shared" si="9"/>
        <v>6.4781544570121596</v>
      </c>
      <c r="H295" s="1"/>
      <c r="K295" s="1">
        <v>41089</v>
      </c>
      <c r="L295">
        <v>1356.5</v>
      </c>
    </row>
    <row r="296" spans="1:12" x14ac:dyDescent="0.2">
      <c r="A296" s="1">
        <v>41121</v>
      </c>
      <c r="B296">
        <v>1.7337549999999999</v>
      </c>
      <c r="C296">
        <v>1379.32</v>
      </c>
      <c r="D296">
        <f t="shared" si="8"/>
        <v>795.56800124585072</v>
      </c>
      <c r="E296">
        <f t="shared" si="9"/>
        <v>6.6790563265202199</v>
      </c>
      <c r="H296" s="1"/>
      <c r="K296" s="1">
        <v>41121</v>
      </c>
      <c r="L296">
        <v>1374.5</v>
      </c>
    </row>
    <row r="297" spans="1:12" x14ac:dyDescent="0.2">
      <c r="A297" s="1">
        <v>41152</v>
      </c>
      <c r="B297">
        <v>3.8018169999999998</v>
      </c>
      <c r="C297">
        <v>1406.58</v>
      </c>
      <c r="D297">
        <f t="shared" si="8"/>
        <v>369.97572476528984</v>
      </c>
      <c r="E297">
        <f t="shared" si="9"/>
        <v>5.9134373947434629</v>
      </c>
      <c r="H297" s="1"/>
      <c r="K297" s="1">
        <v>41152</v>
      </c>
      <c r="L297">
        <v>1405</v>
      </c>
    </row>
    <row r="298" spans="1:12" x14ac:dyDescent="0.2">
      <c r="A298" s="1">
        <v>41180</v>
      </c>
      <c r="B298">
        <v>2.245234</v>
      </c>
      <c r="C298">
        <v>1440.67</v>
      </c>
      <c r="D298">
        <f t="shared" si="8"/>
        <v>641.65694978786178</v>
      </c>
      <c r="E298">
        <f t="shared" si="9"/>
        <v>6.4640538147513675</v>
      </c>
      <c r="H298" s="1"/>
      <c r="K298" s="1">
        <v>41180</v>
      </c>
      <c r="L298">
        <v>1434.25</v>
      </c>
    </row>
    <row r="299" spans="1:12" x14ac:dyDescent="0.2">
      <c r="A299" s="1">
        <v>41213</v>
      </c>
      <c r="B299">
        <v>1.9533160000000001</v>
      </c>
      <c r="C299">
        <v>1412.16</v>
      </c>
      <c r="D299">
        <f t="shared" si="8"/>
        <v>722.95522076305122</v>
      </c>
      <c r="E299">
        <f t="shared" si="9"/>
        <v>6.5833472849198795</v>
      </c>
      <c r="H299" s="1"/>
      <c r="K299" s="1">
        <v>41213</v>
      </c>
      <c r="L299">
        <v>1406.75</v>
      </c>
    </row>
    <row r="300" spans="1:12" x14ac:dyDescent="0.2">
      <c r="A300" s="1">
        <v>41243</v>
      </c>
      <c r="B300">
        <v>4.0752319999999997</v>
      </c>
      <c r="C300">
        <v>1416.18</v>
      </c>
      <c r="D300">
        <f t="shared" si="8"/>
        <v>347.50904979152114</v>
      </c>
      <c r="E300">
        <f t="shared" si="9"/>
        <v>5.8507907072312735</v>
      </c>
      <c r="H300" s="1"/>
      <c r="K300" s="1">
        <v>41243</v>
      </c>
      <c r="L300">
        <v>1414.5</v>
      </c>
    </row>
    <row r="301" spans="1:12" x14ac:dyDescent="0.2">
      <c r="A301" s="1">
        <v>41274</v>
      </c>
      <c r="B301">
        <v>2.8127840000000002</v>
      </c>
      <c r="C301">
        <v>1426.19</v>
      </c>
      <c r="D301">
        <f t="shared" si="8"/>
        <v>507.0385781489087</v>
      </c>
      <c r="E301">
        <f t="shared" si="9"/>
        <v>6.2285870917198967</v>
      </c>
      <c r="H301" s="1"/>
      <c r="K301" s="1">
        <v>41274</v>
      </c>
      <c r="L301">
        <v>1420</v>
      </c>
    </row>
    <row r="302" spans="1:12" x14ac:dyDescent="0.2">
      <c r="A302" s="1">
        <v>41305</v>
      </c>
      <c r="B302">
        <v>1.9154869999999999</v>
      </c>
      <c r="C302">
        <v>1498.11</v>
      </c>
      <c r="D302">
        <f t="shared" si="8"/>
        <v>782.10397669104509</v>
      </c>
      <c r="E302">
        <f t="shared" si="9"/>
        <v>6.661987694227097</v>
      </c>
      <c r="H302" s="1"/>
      <c r="K302" s="1">
        <v>41305</v>
      </c>
      <c r="L302">
        <v>1493.25</v>
      </c>
    </row>
    <row r="303" spans="1:12" x14ac:dyDescent="0.2">
      <c r="A303" s="1">
        <v>41333</v>
      </c>
      <c r="B303">
        <v>3.751207</v>
      </c>
      <c r="C303">
        <v>1514.68</v>
      </c>
      <c r="D303">
        <f t="shared" si="8"/>
        <v>403.78470183063746</v>
      </c>
      <c r="E303">
        <f t="shared" si="9"/>
        <v>6.0008818196500116</v>
      </c>
      <c r="H303" s="1"/>
      <c r="K303" s="1">
        <v>41333</v>
      </c>
      <c r="L303">
        <v>1513.25</v>
      </c>
    </row>
    <row r="304" spans="1:12" x14ac:dyDescent="0.2">
      <c r="A304" s="1">
        <v>41362</v>
      </c>
      <c r="B304">
        <v>2.2720919999999998</v>
      </c>
      <c r="C304">
        <v>1569.19</v>
      </c>
      <c r="D304">
        <f t="shared" si="8"/>
        <v>690.63664675550115</v>
      </c>
      <c r="E304">
        <f t="shared" si="9"/>
        <v>6.5376138486442841</v>
      </c>
      <c r="H304" s="1"/>
      <c r="K304" s="1">
        <v>41362</v>
      </c>
      <c r="L304">
        <v>1562.75</v>
      </c>
    </row>
    <row r="305" spans="1:12" x14ac:dyDescent="0.2">
      <c r="A305" s="1">
        <v>41394</v>
      </c>
      <c r="B305">
        <v>1.8155239999999999</v>
      </c>
      <c r="C305">
        <v>1597.57</v>
      </c>
      <c r="D305">
        <f t="shared" si="8"/>
        <v>879.94981063318357</v>
      </c>
      <c r="E305">
        <f t="shared" si="9"/>
        <v>6.7798648724744055</v>
      </c>
      <c r="H305" s="1"/>
      <c r="K305" s="1">
        <v>41394</v>
      </c>
      <c r="L305">
        <v>1592.25</v>
      </c>
    </row>
    <row r="306" spans="1:12" x14ac:dyDescent="0.2">
      <c r="A306" s="1">
        <v>41425</v>
      </c>
      <c r="B306">
        <v>4.1850370000000003</v>
      </c>
      <c r="C306">
        <v>1630.74</v>
      </c>
      <c r="D306">
        <f t="shared" si="8"/>
        <v>389.65963741778148</v>
      </c>
      <c r="E306">
        <f t="shared" si="9"/>
        <v>5.9652736335080991</v>
      </c>
      <c r="H306" s="1"/>
      <c r="K306" s="1">
        <v>41425</v>
      </c>
      <c r="L306">
        <v>1629</v>
      </c>
    </row>
    <row r="307" spans="1:12" x14ac:dyDescent="0.2">
      <c r="A307" s="1">
        <v>41453</v>
      </c>
      <c r="B307">
        <v>2.576473</v>
      </c>
      <c r="C307">
        <v>1606.28</v>
      </c>
      <c r="D307">
        <f t="shared" si="8"/>
        <v>623.44142554569748</v>
      </c>
      <c r="E307">
        <f t="shared" si="9"/>
        <v>6.4352548161131118</v>
      </c>
      <c r="H307" s="1"/>
      <c r="K307" s="1">
        <v>41453</v>
      </c>
      <c r="L307">
        <v>1599.25</v>
      </c>
    </row>
    <row r="308" spans="1:12" x14ac:dyDescent="0.2">
      <c r="A308" s="1">
        <v>41486</v>
      </c>
      <c r="B308">
        <v>2.2414510000000001</v>
      </c>
      <c r="C308">
        <v>1685.73</v>
      </c>
      <c r="D308">
        <f t="shared" si="8"/>
        <v>752.07086837945599</v>
      </c>
      <c r="E308">
        <f t="shared" si="9"/>
        <v>6.6228305593758403</v>
      </c>
      <c r="H308" s="1"/>
      <c r="K308" s="1">
        <v>41486</v>
      </c>
      <c r="L308">
        <v>1680.5</v>
      </c>
    </row>
    <row r="309" spans="1:12" x14ac:dyDescent="0.2">
      <c r="A309" s="1">
        <v>41516</v>
      </c>
      <c r="B309">
        <v>4.0046869999999997</v>
      </c>
      <c r="C309">
        <v>1632.97</v>
      </c>
      <c r="D309">
        <f t="shared" si="8"/>
        <v>407.76470171077045</v>
      </c>
      <c r="E309">
        <f t="shared" si="9"/>
        <v>6.0106902965489137</v>
      </c>
      <c r="H309" s="1"/>
      <c r="K309" s="1">
        <v>41516</v>
      </c>
      <c r="L309">
        <v>1631.25</v>
      </c>
    </row>
    <row r="310" spans="1:12" x14ac:dyDescent="0.2">
      <c r="A310" s="1">
        <v>41547</v>
      </c>
      <c r="B310">
        <v>2.6332249999999999</v>
      </c>
      <c r="C310">
        <v>1681.55</v>
      </c>
      <c r="D310">
        <f t="shared" si="8"/>
        <v>638.58956222882591</v>
      </c>
      <c r="E310">
        <f t="shared" si="9"/>
        <v>6.4592619353754568</v>
      </c>
      <c r="H310" s="1"/>
      <c r="K310" s="1">
        <v>41547</v>
      </c>
      <c r="L310">
        <v>1674.25</v>
      </c>
    </row>
    <row r="311" spans="1:12" x14ac:dyDescent="0.2">
      <c r="A311" s="1">
        <v>41578</v>
      </c>
      <c r="B311">
        <v>2.223284</v>
      </c>
      <c r="C311">
        <v>1756.54</v>
      </c>
      <c r="D311">
        <f t="shared" si="8"/>
        <v>790.06550670089825</v>
      </c>
      <c r="E311">
        <f t="shared" si="9"/>
        <v>6.672115861897959</v>
      </c>
      <c r="H311" s="1"/>
      <c r="K311" s="1">
        <v>41578</v>
      </c>
      <c r="L311">
        <v>1751</v>
      </c>
    </row>
    <row r="312" spans="1:12" x14ac:dyDescent="0.2">
      <c r="A312" s="1">
        <v>41607</v>
      </c>
      <c r="B312">
        <v>4.1709769999999997</v>
      </c>
      <c r="C312">
        <v>1805.81</v>
      </c>
      <c r="D312">
        <f t="shared" si="8"/>
        <v>432.94652547832322</v>
      </c>
      <c r="E312">
        <f t="shared" si="9"/>
        <v>6.0706142226354229</v>
      </c>
      <c r="H312" s="1"/>
      <c r="K312" s="1">
        <v>41607</v>
      </c>
      <c r="L312">
        <v>1804</v>
      </c>
    </row>
    <row r="313" spans="1:12" x14ac:dyDescent="0.2">
      <c r="A313" s="1">
        <v>41639</v>
      </c>
      <c r="B313">
        <v>2.9717419999999999</v>
      </c>
      <c r="C313">
        <v>1848.36</v>
      </c>
      <c r="D313">
        <f t="shared" si="8"/>
        <v>621.97862398552763</v>
      </c>
      <c r="E313">
        <f t="shared" si="9"/>
        <v>6.4329057255658819</v>
      </c>
      <c r="H313" s="1"/>
      <c r="K313" s="1">
        <v>41639</v>
      </c>
      <c r="L313">
        <v>1841</v>
      </c>
    </row>
    <row r="314" spans="1:12" x14ac:dyDescent="0.2">
      <c r="A314" s="1">
        <v>41670</v>
      </c>
      <c r="B314">
        <v>1.9075169999999999</v>
      </c>
      <c r="C314">
        <v>1782.59</v>
      </c>
      <c r="D314">
        <f t="shared" si="8"/>
        <v>934.50805418772154</v>
      </c>
      <c r="E314">
        <f t="shared" si="9"/>
        <v>6.840020245571929</v>
      </c>
      <c r="H314" s="1"/>
      <c r="K314" s="1">
        <v>41670</v>
      </c>
      <c r="L314">
        <v>1776.5</v>
      </c>
    </row>
    <row r="315" spans="1:12" x14ac:dyDescent="0.2">
      <c r="A315" s="1">
        <v>41698</v>
      </c>
      <c r="B315">
        <v>4.521388</v>
      </c>
      <c r="C315">
        <v>1859.45</v>
      </c>
      <c r="D315">
        <f t="shared" si="8"/>
        <v>411.25645487624598</v>
      </c>
      <c r="E315">
        <f t="shared" si="9"/>
        <v>6.019216997704115</v>
      </c>
      <c r="H315" s="1"/>
      <c r="K315" s="1">
        <v>41698</v>
      </c>
      <c r="L315">
        <v>1857.5</v>
      </c>
    </row>
    <row r="316" spans="1:12" x14ac:dyDescent="0.2">
      <c r="A316" s="1">
        <v>41729</v>
      </c>
      <c r="B316">
        <v>2.731684</v>
      </c>
      <c r="C316">
        <v>1872.34</v>
      </c>
      <c r="D316">
        <f t="shared" si="8"/>
        <v>685.41602908681966</v>
      </c>
      <c r="E316">
        <f t="shared" si="9"/>
        <v>6.5300259956374598</v>
      </c>
      <c r="H316" s="1"/>
      <c r="K316" s="1">
        <v>41729</v>
      </c>
      <c r="L316">
        <v>1864.5</v>
      </c>
    </row>
    <row r="317" spans="1:12" x14ac:dyDescent="0.2">
      <c r="A317" s="1">
        <v>41759</v>
      </c>
      <c r="B317">
        <v>2.2019150000000001</v>
      </c>
      <c r="C317">
        <v>1883.95</v>
      </c>
      <c r="D317">
        <f t="shared" si="8"/>
        <v>855.5961515317349</v>
      </c>
      <c r="E317">
        <f t="shared" si="9"/>
        <v>6.7517984792221348</v>
      </c>
      <c r="H317" s="1"/>
      <c r="K317" s="1">
        <v>41759</v>
      </c>
      <c r="L317">
        <v>1878</v>
      </c>
    </row>
    <row r="318" spans="1:12" x14ac:dyDescent="0.2">
      <c r="A318" s="1">
        <v>41789</v>
      </c>
      <c r="B318">
        <v>4.4798039999999997</v>
      </c>
      <c r="C318">
        <v>1923.57</v>
      </c>
      <c r="D318">
        <f t="shared" si="8"/>
        <v>429.38708925658358</v>
      </c>
      <c r="E318">
        <f t="shared" si="9"/>
        <v>6.0623588180541041</v>
      </c>
      <c r="H318" s="1"/>
      <c r="K318" s="1">
        <v>41789</v>
      </c>
      <c r="L318">
        <v>1921.5</v>
      </c>
    </row>
    <row r="319" spans="1:12" x14ac:dyDescent="0.2">
      <c r="A319" s="1">
        <v>41820</v>
      </c>
      <c r="B319">
        <v>3.0483030000000002</v>
      </c>
      <c r="C319">
        <v>1960.23</v>
      </c>
      <c r="D319">
        <f t="shared" si="8"/>
        <v>643.05615288243985</v>
      </c>
      <c r="E319">
        <f t="shared" si="9"/>
        <v>6.4662320499462984</v>
      </c>
      <c r="H319" s="1"/>
      <c r="K319" s="1">
        <v>41820</v>
      </c>
      <c r="L319">
        <v>1952.5</v>
      </c>
    </row>
    <row r="320" spans="1:12" x14ac:dyDescent="0.2">
      <c r="A320" s="1">
        <v>41851</v>
      </c>
      <c r="B320">
        <v>2.5716939999999999</v>
      </c>
      <c r="C320">
        <v>1930.67</v>
      </c>
      <c r="D320">
        <f t="shared" si="8"/>
        <v>750.73861820263221</v>
      </c>
      <c r="E320">
        <f t="shared" si="9"/>
        <v>6.6210575461792622</v>
      </c>
      <c r="H320" s="1"/>
      <c r="K320" s="1">
        <v>41851</v>
      </c>
      <c r="L320">
        <v>1924.75</v>
      </c>
    </row>
    <row r="321" spans="1:12" x14ac:dyDescent="0.2">
      <c r="A321" s="1">
        <v>41880</v>
      </c>
      <c r="B321">
        <v>4.4012539999999998</v>
      </c>
      <c r="C321">
        <v>2003.37</v>
      </c>
      <c r="D321">
        <f t="shared" si="8"/>
        <v>455.18163686985571</v>
      </c>
      <c r="E321">
        <f t="shared" si="9"/>
        <v>6.1206965412028378</v>
      </c>
      <c r="H321" s="1"/>
      <c r="K321" s="1">
        <v>41880</v>
      </c>
      <c r="L321">
        <v>2001.5</v>
      </c>
    </row>
    <row r="322" spans="1:12" x14ac:dyDescent="0.2">
      <c r="A322" s="1">
        <v>41912</v>
      </c>
      <c r="B322">
        <v>3.0229249999999999</v>
      </c>
      <c r="C322">
        <v>1972.29</v>
      </c>
      <c r="D322">
        <f t="shared" si="8"/>
        <v>652.44423860995562</v>
      </c>
      <c r="E322">
        <f t="shared" si="9"/>
        <v>6.480725677476066</v>
      </c>
      <c r="H322" s="1"/>
      <c r="K322" s="1">
        <v>41912</v>
      </c>
      <c r="L322">
        <v>1965.5</v>
      </c>
    </row>
    <row r="323" spans="1:12" x14ac:dyDescent="0.2">
      <c r="A323" s="1">
        <v>41943</v>
      </c>
      <c r="B323">
        <v>2.3142100000000001</v>
      </c>
      <c r="C323">
        <v>2018.05</v>
      </c>
      <c r="D323">
        <f t="shared" ref="D323:D355" si="10">C323/B323</f>
        <v>872.02544280769678</v>
      </c>
      <c r="E323">
        <f t="shared" ref="E323:E355" si="11">LN(D323)</f>
        <v>6.7708186010150859</v>
      </c>
      <c r="H323" s="1"/>
      <c r="K323" s="1">
        <v>41943</v>
      </c>
      <c r="L323">
        <v>2011.5</v>
      </c>
    </row>
    <row r="324" spans="1:12" x14ac:dyDescent="0.2">
      <c r="A324" s="1">
        <v>41971</v>
      </c>
      <c r="B324">
        <v>4.6597819999999999</v>
      </c>
      <c r="C324">
        <v>2067.56</v>
      </c>
      <c r="D324">
        <f t="shared" si="10"/>
        <v>443.70316036243753</v>
      </c>
      <c r="E324">
        <f t="shared" si="11"/>
        <v>6.0951557811055812</v>
      </c>
      <c r="H324" s="1"/>
      <c r="K324" s="1">
        <v>41971</v>
      </c>
      <c r="L324">
        <v>2066.25</v>
      </c>
    </row>
    <row r="325" spans="1:12" x14ac:dyDescent="0.2">
      <c r="A325" s="1">
        <v>42004</v>
      </c>
      <c r="B325">
        <v>3.3401239999999999</v>
      </c>
      <c r="C325">
        <v>2058.9</v>
      </c>
      <c r="D325">
        <f t="shared" si="10"/>
        <v>616.41424090842145</v>
      </c>
      <c r="E325">
        <f t="shared" si="11"/>
        <v>6.4239192065347304</v>
      </c>
      <c r="H325" s="1"/>
      <c r="K325" s="1">
        <v>42004</v>
      </c>
      <c r="L325">
        <v>2052.5</v>
      </c>
    </row>
    <row r="326" spans="1:12" x14ac:dyDescent="0.2">
      <c r="A326" s="1">
        <v>42034</v>
      </c>
      <c r="B326">
        <v>2.138401</v>
      </c>
      <c r="C326">
        <v>1994.99</v>
      </c>
      <c r="D326">
        <f t="shared" si="10"/>
        <v>932.93540360297254</v>
      </c>
      <c r="E326">
        <f t="shared" si="11"/>
        <v>6.8383359632982534</v>
      </c>
      <c r="H326" s="1"/>
      <c r="K326" s="1">
        <v>42034</v>
      </c>
      <c r="L326">
        <v>1988.5</v>
      </c>
    </row>
    <row r="327" spans="1:12" x14ac:dyDescent="0.2">
      <c r="A327" s="1">
        <v>42062</v>
      </c>
      <c r="B327">
        <v>5.0533149999999996</v>
      </c>
      <c r="C327">
        <v>2104.5</v>
      </c>
      <c r="D327">
        <f t="shared" si="10"/>
        <v>416.45929454229554</v>
      </c>
      <c r="E327">
        <f t="shared" si="11"/>
        <v>6.0317887246394282</v>
      </c>
      <c r="H327" s="1"/>
      <c r="K327" s="1">
        <v>42062</v>
      </c>
      <c r="L327">
        <v>2102.75</v>
      </c>
    </row>
    <row r="328" spans="1:12" x14ac:dyDescent="0.2">
      <c r="A328" s="1">
        <v>42094</v>
      </c>
      <c r="B328">
        <v>3.3411979999999999</v>
      </c>
      <c r="C328">
        <v>2067.89</v>
      </c>
      <c r="D328">
        <f t="shared" si="10"/>
        <v>618.90675141072154</v>
      </c>
      <c r="E328">
        <f t="shared" si="11"/>
        <v>6.4279546174121398</v>
      </c>
      <c r="H328" s="1"/>
      <c r="K328" s="1">
        <v>42094</v>
      </c>
      <c r="L328">
        <v>2060.75</v>
      </c>
    </row>
    <row r="329" spans="1:12" x14ac:dyDescent="0.2">
      <c r="A329" s="1">
        <v>42124</v>
      </c>
      <c r="B329">
        <v>2.1944140000000001</v>
      </c>
      <c r="C329">
        <v>2085.5100000000002</v>
      </c>
      <c r="D329">
        <f t="shared" si="10"/>
        <v>950.37217225190875</v>
      </c>
      <c r="E329">
        <f t="shared" si="11"/>
        <v>6.8568536681417367</v>
      </c>
      <c r="H329" s="1"/>
      <c r="K329" s="1">
        <v>42124</v>
      </c>
      <c r="L329">
        <v>2079</v>
      </c>
    </row>
    <row r="330" spans="1:12" x14ac:dyDescent="0.2">
      <c r="A330" s="1">
        <v>42153</v>
      </c>
      <c r="B330">
        <v>4.9366640000000004</v>
      </c>
      <c r="C330">
        <v>2107.39</v>
      </c>
      <c r="D330">
        <f t="shared" si="10"/>
        <v>426.88544328720764</v>
      </c>
      <c r="E330">
        <f t="shared" si="11"/>
        <v>6.0565156945346352</v>
      </c>
      <c r="H330" s="1"/>
      <c r="K330" s="1">
        <v>42153</v>
      </c>
      <c r="L330">
        <v>2106</v>
      </c>
    </row>
    <row r="331" spans="1:12" x14ac:dyDescent="0.2">
      <c r="A331" s="1">
        <v>42185</v>
      </c>
      <c r="B331">
        <v>3.5453779999999999</v>
      </c>
      <c r="C331">
        <v>2063.11</v>
      </c>
      <c r="D331">
        <f t="shared" si="10"/>
        <v>581.91538391675022</v>
      </c>
      <c r="E331">
        <f t="shared" si="11"/>
        <v>6.3663250487023193</v>
      </c>
      <c r="H331" s="1"/>
      <c r="K331" s="1">
        <v>42185</v>
      </c>
      <c r="L331">
        <v>2054.5</v>
      </c>
    </row>
    <row r="332" spans="1:12" x14ac:dyDescent="0.2">
      <c r="A332" s="1">
        <v>42216</v>
      </c>
      <c r="B332">
        <v>2.4778950000000002</v>
      </c>
      <c r="C332">
        <v>2103.84</v>
      </c>
      <c r="D332">
        <f t="shared" si="10"/>
        <v>849.04324033100681</v>
      </c>
      <c r="E332">
        <f t="shared" si="11"/>
        <v>6.7441101159107699</v>
      </c>
      <c r="H332" s="1"/>
      <c r="K332" s="1">
        <v>42216</v>
      </c>
      <c r="L332">
        <v>2098.5</v>
      </c>
    </row>
    <row r="333" spans="1:12" x14ac:dyDescent="0.2">
      <c r="A333" s="1">
        <v>42247</v>
      </c>
      <c r="B333">
        <v>4.9011069999999997</v>
      </c>
      <c r="C333">
        <v>1972.18</v>
      </c>
      <c r="D333">
        <f t="shared" si="10"/>
        <v>402.39480590813469</v>
      </c>
      <c r="E333">
        <f t="shared" si="11"/>
        <v>5.9974337109192577</v>
      </c>
      <c r="H333" s="1"/>
      <c r="K333" s="1">
        <v>42247</v>
      </c>
      <c r="L333">
        <v>1969.25</v>
      </c>
    </row>
    <row r="334" spans="1:12" x14ac:dyDescent="0.2">
      <c r="A334" s="1">
        <v>42277</v>
      </c>
      <c r="B334">
        <v>3.3924449999999999</v>
      </c>
      <c r="C334">
        <v>1920.03</v>
      </c>
      <c r="D334">
        <f t="shared" si="10"/>
        <v>565.97232969141726</v>
      </c>
      <c r="E334">
        <f t="shared" si="11"/>
        <v>6.3385451895371574</v>
      </c>
      <c r="H334" s="1"/>
      <c r="K334" s="1">
        <v>42277</v>
      </c>
      <c r="L334">
        <v>1908.75</v>
      </c>
    </row>
    <row r="335" spans="1:12" x14ac:dyDescent="0.2">
      <c r="A335" s="1">
        <v>42307</v>
      </c>
      <c r="B335">
        <v>2.5414569999999999</v>
      </c>
      <c r="C335">
        <v>2079.36</v>
      </c>
      <c r="D335">
        <f t="shared" si="10"/>
        <v>818.17634530114037</v>
      </c>
      <c r="E335">
        <f t="shared" si="11"/>
        <v>6.7070778944212304</v>
      </c>
      <c r="H335" s="1"/>
      <c r="K335" s="1">
        <v>42307</v>
      </c>
      <c r="L335">
        <v>2073.75</v>
      </c>
    </row>
    <row r="336" spans="1:12" x14ac:dyDescent="0.2">
      <c r="A336" s="1">
        <v>42338</v>
      </c>
      <c r="B336">
        <v>5.1108950000000002</v>
      </c>
      <c r="C336">
        <v>2080.41</v>
      </c>
      <c r="D336">
        <f t="shared" si="10"/>
        <v>407.05395043333891</v>
      </c>
      <c r="E336">
        <f t="shared" si="11"/>
        <v>6.0089457330050484</v>
      </c>
      <c r="H336" s="1"/>
      <c r="K336" s="1">
        <v>42338</v>
      </c>
      <c r="L336">
        <v>2079.75</v>
      </c>
    </row>
    <row r="337" spans="1:12" x14ac:dyDescent="0.2">
      <c r="A337" s="1">
        <v>42369</v>
      </c>
      <c r="B337">
        <v>3.4865469999999998</v>
      </c>
      <c r="C337">
        <v>2043.94</v>
      </c>
      <c r="D337">
        <f t="shared" si="10"/>
        <v>586.23618152860126</v>
      </c>
      <c r="E337">
        <f t="shared" si="11"/>
        <v>6.3737227485293442</v>
      </c>
      <c r="H337" s="1"/>
      <c r="K337" s="1">
        <v>42369</v>
      </c>
      <c r="L337">
        <v>2035.5</v>
      </c>
    </row>
    <row r="338" spans="1:12" x14ac:dyDescent="0.2">
      <c r="A338" s="1">
        <v>42398</v>
      </c>
      <c r="B338">
        <v>2.2700770000000001</v>
      </c>
      <c r="C338">
        <v>1940.24</v>
      </c>
      <c r="D338">
        <f t="shared" si="10"/>
        <v>854.70228542908455</v>
      </c>
      <c r="E338">
        <f t="shared" si="11"/>
        <v>6.7507532041231002</v>
      </c>
      <c r="H338" s="1"/>
      <c r="K338" s="1">
        <v>42398</v>
      </c>
      <c r="L338">
        <v>1930</v>
      </c>
    </row>
    <row r="339" spans="1:12" x14ac:dyDescent="0.2">
      <c r="A339" s="1">
        <v>42429</v>
      </c>
      <c r="B339">
        <v>5.2652140000000003</v>
      </c>
      <c r="C339">
        <v>1932.23</v>
      </c>
      <c r="D339">
        <f t="shared" si="10"/>
        <v>366.98033546214833</v>
      </c>
      <c r="E339">
        <f t="shared" si="11"/>
        <v>5.905308264772005</v>
      </c>
      <c r="H339" s="1"/>
      <c r="K339" s="1">
        <v>42429</v>
      </c>
      <c r="L339">
        <v>1929.5</v>
      </c>
    </row>
    <row r="340" spans="1:12" x14ac:dyDescent="0.2">
      <c r="A340" s="1">
        <v>42460</v>
      </c>
      <c r="B340">
        <v>3.484305</v>
      </c>
      <c r="C340">
        <v>2059.7399999999998</v>
      </c>
      <c r="D340">
        <f t="shared" si="10"/>
        <v>591.14801947590695</v>
      </c>
      <c r="E340">
        <f t="shared" si="11"/>
        <v>6.3820664420132402</v>
      </c>
      <c r="H340" s="1"/>
      <c r="K340" s="1">
        <v>42460</v>
      </c>
      <c r="L340">
        <v>2051.5</v>
      </c>
    </row>
    <row r="341" spans="1:12" x14ac:dyDescent="0.2">
      <c r="A341" s="1">
        <v>42489</v>
      </c>
      <c r="B341">
        <v>2.4389569999999998</v>
      </c>
      <c r="C341">
        <v>2065.3000000000002</v>
      </c>
      <c r="D341">
        <f t="shared" si="10"/>
        <v>846.79639698444885</v>
      </c>
      <c r="E341">
        <f t="shared" si="11"/>
        <v>6.7414602843915361</v>
      </c>
      <c r="H341" s="1"/>
      <c r="K341" s="1">
        <v>42489</v>
      </c>
      <c r="L341">
        <v>2059</v>
      </c>
    </row>
    <row r="342" spans="1:12" x14ac:dyDescent="0.2">
      <c r="A342" s="1">
        <v>42521</v>
      </c>
      <c r="B342">
        <v>5.3045119999999999</v>
      </c>
      <c r="C342">
        <v>2096.96</v>
      </c>
      <c r="D342">
        <f t="shared" si="10"/>
        <v>395.31628922698263</v>
      </c>
      <c r="E342">
        <f t="shared" si="11"/>
        <v>5.9796861767063199</v>
      </c>
      <c r="H342" s="1"/>
      <c r="K342" s="1">
        <v>42521</v>
      </c>
      <c r="L342">
        <v>2095</v>
      </c>
    </row>
    <row r="343" spans="1:12" x14ac:dyDescent="0.2">
      <c r="A343" s="1">
        <v>42551</v>
      </c>
      <c r="B343">
        <v>3.5146380000000002</v>
      </c>
      <c r="C343">
        <v>2098.86</v>
      </c>
      <c r="D343">
        <f t="shared" si="10"/>
        <v>597.17672204079054</v>
      </c>
      <c r="E343">
        <f t="shared" si="11"/>
        <v>6.3922130864070121</v>
      </c>
      <c r="H343" s="1"/>
      <c r="K343" s="1">
        <v>42551</v>
      </c>
      <c r="L343">
        <v>2090.25</v>
      </c>
    </row>
    <row r="344" spans="1:12" x14ac:dyDescent="0.2">
      <c r="A344" s="1">
        <v>42580</v>
      </c>
      <c r="B344">
        <v>2.575796</v>
      </c>
      <c r="C344">
        <v>2173.6</v>
      </c>
      <c r="D344">
        <f t="shared" si="10"/>
        <v>843.85564695340781</v>
      </c>
      <c r="E344">
        <f t="shared" si="11"/>
        <v>6.73798144555251</v>
      </c>
      <c r="H344" s="1"/>
      <c r="K344" s="1">
        <v>42580</v>
      </c>
      <c r="L344">
        <v>2168.25</v>
      </c>
    </row>
    <row r="345" spans="1:12" x14ac:dyDescent="0.2">
      <c r="A345" s="1">
        <v>42613</v>
      </c>
      <c r="B345">
        <v>5.7150939999999997</v>
      </c>
      <c r="C345">
        <v>2170.9499999999998</v>
      </c>
      <c r="D345">
        <f t="shared" si="10"/>
        <v>379.8625184467657</v>
      </c>
      <c r="E345">
        <f t="shared" si="11"/>
        <v>5.9398093936962084</v>
      </c>
      <c r="H345" s="1"/>
      <c r="K345" s="1">
        <v>42613</v>
      </c>
      <c r="L345">
        <v>2169.5</v>
      </c>
    </row>
    <row r="346" spans="1:12" x14ac:dyDescent="0.2">
      <c r="A346" s="1">
        <v>42643</v>
      </c>
      <c r="B346">
        <v>3.0443380000000002</v>
      </c>
      <c r="C346">
        <v>2168.27</v>
      </c>
      <c r="D346">
        <f t="shared" si="10"/>
        <v>712.23037652192363</v>
      </c>
      <c r="E346">
        <f t="shared" si="11"/>
        <v>6.5684014216077005</v>
      </c>
      <c r="H346" s="1"/>
      <c r="K346" s="1">
        <v>42643</v>
      </c>
      <c r="L346">
        <v>2160.5</v>
      </c>
    </row>
    <row r="347" spans="1:12" x14ac:dyDescent="0.2">
      <c r="A347" s="1">
        <v>42674</v>
      </c>
      <c r="B347">
        <v>2.594112</v>
      </c>
      <c r="C347">
        <v>2126.15</v>
      </c>
      <c r="D347">
        <f t="shared" si="10"/>
        <v>819.60609256655073</v>
      </c>
      <c r="E347">
        <f t="shared" si="11"/>
        <v>6.7088238499224628</v>
      </c>
      <c r="H347" s="1"/>
      <c r="K347" s="1">
        <v>42674</v>
      </c>
      <c r="L347">
        <v>2120</v>
      </c>
    </row>
    <row r="348" spans="1:12" x14ac:dyDescent="0.2">
      <c r="A348" s="1">
        <v>42704</v>
      </c>
      <c r="B348">
        <v>5.9684330000000001</v>
      </c>
      <c r="C348">
        <v>2198.81</v>
      </c>
      <c r="D348">
        <f t="shared" si="10"/>
        <v>368.4065817610753</v>
      </c>
      <c r="E348">
        <f t="shared" si="11"/>
        <v>5.9091871700225251</v>
      </c>
      <c r="H348" s="1"/>
      <c r="K348" s="1">
        <v>42704</v>
      </c>
      <c r="L348">
        <v>2198.75</v>
      </c>
    </row>
    <row r="349" spans="1:12" x14ac:dyDescent="0.2">
      <c r="A349" s="1">
        <v>42734</v>
      </c>
      <c r="B349">
        <v>3.287839</v>
      </c>
      <c r="C349">
        <v>2238.83</v>
      </c>
      <c r="D349">
        <f t="shared" si="10"/>
        <v>680.94271039427417</v>
      </c>
      <c r="E349">
        <f t="shared" si="11"/>
        <v>6.5234781769048347</v>
      </c>
      <c r="H349" s="1"/>
      <c r="K349" s="1">
        <v>42734</v>
      </c>
      <c r="L349">
        <v>2236.25</v>
      </c>
    </row>
    <row r="350" spans="1:12" x14ac:dyDescent="0.2">
      <c r="A350" s="1">
        <v>42766</v>
      </c>
      <c r="B350">
        <v>2.4169990000000001</v>
      </c>
      <c r="C350">
        <v>2278.87</v>
      </c>
      <c r="D350">
        <f t="shared" si="10"/>
        <v>942.851031382305</v>
      </c>
      <c r="E350">
        <f t="shared" si="11"/>
        <v>6.8489082970709436</v>
      </c>
      <c r="H350" s="1"/>
      <c r="K350" s="1">
        <v>42766</v>
      </c>
      <c r="L350">
        <v>2274.5</v>
      </c>
    </row>
    <row r="351" spans="1:12" x14ac:dyDescent="0.2">
      <c r="A351" s="1">
        <v>42794</v>
      </c>
      <c r="B351">
        <v>5.6196830000000002</v>
      </c>
      <c r="C351">
        <v>2363.64</v>
      </c>
      <c r="D351">
        <f t="shared" si="10"/>
        <v>420.60023670374284</v>
      </c>
      <c r="E351">
        <f t="shared" si="11"/>
        <v>6.0416828260448145</v>
      </c>
      <c r="H351" s="1"/>
      <c r="K351" s="1">
        <v>42794</v>
      </c>
      <c r="L351">
        <v>2362.75</v>
      </c>
    </row>
    <row r="352" spans="1:12" x14ac:dyDescent="0.2">
      <c r="A352" s="1">
        <v>42825</v>
      </c>
      <c r="B352">
        <v>3.6648130000000001</v>
      </c>
      <c r="C352">
        <v>2362.7199999999998</v>
      </c>
      <c r="D352">
        <f t="shared" si="10"/>
        <v>644.70410905003882</v>
      </c>
      <c r="E352">
        <f t="shared" si="11"/>
        <v>6.4687914658809369</v>
      </c>
      <c r="H352" s="1"/>
      <c r="K352" s="1">
        <v>42825</v>
      </c>
      <c r="L352">
        <v>2359.25</v>
      </c>
    </row>
    <row r="353" spans="1:12" x14ac:dyDescent="0.2">
      <c r="A353" s="1">
        <v>42853</v>
      </c>
      <c r="B353">
        <v>2.7551920000000001</v>
      </c>
      <c r="C353">
        <v>2384.1999999999998</v>
      </c>
      <c r="D353">
        <f t="shared" si="10"/>
        <v>865.34804108025855</v>
      </c>
      <c r="E353">
        <f t="shared" si="11"/>
        <v>6.7631317856373068</v>
      </c>
      <c r="H353" s="1"/>
      <c r="K353" s="1">
        <v>42853</v>
      </c>
      <c r="L353">
        <v>2380.5</v>
      </c>
    </row>
    <row r="354" spans="1:12" x14ac:dyDescent="0.2">
      <c r="A354" s="1">
        <v>42886</v>
      </c>
      <c r="B354">
        <v>5.9038750000000002</v>
      </c>
      <c r="C354">
        <v>2411.8000000000002</v>
      </c>
      <c r="D354">
        <f t="shared" si="10"/>
        <v>408.51135906502088</v>
      </c>
      <c r="E354">
        <f t="shared" si="11"/>
        <v>6.0125197206821737</v>
      </c>
      <c r="H354" s="1"/>
      <c r="K354" s="1">
        <v>42886</v>
      </c>
      <c r="L354">
        <v>2411</v>
      </c>
    </row>
    <row r="355" spans="1:12" x14ac:dyDescent="0.2">
      <c r="A355" s="1">
        <v>42916</v>
      </c>
      <c r="B355">
        <v>3.4343210000000002</v>
      </c>
      <c r="C355">
        <v>2423.41</v>
      </c>
      <c r="D355">
        <f t="shared" si="10"/>
        <v>705.64458010768351</v>
      </c>
      <c r="E355">
        <f t="shared" si="11"/>
        <v>6.5591116831215039</v>
      </c>
      <c r="H355" s="1"/>
      <c r="K355" s="1">
        <v>42916</v>
      </c>
      <c r="L355">
        <v>2421</v>
      </c>
    </row>
    <row r="356" spans="1:12" x14ac:dyDescent="0.2">
      <c r="A356" s="1"/>
      <c r="H356" s="1"/>
    </row>
    <row r="357" spans="1:12" x14ac:dyDescent="0.2">
      <c r="A357" s="1"/>
      <c r="H357" s="1"/>
    </row>
    <row r="358" spans="1:12" x14ac:dyDescent="0.2">
      <c r="A358" s="1"/>
      <c r="H358" s="1"/>
    </row>
    <row r="359" spans="1:12" x14ac:dyDescent="0.2">
      <c r="A359" s="1"/>
      <c r="H359" s="1"/>
    </row>
    <row r="360" spans="1:12" x14ac:dyDescent="0.2">
      <c r="A360" s="1"/>
      <c r="H360" s="1"/>
    </row>
    <row r="361" spans="1:12" x14ac:dyDescent="0.2">
      <c r="A361" s="1"/>
      <c r="H361" s="1"/>
    </row>
    <row r="362" spans="1:12" x14ac:dyDescent="0.2">
      <c r="A362" s="1"/>
      <c r="H362" s="1"/>
    </row>
    <row r="363" spans="1:12" x14ac:dyDescent="0.2">
      <c r="A363" s="1"/>
      <c r="H363" s="1"/>
    </row>
    <row r="364" spans="1:12" x14ac:dyDescent="0.2">
      <c r="A364" s="1"/>
      <c r="H364" s="1"/>
    </row>
    <row r="365" spans="1:12" x14ac:dyDescent="0.2">
      <c r="A365" s="1"/>
      <c r="H365" s="1"/>
    </row>
    <row r="366" spans="1:12" x14ac:dyDescent="0.2">
      <c r="A366" s="1"/>
      <c r="H366" s="1"/>
    </row>
    <row r="367" spans="1:12" x14ac:dyDescent="0.2">
      <c r="A367" s="1"/>
      <c r="H367" s="1"/>
    </row>
    <row r="368" spans="1:12" x14ac:dyDescent="0.2">
      <c r="A368" s="1"/>
      <c r="H368" s="1"/>
    </row>
    <row r="369" spans="1:8" x14ac:dyDescent="0.2">
      <c r="A369" s="1"/>
      <c r="H369" s="1"/>
    </row>
    <row r="370" spans="1:8" x14ac:dyDescent="0.2">
      <c r="A370" s="1"/>
      <c r="H370" s="1"/>
    </row>
    <row r="371" spans="1:8" x14ac:dyDescent="0.2">
      <c r="A371" s="1"/>
      <c r="H371" s="1"/>
    </row>
    <row r="372" spans="1:8" x14ac:dyDescent="0.2">
      <c r="A372" s="1"/>
      <c r="H372" s="1"/>
    </row>
    <row r="373" spans="1:8" x14ac:dyDescent="0.2">
      <c r="A373" s="1"/>
      <c r="H373" s="1"/>
    </row>
    <row r="374" spans="1:8" x14ac:dyDescent="0.2">
      <c r="A374" s="1"/>
      <c r="H374" s="1"/>
    </row>
    <row r="375" spans="1:8" x14ac:dyDescent="0.2">
      <c r="A375" s="1"/>
      <c r="H375" s="1"/>
    </row>
    <row r="376" spans="1:8" x14ac:dyDescent="0.2">
      <c r="A376" s="1"/>
      <c r="H376" s="1"/>
    </row>
    <row r="377" spans="1:8" x14ac:dyDescent="0.2">
      <c r="A377" s="1"/>
      <c r="H377" s="1"/>
    </row>
    <row r="378" spans="1:8" x14ac:dyDescent="0.2">
      <c r="A378" s="1"/>
      <c r="H378" s="1"/>
    </row>
    <row r="379" spans="1:8" x14ac:dyDescent="0.2">
      <c r="A379" s="1"/>
      <c r="H379" s="1"/>
    </row>
    <row r="380" spans="1:8" x14ac:dyDescent="0.2">
      <c r="A380" s="1"/>
      <c r="H380" s="1"/>
    </row>
    <row r="381" spans="1:8" x14ac:dyDescent="0.2">
      <c r="A381" s="1"/>
      <c r="H381" s="1"/>
    </row>
    <row r="382" spans="1:8" x14ac:dyDescent="0.2">
      <c r="A382" s="1"/>
      <c r="H382" s="1"/>
    </row>
    <row r="383" spans="1:8" x14ac:dyDescent="0.2">
      <c r="A383" s="1"/>
      <c r="H383" s="1"/>
    </row>
    <row r="384" spans="1:8" x14ac:dyDescent="0.2">
      <c r="A384" s="1"/>
      <c r="H384" s="1"/>
    </row>
    <row r="385" spans="1:8" x14ac:dyDescent="0.2">
      <c r="A385" s="1"/>
      <c r="H385" s="1"/>
    </row>
    <row r="386" spans="1:8" x14ac:dyDescent="0.2">
      <c r="A386" s="1"/>
      <c r="H386" s="1"/>
    </row>
    <row r="387" spans="1:8" x14ac:dyDescent="0.2">
      <c r="A387" s="1"/>
      <c r="H387" s="1"/>
    </row>
    <row r="388" spans="1:8" x14ac:dyDescent="0.2">
      <c r="A388" s="1"/>
      <c r="H388" s="1"/>
    </row>
    <row r="389" spans="1:8" x14ac:dyDescent="0.2">
      <c r="A389" s="1"/>
      <c r="H389" s="1"/>
    </row>
    <row r="390" spans="1:8" x14ac:dyDescent="0.2">
      <c r="A390" s="1"/>
      <c r="H390" s="1"/>
    </row>
    <row r="391" spans="1:8" x14ac:dyDescent="0.2">
      <c r="A391" s="1"/>
      <c r="H391" s="1"/>
    </row>
    <row r="392" spans="1:8" x14ac:dyDescent="0.2">
      <c r="A392" s="1"/>
      <c r="H392" s="1"/>
    </row>
    <row r="393" spans="1:8" x14ac:dyDescent="0.2">
      <c r="A393" s="1"/>
      <c r="H393" s="1"/>
    </row>
    <row r="394" spans="1:8" x14ac:dyDescent="0.2">
      <c r="A394" s="1"/>
      <c r="H394" s="1"/>
    </row>
    <row r="395" spans="1:8" x14ac:dyDescent="0.2">
      <c r="A395" s="1"/>
      <c r="H395" s="1"/>
    </row>
    <row r="396" spans="1:8" x14ac:dyDescent="0.2">
      <c r="A396" s="1"/>
      <c r="H396" s="1"/>
    </row>
    <row r="397" spans="1:8" x14ac:dyDescent="0.2">
      <c r="A397" s="1"/>
      <c r="H397" s="1"/>
    </row>
    <row r="398" spans="1:8" x14ac:dyDescent="0.2">
      <c r="A398" s="1"/>
      <c r="H398" s="1"/>
    </row>
    <row r="399" spans="1:8" x14ac:dyDescent="0.2">
      <c r="A399" s="1"/>
      <c r="H399" s="1"/>
    </row>
    <row r="400" spans="1:8" x14ac:dyDescent="0.2">
      <c r="A400" s="1"/>
      <c r="H400" s="1"/>
    </row>
    <row r="401" spans="1:8" x14ac:dyDescent="0.2">
      <c r="A401" s="1"/>
      <c r="H401" s="1"/>
    </row>
    <row r="402" spans="1:8" x14ac:dyDescent="0.2">
      <c r="A402" s="1"/>
      <c r="H402" s="1"/>
    </row>
    <row r="403" spans="1:8" x14ac:dyDescent="0.2">
      <c r="A403" s="1"/>
      <c r="H403" s="1"/>
    </row>
    <row r="404" spans="1:8" x14ac:dyDescent="0.2">
      <c r="A404" s="1"/>
      <c r="H404" s="1"/>
    </row>
    <row r="405" spans="1:8" x14ac:dyDescent="0.2">
      <c r="A405" s="1"/>
      <c r="H405" s="1"/>
    </row>
    <row r="406" spans="1:8" x14ac:dyDescent="0.2">
      <c r="A406" s="1"/>
      <c r="H406" s="1"/>
    </row>
    <row r="407" spans="1:8" x14ac:dyDescent="0.2">
      <c r="A407" s="1"/>
      <c r="H407" s="1"/>
    </row>
    <row r="408" spans="1:8" x14ac:dyDescent="0.2">
      <c r="A408" s="1"/>
      <c r="H408" s="1"/>
    </row>
    <row r="409" spans="1:8" x14ac:dyDescent="0.2">
      <c r="A409" s="1"/>
      <c r="H409" s="1"/>
    </row>
    <row r="410" spans="1:8" x14ac:dyDescent="0.2">
      <c r="A410" s="1"/>
      <c r="H410" s="1"/>
    </row>
    <row r="411" spans="1:8" x14ac:dyDescent="0.2">
      <c r="A411" s="1"/>
      <c r="H411" s="1"/>
    </row>
    <row r="412" spans="1:8" x14ac:dyDescent="0.2">
      <c r="A412" s="1"/>
      <c r="H412" s="1"/>
    </row>
    <row r="413" spans="1:8" x14ac:dyDescent="0.2">
      <c r="A413" s="1"/>
      <c r="H413" s="1"/>
    </row>
    <row r="414" spans="1:8" x14ac:dyDescent="0.2">
      <c r="A414" s="1"/>
      <c r="H414" s="1"/>
    </row>
    <row r="415" spans="1:8" x14ac:dyDescent="0.2">
      <c r="A415" s="1"/>
      <c r="H415" s="1"/>
    </row>
    <row r="416" spans="1:8" x14ac:dyDescent="0.2">
      <c r="A416" s="1"/>
      <c r="H416" s="1"/>
    </row>
    <row r="417" spans="1:8" x14ac:dyDescent="0.2">
      <c r="A417" s="1"/>
      <c r="H417" s="1"/>
    </row>
    <row r="418" spans="1:8" x14ac:dyDescent="0.2">
      <c r="A418" s="1"/>
      <c r="H418" s="1"/>
    </row>
    <row r="419" spans="1:8" x14ac:dyDescent="0.2">
      <c r="A419" s="1"/>
      <c r="H419" s="1"/>
    </row>
    <row r="420" spans="1:8" x14ac:dyDescent="0.2">
      <c r="A420" s="1"/>
      <c r="H420" s="1"/>
    </row>
    <row r="421" spans="1:8" x14ac:dyDescent="0.2">
      <c r="A421" s="1"/>
      <c r="H421" s="1"/>
    </row>
    <row r="422" spans="1:8" x14ac:dyDescent="0.2">
      <c r="A422" s="1"/>
      <c r="H422" s="1"/>
    </row>
    <row r="423" spans="1:8" x14ac:dyDescent="0.2">
      <c r="A423" s="1"/>
      <c r="H423" s="1"/>
    </row>
    <row r="424" spans="1:8" x14ac:dyDescent="0.2">
      <c r="A424" s="1"/>
      <c r="H424" s="1"/>
    </row>
    <row r="425" spans="1:8" x14ac:dyDescent="0.2">
      <c r="A425" s="1"/>
      <c r="H425" s="1"/>
    </row>
    <row r="426" spans="1:8" x14ac:dyDescent="0.2">
      <c r="A426" s="1"/>
      <c r="H426" s="1"/>
    </row>
    <row r="427" spans="1:8" x14ac:dyDescent="0.2">
      <c r="A427" s="1"/>
      <c r="H427" s="1"/>
    </row>
    <row r="428" spans="1:8" x14ac:dyDescent="0.2">
      <c r="A428" s="1"/>
      <c r="H428" s="1"/>
    </row>
    <row r="429" spans="1:8" x14ac:dyDescent="0.2">
      <c r="A429" s="1"/>
      <c r="H429" s="1"/>
    </row>
    <row r="430" spans="1:8" x14ac:dyDescent="0.2">
      <c r="A430" s="1"/>
      <c r="H430" s="1"/>
    </row>
    <row r="431" spans="1:8" x14ac:dyDescent="0.2">
      <c r="A431" s="1"/>
      <c r="H431" s="1"/>
    </row>
    <row r="432" spans="1:8" x14ac:dyDescent="0.2">
      <c r="A432" s="1"/>
      <c r="H432" s="1"/>
    </row>
    <row r="433" spans="1:8" x14ac:dyDescent="0.2">
      <c r="A433" s="1"/>
      <c r="H433" s="1"/>
    </row>
    <row r="434" spans="1:8" x14ac:dyDescent="0.2">
      <c r="A434" s="1"/>
      <c r="H434" s="1"/>
    </row>
    <row r="435" spans="1:8" x14ac:dyDescent="0.2">
      <c r="A435" s="1"/>
      <c r="H435" s="1"/>
    </row>
    <row r="436" spans="1:8" x14ac:dyDescent="0.2">
      <c r="A436" s="1"/>
      <c r="H436" s="1"/>
    </row>
    <row r="437" spans="1:8" x14ac:dyDescent="0.2">
      <c r="A437" s="1"/>
      <c r="H437" s="1"/>
    </row>
    <row r="438" spans="1:8" x14ac:dyDescent="0.2">
      <c r="A438" s="1"/>
      <c r="H438" s="1"/>
    </row>
    <row r="439" spans="1:8" x14ac:dyDescent="0.2">
      <c r="A439" s="1"/>
      <c r="H439" s="1"/>
    </row>
    <row r="440" spans="1:8" x14ac:dyDescent="0.2">
      <c r="A440" s="1"/>
      <c r="H440" s="1"/>
    </row>
    <row r="441" spans="1:8" x14ac:dyDescent="0.2">
      <c r="A441" s="1"/>
      <c r="H441" s="1"/>
    </row>
    <row r="442" spans="1:8" x14ac:dyDescent="0.2">
      <c r="A442" s="1"/>
      <c r="H442" s="1"/>
    </row>
    <row r="443" spans="1:8" x14ac:dyDescent="0.2">
      <c r="A443" s="1"/>
      <c r="H443" s="1"/>
    </row>
    <row r="444" spans="1:8" x14ac:dyDescent="0.2">
      <c r="A444" s="1"/>
      <c r="H444" s="1"/>
    </row>
    <row r="445" spans="1:8" x14ac:dyDescent="0.2">
      <c r="A445" s="1"/>
      <c r="H445" s="1"/>
    </row>
    <row r="446" spans="1:8" x14ac:dyDescent="0.2">
      <c r="A446" s="1"/>
      <c r="H446" s="1"/>
    </row>
    <row r="447" spans="1:8" x14ac:dyDescent="0.2">
      <c r="A447" s="1"/>
      <c r="H447" s="1"/>
    </row>
    <row r="448" spans="1:8" x14ac:dyDescent="0.2">
      <c r="A448" s="1"/>
      <c r="H448" s="1"/>
    </row>
    <row r="449" spans="1:8" x14ac:dyDescent="0.2">
      <c r="A449" s="1"/>
      <c r="H449" s="1"/>
    </row>
    <row r="450" spans="1:8" x14ac:dyDescent="0.2">
      <c r="A450" s="1"/>
      <c r="H450" s="1"/>
    </row>
    <row r="451" spans="1:8" x14ac:dyDescent="0.2">
      <c r="A451" s="1"/>
      <c r="H451" s="1"/>
    </row>
    <row r="452" spans="1:8" x14ac:dyDescent="0.2">
      <c r="A452" s="1"/>
      <c r="H452" s="1"/>
    </row>
    <row r="453" spans="1:8" x14ac:dyDescent="0.2">
      <c r="A453" s="1"/>
      <c r="H453" s="1"/>
    </row>
    <row r="454" spans="1:8" x14ac:dyDescent="0.2">
      <c r="A454" s="1"/>
      <c r="H454" s="1"/>
    </row>
    <row r="455" spans="1:8" x14ac:dyDescent="0.2">
      <c r="A455" s="1"/>
      <c r="H455" s="1"/>
    </row>
    <row r="456" spans="1:8" x14ac:dyDescent="0.2">
      <c r="A456" s="1"/>
      <c r="H456" s="1"/>
    </row>
    <row r="457" spans="1:8" x14ac:dyDescent="0.2">
      <c r="A457" s="1"/>
      <c r="H457" s="1"/>
    </row>
    <row r="458" spans="1:8" x14ac:dyDescent="0.2">
      <c r="A458" s="1"/>
      <c r="H458" s="1"/>
    </row>
    <row r="459" spans="1:8" x14ac:dyDescent="0.2">
      <c r="A459" s="1"/>
      <c r="H459" s="1"/>
    </row>
    <row r="460" spans="1:8" x14ac:dyDescent="0.2">
      <c r="A460" s="1"/>
      <c r="H460" s="1"/>
    </row>
    <row r="461" spans="1:8" x14ac:dyDescent="0.2">
      <c r="A461" s="1"/>
      <c r="H461" s="1"/>
    </row>
    <row r="462" spans="1:8" x14ac:dyDescent="0.2">
      <c r="A462" s="1"/>
      <c r="H462" s="1"/>
    </row>
    <row r="463" spans="1:8" x14ac:dyDescent="0.2">
      <c r="A463" s="1"/>
      <c r="H463" s="1"/>
    </row>
    <row r="464" spans="1:8" x14ac:dyDescent="0.2">
      <c r="A464" s="1"/>
      <c r="H464" s="1"/>
    </row>
    <row r="465" spans="1:8" x14ac:dyDescent="0.2">
      <c r="A465" s="1"/>
      <c r="H465" s="1"/>
    </row>
    <row r="466" spans="1:8" x14ac:dyDescent="0.2">
      <c r="A466" s="1"/>
      <c r="H466" s="1"/>
    </row>
    <row r="467" spans="1:8" x14ac:dyDescent="0.2">
      <c r="A467" s="1"/>
      <c r="H467" s="1"/>
    </row>
    <row r="468" spans="1:8" x14ac:dyDescent="0.2">
      <c r="A468" s="1"/>
      <c r="H468" s="1"/>
    </row>
    <row r="469" spans="1:8" x14ac:dyDescent="0.2">
      <c r="A469" s="1"/>
      <c r="H469" s="1"/>
    </row>
    <row r="470" spans="1:8" x14ac:dyDescent="0.2">
      <c r="A470" s="1"/>
      <c r="H470" s="1"/>
    </row>
    <row r="471" spans="1:8" x14ac:dyDescent="0.2">
      <c r="A471" s="1"/>
      <c r="H471" s="1"/>
    </row>
    <row r="472" spans="1:8" x14ac:dyDescent="0.2">
      <c r="A472" s="1"/>
      <c r="H472" s="1"/>
    </row>
    <row r="473" spans="1:8" x14ac:dyDescent="0.2">
      <c r="A473" s="1"/>
      <c r="H473" s="1"/>
    </row>
    <row r="474" spans="1:8" x14ac:dyDescent="0.2">
      <c r="A474" s="1"/>
      <c r="H474" s="1"/>
    </row>
    <row r="475" spans="1:8" x14ac:dyDescent="0.2">
      <c r="A475" s="1"/>
      <c r="H475" s="1"/>
    </row>
    <row r="476" spans="1:8" x14ac:dyDescent="0.2">
      <c r="A476" s="1"/>
      <c r="H476" s="1"/>
    </row>
    <row r="477" spans="1:8" x14ac:dyDescent="0.2">
      <c r="A477" s="1"/>
      <c r="H477" s="1"/>
    </row>
    <row r="478" spans="1:8" x14ac:dyDescent="0.2">
      <c r="A478" s="1"/>
      <c r="H478" s="1"/>
    </row>
    <row r="479" spans="1:8" x14ac:dyDescent="0.2">
      <c r="A479" s="1"/>
      <c r="H479" s="1"/>
    </row>
    <row r="480" spans="1:8" x14ac:dyDescent="0.2">
      <c r="A480" s="1"/>
      <c r="H480" s="1"/>
    </row>
    <row r="481" spans="1:8" x14ac:dyDescent="0.2">
      <c r="A481" s="1"/>
      <c r="H481" s="1"/>
    </row>
    <row r="482" spans="1:8" x14ac:dyDescent="0.2">
      <c r="A482" s="1"/>
      <c r="H482" s="1"/>
    </row>
    <row r="483" spans="1:8" x14ac:dyDescent="0.2">
      <c r="A483" s="1"/>
      <c r="H483" s="1"/>
    </row>
    <row r="484" spans="1:8" x14ac:dyDescent="0.2">
      <c r="A484" s="1"/>
      <c r="H484" s="1"/>
    </row>
    <row r="485" spans="1:8" x14ac:dyDescent="0.2">
      <c r="A485" s="1"/>
      <c r="H485" s="1"/>
    </row>
    <row r="486" spans="1:8" x14ac:dyDescent="0.2">
      <c r="A486" s="1"/>
      <c r="H486" s="1"/>
    </row>
    <row r="487" spans="1:8" x14ac:dyDescent="0.2">
      <c r="A487" s="1"/>
      <c r="H487" s="1"/>
    </row>
    <row r="488" spans="1:8" x14ac:dyDescent="0.2">
      <c r="A488" s="1"/>
      <c r="H488" s="1"/>
    </row>
    <row r="489" spans="1:8" x14ac:dyDescent="0.2">
      <c r="A489" s="1"/>
      <c r="H489" s="1"/>
    </row>
    <row r="490" spans="1:8" x14ac:dyDescent="0.2">
      <c r="A490" s="1"/>
      <c r="H490" s="1"/>
    </row>
    <row r="491" spans="1:8" x14ac:dyDescent="0.2">
      <c r="A491" s="1"/>
      <c r="H491" s="1"/>
    </row>
    <row r="492" spans="1:8" x14ac:dyDescent="0.2">
      <c r="A492" s="1"/>
      <c r="H492" s="1"/>
    </row>
    <row r="493" spans="1:8" x14ac:dyDescent="0.2">
      <c r="A493" s="1"/>
      <c r="H493" s="1"/>
    </row>
    <row r="494" spans="1:8" x14ac:dyDescent="0.2">
      <c r="A494" s="1"/>
      <c r="H494" s="1"/>
    </row>
    <row r="495" spans="1:8" x14ac:dyDescent="0.2">
      <c r="A495" s="1"/>
      <c r="H495" s="1"/>
    </row>
    <row r="496" spans="1:8" x14ac:dyDescent="0.2">
      <c r="A496" s="1"/>
      <c r="H496" s="1"/>
    </row>
    <row r="497" spans="1:8" x14ac:dyDescent="0.2">
      <c r="A497" s="1"/>
      <c r="H497" s="1"/>
    </row>
    <row r="498" spans="1:8" x14ac:dyDescent="0.2">
      <c r="A498" s="1"/>
      <c r="H498" s="1"/>
    </row>
    <row r="499" spans="1:8" x14ac:dyDescent="0.2">
      <c r="A499" s="1"/>
      <c r="H499" s="1"/>
    </row>
    <row r="500" spans="1:8" x14ac:dyDescent="0.2">
      <c r="A500" s="1"/>
      <c r="H500" s="1"/>
    </row>
    <row r="501" spans="1:8" x14ac:dyDescent="0.2">
      <c r="A501" s="1"/>
      <c r="H501" s="1"/>
    </row>
    <row r="502" spans="1:8" x14ac:dyDescent="0.2">
      <c r="A502" s="1"/>
      <c r="H502" s="1"/>
    </row>
    <row r="503" spans="1:8" x14ac:dyDescent="0.2">
      <c r="A503" s="1"/>
      <c r="H503" s="1"/>
    </row>
    <row r="504" spans="1:8" x14ac:dyDescent="0.2">
      <c r="A504" s="1"/>
      <c r="H504" s="1"/>
    </row>
    <row r="505" spans="1:8" x14ac:dyDescent="0.2">
      <c r="A505" s="1"/>
      <c r="H505" s="1"/>
    </row>
    <row r="506" spans="1:8" x14ac:dyDescent="0.2">
      <c r="A506" s="1"/>
      <c r="H506" s="1"/>
    </row>
    <row r="507" spans="1:8" x14ac:dyDescent="0.2">
      <c r="A507" s="1"/>
      <c r="H507" s="1"/>
    </row>
    <row r="508" spans="1:8" x14ac:dyDescent="0.2">
      <c r="A508" s="1"/>
      <c r="H508" s="1"/>
    </row>
    <row r="509" spans="1:8" x14ac:dyDescent="0.2">
      <c r="A509" s="1"/>
      <c r="H509" s="1"/>
    </row>
    <row r="510" spans="1:8" x14ac:dyDescent="0.2">
      <c r="A510" s="1"/>
      <c r="H510" s="1"/>
    </row>
    <row r="511" spans="1:8" x14ac:dyDescent="0.2">
      <c r="A511" s="1"/>
      <c r="H511" s="1"/>
    </row>
    <row r="512" spans="1:8" x14ac:dyDescent="0.2">
      <c r="A512" s="1"/>
      <c r="H512" s="1"/>
    </row>
    <row r="513" spans="1:8" x14ac:dyDescent="0.2">
      <c r="A513" s="1"/>
      <c r="H513" s="1"/>
    </row>
    <row r="514" spans="1:8" x14ac:dyDescent="0.2">
      <c r="A514" s="1"/>
      <c r="H514" s="1"/>
    </row>
    <row r="515" spans="1:8" x14ac:dyDescent="0.2">
      <c r="A515" s="1"/>
      <c r="H515" s="1"/>
    </row>
    <row r="516" spans="1:8" x14ac:dyDescent="0.2">
      <c r="A516" s="1"/>
      <c r="H516" s="1"/>
    </row>
    <row r="517" spans="1:8" x14ac:dyDescent="0.2">
      <c r="A517" s="1"/>
      <c r="H517" s="1"/>
    </row>
    <row r="518" spans="1:8" x14ac:dyDescent="0.2">
      <c r="A518" s="1"/>
      <c r="H518" s="1"/>
    </row>
    <row r="519" spans="1:8" x14ac:dyDescent="0.2">
      <c r="A519" s="1"/>
      <c r="H519" s="1"/>
    </row>
    <row r="520" spans="1:8" x14ac:dyDescent="0.2">
      <c r="A520" s="1"/>
      <c r="H520" s="1"/>
    </row>
    <row r="521" spans="1:8" x14ac:dyDescent="0.2">
      <c r="A521" s="1"/>
      <c r="H521" s="1"/>
    </row>
    <row r="522" spans="1:8" x14ac:dyDescent="0.2">
      <c r="A522" s="1"/>
      <c r="H522" s="1"/>
    </row>
    <row r="523" spans="1:8" x14ac:dyDescent="0.2">
      <c r="A523" s="1"/>
      <c r="H523" s="1"/>
    </row>
    <row r="524" spans="1:8" x14ac:dyDescent="0.2">
      <c r="A524" s="1"/>
      <c r="H524" s="1"/>
    </row>
    <row r="525" spans="1:8" x14ac:dyDescent="0.2">
      <c r="A525" s="1"/>
      <c r="H525" s="1"/>
    </row>
    <row r="526" spans="1:8" x14ac:dyDescent="0.2">
      <c r="A526" s="1"/>
      <c r="H526" s="1"/>
    </row>
    <row r="527" spans="1:8" x14ac:dyDescent="0.2">
      <c r="A527" s="1"/>
      <c r="H527" s="1"/>
    </row>
    <row r="528" spans="1:8" x14ac:dyDescent="0.2">
      <c r="A528" s="1"/>
      <c r="H528" s="1"/>
    </row>
    <row r="529" spans="1:8" x14ac:dyDescent="0.2">
      <c r="A529" s="1"/>
      <c r="H529" s="1"/>
    </row>
    <row r="530" spans="1:8" x14ac:dyDescent="0.2">
      <c r="A530" s="1"/>
      <c r="H530" s="1"/>
    </row>
    <row r="531" spans="1:8" x14ac:dyDescent="0.2">
      <c r="A531" s="1"/>
      <c r="H531" s="1"/>
    </row>
    <row r="532" spans="1:8" x14ac:dyDescent="0.2">
      <c r="A532" s="1"/>
      <c r="H532" s="1"/>
    </row>
    <row r="533" spans="1:8" x14ac:dyDescent="0.2">
      <c r="A533" s="1"/>
      <c r="H533" s="1"/>
    </row>
    <row r="534" spans="1:8" x14ac:dyDescent="0.2">
      <c r="A534" s="1"/>
      <c r="H534" s="1"/>
    </row>
    <row r="535" spans="1:8" x14ac:dyDescent="0.2">
      <c r="A535" s="1"/>
      <c r="H535" s="1"/>
    </row>
    <row r="536" spans="1:8" x14ac:dyDescent="0.2">
      <c r="A536" s="1"/>
      <c r="H536" s="1"/>
    </row>
    <row r="537" spans="1:8" x14ac:dyDescent="0.2">
      <c r="A537" s="1"/>
      <c r="H537" s="1"/>
    </row>
    <row r="538" spans="1:8" x14ac:dyDescent="0.2">
      <c r="A538" s="1"/>
      <c r="H538" s="1"/>
    </row>
    <row r="539" spans="1:8" x14ac:dyDescent="0.2">
      <c r="A539" s="1"/>
      <c r="H539" s="1"/>
    </row>
    <row r="540" spans="1:8" x14ac:dyDescent="0.2">
      <c r="A540" s="1"/>
      <c r="H540" s="1"/>
    </row>
    <row r="541" spans="1:8" x14ac:dyDescent="0.2">
      <c r="A541" s="1"/>
      <c r="H541" s="1"/>
    </row>
    <row r="542" spans="1:8" x14ac:dyDescent="0.2">
      <c r="A542" s="1"/>
      <c r="H542" s="1"/>
    </row>
    <row r="543" spans="1:8" x14ac:dyDescent="0.2">
      <c r="A543" s="1"/>
      <c r="H543" s="1"/>
    </row>
    <row r="544" spans="1:8" x14ac:dyDescent="0.2">
      <c r="A544" s="1"/>
      <c r="H544" s="1"/>
    </row>
    <row r="545" spans="1:8" x14ac:dyDescent="0.2">
      <c r="A545" s="1"/>
      <c r="H545" s="1"/>
    </row>
    <row r="546" spans="1:8" x14ac:dyDescent="0.2">
      <c r="A546" s="1"/>
      <c r="H546" s="1"/>
    </row>
    <row r="547" spans="1:8" x14ac:dyDescent="0.2">
      <c r="A547" s="1"/>
      <c r="H547" s="1"/>
    </row>
    <row r="548" spans="1:8" x14ac:dyDescent="0.2">
      <c r="A548" s="1"/>
      <c r="H548" s="1"/>
    </row>
    <row r="549" spans="1:8" x14ac:dyDescent="0.2">
      <c r="A549" s="1"/>
      <c r="H549" s="1"/>
    </row>
    <row r="550" spans="1:8" x14ac:dyDescent="0.2">
      <c r="A550" s="1"/>
      <c r="H550" s="1"/>
    </row>
    <row r="551" spans="1:8" x14ac:dyDescent="0.2">
      <c r="A551" s="1"/>
      <c r="H551" s="1"/>
    </row>
    <row r="552" spans="1:8" x14ac:dyDescent="0.2">
      <c r="A552" s="1"/>
      <c r="H552" s="1"/>
    </row>
    <row r="553" spans="1:8" x14ac:dyDescent="0.2">
      <c r="A553" s="1"/>
      <c r="H553" s="1"/>
    </row>
    <row r="554" spans="1:8" x14ac:dyDescent="0.2">
      <c r="A554" s="1"/>
      <c r="H554" s="1"/>
    </row>
    <row r="555" spans="1:8" x14ac:dyDescent="0.2">
      <c r="A555" s="1"/>
      <c r="H555" s="1"/>
    </row>
    <row r="556" spans="1:8" x14ac:dyDescent="0.2">
      <c r="A556" s="1"/>
      <c r="H556" s="1"/>
    </row>
    <row r="557" spans="1:8" x14ac:dyDescent="0.2">
      <c r="A557" s="1"/>
      <c r="H557" s="1"/>
    </row>
    <row r="558" spans="1:8" x14ac:dyDescent="0.2">
      <c r="A558" s="1"/>
      <c r="H558" s="1"/>
    </row>
    <row r="559" spans="1:8" x14ac:dyDescent="0.2">
      <c r="A559" s="1"/>
      <c r="H559" s="1"/>
    </row>
    <row r="560" spans="1:8" x14ac:dyDescent="0.2">
      <c r="A560" s="1"/>
      <c r="H560" s="1"/>
    </row>
    <row r="561" spans="1:8" x14ac:dyDescent="0.2">
      <c r="A561" s="1"/>
      <c r="H561" s="1"/>
    </row>
    <row r="562" spans="1:8" x14ac:dyDescent="0.2">
      <c r="A562" s="1"/>
      <c r="H562" s="1"/>
    </row>
    <row r="563" spans="1:8" x14ac:dyDescent="0.2">
      <c r="A563" s="1"/>
      <c r="H563" s="1"/>
    </row>
    <row r="564" spans="1:8" x14ac:dyDescent="0.2">
      <c r="A564" s="1"/>
      <c r="H564" s="1"/>
    </row>
    <row r="565" spans="1:8" x14ac:dyDescent="0.2">
      <c r="A565" s="1"/>
      <c r="H565" s="1"/>
    </row>
    <row r="566" spans="1:8" x14ac:dyDescent="0.2">
      <c r="A566" s="1"/>
      <c r="H566" s="1"/>
    </row>
    <row r="567" spans="1:8" x14ac:dyDescent="0.2">
      <c r="A567" s="1"/>
      <c r="H567" s="1"/>
    </row>
    <row r="568" spans="1:8" x14ac:dyDescent="0.2">
      <c r="A568" s="1"/>
      <c r="H568" s="1"/>
    </row>
    <row r="569" spans="1:8" x14ac:dyDescent="0.2">
      <c r="A569" s="1"/>
      <c r="H569" s="1"/>
    </row>
    <row r="570" spans="1:8" x14ac:dyDescent="0.2">
      <c r="A570" s="1"/>
      <c r="H570" s="1"/>
    </row>
    <row r="571" spans="1:8" x14ac:dyDescent="0.2">
      <c r="A571" s="1"/>
      <c r="H571" s="1"/>
    </row>
    <row r="572" spans="1:8" x14ac:dyDescent="0.2">
      <c r="A572" s="1"/>
      <c r="H572" s="1"/>
    </row>
    <row r="573" spans="1:8" x14ac:dyDescent="0.2">
      <c r="A573" s="1"/>
      <c r="H573" s="1"/>
    </row>
    <row r="574" spans="1:8" x14ac:dyDescent="0.2">
      <c r="A574" s="1"/>
      <c r="H574" s="1"/>
    </row>
    <row r="575" spans="1:8" x14ac:dyDescent="0.2">
      <c r="A575" s="1"/>
      <c r="H575" s="1"/>
    </row>
    <row r="576" spans="1:8" x14ac:dyDescent="0.2">
      <c r="A576" s="1"/>
      <c r="H576" s="1"/>
    </row>
    <row r="577" spans="1:8" x14ac:dyDescent="0.2">
      <c r="A577" s="1"/>
      <c r="H577" s="1"/>
    </row>
    <row r="578" spans="1:8" x14ac:dyDescent="0.2">
      <c r="A578" s="1"/>
      <c r="H578" s="1"/>
    </row>
    <row r="579" spans="1:8" x14ac:dyDescent="0.2">
      <c r="A579" s="1"/>
      <c r="H579" s="1"/>
    </row>
    <row r="580" spans="1:8" x14ac:dyDescent="0.2">
      <c r="A580" s="1"/>
      <c r="H580" s="1"/>
    </row>
    <row r="581" spans="1:8" x14ac:dyDescent="0.2">
      <c r="A581" s="1"/>
      <c r="H581" s="1"/>
    </row>
    <row r="582" spans="1:8" x14ac:dyDescent="0.2">
      <c r="A582" s="1"/>
      <c r="H582" s="1"/>
    </row>
    <row r="583" spans="1:8" x14ac:dyDescent="0.2">
      <c r="A583" s="1"/>
      <c r="H583" s="1"/>
    </row>
    <row r="584" spans="1:8" x14ac:dyDescent="0.2">
      <c r="A584" s="1"/>
      <c r="H584" s="1"/>
    </row>
    <row r="585" spans="1:8" x14ac:dyDescent="0.2">
      <c r="A585" s="1"/>
      <c r="H585" s="1"/>
    </row>
    <row r="586" spans="1:8" x14ac:dyDescent="0.2">
      <c r="A586" s="1"/>
      <c r="H586" s="1"/>
    </row>
    <row r="587" spans="1:8" x14ac:dyDescent="0.2">
      <c r="A587" s="1"/>
      <c r="H587" s="1"/>
    </row>
    <row r="588" spans="1:8" x14ac:dyDescent="0.2">
      <c r="A588" s="1"/>
      <c r="H588" s="1"/>
    </row>
    <row r="589" spans="1:8" x14ac:dyDescent="0.2">
      <c r="A589" s="1"/>
      <c r="H589" s="1"/>
    </row>
    <row r="590" spans="1:8" x14ac:dyDescent="0.2">
      <c r="A590" s="1"/>
      <c r="H590" s="1"/>
    </row>
    <row r="591" spans="1:8" x14ac:dyDescent="0.2">
      <c r="A591" s="1"/>
      <c r="H591" s="1"/>
    </row>
    <row r="592" spans="1:8" x14ac:dyDescent="0.2">
      <c r="A592" s="1"/>
      <c r="H592" s="1"/>
    </row>
    <row r="593" spans="1:8" x14ac:dyDescent="0.2">
      <c r="A593" s="1"/>
      <c r="H593" s="1"/>
    </row>
    <row r="594" spans="1:8" x14ac:dyDescent="0.2">
      <c r="A594" s="1"/>
      <c r="H594" s="1"/>
    </row>
    <row r="595" spans="1:8" x14ac:dyDescent="0.2">
      <c r="A595" s="1"/>
      <c r="H595" s="1"/>
    </row>
    <row r="596" spans="1:8" x14ac:dyDescent="0.2">
      <c r="A596" s="1"/>
      <c r="H596" s="1"/>
    </row>
    <row r="597" spans="1:8" x14ac:dyDescent="0.2">
      <c r="A597" s="1"/>
      <c r="H597" s="1"/>
    </row>
    <row r="598" spans="1:8" x14ac:dyDescent="0.2">
      <c r="A598" s="1"/>
      <c r="H598" s="1"/>
    </row>
    <row r="599" spans="1:8" x14ac:dyDescent="0.2">
      <c r="A599" s="1"/>
      <c r="H599" s="1"/>
    </row>
    <row r="600" spans="1:8" x14ac:dyDescent="0.2">
      <c r="A600" s="1"/>
      <c r="H600" s="1"/>
    </row>
    <row r="601" spans="1:8" x14ac:dyDescent="0.2">
      <c r="A601" s="1"/>
      <c r="H601" s="1"/>
    </row>
    <row r="602" spans="1:8" x14ac:dyDescent="0.2">
      <c r="A602" s="1"/>
      <c r="H602" s="1"/>
    </row>
    <row r="603" spans="1:8" x14ac:dyDescent="0.2">
      <c r="A603" s="1"/>
      <c r="H603" s="1"/>
    </row>
    <row r="604" spans="1:8" x14ac:dyDescent="0.2">
      <c r="A604" s="1"/>
      <c r="H604" s="1"/>
    </row>
    <row r="605" spans="1:8" x14ac:dyDescent="0.2">
      <c r="A605" s="1"/>
      <c r="H605" s="1"/>
    </row>
    <row r="606" spans="1:8" x14ac:dyDescent="0.2">
      <c r="A606" s="1"/>
      <c r="H606" s="1"/>
    </row>
    <row r="607" spans="1:8" x14ac:dyDescent="0.2">
      <c r="A607" s="1"/>
      <c r="H607" s="1"/>
    </row>
    <row r="608" spans="1:8" x14ac:dyDescent="0.2">
      <c r="A608" s="1"/>
      <c r="H608" s="1"/>
    </row>
    <row r="609" spans="1:8" x14ac:dyDescent="0.2">
      <c r="A609" s="1"/>
      <c r="H609" s="1"/>
    </row>
    <row r="610" spans="1:8" x14ac:dyDescent="0.2">
      <c r="A610" s="1"/>
      <c r="H610" s="1"/>
    </row>
    <row r="611" spans="1:8" x14ac:dyDescent="0.2">
      <c r="A611" s="1"/>
      <c r="H611" s="1"/>
    </row>
    <row r="612" spans="1:8" x14ac:dyDescent="0.2">
      <c r="A612" s="1"/>
      <c r="H612" s="1"/>
    </row>
    <row r="613" spans="1:8" x14ac:dyDescent="0.2">
      <c r="A613" s="1"/>
      <c r="H613" s="1"/>
    </row>
    <row r="614" spans="1:8" x14ac:dyDescent="0.2">
      <c r="A614" s="1"/>
      <c r="H614" s="1"/>
    </row>
    <row r="615" spans="1:8" x14ac:dyDescent="0.2">
      <c r="A615" s="1"/>
      <c r="H615" s="1"/>
    </row>
    <row r="616" spans="1:8" x14ac:dyDescent="0.2">
      <c r="A616" s="1"/>
      <c r="H616" s="1"/>
    </row>
    <row r="617" spans="1:8" x14ac:dyDescent="0.2">
      <c r="A617" s="1"/>
      <c r="H617" s="1"/>
    </row>
    <row r="618" spans="1:8" x14ac:dyDescent="0.2">
      <c r="A618" s="1"/>
      <c r="H618" s="1"/>
    </row>
    <row r="619" spans="1:8" x14ac:dyDescent="0.2">
      <c r="A619" s="1"/>
      <c r="H619" s="1"/>
    </row>
    <row r="620" spans="1:8" x14ac:dyDescent="0.2">
      <c r="A620" s="1"/>
      <c r="H620" s="1"/>
    </row>
    <row r="621" spans="1:8" x14ac:dyDescent="0.2">
      <c r="A621" s="1"/>
      <c r="H621" s="1"/>
    </row>
    <row r="622" spans="1:8" x14ac:dyDescent="0.2">
      <c r="A622" s="1"/>
      <c r="H622" s="1"/>
    </row>
    <row r="623" spans="1:8" x14ac:dyDescent="0.2">
      <c r="A623" s="1"/>
      <c r="H623" s="1"/>
    </row>
    <row r="624" spans="1:8" x14ac:dyDescent="0.2">
      <c r="A624" s="1"/>
      <c r="H624" s="1"/>
    </row>
    <row r="625" spans="1:8" x14ac:dyDescent="0.2">
      <c r="A625" s="1"/>
      <c r="H625" s="1"/>
    </row>
    <row r="626" spans="1:8" x14ac:dyDescent="0.2">
      <c r="A626" s="1"/>
      <c r="H626" s="1"/>
    </row>
    <row r="627" spans="1:8" x14ac:dyDescent="0.2">
      <c r="A627" s="1"/>
      <c r="H627" s="1"/>
    </row>
    <row r="628" spans="1:8" x14ac:dyDescent="0.2">
      <c r="A628" s="1"/>
      <c r="H628" s="1"/>
    </row>
    <row r="629" spans="1:8" x14ac:dyDescent="0.2">
      <c r="A629" s="1"/>
      <c r="H629" s="1"/>
    </row>
    <row r="630" spans="1:8" x14ac:dyDescent="0.2">
      <c r="A630" s="1"/>
      <c r="H630" s="1"/>
    </row>
    <row r="631" spans="1:8" x14ac:dyDescent="0.2">
      <c r="A631" s="1"/>
      <c r="H631" s="1"/>
    </row>
    <row r="632" spans="1:8" x14ac:dyDescent="0.2">
      <c r="A632" s="1"/>
      <c r="H632" s="1"/>
    </row>
    <row r="633" spans="1:8" x14ac:dyDescent="0.2">
      <c r="A633" s="1"/>
      <c r="H633" s="1"/>
    </row>
    <row r="634" spans="1:8" x14ac:dyDescent="0.2">
      <c r="A634" s="1"/>
      <c r="H634" s="1"/>
    </row>
    <row r="635" spans="1:8" x14ac:dyDescent="0.2">
      <c r="A635" s="1"/>
      <c r="H635" s="1"/>
    </row>
    <row r="636" spans="1:8" x14ac:dyDescent="0.2">
      <c r="A636" s="1"/>
      <c r="H636" s="1"/>
    </row>
    <row r="637" spans="1:8" x14ac:dyDescent="0.2">
      <c r="A637" s="1"/>
      <c r="H637" s="1"/>
    </row>
    <row r="638" spans="1:8" x14ac:dyDescent="0.2">
      <c r="A638" s="1"/>
      <c r="H638" s="1"/>
    </row>
    <row r="639" spans="1:8" x14ac:dyDescent="0.2">
      <c r="A639" s="1"/>
      <c r="H639" s="1"/>
    </row>
    <row r="640" spans="1:8" x14ac:dyDescent="0.2">
      <c r="A640" s="1"/>
      <c r="H640" s="1"/>
    </row>
    <row r="641" spans="1:8" x14ac:dyDescent="0.2">
      <c r="A641" s="1"/>
      <c r="H641" s="1"/>
    </row>
    <row r="642" spans="1:8" x14ac:dyDescent="0.2">
      <c r="A642" s="1"/>
      <c r="H642" s="1"/>
    </row>
    <row r="643" spans="1:8" x14ac:dyDescent="0.2">
      <c r="A643" s="1"/>
      <c r="H643" s="1"/>
    </row>
    <row r="644" spans="1:8" x14ac:dyDescent="0.2">
      <c r="A644" s="1"/>
      <c r="H644" s="1"/>
    </row>
    <row r="645" spans="1:8" x14ac:dyDescent="0.2">
      <c r="A645" s="1"/>
      <c r="H645" s="1"/>
    </row>
    <row r="646" spans="1:8" x14ac:dyDescent="0.2">
      <c r="A646" s="1"/>
      <c r="H646" s="1"/>
    </row>
    <row r="647" spans="1:8" x14ac:dyDescent="0.2">
      <c r="A647" s="1"/>
      <c r="H647" s="1"/>
    </row>
    <row r="648" spans="1:8" x14ac:dyDescent="0.2">
      <c r="A648" s="1"/>
      <c r="H648" s="1"/>
    </row>
    <row r="649" spans="1:8" x14ac:dyDescent="0.2">
      <c r="A649" s="1"/>
      <c r="H649" s="1"/>
    </row>
    <row r="650" spans="1:8" x14ac:dyDescent="0.2">
      <c r="A650" s="1"/>
      <c r="H650" s="1"/>
    </row>
    <row r="651" spans="1:8" x14ac:dyDescent="0.2">
      <c r="A651" s="1"/>
      <c r="H651" s="1"/>
    </row>
    <row r="652" spans="1:8" x14ac:dyDescent="0.2">
      <c r="A652" s="1"/>
      <c r="H652" s="1"/>
    </row>
    <row r="653" spans="1:8" x14ac:dyDescent="0.2">
      <c r="A653" s="1"/>
      <c r="H653" s="1"/>
    </row>
    <row r="654" spans="1:8" x14ac:dyDescent="0.2">
      <c r="A654" s="1"/>
      <c r="H654" s="1"/>
    </row>
    <row r="655" spans="1:8" x14ac:dyDescent="0.2">
      <c r="A655" s="1"/>
      <c r="H655" s="1"/>
    </row>
    <row r="656" spans="1:8" x14ac:dyDescent="0.2">
      <c r="A656" s="1"/>
      <c r="H656" s="1"/>
    </row>
    <row r="657" spans="1:8" x14ac:dyDescent="0.2">
      <c r="A657" s="1"/>
      <c r="H657" s="1"/>
    </row>
    <row r="658" spans="1:8" x14ac:dyDescent="0.2">
      <c r="A658" s="1"/>
      <c r="H658" s="1"/>
    </row>
    <row r="659" spans="1:8" x14ac:dyDescent="0.2">
      <c r="A659" s="1"/>
      <c r="H659" s="1"/>
    </row>
    <row r="660" spans="1:8" x14ac:dyDescent="0.2">
      <c r="A660" s="1"/>
      <c r="H660" s="1"/>
    </row>
    <row r="661" spans="1:8" x14ac:dyDescent="0.2">
      <c r="A661" s="1"/>
      <c r="H661" s="1"/>
    </row>
    <row r="662" spans="1:8" x14ac:dyDescent="0.2">
      <c r="A662" s="1"/>
      <c r="H662" s="1"/>
    </row>
    <row r="663" spans="1:8" x14ac:dyDescent="0.2">
      <c r="A663" s="1"/>
      <c r="H663" s="1"/>
    </row>
    <row r="664" spans="1:8" x14ac:dyDescent="0.2">
      <c r="A664" s="1"/>
      <c r="H664" s="1"/>
    </row>
    <row r="665" spans="1:8" x14ac:dyDescent="0.2">
      <c r="A665" s="1"/>
      <c r="H665" s="1"/>
    </row>
    <row r="666" spans="1:8" x14ac:dyDescent="0.2">
      <c r="A666" s="1"/>
      <c r="H666" s="1"/>
    </row>
    <row r="667" spans="1:8" x14ac:dyDescent="0.2">
      <c r="A667" s="1"/>
      <c r="H667" s="1"/>
    </row>
    <row r="668" spans="1:8" x14ac:dyDescent="0.2">
      <c r="A668" s="1"/>
      <c r="H668" s="1"/>
    </row>
    <row r="669" spans="1:8" x14ac:dyDescent="0.2">
      <c r="A669" s="1"/>
      <c r="H669" s="1"/>
    </row>
    <row r="670" spans="1:8" x14ac:dyDescent="0.2">
      <c r="A670" s="1"/>
      <c r="H670" s="1"/>
    </row>
    <row r="671" spans="1:8" x14ac:dyDescent="0.2">
      <c r="A671" s="1"/>
      <c r="H671" s="1"/>
    </row>
    <row r="672" spans="1:8" x14ac:dyDescent="0.2">
      <c r="A672" s="1"/>
      <c r="H672" s="1"/>
    </row>
    <row r="673" spans="1:8" x14ac:dyDescent="0.2">
      <c r="A673" s="1"/>
      <c r="H673" s="1"/>
    </row>
    <row r="674" spans="1:8" x14ac:dyDescent="0.2">
      <c r="A674" s="1"/>
      <c r="H674" s="1"/>
    </row>
    <row r="675" spans="1:8" x14ac:dyDescent="0.2">
      <c r="A675" s="1"/>
      <c r="H675" s="1"/>
    </row>
    <row r="676" spans="1:8" x14ac:dyDescent="0.2">
      <c r="A676" s="1"/>
      <c r="H676" s="1"/>
    </row>
    <row r="677" spans="1:8" x14ac:dyDescent="0.2">
      <c r="A677" s="1"/>
      <c r="H677" s="1"/>
    </row>
    <row r="678" spans="1:8" x14ac:dyDescent="0.2">
      <c r="A678" s="1"/>
      <c r="H678" s="1"/>
    </row>
    <row r="679" spans="1:8" x14ac:dyDescent="0.2">
      <c r="A679" s="1"/>
      <c r="H679" s="1"/>
    </row>
    <row r="680" spans="1:8" x14ac:dyDescent="0.2">
      <c r="A680" s="1"/>
      <c r="H680" s="1"/>
    </row>
    <row r="681" spans="1:8" x14ac:dyDescent="0.2">
      <c r="A681" s="1"/>
      <c r="H681" s="1"/>
    </row>
    <row r="682" spans="1:8" x14ac:dyDescent="0.2">
      <c r="A682" s="1"/>
      <c r="H682" s="1"/>
    </row>
    <row r="683" spans="1:8" x14ac:dyDescent="0.2">
      <c r="A683" s="1"/>
      <c r="H683" s="1"/>
    </row>
    <row r="684" spans="1:8" x14ac:dyDescent="0.2">
      <c r="A684" s="1"/>
      <c r="H684" s="1"/>
    </row>
    <row r="685" spans="1:8" x14ac:dyDescent="0.2">
      <c r="A685" s="1"/>
      <c r="H685" s="1"/>
    </row>
    <row r="686" spans="1:8" x14ac:dyDescent="0.2">
      <c r="A686" s="1"/>
      <c r="H686" s="1"/>
    </row>
    <row r="687" spans="1:8" x14ac:dyDescent="0.2">
      <c r="A687" s="1"/>
      <c r="H687" s="1"/>
    </row>
    <row r="688" spans="1:8" x14ac:dyDescent="0.2">
      <c r="A688" s="1"/>
      <c r="H688" s="1"/>
    </row>
    <row r="689" spans="1:8" x14ac:dyDescent="0.2">
      <c r="A689" s="1"/>
      <c r="H689" s="1"/>
    </row>
    <row r="690" spans="1:8" x14ac:dyDescent="0.2">
      <c r="A690" s="1"/>
      <c r="H690" s="1"/>
    </row>
    <row r="691" spans="1:8" x14ac:dyDescent="0.2">
      <c r="A691" s="1"/>
      <c r="H691" s="1"/>
    </row>
    <row r="692" spans="1:8" x14ac:dyDescent="0.2">
      <c r="A692" s="1"/>
      <c r="H692" s="1"/>
    </row>
    <row r="693" spans="1:8" x14ac:dyDescent="0.2">
      <c r="A693" s="1"/>
      <c r="H693" s="1"/>
    </row>
    <row r="694" spans="1:8" x14ac:dyDescent="0.2">
      <c r="A694" s="1"/>
      <c r="H694" s="1"/>
    </row>
    <row r="695" spans="1:8" x14ac:dyDescent="0.2">
      <c r="A695" s="1"/>
      <c r="H695" s="1"/>
    </row>
    <row r="696" spans="1:8" x14ac:dyDescent="0.2">
      <c r="A696" s="1"/>
      <c r="H696" s="1"/>
    </row>
    <row r="697" spans="1:8" x14ac:dyDescent="0.2">
      <c r="A697" s="1"/>
      <c r="H697" s="1"/>
    </row>
    <row r="698" spans="1:8" x14ac:dyDescent="0.2">
      <c r="A698" s="1"/>
      <c r="H698" s="1"/>
    </row>
    <row r="699" spans="1:8" x14ac:dyDescent="0.2">
      <c r="A699" s="1"/>
      <c r="H699" s="1"/>
    </row>
    <row r="700" spans="1:8" x14ac:dyDescent="0.2">
      <c r="A700" s="1"/>
      <c r="H700" s="1"/>
    </row>
    <row r="701" spans="1:8" x14ac:dyDescent="0.2">
      <c r="A701" s="1"/>
      <c r="H701" s="1"/>
    </row>
    <row r="702" spans="1:8" x14ac:dyDescent="0.2">
      <c r="A702" s="1"/>
      <c r="H702" s="1"/>
    </row>
    <row r="703" spans="1:8" x14ac:dyDescent="0.2">
      <c r="A703" s="1"/>
      <c r="H703" s="1"/>
    </row>
    <row r="704" spans="1:8" x14ac:dyDescent="0.2">
      <c r="A704" s="1"/>
      <c r="H704" s="1"/>
    </row>
    <row r="705" spans="1:8" x14ac:dyDescent="0.2">
      <c r="A705" s="1"/>
      <c r="H705" s="1"/>
    </row>
    <row r="706" spans="1:8" x14ac:dyDescent="0.2">
      <c r="A706" s="1"/>
      <c r="H706" s="1"/>
    </row>
    <row r="707" spans="1:8" x14ac:dyDescent="0.2">
      <c r="A707" s="1"/>
      <c r="H707" s="1"/>
    </row>
    <row r="708" spans="1:8" x14ac:dyDescent="0.2">
      <c r="A708" s="1"/>
      <c r="H708" s="1"/>
    </row>
    <row r="709" spans="1:8" x14ac:dyDescent="0.2">
      <c r="A709" s="1"/>
      <c r="H709" s="1"/>
    </row>
    <row r="710" spans="1:8" x14ac:dyDescent="0.2">
      <c r="A710" s="1"/>
      <c r="H710" s="1"/>
    </row>
    <row r="711" spans="1:8" x14ac:dyDescent="0.2">
      <c r="A711" s="1"/>
      <c r="H711" s="1"/>
    </row>
    <row r="712" spans="1:8" x14ac:dyDescent="0.2">
      <c r="A712" s="1"/>
      <c r="H712" s="1"/>
    </row>
    <row r="713" spans="1:8" x14ac:dyDescent="0.2">
      <c r="A713" s="1"/>
      <c r="H713" s="1"/>
    </row>
    <row r="714" spans="1:8" x14ac:dyDescent="0.2">
      <c r="A714" s="1"/>
      <c r="H714" s="1"/>
    </row>
    <row r="715" spans="1:8" x14ac:dyDescent="0.2">
      <c r="A715" s="1"/>
      <c r="H715" s="1"/>
    </row>
    <row r="716" spans="1:8" x14ac:dyDescent="0.2">
      <c r="A716" s="1"/>
      <c r="H716" s="1"/>
    </row>
    <row r="717" spans="1:8" x14ac:dyDescent="0.2">
      <c r="A717" s="1"/>
      <c r="H717" s="1"/>
    </row>
    <row r="718" spans="1:8" x14ac:dyDescent="0.2">
      <c r="A718" s="1"/>
      <c r="H718" s="1"/>
    </row>
    <row r="719" spans="1:8" x14ac:dyDescent="0.2">
      <c r="A719" s="1"/>
      <c r="H719" s="1"/>
    </row>
    <row r="720" spans="1:8" x14ac:dyDescent="0.2">
      <c r="A720" s="1"/>
      <c r="H720" s="1"/>
    </row>
    <row r="721" spans="1:8" x14ac:dyDescent="0.2">
      <c r="A721" s="1"/>
      <c r="H721" s="1"/>
    </row>
    <row r="722" spans="1:8" x14ac:dyDescent="0.2">
      <c r="A722" s="1"/>
      <c r="H722" s="1"/>
    </row>
    <row r="723" spans="1:8" x14ac:dyDescent="0.2">
      <c r="A723" s="1"/>
      <c r="H723" s="1"/>
    </row>
    <row r="724" spans="1:8" x14ac:dyDescent="0.2">
      <c r="A724" s="1"/>
      <c r="H724" s="1"/>
    </row>
    <row r="725" spans="1:8" x14ac:dyDescent="0.2">
      <c r="A725" s="1"/>
      <c r="H725" s="1"/>
    </row>
    <row r="726" spans="1:8" x14ac:dyDescent="0.2">
      <c r="A726" s="1"/>
      <c r="H726" s="1"/>
    </row>
    <row r="727" spans="1:8" x14ac:dyDescent="0.2">
      <c r="A727" s="1"/>
      <c r="H727" s="1"/>
    </row>
    <row r="728" spans="1:8" x14ac:dyDescent="0.2">
      <c r="A728" s="1"/>
      <c r="H728" s="1"/>
    </row>
    <row r="729" spans="1:8" x14ac:dyDescent="0.2">
      <c r="A729" s="1"/>
      <c r="H729" s="1"/>
    </row>
    <row r="730" spans="1:8" x14ac:dyDescent="0.2">
      <c r="A730" s="1"/>
      <c r="H730" s="1"/>
    </row>
    <row r="731" spans="1:8" x14ac:dyDescent="0.2">
      <c r="A731" s="1"/>
      <c r="H731" s="1"/>
    </row>
    <row r="732" spans="1:8" x14ac:dyDescent="0.2">
      <c r="A732" s="1"/>
      <c r="H732" s="1"/>
    </row>
    <row r="733" spans="1:8" x14ac:dyDescent="0.2">
      <c r="A733" s="1"/>
      <c r="H733" s="1"/>
    </row>
    <row r="734" spans="1:8" x14ac:dyDescent="0.2">
      <c r="A734" s="1"/>
      <c r="H734" s="1"/>
    </row>
    <row r="735" spans="1:8" x14ac:dyDescent="0.2">
      <c r="A735" s="1"/>
      <c r="H735" s="1"/>
    </row>
    <row r="736" spans="1:8" x14ac:dyDescent="0.2">
      <c r="A736" s="1"/>
      <c r="H736" s="1"/>
    </row>
    <row r="737" spans="1:8" x14ac:dyDescent="0.2">
      <c r="A737" s="1"/>
      <c r="H737" s="1"/>
    </row>
    <row r="738" spans="1:8" x14ac:dyDescent="0.2">
      <c r="A738" s="1"/>
      <c r="H738" s="1"/>
    </row>
    <row r="739" spans="1:8" x14ac:dyDescent="0.2">
      <c r="A739" s="1"/>
      <c r="H739" s="1"/>
    </row>
    <row r="740" spans="1:8" x14ac:dyDescent="0.2">
      <c r="A740" s="1"/>
      <c r="H740" s="1"/>
    </row>
    <row r="741" spans="1:8" x14ac:dyDescent="0.2">
      <c r="A741" s="1"/>
      <c r="H741" s="1"/>
    </row>
    <row r="742" spans="1:8" x14ac:dyDescent="0.2">
      <c r="A742" s="1"/>
      <c r="H742" s="1"/>
    </row>
    <row r="743" spans="1:8" x14ac:dyDescent="0.2">
      <c r="A743" s="1"/>
      <c r="H743" s="1"/>
    </row>
    <row r="744" spans="1:8" x14ac:dyDescent="0.2">
      <c r="A744" s="1"/>
      <c r="H744" s="1"/>
    </row>
    <row r="745" spans="1:8" x14ac:dyDescent="0.2">
      <c r="A745" s="1"/>
      <c r="H745" s="1"/>
    </row>
    <row r="746" spans="1:8" x14ac:dyDescent="0.2">
      <c r="A746" s="1"/>
      <c r="H746" s="1"/>
    </row>
    <row r="747" spans="1:8" x14ac:dyDescent="0.2">
      <c r="A747" s="1"/>
      <c r="H747" s="1"/>
    </row>
    <row r="748" spans="1:8" x14ac:dyDescent="0.2">
      <c r="A748" s="1"/>
      <c r="H748" s="1"/>
    </row>
    <row r="749" spans="1:8" x14ac:dyDescent="0.2">
      <c r="A749" s="1"/>
      <c r="H749" s="1"/>
    </row>
    <row r="750" spans="1:8" x14ac:dyDescent="0.2">
      <c r="A750" s="1"/>
      <c r="H750" s="1"/>
    </row>
    <row r="751" spans="1:8" x14ac:dyDescent="0.2">
      <c r="A751" s="1"/>
      <c r="H751" s="1"/>
    </row>
    <row r="752" spans="1:8" x14ac:dyDescent="0.2">
      <c r="A752" s="1"/>
      <c r="H752" s="1"/>
    </row>
    <row r="753" spans="1:8" x14ac:dyDescent="0.2">
      <c r="A753" s="1"/>
      <c r="H753" s="1"/>
    </row>
    <row r="754" spans="1:8" x14ac:dyDescent="0.2">
      <c r="A754" s="1"/>
      <c r="H754" s="1"/>
    </row>
    <row r="755" spans="1:8" x14ac:dyDescent="0.2">
      <c r="A755" s="1"/>
      <c r="H755" s="1"/>
    </row>
    <row r="756" spans="1:8" x14ac:dyDescent="0.2">
      <c r="A756" s="1"/>
      <c r="H756" s="1"/>
    </row>
    <row r="757" spans="1:8" x14ac:dyDescent="0.2">
      <c r="A757" s="1"/>
      <c r="H757" s="1"/>
    </row>
    <row r="758" spans="1:8" x14ac:dyDescent="0.2">
      <c r="A758" s="1"/>
      <c r="H758" s="1"/>
    </row>
    <row r="759" spans="1:8" x14ac:dyDescent="0.2">
      <c r="A759" s="1"/>
      <c r="H759" s="1"/>
    </row>
    <row r="760" spans="1:8" x14ac:dyDescent="0.2">
      <c r="A760" s="1"/>
      <c r="H760" s="1"/>
    </row>
    <row r="761" spans="1:8" x14ac:dyDescent="0.2">
      <c r="A761" s="1"/>
      <c r="H761" s="1"/>
    </row>
    <row r="762" spans="1:8" x14ac:dyDescent="0.2">
      <c r="A762" s="1"/>
      <c r="H762" s="1"/>
    </row>
    <row r="763" spans="1:8" x14ac:dyDescent="0.2">
      <c r="A763" s="1"/>
      <c r="H763" s="1"/>
    </row>
    <row r="764" spans="1:8" x14ac:dyDescent="0.2">
      <c r="A764" s="1"/>
      <c r="H764" s="1"/>
    </row>
    <row r="765" spans="1:8" x14ac:dyDescent="0.2">
      <c r="A765" s="1"/>
      <c r="H765" s="1"/>
    </row>
    <row r="766" spans="1:8" x14ac:dyDescent="0.2">
      <c r="A766" s="1"/>
      <c r="H766" s="1"/>
    </row>
    <row r="767" spans="1:8" x14ac:dyDescent="0.2">
      <c r="A767" s="1"/>
      <c r="H767" s="1"/>
    </row>
    <row r="768" spans="1:8" x14ac:dyDescent="0.2">
      <c r="A768" s="1"/>
      <c r="H768" s="1"/>
    </row>
    <row r="769" spans="1:8" x14ac:dyDescent="0.2">
      <c r="A769" s="1"/>
      <c r="H769" s="1"/>
    </row>
    <row r="770" spans="1:8" x14ac:dyDescent="0.2">
      <c r="A770" s="1"/>
      <c r="H770" s="1"/>
    </row>
    <row r="771" spans="1:8" x14ac:dyDescent="0.2">
      <c r="A771" s="1"/>
      <c r="H771" s="1"/>
    </row>
    <row r="772" spans="1:8" x14ac:dyDescent="0.2">
      <c r="A772" s="1"/>
      <c r="H772" s="1"/>
    </row>
    <row r="773" spans="1:8" x14ac:dyDescent="0.2">
      <c r="A773" s="1"/>
      <c r="H773" s="1"/>
    </row>
    <row r="774" spans="1:8" x14ac:dyDescent="0.2">
      <c r="A774" s="1"/>
      <c r="H774" s="1"/>
    </row>
    <row r="775" spans="1:8" x14ac:dyDescent="0.2">
      <c r="A775" s="1"/>
      <c r="H775" s="1"/>
    </row>
    <row r="776" spans="1:8" x14ac:dyDescent="0.2">
      <c r="A776" s="1"/>
      <c r="H776" s="1"/>
    </row>
    <row r="777" spans="1:8" x14ac:dyDescent="0.2">
      <c r="A777" s="1"/>
      <c r="H777" s="1"/>
    </row>
    <row r="778" spans="1:8" x14ac:dyDescent="0.2">
      <c r="A778" s="1"/>
      <c r="H778" s="1"/>
    </row>
    <row r="779" spans="1:8" x14ac:dyDescent="0.2">
      <c r="A779" s="1"/>
      <c r="H779" s="1"/>
    </row>
    <row r="780" spans="1:8" x14ac:dyDescent="0.2">
      <c r="A780" s="1"/>
      <c r="H780" s="1"/>
    </row>
    <row r="781" spans="1:8" x14ac:dyDescent="0.2">
      <c r="A781" s="1"/>
      <c r="H781" s="1"/>
    </row>
    <row r="782" spans="1:8" x14ac:dyDescent="0.2">
      <c r="A782" s="1"/>
      <c r="H782" s="1"/>
    </row>
    <row r="783" spans="1:8" x14ac:dyDescent="0.2">
      <c r="A783" s="1"/>
      <c r="H783" s="1"/>
    </row>
    <row r="784" spans="1:8" x14ac:dyDescent="0.2">
      <c r="A784" s="1"/>
      <c r="H784" s="1"/>
    </row>
    <row r="785" spans="1:8" x14ac:dyDescent="0.2">
      <c r="A785" s="1"/>
      <c r="H785" s="1"/>
    </row>
    <row r="786" spans="1:8" x14ac:dyDescent="0.2">
      <c r="A786" s="1"/>
      <c r="H786" s="1"/>
    </row>
    <row r="787" spans="1:8" x14ac:dyDescent="0.2">
      <c r="A787" s="1"/>
      <c r="H787" s="1"/>
    </row>
    <row r="788" spans="1:8" x14ac:dyDescent="0.2">
      <c r="A788" s="1"/>
      <c r="H788" s="1"/>
    </row>
    <row r="789" spans="1:8" x14ac:dyDescent="0.2">
      <c r="A789" s="1"/>
      <c r="H789" s="1"/>
    </row>
    <row r="790" spans="1:8" x14ac:dyDescent="0.2">
      <c r="A790" s="1"/>
      <c r="H790" s="1"/>
    </row>
    <row r="791" spans="1:8" x14ac:dyDescent="0.2">
      <c r="A791" s="1"/>
      <c r="H791" s="1"/>
    </row>
    <row r="792" spans="1:8" x14ac:dyDescent="0.2">
      <c r="A792" s="1"/>
      <c r="H792" s="1"/>
    </row>
    <row r="793" spans="1:8" x14ac:dyDescent="0.2">
      <c r="A793" s="1"/>
      <c r="H793" s="1"/>
    </row>
    <row r="794" spans="1:8" x14ac:dyDescent="0.2">
      <c r="A794" s="1"/>
      <c r="H794" s="1"/>
    </row>
    <row r="795" spans="1:8" x14ac:dyDescent="0.2">
      <c r="A795" s="1"/>
      <c r="H795" s="1"/>
    </row>
    <row r="796" spans="1:8" x14ac:dyDescent="0.2">
      <c r="A796" s="1"/>
      <c r="H796" s="1"/>
    </row>
    <row r="797" spans="1:8" x14ac:dyDescent="0.2">
      <c r="A797" s="1"/>
      <c r="H797" s="1"/>
    </row>
    <row r="798" spans="1:8" x14ac:dyDescent="0.2">
      <c r="A798" s="1"/>
      <c r="H798" s="1"/>
    </row>
    <row r="799" spans="1:8" x14ac:dyDescent="0.2">
      <c r="A799" s="1"/>
      <c r="H799" s="1"/>
    </row>
    <row r="800" spans="1:8" x14ac:dyDescent="0.2">
      <c r="A800" s="1"/>
      <c r="H800" s="1"/>
    </row>
    <row r="801" spans="1:8" x14ac:dyDescent="0.2">
      <c r="A801" s="1"/>
      <c r="H801" s="1"/>
    </row>
    <row r="802" spans="1:8" x14ac:dyDescent="0.2">
      <c r="A802" s="1"/>
      <c r="H802" s="1"/>
    </row>
    <row r="803" spans="1:8" x14ac:dyDescent="0.2">
      <c r="A803" s="1"/>
      <c r="H803" s="1"/>
    </row>
    <row r="804" spans="1:8" x14ac:dyDescent="0.2">
      <c r="A804" s="1"/>
      <c r="H804" s="1"/>
    </row>
    <row r="805" spans="1:8" x14ac:dyDescent="0.2">
      <c r="A805" s="1"/>
      <c r="H805" s="1"/>
    </row>
    <row r="806" spans="1:8" x14ac:dyDescent="0.2">
      <c r="A806" s="1"/>
      <c r="H806" s="1"/>
    </row>
    <row r="807" spans="1:8" x14ac:dyDescent="0.2">
      <c r="A807" s="1"/>
      <c r="H807" s="1"/>
    </row>
    <row r="808" spans="1:8" x14ac:dyDescent="0.2">
      <c r="A808" s="1"/>
      <c r="H808" s="1"/>
    </row>
    <row r="809" spans="1:8" x14ac:dyDescent="0.2">
      <c r="A809" s="1"/>
      <c r="H809" s="1"/>
    </row>
    <row r="810" spans="1:8" x14ac:dyDescent="0.2">
      <c r="A810" s="1"/>
      <c r="H810" s="1"/>
    </row>
    <row r="811" spans="1:8" x14ac:dyDescent="0.2">
      <c r="A811" s="1"/>
      <c r="H811" s="1"/>
    </row>
    <row r="812" spans="1:8" x14ac:dyDescent="0.2">
      <c r="A812" s="1"/>
      <c r="H812" s="1"/>
    </row>
    <row r="813" spans="1:8" x14ac:dyDescent="0.2">
      <c r="A813" s="1"/>
      <c r="H813" s="1"/>
    </row>
    <row r="814" spans="1:8" x14ac:dyDescent="0.2">
      <c r="A814" s="1"/>
      <c r="H814" s="1"/>
    </row>
    <row r="815" spans="1:8" x14ac:dyDescent="0.2">
      <c r="A815" s="1"/>
      <c r="H815" s="1"/>
    </row>
    <row r="816" spans="1:8" x14ac:dyDescent="0.2">
      <c r="A816" s="1"/>
      <c r="H816" s="1"/>
    </row>
    <row r="817" spans="1:8" x14ac:dyDescent="0.2">
      <c r="A817" s="1"/>
      <c r="H817" s="1"/>
    </row>
    <row r="818" spans="1:8" x14ac:dyDescent="0.2">
      <c r="A818" s="1"/>
      <c r="H818" s="1"/>
    </row>
    <row r="819" spans="1:8" x14ac:dyDescent="0.2">
      <c r="A819" s="1"/>
      <c r="H819" s="1"/>
    </row>
    <row r="820" spans="1:8" x14ac:dyDescent="0.2">
      <c r="A820" s="1"/>
      <c r="H820" s="1"/>
    </row>
    <row r="821" spans="1:8" x14ac:dyDescent="0.2">
      <c r="A821" s="1"/>
      <c r="H821" s="1"/>
    </row>
    <row r="822" spans="1:8" x14ac:dyDescent="0.2">
      <c r="A822" s="1"/>
      <c r="H822" s="1"/>
    </row>
    <row r="823" spans="1:8" x14ac:dyDescent="0.2">
      <c r="A823" s="1"/>
      <c r="H823" s="1"/>
    </row>
    <row r="824" spans="1:8" x14ac:dyDescent="0.2">
      <c r="A824" s="1"/>
      <c r="H824" s="1"/>
    </row>
    <row r="825" spans="1:8" x14ac:dyDescent="0.2">
      <c r="A825" s="1"/>
      <c r="H825" s="1"/>
    </row>
    <row r="826" spans="1:8" x14ac:dyDescent="0.2">
      <c r="A826" s="1"/>
      <c r="H826" s="1"/>
    </row>
    <row r="827" spans="1:8" x14ac:dyDescent="0.2">
      <c r="A827" s="1"/>
      <c r="H827" s="1"/>
    </row>
    <row r="828" spans="1:8" x14ac:dyDescent="0.2">
      <c r="A828" s="1"/>
      <c r="H828" s="1"/>
    </row>
    <row r="829" spans="1:8" x14ac:dyDescent="0.2">
      <c r="A829" s="1"/>
      <c r="H829" s="1"/>
    </row>
    <row r="830" spans="1:8" x14ac:dyDescent="0.2">
      <c r="A830" s="1"/>
      <c r="H830" s="1"/>
    </row>
    <row r="831" spans="1:8" x14ac:dyDescent="0.2">
      <c r="A831" s="1"/>
      <c r="H831" s="1"/>
    </row>
    <row r="832" spans="1:8" x14ac:dyDescent="0.2">
      <c r="A832" s="1"/>
      <c r="H832" s="1"/>
    </row>
    <row r="833" spans="1:8" x14ac:dyDescent="0.2">
      <c r="A833" s="1"/>
      <c r="H833" s="1"/>
    </row>
    <row r="834" spans="1:8" x14ac:dyDescent="0.2">
      <c r="A834" s="1"/>
      <c r="H834" s="1"/>
    </row>
    <row r="835" spans="1:8" x14ac:dyDescent="0.2">
      <c r="A835" s="1"/>
      <c r="H835" s="1"/>
    </row>
    <row r="836" spans="1:8" x14ac:dyDescent="0.2">
      <c r="A836" s="1"/>
      <c r="H836" s="1"/>
    </row>
    <row r="837" spans="1:8" x14ac:dyDescent="0.2">
      <c r="A837" s="1"/>
      <c r="H837" s="1"/>
    </row>
    <row r="838" spans="1:8" x14ac:dyDescent="0.2">
      <c r="A838" s="1"/>
      <c r="H838" s="1"/>
    </row>
    <row r="839" spans="1:8" x14ac:dyDescent="0.2">
      <c r="A839" s="1"/>
      <c r="H839" s="1"/>
    </row>
    <row r="840" spans="1:8" x14ac:dyDescent="0.2">
      <c r="A840" s="1"/>
      <c r="H840" s="1"/>
    </row>
    <row r="841" spans="1:8" x14ac:dyDescent="0.2">
      <c r="A841" s="1"/>
      <c r="H841" s="1"/>
    </row>
    <row r="842" spans="1:8" x14ac:dyDescent="0.2">
      <c r="A842" s="1"/>
      <c r="H842" s="1"/>
    </row>
    <row r="843" spans="1:8" x14ac:dyDescent="0.2">
      <c r="A843" s="1"/>
      <c r="H843" s="1"/>
    </row>
    <row r="844" spans="1:8" x14ac:dyDescent="0.2">
      <c r="A844" s="1"/>
      <c r="H844" s="1"/>
    </row>
    <row r="845" spans="1:8" x14ac:dyDescent="0.2">
      <c r="A845" s="1"/>
      <c r="H845" s="1"/>
    </row>
    <row r="846" spans="1:8" x14ac:dyDescent="0.2">
      <c r="A846" s="1"/>
      <c r="H846" s="1"/>
    </row>
    <row r="847" spans="1:8" x14ac:dyDescent="0.2">
      <c r="A847" s="1"/>
      <c r="H847" s="1"/>
    </row>
    <row r="848" spans="1:8" x14ac:dyDescent="0.2">
      <c r="A848" s="1"/>
      <c r="H848" s="1"/>
    </row>
    <row r="849" spans="1:8" x14ac:dyDescent="0.2">
      <c r="A849" s="1"/>
      <c r="H849" s="1"/>
    </row>
    <row r="850" spans="1:8" x14ac:dyDescent="0.2">
      <c r="A850" s="1"/>
      <c r="H850" s="1"/>
    </row>
    <row r="851" spans="1:8" x14ac:dyDescent="0.2">
      <c r="A851" s="1"/>
      <c r="H851" s="1"/>
    </row>
    <row r="852" spans="1:8" x14ac:dyDescent="0.2">
      <c r="A852" s="1"/>
      <c r="H852" s="1"/>
    </row>
    <row r="853" spans="1:8" x14ac:dyDescent="0.2">
      <c r="A853" s="1"/>
      <c r="H853" s="1"/>
    </row>
    <row r="854" spans="1:8" x14ac:dyDescent="0.2">
      <c r="A854" s="1"/>
      <c r="H854" s="1"/>
    </row>
    <row r="855" spans="1:8" x14ac:dyDescent="0.2">
      <c r="A855" s="1"/>
    </row>
    <row r="856" spans="1:8" x14ac:dyDescent="0.2">
      <c r="A856" s="1"/>
    </row>
    <row r="857" spans="1:8" x14ac:dyDescent="0.2">
      <c r="A857" s="1"/>
    </row>
    <row r="858" spans="1:8" x14ac:dyDescent="0.2">
      <c r="A858" s="1"/>
    </row>
    <row r="859" spans="1:8" x14ac:dyDescent="0.2">
      <c r="A859" s="1"/>
    </row>
    <row r="860" spans="1:8" x14ac:dyDescent="0.2">
      <c r="A860" s="1"/>
    </row>
    <row r="861" spans="1:8" x14ac:dyDescent="0.2">
      <c r="A861" s="1"/>
    </row>
    <row r="862" spans="1:8" x14ac:dyDescent="0.2">
      <c r="A862" s="1"/>
    </row>
    <row r="863" spans="1:8" x14ac:dyDescent="0.2">
      <c r="A863" s="1"/>
    </row>
    <row r="864" spans="1:8" x14ac:dyDescent="0.2">
      <c r="A864" s="1"/>
    </row>
    <row r="865" spans="1:1" x14ac:dyDescent="0.2">
      <c r="A8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688F-C5F3-0B4F-B935-072BC8D418A7}">
  <dimension ref="A1:G865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0.5" bestFit="1" customWidth="1"/>
    <col min="2" max="2" width="11.83203125" bestFit="1" customWidth="1"/>
    <col min="3" max="3" width="9.5" bestFit="1" customWidth="1"/>
    <col min="4" max="4" width="18.1640625" bestFit="1" customWidth="1"/>
    <col min="5" max="5" width="12.1640625" bestFit="1" customWidth="1"/>
    <col min="6" max="6" width="10.5" bestFit="1" customWidth="1"/>
    <col min="7" max="7" width="19.33203125" bestFit="1" customWidth="1"/>
  </cols>
  <sheetData>
    <row r="1" spans="1:7" x14ac:dyDescent="0.2">
      <c r="A1" s="3" t="s">
        <v>5</v>
      </c>
      <c r="B1" s="3" t="s">
        <v>9</v>
      </c>
      <c r="C1" s="3" t="s">
        <v>7</v>
      </c>
      <c r="D1" s="3" t="s">
        <v>2</v>
      </c>
      <c r="E1" s="4" t="s">
        <v>4</v>
      </c>
      <c r="F1" s="3"/>
      <c r="G1" s="3" t="s">
        <v>6</v>
      </c>
    </row>
    <row r="2" spans="1:7" x14ac:dyDescent="0.2">
      <c r="A2" s="1">
        <v>32171</v>
      </c>
      <c r="B2">
        <v>0.39500000000000002</v>
      </c>
      <c r="C2">
        <v>257.07</v>
      </c>
      <c r="D2">
        <f>C2/B2</f>
        <v>650.81012658227849</v>
      </c>
      <c r="E2">
        <f>LN(D2)</f>
        <v>6.4782179354301519</v>
      </c>
      <c r="F2" s="1">
        <v>32171</v>
      </c>
      <c r="G2">
        <v>257.05</v>
      </c>
    </row>
    <row r="3" spans="1:7" x14ac:dyDescent="0.2">
      <c r="A3" s="1">
        <v>32202</v>
      </c>
      <c r="B3">
        <v>1.179</v>
      </c>
      <c r="C3">
        <v>267.82</v>
      </c>
      <c r="D3">
        <f t="shared" ref="D3:D66" si="0">C3/B3</f>
        <v>227.15860899067005</v>
      </c>
      <c r="E3">
        <f t="shared" ref="E3:E66" si="1">LN(D3)</f>
        <v>5.4256484915121863</v>
      </c>
      <c r="F3" s="1">
        <v>32202</v>
      </c>
      <c r="G3">
        <v>267.3</v>
      </c>
    </row>
    <row r="4" spans="1:7" x14ac:dyDescent="0.2">
      <c r="A4" s="1">
        <v>32233</v>
      </c>
      <c r="B4">
        <v>0.66900000000000004</v>
      </c>
      <c r="C4">
        <v>258.89</v>
      </c>
      <c r="D4">
        <f t="shared" si="0"/>
        <v>386.9805680119581</v>
      </c>
      <c r="E4">
        <f t="shared" si="1"/>
        <v>5.9583744799137186</v>
      </c>
      <c r="F4" s="1">
        <v>32233</v>
      </c>
      <c r="G4">
        <v>259.05</v>
      </c>
    </row>
    <row r="5" spans="1:7" x14ac:dyDescent="0.2">
      <c r="A5" s="1">
        <v>32262</v>
      </c>
      <c r="B5">
        <v>0.42299999999999999</v>
      </c>
      <c r="C5">
        <v>261.33</v>
      </c>
      <c r="D5">
        <f t="shared" si="0"/>
        <v>617.80141843971626</v>
      </c>
      <c r="E5">
        <f t="shared" si="1"/>
        <v>6.4261670764347691</v>
      </c>
      <c r="F5" s="1">
        <v>32262</v>
      </c>
      <c r="G5">
        <v>261</v>
      </c>
    </row>
    <row r="6" spans="1:7" x14ac:dyDescent="0.2">
      <c r="A6" s="1">
        <v>32294</v>
      </c>
      <c r="B6">
        <v>1.399</v>
      </c>
      <c r="C6">
        <v>262.16000000000003</v>
      </c>
      <c r="D6">
        <f t="shared" si="0"/>
        <v>187.39099356683346</v>
      </c>
      <c r="E6">
        <f t="shared" si="1"/>
        <v>5.233197308707215</v>
      </c>
      <c r="F6" s="1">
        <v>32294</v>
      </c>
      <c r="G6">
        <v>262.95</v>
      </c>
    </row>
    <row r="7" spans="1:7" x14ac:dyDescent="0.2">
      <c r="A7" s="1">
        <v>32324</v>
      </c>
      <c r="B7">
        <v>0.68200000000000005</v>
      </c>
      <c r="C7">
        <v>273.5</v>
      </c>
      <c r="D7">
        <f t="shared" si="0"/>
        <v>401.02639296187681</v>
      </c>
      <c r="E7">
        <f t="shared" si="1"/>
        <v>5.9940272430007111</v>
      </c>
      <c r="F7" s="1">
        <v>32324</v>
      </c>
      <c r="G7">
        <v>275.39999999999998</v>
      </c>
    </row>
    <row r="8" spans="1:7" x14ac:dyDescent="0.2">
      <c r="A8" s="1">
        <v>32353</v>
      </c>
      <c r="B8">
        <v>0.438</v>
      </c>
      <c r="C8">
        <v>272.02</v>
      </c>
      <c r="D8">
        <f t="shared" si="0"/>
        <v>621.05022831050223</v>
      </c>
      <c r="E8">
        <f t="shared" si="1"/>
        <v>6.4314119616102978</v>
      </c>
      <c r="F8" s="1">
        <v>32353</v>
      </c>
      <c r="G8">
        <v>273.25</v>
      </c>
    </row>
    <row r="9" spans="1:7" x14ac:dyDescent="0.2">
      <c r="A9" s="1">
        <v>32386</v>
      </c>
      <c r="B9">
        <v>1.278</v>
      </c>
      <c r="C9">
        <v>261.52</v>
      </c>
      <c r="D9">
        <f t="shared" si="0"/>
        <v>204.63223787167448</v>
      </c>
      <c r="E9">
        <f t="shared" si="1"/>
        <v>5.3212144064606122</v>
      </c>
      <c r="F9" s="1">
        <v>32386</v>
      </c>
      <c r="G9">
        <v>261.60000000000002</v>
      </c>
    </row>
    <row r="10" spans="1:7" x14ac:dyDescent="0.2">
      <c r="A10" s="1">
        <v>32416</v>
      </c>
      <c r="B10">
        <v>0.74</v>
      </c>
      <c r="C10">
        <v>271.91000000000003</v>
      </c>
      <c r="D10">
        <f t="shared" si="0"/>
        <v>367.44594594594599</v>
      </c>
      <c r="E10">
        <f t="shared" si="1"/>
        <v>5.9065762219733342</v>
      </c>
      <c r="F10" s="1">
        <v>32416</v>
      </c>
      <c r="G10">
        <v>274.14999999999998</v>
      </c>
    </row>
    <row r="11" spans="1:7" x14ac:dyDescent="0.2">
      <c r="A11" s="1">
        <v>32447</v>
      </c>
      <c r="B11">
        <v>0.50600000000000001</v>
      </c>
      <c r="C11">
        <v>278.97000000000003</v>
      </c>
      <c r="D11">
        <f t="shared" si="0"/>
        <v>551.32411067193675</v>
      </c>
      <c r="E11">
        <f t="shared" si="1"/>
        <v>6.3123228588528875</v>
      </c>
      <c r="F11" s="1">
        <v>32447</v>
      </c>
      <c r="G11">
        <v>279.10000000000002</v>
      </c>
    </row>
    <row r="12" spans="1:7" x14ac:dyDescent="0.2">
      <c r="A12" s="1">
        <v>32477</v>
      </c>
      <c r="B12">
        <v>1.2849999999999999</v>
      </c>
      <c r="C12">
        <v>273.7</v>
      </c>
      <c r="D12">
        <f t="shared" si="0"/>
        <v>212.99610894941634</v>
      </c>
      <c r="E12">
        <f t="shared" si="1"/>
        <v>5.3612738976994505</v>
      </c>
      <c r="F12" s="1">
        <v>32477</v>
      </c>
      <c r="G12">
        <v>273.05</v>
      </c>
    </row>
    <row r="13" spans="1:7" x14ac:dyDescent="0.2">
      <c r="A13" s="1">
        <v>32507</v>
      </c>
      <c r="B13">
        <v>0.751</v>
      </c>
      <c r="C13">
        <v>277.72000000000003</v>
      </c>
      <c r="D13">
        <f t="shared" si="0"/>
        <v>369.80026631158461</v>
      </c>
      <c r="E13">
        <f t="shared" si="1"/>
        <v>5.912963039103075</v>
      </c>
      <c r="F13" s="1">
        <v>32507</v>
      </c>
      <c r="G13">
        <v>280.39999999999998</v>
      </c>
    </row>
    <row r="14" spans="1:7" x14ac:dyDescent="0.2">
      <c r="A14" s="1">
        <v>32539</v>
      </c>
      <c r="B14">
        <v>0.53</v>
      </c>
      <c r="C14">
        <v>297.47000000000003</v>
      </c>
      <c r="D14">
        <f t="shared" si="0"/>
        <v>561.2641509433962</v>
      </c>
      <c r="E14">
        <f t="shared" si="1"/>
        <v>6.3301916520007913</v>
      </c>
      <c r="F14" s="1">
        <v>32539</v>
      </c>
      <c r="G14">
        <v>298.75</v>
      </c>
    </row>
    <row r="15" spans="1:7" x14ac:dyDescent="0.2">
      <c r="A15" s="1">
        <v>32567</v>
      </c>
      <c r="B15">
        <v>1.216</v>
      </c>
      <c r="C15">
        <v>288.86</v>
      </c>
      <c r="D15">
        <f t="shared" si="0"/>
        <v>237.54934210526318</v>
      </c>
      <c r="E15">
        <f t="shared" si="1"/>
        <v>5.4703753581290453</v>
      </c>
      <c r="F15" s="1">
        <v>32567</v>
      </c>
      <c r="G15">
        <v>289.64999999999998</v>
      </c>
    </row>
    <row r="16" spans="1:7" x14ac:dyDescent="0.2">
      <c r="A16" s="1">
        <v>32598</v>
      </c>
      <c r="B16">
        <v>0.72099999999999997</v>
      </c>
      <c r="C16">
        <v>294.87</v>
      </c>
      <c r="D16">
        <f t="shared" si="0"/>
        <v>408.97364771151183</v>
      </c>
      <c r="E16">
        <f t="shared" si="1"/>
        <v>6.0136507229438356</v>
      </c>
      <c r="F16" s="1">
        <v>32598</v>
      </c>
      <c r="G16">
        <v>297.85000000000002</v>
      </c>
    </row>
    <row r="17" spans="1:7" x14ac:dyDescent="0.2">
      <c r="A17" s="1">
        <v>32626</v>
      </c>
      <c r="B17">
        <v>0.52400000000000002</v>
      </c>
      <c r="C17">
        <v>309.64</v>
      </c>
      <c r="D17">
        <f t="shared" si="0"/>
        <v>590.91603053435108</v>
      </c>
      <c r="E17">
        <f t="shared" si="1"/>
        <v>6.3816739269976077</v>
      </c>
      <c r="F17" s="1">
        <v>32626</v>
      </c>
      <c r="G17">
        <v>311.55</v>
      </c>
    </row>
    <row r="18" spans="1:7" x14ac:dyDescent="0.2">
      <c r="A18" s="1">
        <v>32659</v>
      </c>
      <c r="B18">
        <v>1.601</v>
      </c>
      <c r="C18">
        <v>320.52</v>
      </c>
      <c r="D18">
        <f t="shared" si="0"/>
        <v>200.19987507807619</v>
      </c>
      <c r="E18">
        <f t="shared" si="1"/>
        <v>5.2993162428952925</v>
      </c>
      <c r="F18" s="1">
        <v>32659</v>
      </c>
      <c r="G18">
        <v>321.45</v>
      </c>
    </row>
    <row r="19" spans="1:7" x14ac:dyDescent="0.2">
      <c r="A19" s="1">
        <v>32689</v>
      </c>
      <c r="B19">
        <v>0.73599999999999999</v>
      </c>
      <c r="C19">
        <v>317.98</v>
      </c>
      <c r="D19">
        <f t="shared" si="0"/>
        <v>432.03804347826087</v>
      </c>
      <c r="E19">
        <f t="shared" si="1"/>
        <v>6.0685136479738242</v>
      </c>
      <c r="F19" s="1">
        <v>32689</v>
      </c>
      <c r="G19">
        <v>321.2</v>
      </c>
    </row>
    <row r="20" spans="1:7" x14ac:dyDescent="0.2">
      <c r="A20" s="1">
        <v>32720</v>
      </c>
      <c r="B20">
        <v>0.58499999999999996</v>
      </c>
      <c r="C20">
        <v>346.08</v>
      </c>
      <c r="D20">
        <f t="shared" si="0"/>
        <v>591.58974358974365</v>
      </c>
      <c r="E20">
        <f t="shared" si="1"/>
        <v>6.3828133939550291</v>
      </c>
      <c r="F20" s="1">
        <v>32720</v>
      </c>
      <c r="G20">
        <v>348.3</v>
      </c>
    </row>
    <row r="21" spans="1:7" x14ac:dyDescent="0.2">
      <c r="A21" s="1">
        <v>32751</v>
      </c>
      <c r="B21">
        <v>1.373</v>
      </c>
      <c r="C21">
        <v>351.45</v>
      </c>
      <c r="D21">
        <f t="shared" si="0"/>
        <v>255.97232337946102</v>
      </c>
      <c r="E21">
        <f t="shared" si="1"/>
        <v>5.5450693268360807</v>
      </c>
      <c r="F21" s="1">
        <v>32751</v>
      </c>
      <c r="G21">
        <v>351.8</v>
      </c>
    </row>
    <row r="22" spans="1:7" x14ac:dyDescent="0.2">
      <c r="A22" s="1">
        <v>32780</v>
      </c>
      <c r="B22">
        <v>0.86899999999999999</v>
      </c>
      <c r="C22">
        <v>349.15</v>
      </c>
      <c r="D22">
        <f t="shared" si="0"/>
        <v>401.78365937859604</v>
      </c>
      <c r="E22">
        <f t="shared" si="1"/>
        <v>5.9959137830087892</v>
      </c>
      <c r="F22" s="1">
        <v>32780</v>
      </c>
      <c r="G22">
        <v>352.6</v>
      </c>
    </row>
    <row r="23" spans="1:7" x14ac:dyDescent="0.2">
      <c r="A23" s="1">
        <v>32812</v>
      </c>
      <c r="B23">
        <v>0.69299999999999995</v>
      </c>
      <c r="C23">
        <v>340.36</v>
      </c>
      <c r="D23">
        <f t="shared" si="0"/>
        <v>491.13997113997118</v>
      </c>
      <c r="E23">
        <f t="shared" si="1"/>
        <v>6.1967291607735904</v>
      </c>
      <c r="F23" s="1">
        <v>32812</v>
      </c>
      <c r="G23">
        <v>343.15</v>
      </c>
    </row>
    <row r="24" spans="1:7" x14ac:dyDescent="0.2">
      <c r="A24" s="1">
        <v>32842</v>
      </c>
      <c r="B24">
        <v>1.2829999999999999</v>
      </c>
      <c r="C24">
        <v>345.99</v>
      </c>
      <c r="D24">
        <f t="shared" si="0"/>
        <v>269.67264224473894</v>
      </c>
      <c r="E24">
        <f t="shared" si="1"/>
        <v>5.5972087872724581</v>
      </c>
      <c r="F24" s="1">
        <v>32842</v>
      </c>
      <c r="G24">
        <v>347.5</v>
      </c>
    </row>
    <row r="25" spans="1:7" x14ac:dyDescent="0.2">
      <c r="A25" s="1">
        <v>32871</v>
      </c>
      <c r="B25">
        <v>0.88700000000000001</v>
      </c>
      <c r="C25">
        <v>353.4</v>
      </c>
      <c r="D25">
        <f t="shared" si="0"/>
        <v>398.4216459977452</v>
      </c>
      <c r="E25">
        <f t="shared" si="1"/>
        <v>5.9875108565581536</v>
      </c>
      <c r="F25" s="1">
        <v>32871</v>
      </c>
      <c r="G25">
        <v>356.35</v>
      </c>
    </row>
    <row r="26" spans="1:7" x14ac:dyDescent="0.2">
      <c r="A26" s="1">
        <v>32904</v>
      </c>
      <c r="B26">
        <v>0.60772999999999999</v>
      </c>
      <c r="C26">
        <v>329.08</v>
      </c>
      <c r="D26">
        <f t="shared" si="0"/>
        <v>541.49046451549202</v>
      </c>
      <c r="E26">
        <f t="shared" si="1"/>
        <v>6.2943254568963249</v>
      </c>
      <c r="F26" s="1">
        <v>32904</v>
      </c>
      <c r="G26">
        <v>330.5</v>
      </c>
    </row>
    <row r="27" spans="1:7" x14ac:dyDescent="0.2">
      <c r="A27" s="1">
        <v>32932</v>
      </c>
      <c r="B27">
        <v>1.403467</v>
      </c>
      <c r="C27">
        <v>331.89</v>
      </c>
      <c r="D27">
        <f t="shared" si="0"/>
        <v>236.47866319621338</v>
      </c>
      <c r="E27">
        <f t="shared" si="1"/>
        <v>5.46585798481851</v>
      </c>
      <c r="F27" s="1">
        <v>32932</v>
      </c>
      <c r="G27">
        <v>332.95</v>
      </c>
    </row>
    <row r="28" spans="1:7" x14ac:dyDescent="0.2">
      <c r="A28" s="1">
        <v>32962</v>
      </c>
      <c r="B28">
        <v>0.72290200000000004</v>
      </c>
      <c r="C28">
        <v>339.94</v>
      </c>
      <c r="D28">
        <f t="shared" si="0"/>
        <v>470.24354615148383</v>
      </c>
      <c r="E28">
        <f t="shared" si="1"/>
        <v>6.153250743794529</v>
      </c>
      <c r="F28" s="1">
        <v>32962</v>
      </c>
      <c r="G28">
        <v>341.45</v>
      </c>
    </row>
    <row r="29" spans="1:7" x14ac:dyDescent="0.2">
      <c r="A29" s="1">
        <v>32993</v>
      </c>
      <c r="B29">
        <v>0.64710100000000004</v>
      </c>
      <c r="C29">
        <v>330.8</v>
      </c>
      <c r="D29">
        <f t="shared" si="0"/>
        <v>511.20304249259385</v>
      </c>
      <c r="E29">
        <f t="shared" si="1"/>
        <v>6.2367668547134425</v>
      </c>
      <c r="F29" s="1">
        <v>32993</v>
      </c>
      <c r="G29">
        <v>332.1</v>
      </c>
    </row>
    <row r="30" spans="1:7" x14ac:dyDescent="0.2">
      <c r="A30" s="1">
        <v>33024</v>
      </c>
      <c r="B30">
        <v>1.7283630000000001</v>
      </c>
      <c r="C30">
        <v>361.23</v>
      </c>
      <c r="D30">
        <f t="shared" si="0"/>
        <v>209.00123411574998</v>
      </c>
      <c r="E30">
        <f t="shared" si="1"/>
        <v>5.3423401568074249</v>
      </c>
      <c r="F30" s="1">
        <v>33024</v>
      </c>
      <c r="G30">
        <v>361.75</v>
      </c>
    </row>
    <row r="31" spans="1:7" x14ac:dyDescent="0.2">
      <c r="A31" s="1">
        <v>33053</v>
      </c>
      <c r="B31">
        <v>0.76561599999999996</v>
      </c>
      <c r="C31">
        <v>358.02</v>
      </c>
      <c r="D31">
        <f t="shared" si="0"/>
        <v>467.62345614511713</v>
      </c>
      <c r="E31">
        <f t="shared" si="1"/>
        <v>6.1476633911822232</v>
      </c>
      <c r="F31" s="1">
        <v>33053</v>
      </c>
      <c r="G31">
        <v>362.35</v>
      </c>
    </row>
    <row r="32" spans="1:7" x14ac:dyDescent="0.2">
      <c r="A32" s="1">
        <v>33085</v>
      </c>
      <c r="B32">
        <v>0.71316999999999997</v>
      </c>
      <c r="C32">
        <v>356.15</v>
      </c>
      <c r="D32">
        <f t="shared" si="0"/>
        <v>499.39004725381045</v>
      </c>
      <c r="E32">
        <f t="shared" si="1"/>
        <v>6.2133874482394109</v>
      </c>
      <c r="F32" s="1">
        <v>33085</v>
      </c>
      <c r="G32">
        <v>358.6</v>
      </c>
    </row>
    <row r="33" spans="1:7" x14ac:dyDescent="0.2">
      <c r="A33" s="1">
        <v>33116</v>
      </c>
      <c r="B33">
        <v>1.4116660000000001</v>
      </c>
      <c r="C33">
        <v>322.56</v>
      </c>
      <c r="D33">
        <f t="shared" si="0"/>
        <v>228.49597567696608</v>
      </c>
      <c r="E33">
        <f t="shared" si="1"/>
        <v>5.4315185982621701</v>
      </c>
      <c r="F33" s="1">
        <v>33116</v>
      </c>
      <c r="G33">
        <v>322.55</v>
      </c>
    </row>
    <row r="34" spans="1:7" x14ac:dyDescent="0.2">
      <c r="A34" s="1">
        <v>33144</v>
      </c>
      <c r="B34">
        <v>0.81547000000000003</v>
      </c>
      <c r="C34">
        <v>306.05</v>
      </c>
      <c r="D34">
        <f t="shared" si="0"/>
        <v>375.30503881197347</v>
      </c>
      <c r="E34">
        <f t="shared" si="1"/>
        <v>5.9277391321419026</v>
      </c>
      <c r="F34" s="1">
        <v>33144</v>
      </c>
      <c r="G34">
        <v>306.75</v>
      </c>
    </row>
    <row r="35" spans="1:7" x14ac:dyDescent="0.2">
      <c r="A35" s="1">
        <v>33177</v>
      </c>
      <c r="B35">
        <v>0.74604599999999999</v>
      </c>
      <c r="C35">
        <v>304</v>
      </c>
      <c r="D35">
        <f t="shared" si="0"/>
        <v>407.48157620307597</v>
      </c>
      <c r="E35">
        <f t="shared" si="1"/>
        <v>6.0099957198872413</v>
      </c>
      <c r="F35" s="1">
        <v>33177</v>
      </c>
      <c r="G35">
        <v>306.8</v>
      </c>
    </row>
    <row r="36" spans="1:7" x14ac:dyDescent="0.2">
      <c r="A36" s="1">
        <v>33207</v>
      </c>
      <c r="B36">
        <v>1.370849</v>
      </c>
      <c r="C36">
        <v>322.22000000000003</v>
      </c>
      <c r="D36">
        <f t="shared" si="0"/>
        <v>235.05141704155602</v>
      </c>
      <c r="E36">
        <f t="shared" si="1"/>
        <v>5.4598042861333367</v>
      </c>
      <c r="F36" s="1">
        <v>33207</v>
      </c>
      <c r="G36">
        <v>324.05</v>
      </c>
    </row>
    <row r="37" spans="1:7" x14ac:dyDescent="0.2">
      <c r="A37" s="1">
        <v>33238</v>
      </c>
      <c r="B37">
        <v>0.95031200000000005</v>
      </c>
      <c r="C37">
        <v>330.22</v>
      </c>
      <c r="D37">
        <f t="shared" si="0"/>
        <v>347.48587832206687</v>
      </c>
      <c r="E37">
        <f t="shared" si="1"/>
        <v>5.8507240262569944</v>
      </c>
      <c r="F37" s="1">
        <v>33238</v>
      </c>
      <c r="G37">
        <v>330.65</v>
      </c>
    </row>
    <row r="38" spans="1:7" x14ac:dyDescent="0.2">
      <c r="A38" s="1">
        <v>33269</v>
      </c>
      <c r="B38">
        <v>0.61809899999999995</v>
      </c>
      <c r="C38">
        <v>343.93</v>
      </c>
      <c r="D38">
        <f t="shared" si="0"/>
        <v>556.43189844992469</v>
      </c>
      <c r="E38">
        <f t="shared" si="1"/>
        <v>6.3215447884741431</v>
      </c>
      <c r="F38" s="1">
        <v>33269</v>
      </c>
      <c r="G38">
        <v>344.65</v>
      </c>
    </row>
    <row r="39" spans="1:7" x14ac:dyDescent="0.2">
      <c r="A39" s="1">
        <v>33297</v>
      </c>
      <c r="B39">
        <v>1.3965050000000001</v>
      </c>
      <c r="C39">
        <v>367.07</v>
      </c>
      <c r="D39">
        <f t="shared" si="0"/>
        <v>262.84904099877906</v>
      </c>
      <c r="E39">
        <f t="shared" si="1"/>
        <v>5.5715798787854478</v>
      </c>
      <c r="F39" s="1">
        <v>33297</v>
      </c>
      <c r="G39">
        <v>366.8</v>
      </c>
    </row>
    <row r="40" spans="1:7" x14ac:dyDescent="0.2">
      <c r="A40" s="1">
        <v>33326</v>
      </c>
      <c r="B40">
        <v>0.73898299999999995</v>
      </c>
      <c r="C40">
        <v>375.22</v>
      </c>
      <c r="D40">
        <f t="shared" si="0"/>
        <v>507.75186979944067</v>
      </c>
      <c r="E40">
        <f t="shared" si="1"/>
        <v>6.229992882973538</v>
      </c>
      <c r="F40" s="1">
        <v>33326</v>
      </c>
      <c r="G40">
        <v>376.25</v>
      </c>
    </row>
    <row r="41" spans="1:7" x14ac:dyDescent="0.2">
      <c r="A41" s="1">
        <v>33358</v>
      </c>
      <c r="B41">
        <v>0.73953599999999997</v>
      </c>
      <c r="C41">
        <v>375.35</v>
      </c>
      <c r="D41">
        <f t="shared" si="0"/>
        <v>507.54797602821236</v>
      </c>
      <c r="E41">
        <f t="shared" si="1"/>
        <v>6.2295912404936198</v>
      </c>
      <c r="F41" s="1">
        <v>33358</v>
      </c>
      <c r="G41">
        <v>375.9</v>
      </c>
    </row>
    <row r="42" spans="1:7" x14ac:dyDescent="0.2">
      <c r="A42" s="1">
        <v>33389</v>
      </c>
      <c r="B42">
        <v>1.655735</v>
      </c>
      <c r="C42">
        <v>389.83</v>
      </c>
      <c r="D42">
        <f t="shared" si="0"/>
        <v>235.44226582152336</v>
      </c>
      <c r="E42">
        <f t="shared" si="1"/>
        <v>5.4614657276536427</v>
      </c>
      <c r="F42" s="1">
        <v>33389</v>
      </c>
      <c r="G42">
        <v>389.7</v>
      </c>
    </row>
    <row r="43" spans="1:7" x14ac:dyDescent="0.2">
      <c r="A43" s="1">
        <v>33417</v>
      </c>
      <c r="B43">
        <v>0.82030199999999998</v>
      </c>
      <c r="C43">
        <v>371.16</v>
      </c>
      <c r="D43">
        <f t="shared" si="0"/>
        <v>452.46750586978948</v>
      </c>
      <c r="E43">
        <f t="shared" si="1"/>
        <v>6.1147159503289936</v>
      </c>
      <c r="F43" s="1">
        <v>33417</v>
      </c>
      <c r="G43">
        <v>372.25</v>
      </c>
    </row>
    <row r="44" spans="1:7" x14ac:dyDescent="0.2">
      <c r="A44" s="1">
        <v>33450</v>
      </c>
      <c r="B44">
        <v>0.626444</v>
      </c>
      <c r="C44">
        <v>387.81</v>
      </c>
      <c r="D44">
        <f t="shared" si="0"/>
        <v>619.06571058227075</v>
      </c>
      <c r="E44">
        <f t="shared" si="1"/>
        <v>6.4282114230799605</v>
      </c>
      <c r="F44" s="1">
        <v>33450</v>
      </c>
      <c r="G44">
        <v>388.4</v>
      </c>
    </row>
    <row r="45" spans="1:7" x14ac:dyDescent="0.2">
      <c r="A45" s="1">
        <v>33480</v>
      </c>
      <c r="B45">
        <v>1.495487</v>
      </c>
      <c r="C45">
        <v>395.43</v>
      </c>
      <c r="D45">
        <f t="shared" si="0"/>
        <v>264.41553821597915</v>
      </c>
      <c r="E45">
        <f t="shared" si="1"/>
        <v>5.577521874087302</v>
      </c>
      <c r="F45" s="1">
        <v>33480</v>
      </c>
      <c r="G45">
        <v>395.55</v>
      </c>
    </row>
    <row r="46" spans="1:7" x14ac:dyDescent="0.2">
      <c r="A46" s="1">
        <v>33511</v>
      </c>
      <c r="B46">
        <v>0.95018800000000003</v>
      </c>
      <c r="C46">
        <v>387.86</v>
      </c>
      <c r="D46">
        <f t="shared" si="0"/>
        <v>408.19290498301388</v>
      </c>
      <c r="E46">
        <f t="shared" si="1"/>
        <v>6.0117398689973838</v>
      </c>
      <c r="F46" s="1">
        <v>33511</v>
      </c>
      <c r="G46">
        <v>390.3</v>
      </c>
    </row>
    <row r="47" spans="1:7" x14ac:dyDescent="0.2">
      <c r="A47" s="1">
        <v>33542</v>
      </c>
      <c r="B47">
        <v>0.59871099999999999</v>
      </c>
      <c r="C47">
        <v>392.46</v>
      </c>
      <c r="D47">
        <f t="shared" si="0"/>
        <v>655.50825022423169</v>
      </c>
      <c r="E47">
        <f t="shared" si="1"/>
        <v>6.4854108892789837</v>
      </c>
      <c r="F47" s="1">
        <v>33542</v>
      </c>
      <c r="G47">
        <v>393.3</v>
      </c>
    </row>
    <row r="48" spans="1:7" x14ac:dyDescent="0.2">
      <c r="A48" s="1">
        <v>33571</v>
      </c>
      <c r="B48">
        <v>1.4514149999999999</v>
      </c>
      <c r="C48">
        <v>375.22</v>
      </c>
      <c r="D48">
        <f t="shared" si="0"/>
        <v>258.52013380046373</v>
      </c>
      <c r="E48">
        <f t="shared" si="1"/>
        <v>5.5549735779578588</v>
      </c>
      <c r="F48" s="1">
        <v>33571</v>
      </c>
      <c r="G48">
        <v>375.7</v>
      </c>
    </row>
    <row r="49" spans="1:7" x14ac:dyDescent="0.2">
      <c r="A49" s="1">
        <v>33603</v>
      </c>
      <c r="B49">
        <v>0.95213000000000003</v>
      </c>
      <c r="C49">
        <v>417.09</v>
      </c>
      <c r="D49">
        <f t="shared" si="0"/>
        <v>438.05992879123647</v>
      </c>
      <c r="E49">
        <f t="shared" si="1"/>
        <v>6.0823557247412179</v>
      </c>
      <c r="F49" s="1">
        <v>33603</v>
      </c>
      <c r="G49">
        <v>418.2</v>
      </c>
    </row>
    <row r="50" spans="1:7" x14ac:dyDescent="0.2">
      <c r="A50" s="1">
        <v>33634</v>
      </c>
      <c r="B50">
        <v>0.53824499999999997</v>
      </c>
      <c r="C50">
        <v>408.79</v>
      </c>
      <c r="D50">
        <f t="shared" si="0"/>
        <v>759.48685078356516</v>
      </c>
      <c r="E50">
        <f t="shared" si="1"/>
        <v>6.6326430088952586</v>
      </c>
      <c r="F50" s="1">
        <v>33634</v>
      </c>
      <c r="G50">
        <v>408.6</v>
      </c>
    </row>
    <row r="51" spans="1:7" x14ac:dyDescent="0.2">
      <c r="A51" s="1">
        <v>33662</v>
      </c>
      <c r="B51">
        <v>1.377033</v>
      </c>
      <c r="C51">
        <v>412.7</v>
      </c>
      <c r="D51">
        <f t="shared" si="0"/>
        <v>299.70233102619909</v>
      </c>
      <c r="E51">
        <f t="shared" si="1"/>
        <v>5.7027897521575657</v>
      </c>
      <c r="F51" s="1">
        <v>33662</v>
      </c>
      <c r="G51">
        <v>412.35</v>
      </c>
    </row>
    <row r="52" spans="1:7" x14ac:dyDescent="0.2">
      <c r="A52" s="1">
        <v>33694</v>
      </c>
      <c r="B52">
        <v>0.99060300000000001</v>
      </c>
      <c r="C52">
        <v>403.69</v>
      </c>
      <c r="D52">
        <f t="shared" si="0"/>
        <v>407.51946036908834</v>
      </c>
      <c r="E52">
        <f t="shared" si="1"/>
        <v>6.0100886870476247</v>
      </c>
      <c r="F52" s="1">
        <v>33694</v>
      </c>
      <c r="G52">
        <v>404.2</v>
      </c>
    </row>
    <row r="53" spans="1:7" x14ac:dyDescent="0.2">
      <c r="A53" s="1">
        <v>33724</v>
      </c>
      <c r="B53">
        <v>0.577403</v>
      </c>
      <c r="C53">
        <v>414.95</v>
      </c>
      <c r="D53">
        <f t="shared" si="0"/>
        <v>718.64884664610327</v>
      </c>
      <c r="E53">
        <f t="shared" si="1"/>
        <v>6.577372847106373</v>
      </c>
      <c r="F53" s="1">
        <v>33724</v>
      </c>
      <c r="G53">
        <v>414.8</v>
      </c>
    </row>
    <row r="54" spans="1:7" x14ac:dyDescent="0.2">
      <c r="A54" s="1">
        <v>33753</v>
      </c>
      <c r="B54">
        <v>1.659907</v>
      </c>
      <c r="C54">
        <v>415.35</v>
      </c>
      <c r="D54">
        <f t="shared" si="0"/>
        <v>250.22486199528046</v>
      </c>
      <c r="E54">
        <f t="shared" si="1"/>
        <v>5.5223599615824224</v>
      </c>
      <c r="F54" s="1">
        <v>33753</v>
      </c>
      <c r="G54">
        <v>414.9</v>
      </c>
    </row>
    <row r="55" spans="1:7" x14ac:dyDescent="0.2">
      <c r="A55" s="1">
        <v>33785</v>
      </c>
      <c r="B55">
        <v>1.0334650000000001</v>
      </c>
      <c r="C55">
        <v>408.14</v>
      </c>
      <c r="D55">
        <f t="shared" si="0"/>
        <v>394.92387260332953</v>
      </c>
      <c r="E55">
        <f t="shared" si="1"/>
        <v>5.978693018740266</v>
      </c>
      <c r="F55" s="1">
        <v>33785</v>
      </c>
      <c r="G55">
        <v>409.5</v>
      </c>
    </row>
    <row r="56" spans="1:7" x14ac:dyDescent="0.2">
      <c r="A56" s="1">
        <v>33816</v>
      </c>
      <c r="B56">
        <v>0.58973200000000003</v>
      </c>
      <c r="C56">
        <v>424.21</v>
      </c>
      <c r="D56">
        <f t="shared" si="0"/>
        <v>719.32674502994576</v>
      </c>
      <c r="E56">
        <f t="shared" si="1"/>
        <v>6.5783156982061906</v>
      </c>
      <c r="F56" s="1">
        <v>33816</v>
      </c>
      <c r="G56">
        <v>423.9</v>
      </c>
    </row>
    <row r="57" spans="1:7" x14ac:dyDescent="0.2">
      <c r="A57" s="1">
        <v>33847</v>
      </c>
      <c r="B57">
        <v>1.5109170000000001</v>
      </c>
      <c r="C57">
        <v>414.03</v>
      </c>
      <c r="D57">
        <f t="shared" si="0"/>
        <v>274.0256413820216</v>
      </c>
      <c r="E57">
        <f t="shared" si="1"/>
        <v>5.6132216836957873</v>
      </c>
      <c r="F57" s="1">
        <v>33847</v>
      </c>
      <c r="G57">
        <v>414.15</v>
      </c>
    </row>
    <row r="58" spans="1:7" x14ac:dyDescent="0.2">
      <c r="A58" s="1">
        <v>33877</v>
      </c>
      <c r="B58">
        <v>1.0984560000000001</v>
      </c>
      <c r="C58">
        <v>417.8</v>
      </c>
      <c r="D58">
        <f t="shared" si="0"/>
        <v>380.35205779749026</v>
      </c>
      <c r="E58">
        <f t="shared" si="1"/>
        <v>5.9410972917020812</v>
      </c>
      <c r="F58" s="1">
        <v>33877</v>
      </c>
      <c r="G58">
        <v>418.35</v>
      </c>
    </row>
    <row r="59" spans="1:7" x14ac:dyDescent="0.2">
      <c r="A59" s="1">
        <v>33907</v>
      </c>
      <c r="B59">
        <v>0.55247299999999999</v>
      </c>
      <c r="C59">
        <v>418.68</v>
      </c>
      <c r="D59">
        <f t="shared" si="0"/>
        <v>757.82888937558937</v>
      </c>
      <c r="E59">
        <f t="shared" si="1"/>
        <v>6.6304576205493104</v>
      </c>
      <c r="F59" s="1">
        <v>33907</v>
      </c>
      <c r="G59">
        <v>417.8</v>
      </c>
    </row>
    <row r="60" spans="1:7" x14ac:dyDescent="0.2">
      <c r="A60" s="1">
        <v>33938</v>
      </c>
      <c r="B60">
        <v>1.543865</v>
      </c>
      <c r="C60">
        <v>431.35</v>
      </c>
      <c r="D60">
        <f t="shared" si="0"/>
        <v>279.39619072911171</v>
      </c>
      <c r="E60">
        <f t="shared" si="1"/>
        <v>5.6326308129758473</v>
      </c>
      <c r="F60" s="1">
        <v>33938</v>
      </c>
      <c r="G60">
        <v>430.95</v>
      </c>
    </row>
    <row r="61" spans="1:7" x14ac:dyDescent="0.2">
      <c r="A61" s="1">
        <v>33969</v>
      </c>
      <c r="B61">
        <v>0.92493499999999995</v>
      </c>
      <c r="C61">
        <v>435.71</v>
      </c>
      <c r="D61">
        <f t="shared" si="0"/>
        <v>471.07094012011657</v>
      </c>
      <c r="E61">
        <f t="shared" si="1"/>
        <v>6.1550086986412493</v>
      </c>
      <c r="F61" s="1">
        <v>33969</v>
      </c>
      <c r="G61">
        <v>437.65</v>
      </c>
    </row>
    <row r="62" spans="1:7" x14ac:dyDescent="0.2">
      <c r="A62" s="1">
        <v>33998</v>
      </c>
      <c r="B62">
        <v>0.568963</v>
      </c>
      <c r="C62">
        <v>438.78</v>
      </c>
      <c r="D62">
        <f t="shared" si="0"/>
        <v>771.19250285167925</v>
      </c>
      <c r="E62">
        <f t="shared" si="1"/>
        <v>6.647938021843065</v>
      </c>
      <c r="F62" s="1">
        <v>33998</v>
      </c>
      <c r="G62">
        <v>438.25</v>
      </c>
    </row>
    <row r="63" spans="1:7" x14ac:dyDescent="0.2">
      <c r="A63" s="1">
        <v>34026</v>
      </c>
      <c r="B63">
        <v>1.374862</v>
      </c>
      <c r="C63">
        <v>443.38</v>
      </c>
      <c r="D63">
        <f t="shared" si="0"/>
        <v>322.49054814228629</v>
      </c>
      <c r="E63">
        <f t="shared" si="1"/>
        <v>5.7760738277204027</v>
      </c>
      <c r="F63" s="1">
        <v>34026</v>
      </c>
      <c r="G63">
        <v>443.7</v>
      </c>
    </row>
    <row r="64" spans="1:7" x14ac:dyDescent="0.2">
      <c r="A64" s="1">
        <v>34059</v>
      </c>
      <c r="B64">
        <v>1.0644819999999999</v>
      </c>
      <c r="C64">
        <v>451.67</v>
      </c>
      <c r="D64">
        <f t="shared" si="0"/>
        <v>424.30966423105326</v>
      </c>
      <c r="E64">
        <f t="shared" si="1"/>
        <v>6.0504635288309387</v>
      </c>
      <c r="F64" s="1">
        <v>34059</v>
      </c>
      <c r="G64">
        <v>452.6</v>
      </c>
    </row>
    <row r="65" spans="1:7" x14ac:dyDescent="0.2">
      <c r="A65" s="1">
        <v>34089</v>
      </c>
      <c r="B65">
        <v>0.56216200000000005</v>
      </c>
      <c r="C65">
        <v>440.19</v>
      </c>
      <c r="D65">
        <f t="shared" si="0"/>
        <v>783.03051433572523</v>
      </c>
      <c r="E65">
        <f t="shared" si="1"/>
        <v>6.6631716662860176</v>
      </c>
      <c r="F65" s="1">
        <v>34089</v>
      </c>
      <c r="G65">
        <v>438.65</v>
      </c>
    </row>
    <row r="66" spans="1:7" x14ac:dyDescent="0.2">
      <c r="A66" s="1">
        <v>34120</v>
      </c>
      <c r="B66">
        <v>1.7346170000000001</v>
      </c>
      <c r="C66">
        <v>450.19</v>
      </c>
      <c r="D66">
        <f t="shared" si="0"/>
        <v>259.53279600050041</v>
      </c>
      <c r="E66">
        <f t="shared" si="1"/>
        <v>5.5588830761252925</v>
      </c>
      <c r="F66" s="1">
        <v>34120</v>
      </c>
      <c r="G66">
        <v>450.1</v>
      </c>
    </row>
    <row r="67" spans="1:7" x14ac:dyDescent="0.2">
      <c r="A67" s="1">
        <v>34150</v>
      </c>
      <c r="B67">
        <v>0.96591499999999997</v>
      </c>
      <c r="C67">
        <v>450.53</v>
      </c>
      <c r="D67">
        <f t="shared" ref="D67:D130" si="2">C67/B67</f>
        <v>466.42820538039058</v>
      </c>
      <c r="E67">
        <f t="shared" ref="E67:E130" si="3">LN(D67)</f>
        <v>6.1451041078655484</v>
      </c>
      <c r="F67" s="1">
        <v>34150</v>
      </c>
      <c r="G67">
        <v>451</v>
      </c>
    </row>
    <row r="68" spans="1:7" x14ac:dyDescent="0.2">
      <c r="A68" s="1">
        <v>34180</v>
      </c>
      <c r="B68">
        <v>0.58793700000000004</v>
      </c>
      <c r="C68">
        <v>448.13</v>
      </c>
      <c r="D68">
        <f t="shared" si="2"/>
        <v>762.20751543107508</v>
      </c>
      <c r="E68">
        <f t="shared" si="3"/>
        <v>6.6362188485736135</v>
      </c>
      <c r="F68" s="1">
        <v>34180</v>
      </c>
      <c r="G68">
        <v>448</v>
      </c>
    </row>
    <row r="69" spans="1:7" x14ac:dyDescent="0.2">
      <c r="A69" s="1">
        <v>34212</v>
      </c>
      <c r="B69">
        <v>1.5276460000000001</v>
      </c>
      <c r="C69">
        <v>463.56</v>
      </c>
      <c r="D69">
        <f t="shared" si="2"/>
        <v>303.4472646149697</v>
      </c>
      <c r="E69">
        <f t="shared" si="3"/>
        <v>5.715207837955421</v>
      </c>
      <c r="F69" s="1">
        <v>34212</v>
      </c>
      <c r="G69">
        <v>463.25</v>
      </c>
    </row>
    <row r="70" spans="1:7" x14ac:dyDescent="0.2">
      <c r="A70" s="1">
        <v>34242</v>
      </c>
      <c r="B70">
        <v>1.0571299999999999</v>
      </c>
      <c r="C70">
        <v>458.93</v>
      </c>
      <c r="D70">
        <f t="shared" si="2"/>
        <v>434.12825291118412</v>
      </c>
      <c r="E70">
        <f t="shared" si="3"/>
        <v>6.0733400040650949</v>
      </c>
      <c r="F70" s="1">
        <v>34242</v>
      </c>
      <c r="G70">
        <v>459.35</v>
      </c>
    </row>
    <row r="71" spans="1:7" x14ac:dyDescent="0.2">
      <c r="A71" s="1">
        <v>34271</v>
      </c>
      <c r="B71">
        <v>0.58709500000000003</v>
      </c>
      <c r="C71">
        <v>467.83</v>
      </c>
      <c r="D71">
        <f t="shared" si="2"/>
        <v>796.85570478372313</v>
      </c>
      <c r="E71">
        <f t="shared" si="3"/>
        <v>6.6806736144488976</v>
      </c>
      <c r="F71" s="1">
        <v>34271</v>
      </c>
      <c r="G71">
        <v>468.05</v>
      </c>
    </row>
    <row r="72" spans="1:7" x14ac:dyDescent="0.2">
      <c r="A72" s="1">
        <v>34303</v>
      </c>
      <c r="B72">
        <v>1.5795220000000001</v>
      </c>
      <c r="C72">
        <v>461.79</v>
      </c>
      <c r="D72">
        <f t="shared" si="2"/>
        <v>292.36060023222217</v>
      </c>
      <c r="E72">
        <f t="shared" si="3"/>
        <v>5.677987972668717</v>
      </c>
      <c r="F72" s="1">
        <v>34303</v>
      </c>
      <c r="G72">
        <v>461.85</v>
      </c>
    </row>
    <row r="73" spans="1:7" x14ac:dyDescent="0.2">
      <c r="A73" s="1">
        <v>34334</v>
      </c>
      <c r="B73">
        <v>0.91213</v>
      </c>
      <c r="C73">
        <v>466.45</v>
      </c>
      <c r="D73">
        <f t="shared" si="2"/>
        <v>511.38543847916412</v>
      </c>
      <c r="E73">
        <f t="shared" si="3"/>
        <v>6.237123588613537</v>
      </c>
      <c r="F73" s="1">
        <v>34334</v>
      </c>
      <c r="G73">
        <v>466.95</v>
      </c>
    </row>
    <row r="74" spans="1:7" x14ac:dyDescent="0.2">
      <c r="A74" s="1">
        <v>34365</v>
      </c>
      <c r="B74">
        <v>0.68572999999999995</v>
      </c>
      <c r="C74">
        <v>481.61</v>
      </c>
      <c r="D74">
        <f t="shared" si="2"/>
        <v>702.33182156242265</v>
      </c>
      <c r="E74">
        <f t="shared" si="3"/>
        <v>6.554405972636026</v>
      </c>
      <c r="F74" s="1">
        <v>34365</v>
      </c>
      <c r="G74">
        <v>481.7</v>
      </c>
    </row>
    <row r="75" spans="1:7" x14ac:dyDescent="0.2">
      <c r="A75" s="1">
        <v>34393</v>
      </c>
      <c r="B75">
        <v>1.409321</v>
      </c>
      <c r="C75">
        <v>467.14</v>
      </c>
      <c r="D75">
        <f t="shared" si="2"/>
        <v>331.46458471845659</v>
      </c>
      <c r="E75">
        <f t="shared" si="3"/>
        <v>5.8035209704903332</v>
      </c>
      <c r="F75" s="1">
        <v>34393</v>
      </c>
      <c r="G75">
        <v>466.15</v>
      </c>
    </row>
    <row r="76" spans="1:7" x14ac:dyDescent="0.2">
      <c r="A76" s="1">
        <v>34424</v>
      </c>
      <c r="B76">
        <v>1.050332</v>
      </c>
      <c r="C76">
        <v>445.77</v>
      </c>
      <c r="D76">
        <f t="shared" si="2"/>
        <v>424.40866316555145</v>
      </c>
      <c r="E76">
        <f t="shared" si="3"/>
        <v>6.050696819268417</v>
      </c>
      <c r="F76" s="1">
        <v>34424</v>
      </c>
      <c r="G76">
        <v>446.75</v>
      </c>
    </row>
    <row r="77" spans="1:7" x14ac:dyDescent="0.2">
      <c r="A77" s="1">
        <v>34453</v>
      </c>
      <c r="B77">
        <v>0.570326</v>
      </c>
      <c r="C77">
        <v>450.91</v>
      </c>
      <c r="D77">
        <f t="shared" si="2"/>
        <v>790.61799742603353</v>
      </c>
      <c r="E77">
        <f t="shared" si="3"/>
        <v>6.6728149148661107</v>
      </c>
      <c r="F77" s="1">
        <v>34453</v>
      </c>
      <c r="G77">
        <v>450.35</v>
      </c>
    </row>
    <row r="78" spans="1:7" x14ac:dyDescent="0.2">
      <c r="A78" s="1">
        <v>34485</v>
      </c>
      <c r="B78">
        <v>1.7824770000000001</v>
      </c>
      <c r="C78">
        <v>456.5</v>
      </c>
      <c r="D78">
        <f t="shared" si="2"/>
        <v>256.10428633861756</v>
      </c>
      <c r="E78">
        <f t="shared" si="3"/>
        <v>5.5455847300377634</v>
      </c>
      <c r="F78" s="1">
        <v>34485</v>
      </c>
      <c r="G78">
        <v>456.2</v>
      </c>
    </row>
    <row r="79" spans="1:7" x14ac:dyDescent="0.2">
      <c r="A79" s="1">
        <v>34515</v>
      </c>
      <c r="B79">
        <v>1.067933</v>
      </c>
      <c r="C79">
        <v>444.27</v>
      </c>
      <c r="D79">
        <f t="shared" si="2"/>
        <v>416.00924402560833</v>
      </c>
      <c r="E79">
        <f t="shared" si="3"/>
        <v>6.0307074812297801</v>
      </c>
      <c r="F79" s="1">
        <v>34515</v>
      </c>
      <c r="G79">
        <v>445.05</v>
      </c>
    </row>
    <row r="80" spans="1:7" x14ac:dyDescent="0.2">
      <c r="A80" s="1">
        <v>34544</v>
      </c>
      <c r="B80">
        <v>0.57326500000000002</v>
      </c>
      <c r="C80">
        <v>458.26</v>
      </c>
      <c r="D80">
        <f t="shared" si="2"/>
        <v>799.38597332821644</v>
      </c>
      <c r="E80">
        <f t="shared" si="3"/>
        <v>6.6838438996236773</v>
      </c>
      <c r="F80" s="1">
        <v>34544</v>
      </c>
      <c r="G80">
        <v>458.9</v>
      </c>
    </row>
    <row r="81" spans="1:7" x14ac:dyDescent="0.2">
      <c r="A81" s="1">
        <v>34577</v>
      </c>
      <c r="B81">
        <v>1.514869</v>
      </c>
      <c r="C81">
        <v>475.49</v>
      </c>
      <c r="D81">
        <f t="shared" si="2"/>
        <v>313.88192642400099</v>
      </c>
      <c r="E81">
        <f t="shared" si="3"/>
        <v>5.7490168846942451</v>
      </c>
      <c r="F81" s="1">
        <v>34577</v>
      </c>
      <c r="G81">
        <v>474.1</v>
      </c>
    </row>
    <row r="82" spans="1:7" x14ac:dyDescent="0.2">
      <c r="A82" s="1">
        <v>34607</v>
      </c>
      <c r="B82">
        <v>1.170693</v>
      </c>
      <c r="C82">
        <v>462.69</v>
      </c>
      <c r="D82">
        <f t="shared" si="2"/>
        <v>395.227442207308</v>
      </c>
      <c r="E82">
        <f t="shared" si="3"/>
        <v>5.9794614022466259</v>
      </c>
      <c r="F82" s="1">
        <v>34607</v>
      </c>
      <c r="G82">
        <v>463.25</v>
      </c>
    </row>
    <row r="83" spans="1:7" x14ac:dyDescent="0.2">
      <c r="A83" s="1">
        <v>34638</v>
      </c>
      <c r="B83">
        <v>0.72087000000000001</v>
      </c>
      <c r="C83">
        <v>472.35</v>
      </c>
      <c r="D83">
        <f t="shared" si="2"/>
        <v>655.24990636314453</v>
      </c>
      <c r="E83">
        <f t="shared" si="3"/>
        <v>6.485016699301017</v>
      </c>
      <c r="F83" s="1">
        <v>34638</v>
      </c>
      <c r="G83">
        <v>472.45</v>
      </c>
    </row>
    <row r="84" spans="1:7" x14ac:dyDescent="0.2">
      <c r="A84" s="1">
        <v>34668</v>
      </c>
      <c r="B84">
        <v>1.481142</v>
      </c>
      <c r="C84">
        <v>453.69</v>
      </c>
      <c r="D84">
        <f t="shared" si="2"/>
        <v>306.31094115216501</v>
      </c>
      <c r="E84">
        <f t="shared" si="3"/>
        <v>5.7246007335800249</v>
      </c>
      <c r="F84" s="1">
        <v>34668</v>
      </c>
      <c r="G84">
        <v>453.95</v>
      </c>
    </row>
    <row r="85" spans="1:7" x14ac:dyDescent="0.2">
      <c r="A85" s="1">
        <v>34698</v>
      </c>
      <c r="B85">
        <v>1.1139570000000001</v>
      </c>
      <c r="C85">
        <v>459.27</v>
      </c>
      <c r="D85">
        <f t="shared" si="2"/>
        <v>412.2870092831231</v>
      </c>
      <c r="E85">
        <f t="shared" si="3"/>
        <v>6.0217197312929258</v>
      </c>
      <c r="F85" s="1">
        <v>34698</v>
      </c>
      <c r="G85">
        <v>461.35</v>
      </c>
    </row>
    <row r="86" spans="1:7" x14ac:dyDescent="0.2">
      <c r="A86" s="1">
        <v>34730</v>
      </c>
      <c r="B86">
        <v>0.75134900000000004</v>
      </c>
      <c r="C86">
        <v>470.42</v>
      </c>
      <c r="D86">
        <f t="shared" si="2"/>
        <v>626.10052053040602</v>
      </c>
      <c r="E86">
        <f t="shared" si="3"/>
        <v>6.4395109341363304</v>
      </c>
      <c r="F86" s="1">
        <v>34730</v>
      </c>
      <c r="G86">
        <v>472.2</v>
      </c>
    </row>
    <row r="87" spans="1:7" x14ac:dyDescent="0.2">
      <c r="A87" s="1">
        <v>34758</v>
      </c>
      <c r="B87">
        <v>1.3452329999999999</v>
      </c>
      <c r="C87">
        <v>487.39</v>
      </c>
      <c r="D87">
        <f t="shared" si="2"/>
        <v>362.3089829048202</v>
      </c>
      <c r="E87">
        <f t="shared" si="3"/>
        <v>5.8924973917002603</v>
      </c>
      <c r="F87" s="1">
        <v>34758</v>
      </c>
      <c r="G87">
        <v>488.55</v>
      </c>
    </row>
    <row r="88" spans="1:7" x14ac:dyDescent="0.2">
      <c r="A88" s="1">
        <v>34789</v>
      </c>
      <c r="B88">
        <v>1.036259</v>
      </c>
      <c r="C88">
        <v>500.71</v>
      </c>
      <c r="D88">
        <f t="shared" si="2"/>
        <v>483.19001330748392</v>
      </c>
      <c r="E88">
        <f t="shared" si="3"/>
        <v>6.180409978583107</v>
      </c>
      <c r="F88" s="1">
        <v>34789</v>
      </c>
      <c r="G88">
        <v>504.4</v>
      </c>
    </row>
    <row r="89" spans="1:7" x14ac:dyDescent="0.2">
      <c r="A89" s="1">
        <v>34817</v>
      </c>
      <c r="B89">
        <v>0.73269600000000001</v>
      </c>
      <c r="C89">
        <v>514.71</v>
      </c>
      <c r="D89">
        <f t="shared" si="2"/>
        <v>702.48779848668482</v>
      </c>
      <c r="E89">
        <f t="shared" si="3"/>
        <v>6.5546280323548354</v>
      </c>
      <c r="F89" s="1">
        <v>34817</v>
      </c>
      <c r="G89">
        <v>516.75</v>
      </c>
    </row>
    <row r="90" spans="1:7" x14ac:dyDescent="0.2">
      <c r="A90" s="1">
        <v>34850</v>
      </c>
      <c r="B90">
        <v>1.830875</v>
      </c>
      <c r="C90">
        <v>533.4</v>
      </c>
      <c r="D90">
        <f t="shared" si="2"/>
        <v>291.33610978357342</v>
      </c>
      <c r="E90">
        <f t="shared" si="3"/>
        <v>5.6744776170915801</v>
      </c>
      <c r="F90" s="1">
        <v>34850</v>
      </c>
      <c r="G90">
        <v>533.35</v>
      </c>
    </row>
    <row r="91" spans="1:7" x14ac:dyDescent="0.2">
      <c r="A91" s="1">
        <v>34880</v>
      </c>
      <c r="B91">
        <v>1.025423</v>
      </c>
      <c r="C91">
        <v>544.75</v>
      </c>
      <c r="D91">
        <f t="shared" si="2"/>
        <v>531.24417923140015</v>
      </c>
      <c r="E91">
        <f t="shared" si="3"/>
        <v>6.275221763437707</v>
      </c>
      <c r="F91" s="1">
        <v>34880</v>
      </c>
      <c r="G91">
        <v>547.15</v>
      </c>
    </row>
    <row r="92" spans="1:7" x14ac:dyDescent="0.2">
      <c r="A92" s="1">
        <v>34911</v>
      </c>
      <c r="B92">
        <v>0.74569600000000003</v>
      </c>
      <c r="C92">
        <v>562.05999999999995</v>
      </c>
      <c r="D92">
        <f t="shared" si="2"/>
        <v>753.73878899712474</v>
      </c>
      <c r="E92">
        <f t="shared" si="3"/>
        <v>6.6250458742951261</v>
      </c>
      <c r="F92" s="1">
        <v>34911</v>
      </c>
      <c r="G92">
        <v>563.15</v>
      </c>
    </row>
    <row r="93" spans="1:7" x14ac:dyDescent="0.2">
      <c r="A93" s="1">
        <v>34942</v>
      </c>
      <c r="B93">
        <v>1.566254</v>
      </c>
      <c r="C93">
        <v>561.88</v>
      </c>
      <c r="D93">
        <f t="shared" si="2"/>
        <v>358.74130249627456</v>
      </c>
      <c r="E93">
        <f t="shared" si="3"/>
        <v>5.8826015228671187</v>
      </c>
      <c r="F93" s="1">
        <v>34942</v>
      </c>
      <c r="G93">
        <v>562.85</v>
      </c>
    </row>
    <row r="94" spans="1:7" x14ac:dyDescent="0.2">
      <c r="A94" s="1">
        <v>34971</v>
      </c>
      <c r="B94">
        <v>1.170455</v>
      </c>
      <c r="C94">
        <v>584.41</v>
      </c>
      <c r="D94">
        <f t="shared" si="2"/>
        <v>499.30155366929949</v>
      </c>
      <c r="E94">
        <f t="shared" si="3"/>
        <v>6.2132102291966946</v>
      </c>
      <c r="F94" s="1">
        <v>34971</v>
      </c>
      <c r="G94">
        <v>588.20000000000005</v>
      </c>
    </row>
    <row r="95" spans="1:7" x14ac:dyDescent="0.2">
      <c r="A95" s="1">
        <v>35003</v>
      </c>
      <c r="B95">
        <v>0.81601100000000004</v>
      </c>
      <c r="C95">
        <v>581.5</v>
      </c>
      <c r="D95">
        <f t="shared" si="2"/>
        <v>712.61294271768395</v>
      </c>
      <c r="E95">
        <f t="shared" si="3"/>
        <v>6.5689384156754516</v>
      </c>
      <c r="F95" s="1">
        <v>35003</v>
      </c>
      <c r="G95">
        <v>583.85</v>
      </c>
    </row>
    <row r="96" spans="1:7" x14ac:dyDescent="0.2">
      <c r="A96" s="1">
        <v>35033</v>
      </c>
      <c r="B96">
        <v>1.6137570000000001</v>
      </c>
      <c r="C96">
        <v>605.37</v>
      </c>
      <c r="D96">
        <f t="shared" si="2"/>
        <v>375.13082824737552</v>
      </c>
      <c r="E96">
        <f t="shared" si="3"/>
        <v>5.9272748404538991</v>
      </c>
      <c r="F96" s="1">
        <v>35033</v>
      </c>
      <c r="G96">
        <v>607.25</v>
      </c>
    </row>
    <row r="97" spans="1:7" x14ac:dyDescent="0.2">
      <c r="A97" s="1">
        <v>35062</v>
      </c>
      <c r="B97">
        <v>1.076139</v>
      </c>
      <c r="C97">
        <v>615.92999999999995</v>
      </c>
      <c r="D97">
        <f t="shared" si="2"/>
        <v>572.35171292927771</v>
      </c>
      <c r="E97">
        <f t="shared" si="3"/>
        <v>6.3497536851603522</v>
      </c>
      <c r="F97" s="1">
        <v>35062</v>
      </c>
      <c r="G97">
        <v>618.45000000000005</v>
      </c>
    </row>
    <row r="98" spans="1:7" x14ac:dyDescent="0.2">
      <c r="A98" s="1">
        <v>35095</v>
      </c>
      <c r="B98">
        <v>0.81117700000000004</v>
      </c>
      <c r="C98">
        <v>636.02</v>
      </c>
      <c r="D98">
        <f t="shared" si="2"/>
        <v>784.07055426867373</v>
      </c>
      <c r="E98">
        <f t="shared" si="3"/>
        <v>6.6644990089909433</v>
      </c>
      <c r="F98" s="1">
        <v>35095</v>
      </c>
      <c r="G98">
        <v>637.95000000000005</v>
      </c>
    </row>
    <row r="99" spans="1:7" x14ac:dyDescent="0.2">
      <c r="A99" s="1">
        <v>35124</v>
      </c>
      <c r="B99">
        <v>1.499495</v>
      </c>
      <c r="C99">
        <v>640.42999999999995</v>
      </c>
      <c r="D99">
        <f t="shared" si="2"/>
        <v>427.09712269797495</v>
      </c>
      <c r="E99">
        <f t="shared" si="3"/>
        <v>6.0570114409902045</v>
      </c>
      <c r="F99" s="1">
        <v>35124</v>
      </c>
      <c r="G99">
        <v>638.25</v>
      </c>
    </row>
    <row r="100" spans="1:7" x14ac:dyDescent="0.2">
      <c r="A100" s="1">
        <v>35153</v>
      </c>
      <c r="B100">
        <v>1.095286</v>
      </c>
      <c r="C100">
        <v>645.5</v>
      </c>
      <c r="D100">
        <f t="shared" si="2"/>
        <v>589.34378783258433</v>
      </c>
      <c r="E100">
        <f t="shared" si="3"/>
        <v>6.3790096939070633</v>
      </c>
      <c r="F100" s="1">
        <v>35153</v>
      </c>
      <c r="G100">
        <v>651.25</v>
      </c>
    </row>
    <row r="101" spans="1:7" x14ac:dyDescent="0.2">
      <c r="A101" s="1">
        <v>35185</v>
      </c>
      <c r="B101">
        <v>0.816612</v>
      </c>
      <c r="C101">
        <v>654.16999999999996</v>
      </c>
      <c r="D101">
        <f t="shared" si="2"/>
        <v>801.07811298388947</v>
      </c>
      <c r="E101">
        <f t="shared" si="3"/>
        <v>6.6859584616443568</v>
      </c>
      <c r="F101" s="1">
        <v>35185</v>
      </c>
      <c r="G101">
        <v>654.85</v>
      </c>
    </row>
    <row r="102" spans="1:7" x14ac:dyDescent="0.2">
      <c r="A102" s="1">
        <v>35216</v>
      </c>
      <c r="B102">
        <v>1.8472740000000001</v>
      </c>
      <c r="C102">
        <v>669.12</v>
      </c>
      <c r="D102">
        <f t="shared" si="2"/>
        <v>362.22022287976768</v>
      </c>
      <c r="E102">
        <f t="shared" si="3"/>
        <v>5.8922523773522171</v>
      </c>
      <c r="F102" s="1">
        <v>35216</v>
      </c>
      <c r="G102">
        <v>666.95</v>
      </c>
    </row>
    <row r="103" spans="1:7" x14ac:dyDescent="0.2">
      <c r="A103" s="1">
        <v>35244</v>
      </c>
      <c r="B103">
        <v>1.0296940000000001</v>
      </c>
      <c r="C103">
        <v>670.63</v>
      </c>
      <c r="D103">
        <f t="shared" si="2"/>
        <v>651.29057758907004</v>
      </c>
      <c r="E103">
        <f t="shared" si="3"/>
        <v>6.4789558983650561</v>
      </c>
      <c r="F103" s="1">
        <v>35244</v>
      </c>
      <c r="G103">
        <v>676.8</v>
      </c>
    </row>
    <row r="104" spans="1:7" x14ac:dyDescent="0.2">
      <c r="A104" s="1">
        <v>35277</v>
      </c>
      <c r="B104">
        <v>1.0516209999999999</v>
      </c>
      <c r="C104">
        <v>639.95000000000005</v>
      </c>
      <c r="D104">
        <f t="shared" si="2"/>
        <v>608.53672568349248</v>
      </c>
      <c r="E104">
        <f t="shared" si="3"/>
        <v>6.4110572650574218</v>
      </c>
      <c r="F104" s="1">
        <v>35277</v>
      </c>
      <c r="G104">
        <v>642.4</v>
      </c>
    </row>
    <row r="105" spans="1:7" x14ac:dyDescent="0.2">
      <c r="A105" s="1">
        <v>35307</v>
      </c>
      <c r="B105">
        <v>1.481015</v>
      </c>
      <c r="C105">
        <v>651.99</v>
      </c>
      <c r="D105">
        <f t="shared" si="2"/>
        <v>440.23186800943949</v>
      </c>
      <c r="E105">
        <f t="shared" si="3"/>
        <v>6.0873015608596548</v>
      </c>
      <c r="F105" s="1">
        <v>35307</v>
      </c>
      <c r="G105">
        <v>651.35</v>
      </c>
    </row>
    <row r="106" spans="1:7" x14ac:dyDescent="0.2">
      <c r="A106" s="1">
        <v>35338</v>
      </c>
      <c r="B106">
        <v>1.345153</v>
      </c>
      <c r="C106">
        <v>687.31</v>
      </c>
      <c r="D106">
        <f t="shared" si="2"/>
        <v>510.95302913497568</v>
      </c>
      <c r="E106">
        <f t="shared" si="3"/>
        <v>6.2362776664778226</v>
      </c>
      <c r="F106" s="1">
        <v>35338</v>
      </c>
      <c r="G106">
        <v>691.4</v>
      </c>
    </row>
    <row r="107" spans="1:7" x14ac:dyDescent="0.2">
      <c r="A107" s="1">
        <v>35369</v>
      </c>
      <c r="B107">
        <v>0.97733800000000004</v>
      </c>
      <c r="C107">
        <v>705.27</v>
      </c>
      <c r="D107">
        <f t="shared" si="2"/>
        <v>721.62343017461717</v>
      </c>
      <c r="E107">
        <f t="shared" si="3"/>
        <v>6.5815034379754644</v>
      </c>
      <c r="F107" s="1">
        <v>35369</v>
      </c>
      <c r="G107">
        <v>709.65</v>
      </c>
    </row>
    <row r="108" spans="1:7" x14ac:dyDescent="0.2">
      <c r="A108" s="1">
        <v>35398</v>
      </c>
      <c r="B108">
        <v>1.5088520000000001</v>
      </c>
      <c r="C108">
        <v>757.02</v>
      </c>
      <c r="D108">
        <f t="shared" si="2"/>
        <v>501.7191878328689</v>
      </c>
      <c r="E108">
        <f t="shared" si="3"/>
        <v>6.2180405763894555</v>
      </c>
      <c r="F108" s="1">
        <v>35398</v>
      </c>
      <c r="G108">
        <v>758.25</v>
      </c>
    </row>
    <row r="109" spans="1:7" x14ac:dyDescent="0.2">
      <c r="A109" s="1">
        <v>35430</v>
      </c>
      <c r="B109">
        <v>1.269568</v>
      </c>
      <c r="C109">
        <v>740.74</v>
      </c>
      <c r="D109">
        <f t="shared" si="2"/>
        <v>583.45831022836114</v>
      </c>
      <c r="E109">
        <f t="shared" si="3"/>
        <v>6.3689730014077925</v>
      </c>
      <c r="F109" s="1">
        <v>35430</v>
      </c>
      <c r="G109">
        <v>744.5</v>
      </c>
    </row>
    <row r="110" spans="1:7" x14ac:dyDescent="0.2">
      <c r="A110" s="1">
        <v>35461</v>
      </c>
      <c r="B110">
        <v>0.81990600000000002</v>
      </c>
      <c r="C110">
        <v>786.16</v>
      </c>
      <c r="D110">
        <f t="shared" si="2"/>
        <v>958.8416233080377</v>
      </c>
      <c r="E110">
        <f t="shared" si="3"/>
        <v>6.8657259134953472</v>
      </c>
      <c r="F110" s="1">
        <v>35461</v>
      </c>
      <c r="G110">
        <v>787.5</v>
      </c>
    </row>
    <row r="111" spans="1:7" x14ac:dyDescent="0.2">
      <c r="A111" s="1">
        <v>35489</v>
      </c>
      <c r="B111">
        <v>1.51233</v>
      </c>
      <c r="C111">
        <v>790.82</v>
      </c>
      <c r="D111">
        <f t="shared" si="2"/>
        <v>522.91497226134516</v>
      </c>
      <c r="E111">
        <f t="shared" si="3"/>
        <v>6.2594188739097056</v>
      </c>
      <c r="F111" s="1">
        <v>35489</v>
      </c>
      <c r="G111">
        <v>790.4</v>
      </c>
    </row>
    <row r="112" spans="1:7" x14ac:dyDescent="0.2">
      <c r="A112" s="1">
        <v>35520</v>
      </c>
      <c r="B112">
        <v>1.2695350000000001</v>
      </c>
      <c r="C112">
        <v>757.12</v>
      </c>
      <c r="D112">
        <f t="shared" si="2"/>
        <v>596.37583839752347</v>
      </c>
      <c r="E112">
        <f t="shared" si="3"/>
        <v>6.3908710696580009</v>
      </c>
      <c r="F112" s="1">
        <v>35520</v>
      </c>
      <c r="G112">
        <v>758</v>
      </c>
    </row>
    <row r="113" spans="1:7" x14ac:dyDescent="0.2">
      <c r="A113" s="1">
        <v>35550</v>
      </c>
      <c r="B113">
        <v>0.91790400000000005</v>
      </c>
      <c r="C113">
        <v>801.34</v>
      </c>
      <c r="D113">
        <f t="shared" si="2"/>
        <v>873.01068521326852</v>
      </c>
      <c r="E113">
        <f t="shared" si="3"/>
        <v>6.7719477954133449</v>
      </c>
      <c r="F113" s="1">
        <v>35550</v>
      </c>
      <c r="G113">
        <v>802.8</v>
      </c>
    </row>
    <row r="114" spans="1:7" x14ac:dyDescent="0.2">
      <c r="A114" s="1">
        <v>35580</v>
      </c>
      <c r="B114">
        <v>1.808748</v>
      </c>
      <c r="C114">
        <v>848.28</v>
      </c>
      <c r="D114">
        <f t="shared" si="2"/>
        <v>468.98738796117533</v>
      </c>
      <c r="E114">
        <f t="shared" si="3"/>
        <v>6.1505758767439236</v>
      </c>
      <c r="F114" s="1">
        <v>35580</v>
      </c>
      <c r="G114">
        <v>850.6</v>
      </c>
    </row>
    <row r="115" spans="1:7" x14ac:dyDescent="0.2">
      <c r="A115" s="1">
        <v>35611</v>
      </c>
      <c r="B115">
        <v>1.123027</v>
      </c>
      <c r="C115">
        <v>885.14</v>
      </c>
      <c r="D115">
        <f t="shared" si="2"/>
        <v>788.17339209119632</v>
      </c>
      <c r="E115">
        <f t="shared" si="3"/>
        <v>6.6697181063773376</v>
      </c>
      <c r="F115" s="1">
        <v>35611</v>
      </c>
      <c r="G115">
        <v>890.25</v>
      </c>
    </row>
    <row r="116" spans="1:7" x14ac:dyDescent="0.2">
      <c r="A116" s="1">
        <v>35642</v>
      </c>
      <c r="B116">
        <v>1.1978759999999999</v>
      </c>
      <c r="C116">
        <v>954.29</v>
      </c>
      <c r="D116">
        <f t="shared" si="2"/>
        <v>796.65174024690373</v>
      </c>
      <c r="E116">
        <f t="shared" si="3"/>
        <v>6.6804176199901715</v>
      </c>
      <c r="F116" s="1">
        <v>35642</v>
      </c>
      <c r="G116">
        <v>957.95</v>
      </c>
    </row>
    <row r="117" spans="1:7" x14ac:dyDescent="0.2">
      <c r="A117" s="1">
        <v>35671</v>
      </c>
      <c r="B117">
        <v>1.370382</v>
      </c>
      <c r="C117">
        <v>899.47</v>
      </c>
      <c r="D117">
        <f t="shared" si="2"/>
        <v>656.36442977213653</v>
      </c>
      <c r="E117">
        <f t="shared" si="3"/>
        <v>6.4867161678818848</v>
      </c>
      <c r="F117" s="1">
        <v>35671</v>
      </c>
      <c r="G117">
        <v>903.1</v>
      </c>
    </row>
    <row r="118" spans="1:7" x14ac:dyDescent="0.2">
      <c r="A118" s="1">
        <v>35703</v>
      </c>
      <c r="B118">
        <v>1.4214910000000001</v>
      </c>
      <c r="C118">
        <v>947.28</v>
      </c>
      <c r="D118">
        <f t="shared" si="2"/>
        <v>666.39887273292618</v>
      </c>
      <c r="E118">
        <f t="shared" si="3"/>
        <v>6.5018883992739607</v>
      </c>
      <c r="F118" s="2" t="e">
        <f ca="1">_xll.BDH("ES1 Index","px_last","1988-01-01","2017-06-30","per=cm","cols=2;rows=238")</f>
        <v>#NAME?</v>
      </c>
      <c r="G118">
        <v>954.5</v>
      </c>
    </row>
    <row r="119" spans="1:7" x14ac:dyDescent="0.2">
      <c r="A119" s="1">
        <v>35734</v>
      </c>
      <c r="B119">
        <v>1.0497730000000001</v>
      </c>
      <c r="C119">
        <v>914.62</v>
      </c>
      <c r="D119">
        <f t="shared" si="2"/>
        <v>871.25502370512481</v>
      </c>
      <c r="E119">
        <f t="shared" si="3"/>
        <v>6.7699347281472058</v>
      </c>
      <c r="F119" s="1">
        <v>35734</v>
      </c>
      <c r="G119">
        <v>924</v>
      </c>
    </row>
    <row r="120" spans="1:7" x14ac:dyDescent="0.2">
      <c r="A120" s="1">
        <v>35762</v>
      </c>
      <c r="B120">
        <v>1.530923</v>
      </c>
      <c r="C120">
        <v>955.4</v>
      </c>
      <c r="D120">
        <f t="shared" si="2"/>
        <v>624.0679642281159</v>
      </c>
      <c r="E120">
        <f t="shared" si="3"/>
        <v>6.4362592794706357</v>
      </c>
      <c r="F120" s="1">
        <v>35762</v>
      </c>
      <c r="G120">
        <v>955</v>
      </c>
    </row>
    <row r="121" spans="1:7" x14ac:dyDescent="0.2">
      <c r="A121" s="1">
        <v>35795</v>
      </c>
      <c r="B121">
        <v>1.3452679999999999</v>
      </c>
      <c r="C121">
        <v>970.43</v>
      </c>
      <c r="D121">
        <f t="shared" si="2"/>
        <v>721.36555690018645</v>
      </c>
      <c r="E121">
        <f t="shared" si="3"/>
        <v>6.5811460225281033</v>
      </c>
      <c r="F121" s="1">
        <v>35795</v>
      </c>
      <c r="G121">
        <v>979</v>
      </c>
    </row>
    <row r="122" spans="1:7" x14ac:dyDescent="0.2">
      <c r="A122" s="1">
        <v>35825</v>
      </c>
      <c r="B122">
        <v>0.86214800000000003</v>
      </c>
      <c r="C122">
        <v>980.28</v>
      </c>
      <c r="D122">
        <f t="shared" si="2"/>
        <v>1137.0205579552467</v>
      </c>
      <c r="E122">
        <f t="shared" si="3"/>
        <v>7.0361665744624062</v>
      </c>
      <c r="F122" s="1">
        <v>35825</v>
      </c>
      <c r="G122">
        <v>987.75</v>
      </c>
    </row>
    <row r="123" spans="1:7" x14ac:dyDescent="0.2">
      <c r="A123" s="1">
        <v>35853</v>
      </c>
      <c r="B123">
        <v>1.6000369999999999</v>
      </c>
      <c r="C123">
        <v>1049.3399999999999</v>
      </c>
      <c r="D123">
        <f t="shared" si="2"/>
        <v>655.82233410852371</v>
      </c>
      <c r="E123">
        <f t="shared" si="3"/>
        <v>6.4858899201107976</v>
      </c>
      <c r="F123" s="1">
        <v>35853</v>
      </c>
      <c r="G123">
        <v>1050.5</v>
      </c>
    </row>
    <row r="124" spans="1:7" x14ac:dyDescent="0.2">
      <c r="A124" s="1">
        <v>35885</v>
      </c>
      <c r="B124">
        <v>1.274017</v>
      </c>
      <c r="C124">
        <v>1101.75</v>
      </c>
      <c r="D124">
        <f t="shared" si="2"/>
        <v>864.78437885836695</v>
      </c>
      <c r="E124">
        <f t="shared" si="3"/>
        <v>6.7624802028620943</v>
      </c>
      <c r="F124" s="1">
        <v>35885</v>
      </c>
      <c r="G124">
        <v>1110.5</v>
      </c>
    </row>
    <row r="125" spans="1:7" x14ac:dyDescent="0.2">
      <c r="A125" s="1">
        <v>35915</v>
      </c>
      <c r="B125">
        <v>1.0528649999999999</v>
      </c>
      <c r="C125">
        <v>1111.75</v>
      </c>
      <c r="D125">
        <f t="shared" si="2"/>
        <v>1055.9283478888558</v>
      </c>
      <c r="E125">
        <f t="shared" si="3"/>
        <v>6.9621756095861524</v>
      </c>
      <c r="F125" s="1">
        <v>35915</v>
      </c>
      <c r="G125">
        <v>1119.25</v>
      </c>
    </row>
    <row r="126" spans="1:7" x14ac:dyDescent="0.2">
      <c r="A126" s="1">
        <v>35944</v>
      </c>
      <c r="B126">
        <v>1.8122309999999999</v>
      </c>
      <c r="C126">
        <v>1090.82</v>
      </c>
      <c r="D126">
        <f t="shared" si="2"/>
        <v>601.92105752522718</v>
      </c>
      <c r="E126">
        <f t="shared" si="3"/>
        <v>6.4001263030310236</v>
      </c>
      <c r="F126" s="1">
        <v>35944</v>
      </c>
      <c r="G126">
        <v>1090.75</v>
      </c>
    </row>
    <row r="127" spans="1:7" x14ac:dyDescent="0.2">
      <c r="A127" s="1">
        <v>35976</v>
      </c>
      <c r="B127">
        <v>1.2461629999999999</v>
      </c>
      <c r="C127">
        <v>1133.8399999999999</v>
      </c>
      <c r="D127">
        <f t="shared" si="2"/>
        <v>909.86492136261472</v>
      </c>
      <c r="E127">
        <f t="shared" si="3"/>
        <v>6.8132961504298155</v>
      </c>
      <c r="F127" s="1">
        <v>35976</v>
      </c>
      <c r="G127">
        <v>1143</v>
      </c>
    </row>
    <row r="128" spans="1:7" x14ac:dyDescent="0.2">
      <c r="A128" s="1">
        <v>36007</v>
      </c>
      <c r="B128">
        <v>1.1140639999999999</v>
      </c>
      <c r="C128">
        <v>1120.67</v>
      </c>
      <c r="D128">
        <f t="shared" si="2"/>
        <v>1005.9296413850552</v>
      </c>
      <c r="E128">
        <f t="shared" si="3"/>
        <v>6.9136674092327812</v>
      </c>
      <c r="F128" s="1">
        <v>36007</v>
      </c>
      <c r="G128">
        <v>1123</v>
      </c>
    </row>
    <row r="129" spans="1:7" x14ac:dyDescent="0.2">
      <c r="A129" s="1">
        <v>36038</v>
      </c>
      <c r="B129">
        <v>1.524643</v>
      </c>
      <c r="C129">
        <v>957.28</v>
      </c>
      <c r="D129">
        <f t="shared" si="2"/>
        <v>627.87157387007971</v>
      </c>
      <c r="E129">
        <f t="shared" si="3"/>
        <v>6.4423356453483009</v>
      </c>
      <c r="F129" s="1">
        <v>36038</v>
      </c>
      <c r="G129">
        <v>954.25</v>
      </c>
    </row>
    <row r="130" spans="1:7" x14ac:dyDescent="0.2">
      <c r="A130" s="1">
        <v>36068</v>
      </c>
      <c r="B130">
        <v>1.6007199999999999</v>
      </c>
      <c r="C130">
        <v>1017.01</v>
      </c>
      <c r="D130">
        <f t="shared" si="2"/>
        <v>635.34534459493227</v>
      </c>
      <c r="E130">
        <f t="shared" si="3"/>
        <v>6.4541687008158091</v>
      </c>
      <c r="F130" s="1">
        <v>36068</v>
      </c>
      <c r="G130">
        <v>1026</v>
      </c>
    </row>
    <row r="131" spans="1:7" x14ac:dyDescent="0.2">
      <c r="A131" s="1">
        <v>36098</v>
      </c>
      <c r="B131">
        <v>0.98031800000000002</v>
      </c>
      <c r="C131">
        <v>1098.67</v>
      </c>
      <c r="D131">
        <f t="shared" ref="D131:D194" si="4">C131/B131</f>
        <v>1120.7281718789209</v>
      </c>
      <c r="E131">
        <f t="shared" ref="E131:E194" si="5">LN(D131)</f>
        <v>7.0217339064942612</v>
      </c>
      <c r="F131" s="1">
        <v>36098</v>
      </c>
      <c r="G131">
        <v>1105.2</v>
      </c>
    </row>
    <row r="132" spans="1:7" x14ac:dyDescent="0.2">
      <c r="A132" s="1">
        <v>36129</v>
      </c>
      <c r="B132">
        <v>1.5984640000000001</v>
      </c>
      <c r="C132">
        <v>1163.6300000000001</v>
      </c>
      <c r="D132">
        <f t="shared" si="4"/>
        <v>727.96759889493921</v>
      </c>
      <c r="E132">
        <f t="shared" si="5"/>
        <v>6.5902565401937734</v>
      </c>
      <c r="F132" s="1">
        <v>36129</v>
      </c>
      <c r="G132">
        <v>1162.5</v>
      </c>
    </row>
    <row r="133" spans="1:7" x14ac:dyDescent="0.2">
      <c r="A133" s="1">
        <v>36160</v>
      </c>
      <c r="B133">
        <v>1.3857139999999999</v>
      </c>
      <c r="C133">
        <v>1229.23</v>
      </c>
      <c r="D133">
        <f t="shared" si="4"/>
        <v>887.07337877801638</v>
      </c>
      <c r="E133">
        <f t="shared" si="5"/>
        <v>6.7879277058078697</v>
      </c>
      <c r="F133" s="1">
        <v>36160</v>
      </c>
      <c r="G133">
        <v>1245.5</v>
      </c>
    </row>
    <row r="134" spans="1:7" x14ac:dyDescent="0.2">
      <c r="A134" s="1">
        <v>36189</v>
      </c>
      <c r="B134">
        <v>0.97290500000000002</v>
      </c>
      <c r="C134">
        <v>1279.6400000000001</v>
      </c>
      <c r="D134">
        <f t="shared" si="4"/>
        <v>1315.277442299094</v>
      </c>
      <c r="E134">
        <f t="shared" si="5"/>
        <v>7.1818029050950907</v>
      </c>
      <c r="F134" s="1">
        <v>36189</v>
      </c>
      <c r="G134">
        <v>1281.5</v>
      </c>
    </row>
    <row r="135" spans="1:7" x14ac:dyDescent="0.2">
      <c r="A135" s="1">
        <v>36217</v>
      </c>
      <c r="B135">
        <v>1.5366500000000001</v>
      </c>
      <c r="C135">
        <v>1238.33</v>
      </c>
      <c r="D135">
        <f t="shared" si="4"/>
        <v>805.86340415839641</v>
      </c>
      <c r="E135">
        <f t="shared" si="5"/>
        <v>6.6919142543954422</v>
      </c>
      <c r="F135" s="1">
        <v>36217</v>
      </c>
      <c r="G135">
        <v>1235.5</v>
      </c>
    </row>
    <row r="136" spans="1:7" x14ac:dyDescent="0.2">
      <c r="A136" s="1">
        <v>36250</v>
      </c>
      <c r="B136">
        <v>1.489803</v>
      </c>
      <c r="C136">
        <v>1286.3699999999999</v>
      </c>
      <c r="D136">
        <f t="shared" si="4"/>
        <v>863.44973127319508</v>
      </c>
      <c r="E136">
        <f t="shared" si="5"/>
        <v>6.760935680806119</v>
      </c>
      <c r="F136" s="1">
        <v>36250</v>
      </c>
      <c r="G136">
        <v>1293.25</v>
      </c>
    </row>
    <row r="137" spans="1:7" x14ac:dyDescent="0.2">
      <c r="A137" s="1">
        <v>36280</v>
      </c>
      <c r="B137">
        <v>0.99364799999999998</v>
      </c>
      <c r="C137">
        <v>1335.18</v>
      </c>
      <c r="D137">
        <f t="shared" si="4"/>
        <v>1343.7152794550989</v>
      </c>
      <c r="E137">
        <f t="shared" si="5"/>
        <v>7.2031936529971095</v>
      </c>
      <c r="F137" s="1">
        <v>36280</v>
      </c>
      <c r="G137">
        <v>1337.75</v>
      </c>
    </row>
    <row r="138" spans="1:7" x14ac:dyDescent="0.2">
      <c r="A138" s="1">
        <v>36311</v>
      </c>
      <c r="B138">
        <v>1.851747</v>
      </c>
      <c r="C138">
        <v>1301.8399999999999</v>
      </c>
      <c r="D138">
        <f t="shared" si="4"/>
        <v>703.03340575143363</v>
      </c>
      <c r="E138">
        <f t="shared" si="5"/>
        <v>6.5554044095315147</v>
      </c>
      <c r="F138" s="1">
        <v>36311</v>
      </c>
      <c r="G138">
        <v>1300</v>
      </c>
    </row>
    <row r="139" spans="1:7" x14ac:dyDescent="0.2">
      <c r="A139" s="1">
        <v>36341</v>
      </c>
      <c r="B139">
        <v>1.320576</v>
      </c>
      <c r="C139">
        <v>1372.71</v>
      </c>
      <c r="D139">
        <f t="shared" si="4"/>
        <v>1039.4782276824658</v>
      </c>
      <c r="E139">
        <f t="shared" si="5"/>
        <v>6.9464741620883057</v>
      </c>
      <c r="F139" s="1">
        <v>36341</v>
      </c>
      <c r="G139">
        <v>1381.75</v>
      </c>
    </row>
    <row r="140" spans="1:7" x14ac:dyDescent="0.2">
      <c r="A140" s="1">
        <v>36371</v>
      </c>
      <c r="B140">
        <v>1.155769</v>
      </c>
      <c r="C140">
        <v>1328.72</v>
      </c>
      <c r="D140">
        <f t="shared" si="4"/>
        <v>1149.6414941047908</v>
      </c>
      <c r="E140">
        <f t="shared" si="5"/>
        <v>7.0472054284982502</v>
      </c>
      <c r="F140" s="1">
        <v>36371</v>
      </c>
      <c r="G140">
        <v>1331.75</v>
      </c>
    </row>
    <row r="141" spans="1:7" x14ac:dyDescent="0.2">
      <c r="A141" s="1">
        <v>36403</v>
      </c>
      <c r="B141">
        <v>1.7481709999999999</v>
      </c>
      <c r="C141">
        <v>1320.41</v>
      </c>
      <c r="D141">
        <f t="shared" si="4"/>
        <v>755.30940623085507</v>
      </c>
      <c r="E141">
        <f t="shared" si="5"/>
        <v>6.6271274748773061</v>
      </c>
      <c r="F141" s="1">
        <v>36403</v>
      </c>
      <c r="G141">
        <v>1319.75</v>
      </c>
    </row>
    <row r="142" spans="1:7" x14ac:dyDescent="0.2">
      <c r="A142" s="1">
        <v>36433</v>
      </c>
      <c r="B142">
        <v>1.544629</v>
      </c>
      <c r="C142">
        <v>1282.71</v>
      </c>
      <c r="D142">
        <f t="shared" si="4"/>
        <v>830.43242098911776</v>
      </c>
      <c r="E142">
        <f t="shared" si="5"/>
        <v>6.7219465542664336</v>
      </c>
      <c r="F142" s="1">
        <v>36433</v>
      </c>
      <c r="G142">
        <v>1298.25</v>
      </c>
    </row>
    <row r="143" spans="1:7" x14ac:dyDescent="0.2">
      <c r="A143" s="1">
        <v>36462</v>
      </c>
      <c r="B143">
        <v>0.906945</v>
      </c>
      <c r="C143">
        <v>1362.93</v>
      </c>
      <c r="D143">
        <f t="shared" si="4"/>
        <v>1502.7702892678167</v>
      </c>
      <c r="E143">
        <f t="shared" si="5"/>
        <v>7.3150655432540583</v>
      </c>
      <c r="F143" s="1">
        <v>36462</v>
      </c>
      <c r="G143">
        <v>1376.25</v>
      </c>
    </row>
    <row r="144" spans="1:7" x14ac:dyDescent="0.2">
      <c r="A144" s="1">
        <v>36494</v>
      </c>
      <c r="B144">
        <v>1.7184459999999999</v>
      </c>
      <c r="C144">
        <v>1388.91</v>
      </c>
      <c r="D144">
        <f t="shared" si="4"/>
        <v>808.23604582279575</v>
      </c>
      <c r="E144">
        <f t="shared" si="5"/>
        <v>6.6948541517770082</v>
      </c>
      <c r="F144" s="1">
        <v>36494</v>
      </c>
      <c r="G144">
        <v>1391.5</v>
      </c>
    </row>
    <row r="145" spans="1:7" x14ac:dyDescent="0.2">
      <c r="A145" s="1">
        <v>36525</v>
      </c>
      <c r="B145">
        <v>1.3946480000000001</v>
      </c>
      <c r="C145">
        <v>1469.25</v>
      </c>
      <c r="D145">
        <f t="shared" si="4"/>
        <v>1053.4916337312354</v>
      </c>
      <c r="E145">
        <f t="shared" si="5"/>
        <v>6.9598652918090425</v>
      </c>
      <c r="F145" s="1">
        <v>36525</v>
      </c>
      <c r="G145">
        <v>1484.25</v>
      </c>
    </row>
    <row r="146" spans="1:7" x14ac:dyDescent="0.2">
      <c r="A146" s="1">
        <v>36556</v>
      </c>
      <c r="B146">
        <v>0.98000799999999999</v>
      </c>
      <c r="C146">
        <v>1394.46</v>
      </c>
      <c r="D146">
        <f t="shared" si="4"/>
        <v>1422.9067517816181</v>
      </c>
      <c r="E146">
        <f t="shared" si="5"/>
        <v>7.2604570666255084</v>
      </c>
      <c r="F146" s="1">
        <v>36556</v>
      </c>
      <c r="G146">
        <v>1401</v>
      </c>
    </row>
    <row r="147" spans="1:7" x14ac:dyDescent="0.2">
      <c r="A147" s="1">
        <v>36585</v>
      </c>
      <c r="B147">
        <v>1.6590100000000001</v>
      </c>
      <c r="C147">
        <v>1366.42</v>
      </c>
      <c r="D147">
        <f t="shared" si="4"/>
        <v>823.63578278611942</v>
      </c>
      <c r="E147">
        <f t="shared" si="5"/>
        <v>6.7137284210118402</v>
      </c>
      <c r="F147" s="1">
        <v>36585</v>
      </c>
      <c r="G147">
        <v>1372</v>
      </c>
    </row>
    <row r="148" spans="1:7" x14ac:dyDescent="0.2">
      <c r="A148" s="1">
        <v>36616</v>
      </c>
      <c r="B148">
        <v>1.4314750000000001</v>
      </c>
      <c r="C148">
        <v>1498.58</v>
      </c>
      <c r="D148">
        <f t="shared" si="4"/>
        <v>1046.8782200178136</v>
      </c>
      <c r="E148">
        <f t="shared" si="5"/>
        <v>6.9535678908466121</v>
      </c>
      <c r="F148" s="1">
        <v>36616</v>
      </c>
      <c r="G148">
        <v>1515.25</v>
      </c>
    </row>
    <row r="149" spans="1:7" x14ac:dyDescent="0.2">
      <c r="A149" s="1">
        <v>36644</v>
      </c>
      <c r="B149">
        <v>1.0711360000000001</v>
      </c>
      <c r="C149">
        <v>1452.43</v>
      </c>
      <c r="D149">
        <f t="shared" si="4"/>
        <v>1355.9716039793266</v>
      </c>
      <c r="E149">
        <f t="shared" si="5"/>
        <v>7.2122735272628793</v>
      </c>
      <c r="F149" s="1">
        <v>36644</v>
      </c>
      <c r="G149">
        <v>1460</v>
      </c>
    </row>
    <row r="150" spans="1:7" x14ac:dyDescent="0.2">
      <c r="A150" s="1">
        <v>36677</v>
      </c>
      <c r="B150">
        <v>2.0067460000000001</v>
      </c>
      <c r="C150">
        <v>1420.6</v>
      </c>
      <c r="D150">
        <f t="shared" si="4"/>
        <v>707.9122121085577</v>
      </c>
      <c r="E150">
        <f t="shared" si="5"/>
        <v>6.5623200918088518</v>
      </c>
      <c r="F150" s="1">
        <v>36677</v>
      </c>
      <c r="G150">
        <v>1422.25</v>
      </c>
    </row>
    <row r="151" spans="1:7" x14ac:dyDescent="0.2">
      <c r="A151" s="1">
        <v>36707</v>
      </c>
      <c r="B151">
        <v>1.027412</v>
      </c>
      <c r="C151">
        <v>1454.6</v>
      </c>
      <c r="D151">
        <f t="shared" si="4"/>
        <v>1415.7903547943765</v>
      </c>
      <c r="E151">
        <f t="shared" si="5"/>
        <v>7.2554432087687664</v>
      </c>
      <c r="F151" s="1">
        <v>36707</v>
      </c>
      <c r="G151">
        <v>1468</v>
      </c>
    </row>
    <row r="152" spans="1:7" x14ac:dyDescent="0.2">
      <c r="A152" s="1">
        <v>36738</v>
      </c>
      <c r="B152">
        <v>1.1399859999999999</v>
      </c>
      <c r="C152">
        <v>1430.83</v>
      </c>
      <c r="D152">
        <f t="shared" si="4"/>
        <v>1255.1294489581451</v>
      </c>
      <c r="E152">
        <f t="shared" si="5"/>
        <v>7.1349939928268364</v>
      </c>
      <c r="F152" s="1">
        <v>36738</v>
      </c>
      <c r="G152">
        <v>1439</v>
      </c>
    </row>
    <row r="153" spans="1:7" x14ac:dyDescent="0.2">
      <c r="A153" s="1">
        <v>36769</v>
      </c>
      <c r="B153">
        <v>1.975573</v>
      </c>
      <c r="C153">
        <v>1517.68</v>
      </c>
      <c r="D153">
        <f t="shared" si="4"/>
        <v>768.22268779741376</v>
      </c>
      <c r="E153">
        <f t="shared" si="5"/>
        <v>6.6440796491875043</v>
      </c>
      <c r="F153" s="1">
        <v>36769</v>
      </c>
      <c r="G153">
        <v>1521.25</v>
      </c>
    </row>
    <row r="154" spans="1:7" x14ac:dyDescent="0.2">
      <c r="A154" s="1">
        <v>36798</v>
      </c>
      <c r="B154">
        <v>1.0632379999999999</v>
      </c>
      <c r="C154">
        <v>1436.51</v>
      </c>
      <c r="D154">
        <f t="shared" si="4"/>
        <v>1351.070973761284</v>
      </c>
      <c r="E154">
        <f t="shared" si="5"/>
        <v>7.2086528708225774</v>
      </c>
      <c r="F154" s="1">
        <v>36798</v>
      </c>
      <c r="G154">
        <v>1453.75</v>
      </c>
    </row>
    <row r="155" spans="1:7" x14ac:dyDescent="0.2">
      <c r="A155" s="1">
        <v>36830</v>
      </c>
      <c r="B155">
        <v>1.0100439999999999</v>
      </c>
      <c r="C155">
        <v>1429.4</v>
      </c>
      <c r="D155">
        <f t="shared" si="4"/>
        <v>1415.1858730906774</v>
      </c>
      <c r="E155">
        <f t="shared" si="5"/>
        <v>7.255016160525174</v>
      </c>
      <c r="F155" s="1">
        <v>36830</v>
      </c>
      <c r="G155">
        <v>1440.25</v>
      </c>
    </row>
    <row r="156" spans="1:7" x14ac:dyDescent="0.2">
      <c r="A156" s="1">
        <v>36860</v>
      </c>
      <c r="B156">
        <v>1.845221</v>
      </c>
      <c r="C156">
        <v>1314.95</v>
      </c>
      <c r="D156">
        <f t="shared" si="4"/>
        <v>712.62466663884709</v>
      </c>
      <c r="E156">
        <f t="shared" si="5"/>
        <v>6.5689548675584035</v>
      </c>
      <c r="F156" s="1">
        <v>36860</v>
      </c>
      <c r="G156">
        <v>1321.5</v>
      </c>
    </row>
    <row r="157" spans="1:7" x14ac:dyDescent="0.2">
      <c r="A157" s="1">
        <v>36889</v>
      </c>
      <c r="B157">
        <v>1.112042</v>
      </c>
      <c r="C157">
        <v>1320.28</v>
      </c>
      <c r="D157">
        <f t="shared" si="4"/>
        <v>1187.2573158208054</v>
      </c>
      <c r="E157">
        <f t="shared" si="5"/>
        <v>7.0794011493987119</v>
      </c>
      <c r="F157" s="1">
        <v>36889</v>
      </c>
      <c r="G157">
        <v>1335</v>
      </c>
    </row>
    <row r="158" spans="1:7" x14ac:dyDescent="0.2">
      <c r="A158" s="1">
        <v>36922</v>
      </c>
      <c r="B158">
        <v>1.0835920000000001</v>
      </c>
      <c r="C158">
        <v>1366.01</v>
      </c>
      <c r="D158">
        <f t="shared" si="4"/>
        <v>1260.6313077246784</v>
      </c>
      <c r="E158">
        <f t="shared" si="5"/>
        <v>7.1393679123446869</v>
      </c>
      <c r="F158" s="1">
        <v>36922</v>
      </c>
      <c r="G158">
        <v>1373</v>
      </c>
    </row>
    <row r="159" spans="1:7" x14ac:dyDescent="0.2">
      <c r="A159" s="1">
        <v>36950</v>
      </c>
      <c r="B159">
        <v>1.5837669999999999</v>
      </c>
      <c r="C159">
        <v>1239.94</v>
      </c>
      <c r="D159">
        <f t="shared" si="4"/>
        <v>782.90556628594993</v>
      </c>
      <c r="E159">
        <f t="shared" si="5"/>
        <v>6.6630120837186491</v>
      </c>
      <c r="F159" s="1">
        <v>36950</v>
      </c>
      <c r="G159">
        <v>1242</v>
      </c>
    </row>
    <row r="160" spans="1:7" x14ac:dyDescent="0.2">
      <c r="A160" s="1">
        <v>36980</v>
      </c>
      <c r="B160">
        <v>1.103645</v>
      </c>
      <c r="C160">
        <v>1160.33</v>
      </c>
      <c r="D160">
        <f t="shared" si="4"/>
        <v>1051.3616244353937</v>
      </c>
      <c r="E160">
        <f t="shared" si="5"/>
        <v>6.9578413882284451</v>
      </c>
      <c r="F160" s="1">
        <v>36980</v>
      </c>
      <c r="G160">
        <v>1169.25</v>
      </c>
    </row>
    <row r="161" spans="1:7" x14ac:dyDescent="0.2">
      <c r="A161" s="1">
        <v>37011</v>
      </c>
      <c r="B161">
        <v>0.95819699999999997</v>
      </c>
      <c r="C161">
        <v>1249.46</v>
      </c>
      <c r="D161">
        <f t="shared" si="4"/>
        <v>1303.9698517110783</v>
      </c>
      <c r="E161">
        <f t="shared" si="5"/>
        <v>7.1731686223658624</v>
      </c>
      <c r="F161" s="1">
        <v>37011</v>
      </c>
      <c r="G161">
        <v>1254.25</v>
      </c>
    </row>
    <row r="162" spans="1:7" x14ac:dyDescent="0.2">
      <c r="A162" s="1">
        <v>37042</v>
      </c>
      <c r="B162">
        <v>2.0210319999999999</v>
      </c>
      <c r="C162">
        <v>1255.82</v>
      </c>
      <c r="D162">
        <f t="shared" si="4"/>
        <v>621.37561404272662</v>
      </c>
      <c r="E162">
        <f t="shared" si="5"/>
        <v>6.4319357526142706</v>
      </c>
      <c r="F162" s="1">
        <v>37042</v>
      </c>
      <c r="G162">
        <v>1257.5</v>
      </c>
    </row>
    <row r="163" spans="1:7" x14ac:dyDescent="0.2">
      <c r="A163" s="1">
        <v>37071</v>
      </c>
      <c r="B163">
        <v>0.83770100000000003</v>
      </c>
      <c r="C163">
        <v>1224.42</v>
      </c>
      <c r="D163">
        <f t="shared" si="4"/>
        <v>1461.6432354742326</v>
      </c>
      <c r="E163">
        <f t="shared" si="5"/>
        <v>7.2873165855473578</v>
      </c>
      <c r="F163" s="1">
        <v>37071</v>
      </c>
      <c r="G163">
        <v>1231.7</v>
      </c>
    </row>
    <row r="164" spans="1:7" x14ac:dyDescent="0.2">
      <c r="A164" s="1">
        <v>37103</v>
      </c>
      <c r="B164">
        <v>1.1201129999999999</v>
      </c>
      <c r="C164">
        <v>1211.23</v>
      </c>
      <c r="D164">
        <f t="shared" si="4"/>
        <v>1081.3462570294248</v>
      </c>
      <c r="E164">
        <f t="shared" si="5"/>
        <v>6.9859620781259446</v>
      </c>
      <c r="F164" s="1">
        <v>37103</v>
      </c>
      <c r="G164">
        <v>1215.25</v>
      </c>
    </row>
    <row r="165" spans="1:7" x14ac:dyDescent="0.2">
      <c r="A165" s="1">
        <v>37134</v>
      </c>
      <c r="B165">
        <v>1.9042570000000001</v>
      </c>
      <c r="C165">
        <v>1133.58</v>
      </c>
      <c r="D165">
        <f t="shared" si="4"/>
        <v>595.28729577992885</v>
      </c>
      <c r="E165">
        <f t="shared" si="5"/>
        <v>6.3890441390613555</v>
      </c>
      <c r="F165" s="1">
        <v>37134</v>
      </c>
      <c r="G165">
        <v>1135</v>
      </c>
    </row>
    <row r="166" spans="1:7" x14ac:dyDescent="0.2">
      <c r="A166" s="1">
        <v>37162</v>
      </c>
      <c r="B166">
        <v>1.1087469999999999</v>
      </c>
      <c r="C166">
        <v>1040.94</v>
      </c>
      <c r="D166">
        <f t="shared" si="4"/>
        <v>938.84357747980391</v>
      </c>
      <c r="E166">
        <f t="shared" si="5"/>
        <v>6.844648881178018</v>
      </c>
      <c r="F166" s="1">
        <v>37162</v>
      </c>
      <c r="G166">
        <v>1043.75</v>
      </c>
    </row>
    <row r="167" spans="1:7" x14ac:dyDescent="0.2">
      <c r="A167" s="1">
        <v>37195</v>
      </c>
      <c r="B167">
        <v>1.0050809999999999</v>
      </c>
      <c r="C167">
        <v>1059.78</v>
      </c>
      <c r="D167">
        <f t="shared" si="4"/>
        <v>1054.4224793822589</v>
      </c>
      <c r="E167">
        <f t="shared" si="5"/>
        <v>6.9607484831172073</v>
      </c>
      <c r="F167" s="1">
        <v>37195</v>
      </c>
      <c r="G167">
        <v>1060.75</v>
      </c>
    </row>
    <row r="168" spans="1:7" x14ac:dyDescent="0.2">
      <c r="A168" s="1">
        <v>37225</v>
      </c>
      <c r="B168">
        <v>1.6117239999999999</v>
      </c>
      <c r="C168">
        <v>1139.45</v>
      </c>
      <c r="D168">
        <f t="shared" si="4"/>
        <v>706.9758842084625</v>
      </c>
      <c r="E168">
        <f t="shared" si="5"/>
        <v>6.5609965552843494</v>
      </c>
      <c r="F168" s="1">
        <v>37225</v>
      </c>
      <c r="G168">
        <v>1140</v>
      </c>
    </row>
    <row r="169" spans="1:7" x14ac:dyDescent="0.2">
      <c r="A169" s="1">
        <v>37256</v>
      </c>
      <c r="B169">
        <v>1.356946</v>
      </c>
      <c r="C169">
        <v>1148.08</v>
      </c>
      <c r="D169">
        <f t="shared" si="4"/>
        <v>846.07640982028761</v>
      </c>
      <c r="E169">
        <f t="shared" si="5"/>
        <v>6.7406096744642241</v>
      </c>
      <c r="F169" s="1">
        <v>37256</v>
      </c>
      <c r="G169">
        <v>1149.2</v>
      </c>
    </row>
    <row r="170" spans="1:7" x14ac:dyDescent="0.2">
      <c r="A170" s="1">
        <v>37287</v>
      </c>
      <c r="B170">
        <v>1.1353770000000001</v>
      </c>
      <c r="C170">
        <v>1130.21</v>
      </c>
      <c r="D170">
        <f t="shared" si="4"/>
        <v>995.4490887167874</v>
      </c>
      <c r="E170">
        <f t="shared" si="5"/>
        <v>6.9031939807768836</v>
      </c>
      <c r="F170" s="1">
        <v>37287</v>
      </c>
      <c r="G170">
        <v>1130.5</v>
      </c>
    </row>
    <row r="171" spans="1:7" x14ac:dyDescent="0.2">
      <c r="A171" s="1">
        <v>37315</v>
      </c>
      <c r="B171">
        <v>1.6546419999999999</v>
      </c>
      <c r="C171">
        <v>1106.73</v>
      </c>
      <c r="D171">
        <f t="shared" si="4"/>
        <v>668.86371795228217</v>
      </c>
      <c r="E171">
        <f t="shared" si="5"/>
        <v>6.5055803292902361</v>
      </c>
      <c r="F171" s="1">
        <v>37315</v>
      </c>
      <c r="G171">
        <v>1107</v>
      </c>
    </row>
    <row r="172" spans="1:7" x14ac:dyDescent="0.2">
      <c r="A172" s="1">
        <v>37344</v>
      </c>
      <c r="B172">
        <v>0.96794800000000003</v>
      </c>
      <c r="C172">
        <v>1147.3900000000001</v>
      </c>
      <c r="D172">
        <f t="shared" si="4"/>
        <v>1185.3839255827793</v>
      </c>
      <c r="E172">
        <f t="shared" si="5"/>
        <v>7.0778219889300757</v>
      </c>
      <c r="F172" s="1">
        <v>37344</v>
      </c>
      <c r="G172">
        <v>1149.25</v>
      </c>
    </row>
    <row r="173" spans="1:7" x14ac:dyDescent="0.2">
      <c r="A173" s="1">
        <v>37376</v>
      </c>
      <c r="B173">
        <v>0.92048300000000005</v>
      </c>
      <c r="C173">
        <v>1076.92</v>
      </c>
      <c r="D173">
        <f t="shared" si="4"/>
        <v>1169.9509931199163</v>
      </c>
      <c r="E173">
        <f t="shared" si="5"/>
        <v>7.064717140692256</v>
      </c>
      <c r="F173" s="1">
        <v>37376</v>
      </c>
      <c r="G173">
        <v>1077.25</v>
      </c>
    </row>
    <row r="174" spans="1:7" x14ac:dyDescent="0.2">
      <c r="A174" s="1">
        <v>37407</v>
      </c>
      <c r="B174">
        <v>1.873739</v>
      </c>
      <c r="C174">
        <v>1067.1400000000001</v>
      </c>
      <c r="D174">
        <f t="shared" si="4"/>
        <v>569.52435744786226</v>
      </c>
      <c r="E174">
        <f t="shared" si="5"/>
        <v>6.3448015518547427</v>
      </c>
      <c r="F174" s="1">
        <v>37407</v>
      </c>
      <c r="G174">
        <v>1067.5</v>
      </c>
    </row>
    <row r="175" spans="1:7" x14ac:dyDescent="0.2">
      <c r="A175" s="1">
        <v>37435</v>
      </c>
      <c r="B175">
        <v>1.432658</v>
      </c>
      <c r="C175">
        <v>989.81</v>
      </c>
      <c r="D175">
        <f t="shared" si="4"/>
        <v>690.89063824024993</v>
      </c>
      <c r="E175">
        <f t="shared" si="5"/>
        <v>6.5379815453092274</v>
      </c>
      <c r="F175" s="1">
        <v>37435</v>
      </c>
      <c r="G175">
        <v>990</v>
      </c>
    </row>
    <row r="176" spans="1:7" x14ac:dyDescent="0.2">
      <c r="A176" s="1">
        <v>37468</v>
      </c>
      <c r="B176">
        <v>1.0645070000000001</v>
      </c>
      <c r="C176">
        <v>911.62</v>
      </c>
      <c r="D176">
        <f t="shared" si="4"/>
        <v>856.37764711739794</v>
      </c>
      <c r="E176">
        <f t="shared" si="5"/>
        <v>6.7527114553910028</v>
      </c>
      <c r="F176" s="1">
        <v>37468</v>
      </c>
      <c r="G176">
        <v>911.5</v>
      </c>
    </row>
    <row r="177" spans="1:7" x14ac:dyDescent="0.2">
      <c r="A177" s="1">
        <v>37498</v>
      </c>
      <c r="B177">
        <v>1.5033289999999999</v>
      </c>
      <c r="C177">
        <v>916.07</v>
      </c>
      <c r="D177">
        <f t="shared" si="4"/>
        <v>609.36095824666461</v>
      </c>
      <c r="E177">
        <f t="shared" si="5"/>
        <v>6.4124107986093524</v>
      </c>
      <c r="F177" s="1">
        <v>37498</v>
      </c>
      <c r="G177">
        <v>916</v>
      </c>
    </row>
    <row r="178" spans="1:7" x14ac:dyDescent="0.2">
      <c r="A178" s="1">
        <v>37529</v>
      </c>
      <c r="B178">
        <v>1.3208409999999999</v>
      </c>
      <c r="C178">
        <v>815.28</v>
      </c>
      <c r="D178">
        <f t="shared" si="4"/>
        <v>617.24310496115731</v>
      </c>
      <c r="E178">
        <f t="shared" si="5"/>
        <v>6.4252629575855904</v>
      </c>
      <c r="F178" s="1">
        <v>37529</v>
      </c>
      <c r="G178">
        <v>815</v>
      </c>
    </row>
    <row r="179" spans="1:7" x14ac:dyDescent="0.2">
      <c r="A179" s="1">
        <v>37560</v>
      </c>
      <c r="B179">
        <v>1.2096229999999999</v>
      </c>
      <c r="C179">
        <v>885.76</v>
      </c>
      <c r="D179">
        <f t="shared" si="4"/>
        <v>732.26120865757355</v>
      </c>
      <c r="E179">
        <f t="shared" si="5"/>
        <v>6.5961372927365733</v>
      </c>
      <c r="F179" s="1">
        <v>37560</v>
      </c>
      <c r="G179">
        <v>885.5</v>
      </c>
    </row>
    <row r="180" spans="1:7" x14ac:dyDescent="0.2">
      <c r="A180" s="1">
        <v>37589</v>
      </c>
      <c r="B180">
        <v>1.5343819999999999</v>
      </c>
      <c r="C180">
        <v>936.31</v>
      </c>
      <c r="D180">
        <f t="shared" si="4"/>
        <v>610.21961936466926</v>
      </c>
      <c r="E180">
        <f t="shared" si="5"/>
        <v>6.4138189241168391</v>
      </c>
      <c r="F180" s="1">
        <v>37589</v>
      </c>
      <c r="G180">
        <v>936</v>
      </c>
    </row>
    <row r="181" spans="1:7" x14ac:dyDescent="0.2">
      <c r="A181" s="1">
        <v>37621</v>
      </c>
      <c r="B181">
        <v>1.5035160000000001</v>
      </c>
      <c r="C181">
        <v>879.82</v>
      </c>
      <c r="D181">
        <f t="shared" si="4"/>
        <v>585.1750164281591</v>
      </c>
      <c r="E181">
        <f t="shared" si="5"/>
        <v>6.3719109758698931</v>
      </c>
      <c r="F181" s="1">
        <v>37621</v>
      </c>
      <c r="G181">
        <v>879</v>
      </c>
    </row>
    <row r="182" spans="1:7" x14ac:dyDescent="0.2">
      <c r="A182" s="1">
        <v>37652</v>
      </c>
      <c r="B182">
        <v>1.1163240000000001</v>
      </c>
      <c r="C182">
        <v>855.7</v>
      </c>
      <c r="D182">
        <f t="shared" si="4"/>
        <v>766.53373035068671</v>
      </c>
      <c r="E182">
        <f t="shared" si="5"/>
        <v>6.6418787030196897</v>
      </c>
      <c r="F182" s="1">
        <v>37652</v>
      </c>
      <c r="G182">
        <v>854.75</v>
      </c>
    </row>
    <row r="183" spans="1:7" x14ac:dyDescent="0.2">
      <c r="A183" s="1">
        <v>37680</v>
      </c>
      <c r="B183">
        <v>1.6923950000000001</v>
      </c>
      <c r="C183">
        <v>841.15</v>
      </c>
      <c r="D183">
        <f t="shared" si="4"/>
        <v>497.01754023144713</v>
      </c>
      <c r="E183">
        <f t="shared" si="5"/>
        <v>6.2086253176900641</v>
      </c>
      <c r="F183" s="1">
        <v>37680</v>
      </c>
      <c r="G183">
        <v>841</v>
      </c>
    </row>
    <row r="184" spans="1:7" x14ac:dyDescent="0.2">
      <c r="A184" s="1">
        <v>37711</v>
      </c>
      <c r="B184">
        <v>1.1056360000000001</v>
      </c>
      <c r="C184">
        <v>848.18</v>
      </c>
      <c r="D184">
        <f t="shared" si="4"/>
        <v>767.14216975568809</v>
      </c>
      <c r="E184">
        <f t="shared" si="5"/>
        <v>6.6426721424117794</v>
      </c>
      <c r="F184" s="1">
        <v>37711</v>
      </c>
      <c r="G184">
        <v>847</v>
      </c>
    </row>
    <row r="185" spans="1:7" x14ac:dyDescent="0.2">
      <c r="A185" s="1">
        <v>37741</v>
      </c>
      <c r="B185">
        <v>1.073763</v>
      </c>
      <c r="C185">
        <v>916.92</v>
      </c>
      <c r="D185">
        <f t="shared" si="4"/>
        <v>853.93145414770288</v>
      </c>
      <c r="E185">
        <f t="shared" si="5"/>
        <v>6.7498509261031572</v>
      </c>
      <c r="F185" s="1">
        <v>37741</v>
      </c>
      <c r="G185">
        <v>916</v>
      </c>
    </row>
    <row r="186" spans="1:7" x14ac:dyDescent="0.2">
      <c r="A186" s="1">
        <v>37771</v>
      </c>
      <c r="B186">
        <v>1.5892470000000001</v>
      </c>
      <c r="C186">
        <v>963.59</v>
      </c>
      <c r="D186">
        <f t="shared" si="4"/>
        <v>606.31858987306566</v>
      </c>
      <c r="E186">
        <f t="shared" si="5"/>
        <v>6.4074055737870328</v>
      </c>
      <c r="F186" s="1">
        <v>37771</v>
      </c>
      <c r="G186">
        <v>963.25</v>
      </c>
    </row>
    <row r="187" spans="1:7" x14ac:dyDescent="0.2">
      <c r="A187" s="1">
        <v>37802</v>
      </c>
      <c r="B187">
        <v>1.39513</v>
      </c>
      <c r="C187">
        <v>974.5</v>
      </c>
      <c r="D187">
        <f t="shared" si="4"/>
        <v>698.50121494054315</v>
      </c>
      <c r="E187">
        <f t="shared" si="5"/>
        <v>6.5489369180520436</v>
      </c>
      <c r="F187" s="1">
        <v>37802</v>
      </c>
      <c r="G187">
        <v>973.25</v>
      </c>
    </row>
    <row r="188" spans="1:7" x14ac:dyDescent="0.2">
      <c r="A188" s="1">
        <v>37833</v>
      </c>
      <c r="B188">
        <v>1.343602</v>
      </c>
      <c r="C188">
        <v>990.31</v>
      </c>
      <c r="D188">
        <f t="shared" si="4"/>
        <v>737.05606273286287</v>
      </c>
      <c r="E188">
        <f t="shared" si="5"/>
        <v>6.6026639581332409</v>
      </c>
      <c r="F188" s="1">
        <v>37833</v>
      </c>
      <c r="G188">
        <v>989.25</v>
      </c>
    </row>
    <row r="189" spans="1:7" x14ac:dyDescent="0.2">
      <c r="A189" s="1">
        <v>37862</v>
      </c>
      <c r="B189">
        <v>1.569045</v>
      </c>
      <c r="C189">
        <v>1008.01</v>
      </c>
      <c r="D189">
        <f t="shared" si="4"/>
        <v>642.43536673581696</v>
      </c>
      <c r="E189">
        <f t="shared" si="5"/>
        <v>6.4652662151890761</v>
      </c>
      <c r="F189" s="1">
        <v>37862</v>
      </c>
      <c r="G189">
        <v>1007.75</v>
      </c>
    </row>
    <row r="190" spans="1:7" x14ac:dyDescent="0.2">
      <c r="A190" s="1">
        <v>37894</v>
      </c>
      <c r="B190">
        <v>1.3602749999999999</v>
      </c>
      <c r="C190">
        <v>995.97</v>
      </c>
      <c r="D190">
        <f t="shared" si="4"/>
        <v>732.18283067762036</v>
      </c>
      <c r="E190">
        <f t="shared" si="5"/>
        <v>6.5960302514595801</v>
      </c>
      <c r="F190" s="1">
        <v>37894</v>
      </c>
      <c r="G190">
        <v>994</v>
      </c>
    </row>
    <row r="191" spans="1:7" x14ac:dyDescent="0.2">
      <c r="A191" s="1">
        <v>37925</v>
      </c>
      <c r="B191">
        <v>1.536575</v>
      </c>
      <c r="C191">
        <v>1050.71</v>
      </c>
      <c r="D191">
        <f t="shared" si="4"/>
        <v>683.80000976197061</v>
      </c>
      <c r="E191">
        <f t="shared" si="5"/>
        <v>6.5276654914812617</v>
      </c>
      <c r="F191" s="1">
        <v>37925</v>
      </c>
      <c r="G191">
        <v>1049.5</v>
      </c>
    </row>
    <row r="192" spans="1:7" x14ac:dyDescent="0.2">
      <c r="A192" s="1">
        <v>37953</v>
      </c>
      <c r="B192">
        <v>1.7274750000000001</v>
      </c>
      <c r="C192">
        <v>1058.2</v>
      </c>
      <c r="D192">
        <f t="shared" si="4"/>
        <v>612.57037004877054</v>
      </c>
      <c r="E192">
        <f t="shared" si="5"/>
        <v>6.4176638256950893</v>
      </c>
      <c r="F192" s="1">
        <v>37953</v>
      </c>
      <c r="G192">
        <v>1057.75</v>
      </c>
    </row>
    <row r="193" spans="1:7" x14ac:dyDescent="0.2">
      <c r="A193" s="1">
        <v>37986</v>
      </c>
      <c r="B193">
        <v>1.7225010000000001</v>
      </c>
      <c r="C193">
        <v>1111.92</v>
      </c>
      <c r="D193">
        <f t="shared" si="4"/>
        <v>645.52647574660341</v>
      </c>
      <c r="E193">
        <f t="shared" si="5"/>
        <v>6.4700662253194707</v>
      </c>
      <c r="F193" s="1">
        <v>37986</v>
      </c>
      <c r="G193">
        <v>1110.5</v>
      </c>
    </row>
    <row r="194" spans="1:7" x14ac:dyDescent="0.2">
      <c r="A194" s="1">
        <v>38016</v>
      </c>
      <c r="B194">
        <v>1.1954739999999999</v>
      </c>
      <c r="C194">
        <v>1131.1300000000001</v>
      </c>
      <c r="D194">
        <f t="shared" si="4"/>
        <v>946.17699757585706</v>
      </c>
      <c r="E194">
        <f t="shared" si="5"/>
        <v>6.8524296525822246</v>
      </c>
      <c r="F194" s="1">
        <v>38016</v>
      </c>
      <c r="G194">
        <v>1130</v>
      </c>
    </row>
    <row r="195" spans="1:7" x14ac:dyDescent="0.2">
      <c r="A195" s="1">
        <v>38044</v>
      </c>
      <c r="B195">
        <v>1.9012100000000001</v>
      </c>
      <c r="C195">
        <v>1144.94</v>
      </c>
      <c r="D195">
        <f t="shared" ref="D195:D258" si="6">C195/B195</f>
        <v>602.21648318702296</v>
      </c>
      <c r="E195">
        <f t="shared" ref="E195:E258" si="7">LN(D195)</f>
        <v>6.4006169872888181</v>
      </c>
      <c r="F195" s="1">
        <v>38044</v>
      </c>
      <c r="G195">
        <v>1144.5</v>
      </c>
    </row>
    <row r="196" spans="1:7" x14ac:dyDescent="0.2">
      <c r="A196" s="1">
        <v>38077</v>
      </c>
      <c r="B196">
        <v>1.457282</v>
      </c>
      <c r="C196">
        <v>1126.21</v>
      </c>
      <c r="D196">
        <f t="shared" si="6"/>
        <v>772.81541939034457</v>
      </c>
      <c r="E196">
        <f t="shared" si="7"/>
        <v>6.6500402353265144</v>
      </c>
      <c r="F196" s="1">
        <v>38077</v>
      </c>
      <c r="G196">
        <v>1125</v>
      </c>
    </row>
    <row r="197" spans="1:7" x14ac:dyDescent="0.2">
      <c r="A197" s="1">
        <v>38107</v>
      </c>
      <c r="B197">
        <v>1.2537830000000001</v>
      </c>
      <c r="C197">
        <v>1107.31</v>
      </c>
      <c r="D197">
        <f t="shared" si="6"/>
        <v>883.17515869971112</v>
      </c>
      <c r="E197">
        <f t="shared" si="7"/>
        <v>6.7835235486550269</v>
      </c>
      <c r="F197" s="1">
        <v>38107</v>
      </c>
      <c r="G197">
        <v>1106</v>
      </c>
    </row>
    <row r="198" spans="1:7" x14ac:dyDescent="0.2">
      <c r="A198" s="1">
        <v>38138</v>
      </c>
      <c r="B198">
        <v>1.775779</v>
      </c>
      <c r="C198">
        <v>1120.68</v>
      </c>
      <c r="D198">
        <f t="shared" si="6"/>
        <v>631.09204467447807</v>
      </c>
      <c r="E198">
        <f t="shared" si="7"/>
        <v>6.447451723019503</v>
      </c>
      <c r="F198" s="1">
        <v>38138</v>
      </c>
      <c r="G198">
        <v>1121.5</v>
      </c>
    </row>
    <row r="199" spans="1:7" x14ac:dyDescent="0.2">
      <c r="A199" s="1">
        <v>38168</v>
      </c>
      <c r="B199">
        <v>1.6253310000000001</v>
      </c>
      <c r="C199">
        <v>1140.8399999999999</v>
      </c>
      <c r="D199">
        <f t="shared" si="6"/>
        <v>701.91241045670074</v>
      </c>
      <c r="E199">
        <f t="shared" si="7"/>
        <v>6.5538086248120075</v>
      </c>
      <c r="F199" s="1">
        <v>38168</v>
      </c>
      <c r="G199">
        <v>1140.5</v>
      </c>
    </row>
    <row r="200" spans="1:7" x14ac:dyDescent="0.2">
      <c r="A200" s="1">
        <v>38198</v>
      </c>
      <c r="B200">
        <v>1.365351</v>
      </c>
      <c r="C200">
        <v>1101.72</v>
      </c>
      <c r="D200">
        <f t="shared" si="6"/>
        <v>806.91338710705168</v>
      </c>
      <c r="E200">
        <f t="shared" si="7"/>
        <v>6.6932163355051006</v>
      </c>
      <c r="F200" s="1">
        <v>38198</v>
      </c>
      <c r="G200">
        <v>1101</v>
      </c>
    </row>
    <row r="201" spans="1:7" x14ac:dyDescent="0.2">
      <c r="A201" s="1">
        <v>38230</v>
      </c>
      <c r="B201">
        <v>1.8930880000000001</v>
      </c>
      <c r="C201">
        <v>1104.24</v>
      </c>
      <c r="D201">
        <f t="shared" si="6"/>
        <v>583.30093476901231</v>
      </c>
      <c r="E201">
        <f t="shared" si="7"/>
        <v>6.3687032363110463</v>
      </c>
      <c r="F201" s="1">
        <v>38230</v>
      </c>
      <c r="G201">
        <v>1104</v>
      </c>
    </row>
    <row r="202" spans="1:7" x14ac:dyDescent="0.2">
      <c r="A202" s="1">
        <v>38260</v>
      </c>
      <c r="B202">
        <v>1.6116919999999999</v>
      </c>
      <c r="C202">
        <v>1114.58</v>
      </c>
      <c r="D202">
        <f t="shared" si="6"/>
        <v>691.55893309639805</v>
      </c>
      <c r="E202">
        <f t="shared" si="7"/>
        <v>6.5389483724862352</v>
      </c>
      <c r="F202" s="1">
        <v>38260</v>
      </c>
      <c r="G202">
        <v>1115</v>
      </c>
    </row>
    <row r="203" spans="1:7" x14ac:dyDescent="0.2">
      <c r="A203" s="1">
        <v>38289</v>
      </c>
      <c r="B203">
        <v>1.408687</v>
      </c>
      <c r="C203">
        <v>1130.2</v>
      </c>
      <c r="D203">
        <f t="shared" si="6"/>
        <v>802.30739688802407</v>
      </c>
      <c r="E203">
        <f t="shared" si="7"/>
        <v>6.68749182232078</v>
      </c>
      <c r="F203" s="1">
        <v>38289</v>
      </c>
      <c r="G203">
        <v>1130.25</v>
      </c>
    </row>
    <row r="204" spans="1:7" x14ac:dyDescent="0.2">
      <c r="A204" s="1">
        <v>38321</v>
      </c>
      <c r="B204">
        <v>2.0949369999999998</v>
      </c>
      <c r="C204">
        <v>1173.82</v>
      </c>
      <c r="D204">
        <f t="shared" si="6"/>
        <v>560.31279222239141</v>
      </c>
      <c r="E204">
        <f t="shared" si="7"/>
        <v>6.3284951853339804</v>
      </c>
      <c r="F204" s="1">
        <v>38321</v>
      </c>
      <c r="G204">
        <v>1174</v>
      </c>
    </row>
    <row r="205" spans="1:7" x14ac:dyDescent="0.2">
      <c r="A205" s="1">
        <v>38352</v>
      </c>
      <c r="B205">
        <v>1.7936099999999999</v>
      </c>
      <c r="C205">
        <v>1211.92</v>
      </c>
      <c r="D205">
        <f t="shared" si="6"/>
        <v>675.68757979716895</v>
      </c>
      <c r="E205">
        <f t="shared" si="7"/>
        <v>6.5157308091507264</v>
      </c>
      <c r="F205" s="1">
        <v>38352</v>
      </c>
      <c r="G205">
        <v>1213.75</v>
      </c>
    </row>
    <row r="206" spans="1:7" x14ac:dyDescent="0.2">
      <c r="A206" s="1">
        <v>38383</v>
      </c>
      <c r="B206">
        <v>1.109596</v>
      </c>
      <c r="C206">
        <v>1181.27</v>
      </c>
      <c r="D206">
        <f t="shared" si="6"/>
        <v>1064.5946813074308</v>
      </c>
      <c r="E206">
        <f t="shared" si="7"/>
        <v>6.9703494247722331</v>
      </c>
      <c r="F206" s="1">
        <v>38383</v>
      </c>
      <c r="G206">
        <v>1181.75</v>
      </c>
    </row>
    <row r="207" spans="1:7" x14ac:dyDescent="0.2">
      <c r="A207" s="1">
        <v>38411</v>
      </c>
      <c r="B207">
        <v>2.5153859999999999</v>
      </c>
      <c r="C207">
        <v>1203.5999999999999</v>
      </c>
      <c r="D207">
        <f t="shared" si="6"/>
        <v>478.49514945221131</v>
      </c>
      <c r="E207">
        <f t="shared" si="7"/>
        <v>6.1706460738556554</v>
      </c>
      <c r="F207" s="1">
        <v>38411</v>
      </c>
      <c r="G207">
        <v>1204</v>
      </c>
    </row>
    <row r="208" spans="1:7" x14ac:dyDescent="0.2">
      <c r="A208" s="1">
        <v>38442</v>
      </c>
      <c r="B208">
        <v>1.7187829999999999</v>
      </c>
      <c r="C208">
        <v>1180.5899999999999</v>
      </c>
      <c r="D208">
        <f t="shared" si="6"/>
        <v>686.87553926237342</v>
      </c>
      <c r="E208">
        <f t="shared" si="7"/>
        <v>6.5321531102529349</v>
      </c>
      <c r="F208" s="1">
        <v>38442</v>
      </c>
      <c r="G208">
        <v>1184</v>
      </c>
    </row>
    <row r="209" spans="1:7" x14ac:dyDescent="0.2">
      <c r="A209" s="1">
        <v>38471</v>
      </c>
      <c r="B209">
        <v>1.360258</v>
      </c>
      <c r="C209">
        <v>1156.8499999999999</v>
      </c>
      <c r="D209">
        <f t="shared" si="6"/>
        <v>850.46366204058347</v>
      </c>
      <c r="E209">
        <f t="shared" si="7"/>
        <v>6.7457816855152632</v>
      </c>
      <c r="F209" s="1">
        <v>38471</v>
      </c>
      <c r="G209">
        <v>1158.5</v>
      </c>
    </row>
    <row r="210" spans="1:7" x14ac:dyDescent="0.2">
      <c r="A210" s="1">
        <v>38503</v>
      </c>
      <c r="B210">
        <v>2.1265179999999999</v>
      </c>
      <c r="C210">
        <v>1191.5</v>
      </c>
      <c r="D210">
        <f t="shared" si="6"/>
        <v>560.30562638077834</v>
      </c>
      <c r="E210">
        <f t="shared" si="7"/>
        <v>6.3284823962498562</v>
      </c>
      <c r="F210" s="1">
        <v>38503</v>
      </c>
      <c r="G210">
        <v>1192.25</v>
      </c>
    </row>
    <row r="211" spans="1:7" x14ac:dyDescent="0.2">
      <c r="A211" s="1">
        <v>38533</v>
      </c>
      <c r="B211">
        <v>1.8768940000000001</v>
      </c>
      <c r="C211">
        <v>1191.33</v>
      </c>
      <c r="D211">
        <f t="shared" si="6"/>
        <v>634.73483318716978</v>
      </c>
      <c r="E211">
        <f t="shared" si="7"/>
        <v>6.4532073261475569</v>
      </c>
      <c r="F211" s="1">
        <v>38533</v>
      </c>
      <c r="G211">
        <v>1195.5</v>
      </c>
    </row>
    <row r="212" spans="1:7" x14ac:dyDescent="0.2">
      <c r="A212" s="1">
        <v>38562</v>
      </c>
      <c r="B212">
        <v>1.4354960000000001</v>
      </c>
      <c r="C212">
        <v>1234.18</v>
      </c>
      <c r="D212">
        <f t="shared" si="6"/>
        <v>859.75857821965371</v>
      </c>
      <c r="E212">
        <f t="shared" si="7"/>
        <v>6.7566516268370735</v>
      </c>
      <c r="F212" s="1">
        <v>38562</v>
      </c>
      <c r="G212">
        <v>1236.75</v>
      </c>
    </row>
    <row r="213" spans="1:7" x14ac:dyDescent="0.2">
      <c r="A213" s="1">
        <v>38595</v>
      </c>
      <c r="B213">
        <v>2.5977640000000002</v>
      </c>
      <c r="C213">
        <v>1220.33</v>
      </c>
      <c r="D213">
        <f t="shared" si="6"/>
        <v>469.76168735882084</v>
      </c>
      <c r="E213">
        <f t="shared" si="7"/>
        <v>6.1522255179389873</v>
      </c>
      <c r="F213" s="1">
        <v>38595</v>
      </c>
      <c r="G213">
        <v>1221.5</v>
      </c>
    </row>
    <row r="214" spans="1:7" x14ac:dyDescent="0.2">
      <c r="A214" s="1">
        <v>38625</v>
      </c>
      <c r="B214">
        <v>1.3991560000000001</v>
      </c>
      <c r="C214">
        <v>1228.81</v>
      </c>
      <c r="D214">
        <f t="shared" si="6"/>
        <v>878.25088839271666</v>
      </c>
      <c r="E214">
        <f t="shared" si="7"/>
        <v>6.7779323026942055</v>
      </c>
      <c r="F214" s="1">
        <v>38625</v>
      </c>
      <c r="G214">
        <v>1234.25</v>
      </c>
    </row>
    <row r="215" spans="1:7" x14ac:dyDescent="0.2">
      <c r="A215" s="1">
        <v>38656</v>
      </c>
      <c r="B215">
        <v>1.303938</v>
      </c>
      <c r="C215">
        <v>1207.01</v>
      </c>
      <c r="D215">
        <f t="shared" si="6"/>
        <v>925.66517733205103</v>
      </c>
      <c r="E215">
        <f t="shared" si="7"/>
        <v>6.8305125897055099</v>
      </c>
      <c r="F215" s="1">
        <v>38656</v>
      </c>
      <c r="G215">
        <v>1209.75</v>
      </c>
    </row>
    <row r="216" spans="1:7" x14ac:dyDescent="0.2">
      <c r="A216" s="1">
        <v>38686</v>
      </c>
      <c r="B216">
        <v>3.1360489999999999</v>
      </c>
      <c r="C216">
        <v>1249.48</v>
      </c>
      <c r="D216">
        <f t="shared" si="6"/>
        <v>398.42489705996303</v>
      </c>
      <c r="E216">
        <f t="shared" si="7"/>
        <v>5.9875190163782497</v>
      </c>
      <c r="F216" s="1">
        <v>38686</v>
      </c>
      <c r="G216">
        <v>1251</v>
      </c>
    </row>
    <row r="217" spans="1:7" x14ac:dyDescent="0.2">
      <c r="A217" s="1">
        <v>38716</v>
      </c>
      <c r="B217">
        <v>1.582641</v>
      </c>
      <c r="C217">
        <v>1248.29</v>
      </c>
      <c r="D217">
        <f t="shared" si="6"/>
        <v>788.738570528629</v>
      </c>
      <c r="E217">
        <f t="shared" si="7"/>
        <v>6.6704349231369671</v>
      </c>
      <c r="F217" s="1">
        <v>38716</v>
      </c>
      <c r="G217">
        <v>1254.75</v>
      </c>
    </row>
    <row r="218" spans="1:7" x14ac:dyDescent="0.2">
      <c r="A218" s="1">
        <v>38748</v>
      </c>
      <c r="B218">
        <v>1.2611270000000001</v>
      </c>
      <c r="C218">
        <v>1280.0899999999999</v>
      </c>
      <c r="D218">
        <f t="shared" si="6"/>
        <v>1015.0365506408156</v>
      </c>
      <c r="E218">
        <f t="shared" si="7"/>
        <v>6.9226799013110876</v>
      </c>
      <c r="F218" s="1">
        <v>38748</v>
      </c>
      <c r="G218">
        <v>1283.5</v>
      </c>
    </row>
    <row r="219" spans="1:7" x14ac:dyDescent="0.2">
      <c r="A219" s="1">
        <v>38776</v>
      </c>
      <c r="B219">
        <v>2.879756</v>
      </c>
      <c r="C219">
        <v>1280.6600000000001</v>
      </c>
      <c r="D219">
        <f t="shared" si="6"/>
        <v>444.71128803968116</v>
      </c>
      <c r="E219">
        <f t="shared" si="7"/>
        <v>6.0974252806882694</v>
      </c>
      <c r="F219" s="1">
        <v>38776</v>
      </c>
      <c r="G219">
        <v>1282.5</v>
      </c>
    </row>
    <row r="220" spans="1:7" x14ac:dyDescent="0.2">
      <c r="A220" s="1">
        <v>38807</v>
      </c>
      <c r="B220">
        <v>1.7495620000000001</v>
      </c>
      <c r="C220">
        <v>1294.83</v>
      </c>
      <c r="D220">
        <f t="shared" si="6"/>
        <v>740.08809061925206</v>
      </c>
      <c r="E220">
        <f t="shared" si="7"/>
        <v>6.6067692204907207</v>
      </c>
      <c r="F220" s="1">
        <v>38807</v>
      </c>
      <c r="G220">
        <v>1303.25</v>
      </c>
    </row>
    <row r="221" spans="1:7" x14ac:dyDescent="0.2">
      <c r="A221" s="1">
        <v>38835</v>
      </c>
      <c r="B221">
        <v>1.595175</v>
      </c>
      <c r="C221">
        <v>1310.6099999999999</v>
      </c>
      <c r="D221">
        <f t="shared" si="6"/>
        <v>821.60891438243448</v>
      </c>
      <c r="E221">
        <f t="shared" si="7"/>
        <v>6.7112645085827936</v>
      </c>
      <c r="F221" s="1">
        <v>38835</v>
      </c>
      <c r="G221">
        <v>1316</v>
      </c>
    </row>
    <row r="222" spans="1:7" x14ac:dyDescent="0.2">
      <c r="A222" s="1">
        <v>38868</v>
      </c>
      <c r="B222">
        <v>2.8459490000000001</v>
      </c>
      <c r="C222">
        <v>1270.0899999999999</v>
      </c>
      <c r="D222">
        <f t="shared" si="6"/>
        <v>446.27995793318848</v>
      </c>
      <c r="E222">
        <f t="shared" si="7"/>
        <v>6.1009464634639468</v>
      </c>
      <c r="F222" s="1">
        <v>38868</v>
      </c>
      <c r="G222">
        <v>1272</v>
      </c>
    </row>
    <row r="223" spans="1:7" x14ac:dyDescent="0.2">
      <c r="A223" s="1">
        <v>38898</v>
      </c>
      <c r="B223">
        <v>1.5439560000000001</v>
      </c>
      <c r="C223">
        <v>1270.2</v>
      </c>
      <c r="D223">
        <f t="shared" si="6"/>
        <v>822.69183836845093</v>
      </c>
      <c r="E223">
        <f t="shared" si="7"/>
        <v>6.7125816935816758</v>
      </c>
      <c r="F223" s="1">
        <v>38898</v>
      </c>
      <c r="G223">
        <v>1279.5</v>
      </c>
    </row>
    <row r="224" spans="1:7" x14ac:dyDescent="0.2">
      <c r="A224" s="1">
        <v>38929</v>
      </c>
      <c r="B224">
        <v>1.368989</v>
      </c>
      <c r="C224">
        <v>1276.6600000000001</v>
      </c>
      <c r="D224">
        <f t="shared" si="6"/>
        <v>932.55679921460296</v>
      </c>
      <c r="E224">
        <f t="shared" si="7"/>
        <v>6.8379300603488913</v>
      </c>
      <c r="F224" s="1">
        <v>38929</v>
      </c>
      <c r="G224">
        <v>1281.75</v>
      </c>
    </row>
    <row r="225" spans="1:7" x14ac:dyDescent="0.2">
      <c r="A225" s="1">
        <v>38960</v>
      </c>
      <c r="B225">
        <v>3.1697519999999999</v>
      </c>
      <c r="C225">
        <v>1303.82</v>
      </c>
      <c r="D225">
        <f t="shared" si="6"/>
        <v>411.33186444870137</v>
      </c>
      <c r="E225">
        <f t="shared" si="7"/>
        <v>6.0194003447585169</v>
      </c>
      <c r="F225" s="1">
        <v>38960</v>
      </c>
      <c r="G225">
        <v>1305.5</v>
      </c>
    </row>
    <row r="226" spans="1:7" x14ac:dyDescent="0.2">
      <c r="A226" s="1">
        <v>38989</v>
      </c>
      <c r="B226">
        <v>1.515836</v>
      </c>
      <c r="C226">
        <v>1335.85</v>
      </c>
      <c r="D226">
        <f t="shared" si="6"/>
        <v>881.26288068102349</v>
      </c>
      <c r="E226">
        <f t="shared" si="7"/>
        <v>6.7813559703952899</v>
      </c>
      <c r="F226" s="1">
        <v>38989</v>
      </c>
      <c r="G226">
        <v>1345.5</v>
      </c>
    </row>
    <row r="227" spans="1:7" x14ac:dyDescent="0.2">
      <c r="A227" s="1">
        <v>39021</v>
      </c>
      <c r="B227">
        <v>1.414021</v>
      </c>
      <c r="C227">
        <v>1377.94</v>
      </c>
      <c r="D227">
        <f t="shared" si="6"/>
        <v>974.48340583343531</v>
      </c>
      <c r="E227">
        <f t="shared" si="7"/>
        <v>6.8819074904121074</v>
      </c>
      <c r="F227" s="1">
        <v>39021</v>
      </c>
      <c r="G227">
        <v>1383.25</v>
      </c>
    </row>
    <row r="228" spans="1:7" x14ac:dyDescent="0.2">
      <c r="A228" s="1">
        <v>39051</v>
      </c>
      <c r="B228">
        <v>3.4773139999999998</v>
      </c>
      <c r="C228">
        <v>1400.63</v>
      </c>
      <c r="D228">
        <f t="shared" si="6"/>
        <v>402.79077471864787</v>
      </c>
      <c r="E228">
        <f t="shared" si="7"/>
        <v>5.9984172576989341</v>
      </c>
      <c r="F228" s="1">
        <v>39051</v>
      </c>
      <c r="G228">
        <v>1403</v>
      </c>
    </row>
    <row r="229" spans="1:7" x14ac:dyDescent="0.2">
      <c r="A229" s="1">
        <v>39080</v>
      </c>
      <c r="B229">
        <v>1.853469</v>
      </c>
      <c r="C229">
        <v>1418.3</v>
      </c>
      <c r="D229">
        <f t="shared" si="6"/>
        <v>765.21376942371296</v>
      </c>
      <c r="E229">
        <f t="shared" si="7"/>
        <v>6.6401552319464265</v>
      </c>
      <c r="F229" s="1">
        <v>39080</v>
      </c>
      <c r="G229">
        <v>1428.5</v>
      </c>
    </row>
    <row r="230" spans="1:7" x14ac:dyDescent="0.2">
      <c r="A230" s="1">
        <v>39113</v>
      </c>
      <c r="B230">
        <v>1.487741</v>
      </c>
      <c r="C230">
        <v>1438.24</v>
      </c>
      <c r="D230">
        <f t="shared" si="6"/>
        <v>966.72740752590676</v>
      </c>
      <c r="E230">
        <f t="shared" si="7"/>
        <v>6.873916560704024</v>
      </c>
      <c r="F230" s="1">
        <v>39113</v>
      </c>
      <c r="G230">
        <v>1443</v>
      </c>
    </row>
    <row r="231" spans="1:7" x14ac:dyDescent="0.2">
      <c r="A231" s="1">
        <v>39141</v>
      </c>
      <c r="B231">
        <v>3.3762819999999998</v>
      </c>
      <c r="C231">
        <v>1406.82</v>
      </c>
      <c r="D231">
        <f t="shared" si="6"/>
        <v>416.6772799191537</v>
      </c>
      <c r="E231">
        <f t="shared" si="7"/>
        <v>6.0323120131098049</v>
      </c>
      <c r="F231" s="1">
        <v>39141</v>
      </c>
      <c r="G231">
        <v>1409</v>
      </c>
    </row>
    <row r="232" spans="1:7" x14ac:dyDescent="0.2">
      <c r="A232" s="1">
        <v>39171</v>
      </c>
      <c r="B232">
        <v>1.6433819999999999</v>
      </c>
      <c r="C232">
        <v>1420.86</v>
      </c>
      <c r="D232">
        <f t="shared" si="6"/>
        <v>864.59508501370954</v>
      </c>
      <c r="E232">
        <f t="shared" si="7"/>
        <v>6.7622612875235379</v>
      </c>
      <c r="F232" s="1">
        <v>39171</v>
      </c>
      <c r="G232">
        <v>1431.25</v>
      </c>
    </row>
    <row r="233" spans="1:7" x14ac:dyDescent="0.2">
      <c r="A233" s="1">
        <v>39202</v>
      </c>
      <c r="B233">
        <v>1.4086780000000001</v>
      </c>
      <c r="C233">
        <v>1482.37</v>
      </c>
      <c r="D233">
        <f t="shared" si="6"/>
        <v>1052.3128777477889</v>
      </c>
      <c r="E233">
        <f t="shared" si="7"/>
        <v>6.9587457613871662</v>
      </c>
      <c r="F233" s="1">
        <v>39202</v>
      </c>
      <c r="G233">
        <v>1488.5</v>
      </c>
    </row>
    <row r="234" spans="1:7" x14ac:dyDescent="0.2">
      <c r="A234" s="1">
        <v>39233</v>
      </c>
      <c r="B234">
        <v>3.4145859999999999</v>
      </c>
      <c r="C234">
        <v>1530.62</v>
      </c>
      <c r="D234">
        <f t="shared" si="6"/>
        <v>448.25932045641844</v>
      </c>
      <c r="E234">
        <f t="shared" si="7"/>
        <v>6.1053719052560611</v>
      </c>
      <c r="F234" s="1">
        <v>39233</v>
      </c>
      <c r="G234">
        <v>1533</v>
      </c>
    </row>
    <row r="235" spans="1:7" x14ac:dyDescent="0.2">
      <c r="A235" s="1">
        <v>39262</v>
      </c>
      <c r="B235">
        <v>1.8409219999999999</v>
      </c>
      <c r="C235">
        <v>1503.35</v>
      </c>
      <c r="D235">
        <f t="shared" si="6"/>
        <v>816.62884141750703</v>
      </c>
      <c r="E235">
        <f t="shared" si="7"/>
        <v>6.7051846971663904</v>
      </c>
      <c r="F235" s="1">
        <v>39262</v>
      </c>
      <c r="G235">
        <v>1515.5</v>
      </c>
    </row>
    <row r="236" spans="1:7" x14ac:dyDescent="0.2">
      <c r="A236" s="1">
        <v>39294</v>
      </c>
      <c r="B236">
        <v>1.5250250000000001</v>
      </c>
      <c r="C236">
        <v>1455.28</v>
      </c>
      <c r="D236">
        <f t="shared" si="6"/>
        <v>954.26632350289333</v>
      </c>
      <c r="E236">
        <f t="shared" si="7"/>
        <v>6.8609427975863335</v>
      </c>
      <c r="F236" s="1">
        <v>39294</v>
      </c>
      <c r="G236">
        <v>1462</v>
      </c>
    </row>
    <row r="237" spans="1:7" x14ac:dyDescent="0.2">
      <c r="A237" s="1">
        <v>39325</v>
      </c>
      <c r="B237">
        <v>3.0630709999999999</v>
      </c>
      <c r="C237">
        <v>1473.99</v>
      </c>
      <c r="D237">
        <f t="shared" si="6"/>
        <v>481.21313544478727</v>
      </c>
      <c r="E237">
        <f t="shared" si="7"/>
        <v>6.176310280994767</v>
      </c>
      <c r="F237" s="1">
        <v>39325</v>
      </c>
      <c r="G237">
        <v>1476.75</v>
      </c>
    </row>
    <row r="238" spans="1:7" x14ac:dyDescent="0.2">
      <c r="A238" s="1">
        <v>39353</v>
      </c>
      <c r="B238">
        <v>2.2917040000000002</v>
      </c>
      <c r="C238">
        <v>1526.75</v>
      </c>
      <c r="D238">
        <f t="shared" si="6"/>
        <v>666.20732869515427</v>
      </c>
      <c r="E238">
        <f t="shared" si="7"/>
        <v>6.5016009264423236</v>
      </c>
      <c r="F238" s="1">
        <v>39353</v>
      </c>
      <c r="G238">
        <v>1538</v>
      </c>
    </row>
    <row r="239" spans="1:7" x14ac:dyDescent="0.2">
      <c r="A239" s="1">
        <v>39386</v>
      </c>
      <c r="B239">
        <v>1.6517459999999999</v>
      </c>
      <c r="C239">
        <v>1549.38</v>
      </c>
      <c r="D239">
        <f t="shared" si="6"/>
        <v>938.02558020422032</v>
      </c>
      <c r="E239">
        <f t="shared" si="7"/>
        <v>6.8437772196410087</v>
      </c>
      <c r="F239" s="1">
        <v>39386</v>
      </c>
      <c r="G239">
        <v>1554.9</v>
      </c>
    </row>
    <row r="240" spans="1:7" x14ac:dyDescent="0.2">
      <c r="A240" s="1">
        <v>39416</v>
      </c>
      <c r="B240">
        <v>4.6006650000000002</v>
      </c>
      <c r="C240">
        <v>1481.14</v>
      </c>
      <c r="D240">
        <f t="shared" si="6"/>
        <v>321.94041513563803</v>
      </c>
      <c r="E240">
        <f t="shared" si="7"/>
        <v>5.7743664822586398</v>
      </c>
      <c r="F240" s="1">
        <v>39416</v>
      </c>
      <c r="G240">
        <v>1483.75</v>
      </c>
    </row>
    <row r="241" spans="1:7" x14ac:dyDescent="0.2">
      <c r="A241" s="1">
        <v>39447</v>
      </c>
      <c r="B241">
        <v>2.466008</v>
      </c>
      <c r="C241">
        <v>1468.36</v>
      </c>
      <c r="D241">
        <f t="shared" si="6"/>
        <v>595.44007967532946</v>
      </c>
      <c r="E241">
        <f t="shared" si="7"/>
        <v>6.3893007618608113</v>
      </c>
      <c r="F241" s="1">
        <v>39447</v>
      </c>
      <c r="G241">
        <v>1477.25</v>
      </c>
    </row>
    <row r="242" spans="1:7" x14ac:dyDescent="0.2">
      <c r="A242" s="1">
        <v>39478</v>
      </c>
      <c r="B242">
        <v>1.746858</v>
      </c>
      <c r="C242">
        <v>1378.55</v>
      </c>
      <c r="D242">
        <f t="shared" si="6"/>
        <v>789.15973708223567</v>
      </c>
      <c r="E242">
        <f t="shared" si="7"/>
        <v>6.6709687554651689</v>
      </c>
      <c r="F242" s="1">
        <v>39478</v>
      </c>
      <c r="G242">
        <v>1379.5</v>
      </c>
    </row>
    <row r="243" spans="1:7" x14ac:dyDescent="0.2">
      <c r="A243" s="1">
        <v>39507</v>
      </c>
      <c r="B243">
        <v>3.1730399999999999</v>
      </c>
      <c r="C243">
        <v>1330.63</v>
      </c>
      <c r="D243">
        <f t="shared" si="6"/>
        <v>419.35494037263953</v>
      </c>
      <c r="E243">
        <f t="shared" si="7"/>
        <v>6.0387176743855617</v>
      </c>
      <c r="F243" s="1">
        <v>39507</v>
      </c>
      <c r="G243">
        <v>1331.25</v>
      </c>
    </row>
    <row r="244" spans="1:7" x14ac:dyDescent="0.2">
      <c r="A244" s="1">
        <v>39538</v>
      </c>
      <c r="B244">
        <v>2.1650749999999999</v>
      </c>
      <c r="C244">
        <v>1322.7</v>
      </c>
      <c r="D244">
        <f t="shared" si="6"/>
        <v>610.92571850859679</v>
      </c>
      <c r="E244">
        <f t="shared" si="7"/>
        <v>6.414975378145237</v>
      </c>
      <c r="F244" s="1">
        <v>39538</v>
      </c>
      <c r="G244">
        <v>1324</v>
      </c>
    </row>
    <row r="245" spans="1:7" x14ac:dyDescent="0.2">
      <c r="A245" s="1">
        <v>39568</v>
      </c>
      <c r="B245">
        <v>1.5146029999999999</v>
      </c>
      <c r="C245">
        <v>1385.59</v>
      </c>
      <c r="D245">
        <f t="shared" si="6"/>
        <v>914.82058334758347</v>
      </c>
      <c r="E245">
        <f t="shared" si="7"/>
        <v>6.8187279622754522</v>
      </c>
      <c r="F245" s="1">
        <v>39568</v>
      </c>
      <c r="G245">
        <v>1386</v>
      </c>
    </row>
    <row r="246" spans="1:7" x14ac:dyDescent="0.2">
      <c r="A246" s="1">
        <v>39598</v>
      </c>
      <c r="B246">
        <v>3.15428</v>
      </c>
      <c r="C246">
        <v>1400.38</v>
      </c>
      <c r="D246">
        <f t="shared" si="6"/>
        <v>443.96185500336054</v>
      </c>
      <c r="E246">
        <f t="shared" si="7"/>
        <v>6.0957386465869705</v>
      </c>
      <c r="F246" s="1">
        <v>39598</v>
      </c>
      <c r="G246">
        <v>1400.5</v>
      </c>
    </row>
    <row r="247" spans="1:7" x14ac:dyDescent="0.2">
      <c r="A247" s="1">
        <v>39629</v>
      </c>
      <c r="B247">
        <v>2.426955</v>
      </c>
      <c r="C247">
        <v>1280</v>
      </c>
      <c r="D247">
        <f t="shared" si="6"/>
        <v>527.40986132828994</v>
      </c>
      <c r="E247">
        <f t="shared" si="7"/>
        <v>6.2679779717502395</v>
      </c>
      <c r="F247" s="1">
        <v>39629</v>
      </c>
      <c r="G247">
        <v>1281</v>
      </c>
    </row>
    <row r="248" spans="1:7" x14ac:dyDescent="0.2">
      <c r="A248" s="1">
        <v>39660</v>
      </c>
      <c r="B248">
        <v>1.8555900000000001</v>
      </c>
      <c r="C248">
        <v>1267.3800000000001</v>
      </c>
      <c r="D248">
        <f t="shared" si="6"/>
        <v>683.00648311318776</v>
      </c>
      <c r="E248">
        <f t="shared" si="7"/>
        <v>6.5265043516387529</v>
      </c>
      <c r="F248" s="1">
        <v>39660</v>
      </c>
      <c r="G248">
        <v>1267</v>
      </c>
    </row>
    <row r="249" spans="1:7" x14ac:dyDescent="0.2">
      <c r="A249" s="1">
        <v>39689</v>
      </c>
      <c r="B249">
        <v>2.8934039999999999</v>
      </c>
      <c r="C249">
        <v>1282.83</v>
      </c>
      <c r="D249">
        <f t="shared" si="6"/>
        <v>443.36359526702802</v>
      </c>
      <c r="E249">
        <f t="shared" si="7"/>
        <v>6.0943901902188973</v>
      </c>
      <c r="F249" s="1">
        <v>39689</v>
      </c>
      <c r="G249">
        <v>1282.5</v>
      </c>
    </row>
    <row r="250" spans="1:7" x14ac:dyDescent="0.2">
      <c r="A250" s="1">
        <v>39721</v>
      </c>
      <c r="B250">
        <v>2.281749</v>
      </c>
      <c r="C250">
        <v>1166.3599999999999</v>
      </c>
      <c r="D250">
        <f t="shared" si="6"/>
        <v>511.16928286152415</v>
      </c>
      <c r="E250">
        <f t="shared" si="7"/>
        <v>6.2367008129588983</v>
      </c>
      <c r="F250" s="1">
        <v>39721</v>
      </c>
      <c r="G250">
        <v>1169</v>
      </c>
    </row>
    <row r="251" spans="1:7" x14ac:dyDescent="0.2">
      <c r="A251" s="1">
        <v>39752</v>
      </c>
      <c r="B251">
        <v>1.7442139999999999</v>
      </c>
      <c r="C251">
        <v>968.75</v>
      </c>
      <c r="D251">
        <f t="shared" si="6"/>
        <v>555.40776533154769</v>
      </c>
      <c r="E251">
        <f t="shared" si="7"/>
        <v>6.3197025562865674</v>
      </c>
      <c r="F251" s="1">
        <v>39752</v>
      </c>
      <c r="G251">
        <v>967.25</v>
      </c>
    </row>
    <row r="252" spans="1:7" x14ac:dyDescent="0.2">
      <c r="A252" s="1">
        <v>39780</v>
      </c>
      <c r="B252">
        <v>2.975047</v>
      </c>
      <c r="C252">
        <v>896.24</v>
      </c>
      <c r="D252">
        <f t="shared" si="6"/>
        <v>301.25238357578888</v>
      </c>
      <c r="E252">
        <f t="shared" si="7"/>
        <v>5.7079483970583391</v>
      </c>
      <c r="F252" s="1">
        <v>39780</v>
      </c>
      <c r="G252">
        <v>895.25</v>
      </c>
    </row>
    <row r="253" spans="1:7" x14ac:dyDescent="0.2">
      <c r="A253" s="1">
        <v>39813</v>
      </c>
      <c r="B253">
        <v>2.428261</v>
      </c>
      <c r="C253">
        <v>903.25</v>
      </c>
      <c r="D253">
        <f t="shared" si="6"/>
        <v>371.97401762001698</v>
      </c>
      <c r="E253">
        <f t="shared" si="7"/>
        <v>5.918824006726382</v>
      </c>
      <c r="F253" s="1">
        <v>39813</v>
      </c>
      <c r="G253">
        <v>900</v>
      </c>
    </row>
    <row r="254" spans="1:7" x14ac:dyDescent="0.2">
      <c r="A254" s="1">
        <v>39843</v>
      </c>
      <c r="B254">
        <v>1.3285670000000001</v>
      </c>
      <c r="C254">
        <v>825.88</v>
      </c>
      <c r="D254">
        <f t="shared" si="6"/>
        <v>621.63217963414718</v>
      </c>
      <c r="E254">
        <f t="shared" si="7"/>
        <v>6.4323485667516707</v>
      </c>
      <c r="F254" s="1">
        <v>39843</v>
      </c>
      <c r="G254">
        <v>822.5</v>
      </c>
    </row>
    <row r="255" spans="1:7" x14ac:dyDescent="0.2">
      <c r="A255" s="1">
        <v>39871</v>
      </c>
      <c r="B255">
        <v>3.1352229999999999</v>
      </c>
      <c r="C255">
        <v>735.09</v>
      </c>
      <c r="D255">
        <f t="shared" si="6"/>
        <v>234.46179107514843</v>
      </c>
      <c r="E255">
        <f t="shared" si="7"/>
        <v>5.4572926367646719</v>
      </c>
      <c r="F255" s="1">
        <v>39871</v>
      </c>
      <c r="G255">
        <v>734.25</v>
      </c>
    </row>
    <row r="256" spans="1:7" x14ac:dyDescent="0.2">
      <c r="A256" s="1">
        <v>39903</v>
      </c>
      <c r="B256">
        <v>1.493239</v>
      </c>
      <c r="C256">
        <v>797.87</v>
      </c>
      <c r="D256">
        <f t="shared" si="6"/>
        <v>534.32169933948956</v>
      </c>
      <c r="E256">
        <f t="shared" si="7"/>
        <v>6.2809980907901668</v>
      </c>
      <c r="F256" s="1">
        <v>39903</v>
      </c>
      <c r="G256">
        <v>794.75</v>
      </c>
    </row>
    <row r="257" spans="1:7" x14ac:dyDescent="0.2">
      <c r="A257" s="1">
        <v>39933</v>
      </c>
      <c r="B257">
        <v>1.341642</v>
      </c>
      <c r="C257">
        <v>872.81</v>
      </c>
      <c r="D257">
        <f t="shared" si="6"/>
        <v>650.5535753949265</v>
      </c>
      <c r="E257">
        <f t="shared" si="7"/>
        <v>6.4778236548915364</v>
      </c>
      <c r="F257" s="1">
        <v>39933</v>
      </c>
      <c r="G257">
        <v>870</v>
      </c>
    </row>
    <row r="258" spans="1:7" x14ac:dyDescent="0.2">
      <c r="A258" s="1">
        <v>39962</v>
      </c>
      <c r="B258">
        <v>2.4050289999999999</v>
      </c>
      <c r="C258">
        <v>919.14</v>
      </c>
      <c r="D258">
        <f t="shared" si="6"/>
        <v>382.17418584141814</v>
      </c>
      <c r="E258">
        <f t="shared" si="7"/>
        <v>5.9458764885555766</v>
      </c>
      <c r="F258" s="1">
        <v>39962</v>
      </c>
      <c r="G258">
        <v>918</v>
      </c>
    </row>
    <row r="259" spans="1:7" x14ac:dyDescent="0.2">
      <c r="A259" s="1">
        <v>39994</v>
      </c>
      <c r="B259">
        <v>1.655489</v>
      </c>
      <c r="C259">
        <v>919.32</v>
      </c>
      <c r="D259">
        <f t="shared" ref="D259:D322" si="8">C259/B259</f>
        <v>555.31628419155913</v>
      </c>
      <c r="E259">
        <f t="shared" ref="E259:E322" si="9">LN(D259)</f>
        <v>6.3195378328519132</v>
      </c>
      <c r="F259" s="1">
        <v>39994</v>
      </c>
      <c r="G259">
        <v>915.5</v>
      </c>
    </row>
    <row r="260" spans="1:7" x14ac:dyDescent="0.2">
      <c r="A260" s="1">
        <v>40025</v>
      </c>
      <c r="B260">
        <v>1.2704230000000001</v>
      </c>
      <c r="C260">
        <v>987.48</v>
      </c>
      <c r="D260">
        <f t="shared" si="8"/>
        <v>777.284416292841</v>
      </c>
      <c r="E260">
        <f t="shared" si="9"/>
        <v>6.6558063275247674</v>
      </c>
      <c r="F260" s="1">
        <v>40025</v>
      </c>
      <c r="G260">
        <v>984.5</v>
      </c>
    </row>
    <row r="261" spans="1:7" x14ac:dyDescent="0.2">
      <c r="A261" s="1">
        <v>40056</v>
      </c>
      <c r="B261">
        <v>2.4416989999999998</v>
      </c>
      <c r="C261">
        <v>1020.63</v>
      </c>
      <c r="D261">
        <f t="shared" si="8"/>
        <v>417.99992546173792</v>
      </c>
      <c r="E261">
        <f t="shared" si="9"/>
        <v>6.035481254203539</v>
      </c>
      <c r="F261" s="1">
        <v>40056</v>
      </c>
      <c r="G261">
        <v>1019.75</v>
      </c>
    </row>
    <row r="262" spans="1:7" x14ac:dyDescent="0.2">
      <c r="A262" s="1">
        <v>40086</v>
      </c>
      <c r="B262">
        <v>1.597507</v>
      </c>
      <c r="C262">
        <v>1057.08</v>
      </c>
      <c r="D262">
        <f t="shared" si="8"/>
        <v>661.70602069349297</v>
      </c>
      <c r="E262">
        <f t="shared" si="9"/>
        <v>6.4948213798031169</v>
      </c>
      <c r="F262" s="1">
        <v>40086</v>
      </c>
      <c r="G262">
        <v>1053</v>
      </c>
    </row>
    <row r="263" spans="1:7" x14ac:dyDescent="0.2">
      <c r="A263" s="1">
        <v>40116</v>
      </c>
      <c r="B263">
        <v>1.2627600000000001</v>
      </c>
      <c r="C263">
        <v>1036.2</v>
      </c>
      <c r="D263">
        <f t="shared" si="8"/>
        <v>820.58348379739618</v>
      </c>
      <c r="E263">
        <f t="shared" si="9"/>
        <v>6.7100156528221042</v>
      </c>
      <c r="F263" s="1">
        <v>40116</v>
      </c>
      <c r="G263">
        <v>1033</v>
      </c>
    </row>
    <row r="264" spans="1:7" x14ac:dyDescent="0.2">
      <c r="A264" s="1">
        <v>40147</v>
      </c>
      <c r="B264">
        <v>2.6599889999999999</v>
      </c>
      <c r="C264">
        <v>1095.6300000000001</v>
      </c>
      <c r="D264">
        <f t="shared" si="8"/>
        <v>411.8926807592062</v>
      </c>
      <c r="E264">
        <f t="shared" si="9"/>
        <v>6.0207628318236228</v>
      </c>
      <c r="F264" s="1">
        <v>40147</v>
      </c>
      <c r="G264">
        <v>1094.75</v>
      </c>
    </row>
    <row r="265" spans="1:7" x14ac:dyDescent="0.2">
      <c r="A265" s="1">
        <v>40178</v>
      </c>
      <c r="B265">
        <v>1.6833450000000001</v>
      </c>
      <c r="C265">
        <v>1115.0999999999999</v>
      </c>
      <c r="D265">
        <f t="shared" si="8"/>
        <v>662.43105245805214</v>
      </c>
      <c r="E265">
        <f t="shared" si="9"/>
        <v>6.4959164806831051</v>
      </c>
      <c r="F265" s="1">
        <v>40178</v>
      </c>
      <c r="G265">
        <v>1110.75</v>
      </c>
    </row>
    <row r="266" spans="1:7" x14ac:dyDescent="0.2">
      <c r="A266" s="1">
        <v>40207</v>
      </c>
      <c r="B266">
        <v>1.1772370000000001</v>
      </c>
      <c r="C266">
        <v>1073.8699999999999</v>
      </c>
      <c r="D266">
        <f t="shared" si="8"/>
        <v>912.19525040412407</v>
      </c>
      <c r="E266">
        <f t="shared" si="9"/>
        <v>6.8158540575156605</v>
      </c>
      <c r="F266" s="1">
        <v>40207</v>
      </c>
      <c r="G266">
        <v>1070.5</v>
      </c>
    </row>
    <row r="267" spans="1:7" x14ac:dyDescent="0.2">
      <c r="A267" s="1">
        <v>40235</v>
      </c>
      <c r="B267">
        <v>2.578716</v>
      </c>
      <c r="C267">
        <v>1104.49</v>
      </c>
      <c r="D267">
        <f t="shared" si="8"/>
        <v>428.31005818399547</v>
      </c>
      <c r="E267">
        <f t="shared" si="9"/>
        <v>6.0598473683147507</v>
      </c>
      <c r="F267" s="1">
        <v>40235</v>
      </c>
      <c r="G267">
        <v>1103.5</v>
      </c>
    </row>
    <row r="268" spans="1:7" x14ac:dyDescent="0.2">
      <c r="A268" s="1">
        <v>40268</v>
      </c>
      <c r="B268">
        <v>1.684636</v>
      </c>
      <c r="C268">
        <v>1169.43</v>
      </c>
      <c r="D268">
        <f t="shared" si="8"/>
        <v>694.17369686982829</v>
      </c>
      <c r="E268">
        <f t="shared" si="9"/>
        <v>6.5427222128651747</v>
      </c>
      <c r="F268" s="1">
        <v>40268</v>
      </c>
      <c r="G268">
        <v>1165.25</v>
      </c>
    </row>
    <row r="269" spans="1:7" x14ac:dyDescent="0.2">
      <c r="A269" s="1">
        <v>40298</v>
      </c>
      <c r="B269">
        <v>1.196758</v>
      </c>
      <c r="C269">
        <v>1186.69</v>
      </c>
      <c r="D269">
        <f t="shared" si="8"/>
        <v>991.58727161213881</v>
      </c>
      <c r="E269">
        <f t="shared" si="9"/>
        <v>6.899306963866608</v>
      </c>
      <c r="F269" s="1">
        <v>40298</v>
      </c>
      <c r="G269">
        <v>1183.5</v>
      </c>
    </row>
    <row r="270" spans="1:7" x14ac:dyDescent="0.2">
      <c r="A270" s="1">
        <v>40329</v>
      </c>
      <c r="B270">
        <v>2.6196619999999999</v>
      </c>
      <c r="C270">
        <v>1089.4100000000001</v>
      </c>
      <c r="D270">
        <f t="shared" si="8"/>
        <v>415.85899249597855</v>
      </c>
      <c r="E270">
        <f t="shared" si="9"/>
        <v>6.0303462424550149</v>
      </c>
      <c r="F270" s="1">
        <v>40329</v>
      </c>
      <c r="G270">
        <v>1088.5</v>
      </c>
    </row>
    <row r="271" spans="1:7" x14ac:dyDescent="0.2">
      <c r="A271" s="1">
        <v>40359</v>
      </c>
      <c r="B271">
        <v>1.744197</v>
      </c>
      <c r="C271">
        <v>1030.71</v>
      </c>
      <c r="D271">
        <f t="shared" si="8"/>
        <v>590.93668891759364</v>
      </c>
      <c r="E271">
        <f t="shared" si="9"/>
        <v>6.3817088863168268</v>
      </c>
      <c r="F271" s="1">
        <v>40359</v>
      </c>
      <c r="G271">
        <v>1026.5</v>
      </c>
    </row>
    <row r="272" spans="1:7" x14ac:dyDescent="0.2">
      <c r="A272" s="1">
        <v>40389</v>
      </c>
      <c r="B272">
        <v>1.284573</v>
      </c>
      <c r="C272">
        <v>1101.5999999999999</v>
      </c>
      <c r="D272">
        <f t="shared" si="8"/>
        <v>857.56122851718033</v>
      </c>
      <c r="E272">
        <f t="shared" si="9"/>
        <v>6.754092580009563</v>
      </c>
      <c r="F272" s="1">
        <v>40389</v>
      </c>
      <c r="G272">
        <v>1098.25</v>
      </c>
    </row>
    <row r="273" spans="1:7" x14ac:dyDescent="0.2">
      <c r="A273" s="1">
        <v>40421</v>
      </c>
      <c r="B273">
        <v>2.6278730000000001</v>
      </c>
      <c r="C273">
        <v>1049.33</v>
      </c>
      <c r="D273">
        <f t="shared" si="8"/>
        <v>399.30772910258594</v>
      </c>
      <c r="E273">
        <f t="shared" si="9"/>
        <v>5.9897323705124066</v>
      </c>
      <c r="F273" s="1">
        <v>40421</v>
      </c>
      <c r="G273">
        <v>1048.25</v>
      </c>
    </row>
    <row r="274" spans="1:7" x14ac:dyDescent="0.2">
      <c r="A274" s="1">
        <v>40451</v>
      </c>
      <c r="B274">
        <v>1.736931</v>
      </c>
      <c r="C274">
        <v>1141.2</v>
      </c>
      <c r="D274">
        <f t="shared" si="8"/>
        <v>657.02091792938234</v>
      </c>
      <c r="E274">
        <f t="shared" si="9"/>
        <v>6.4877158565308681</v>
      </c>
      <c r="F274" s="1">
        <v>40451</v>
      </c>
      <c r="G274">
        <v>1136.75</v>
      </c>
    </row>
    <row r="275" spans="1:7" x14ac:dyDescent="0.2">
      <c r="A275" s="1">
        <v>40480</v>
      </c>
      <c r="B275">
        <v>1.342638</v>
      </c>
      <c r="C275">
        <v>1183.26</v>
      </c>
      <c r="D275">
        <f t="shared" si="8"/>
        <v>881.29488365441762</v>
      </c>
      <c r="E275">
        <f t="shared" si="9"/>
        <v>6.7813922846359294</v>
      </c>
      <c r="F275" s="1">
        <v>40480</v>
      </c>
      <c r="G275">
        <v>1179.75</v>
      </c>
    </row>
    <row r="276" spans="1:7" x14ac:dyDescent="0.2">
      <c r="A276" s="1">
        <v>40512</v>
      </c>
      <c r="B276">
        <v>2.8944450000000002</v>
      </c>
      <c r="C276">
        <v>1180.55</v>
      </c>
      <c r="D276">
        <f t="shared" si="8"/>
        <v>407.86748409453276</v>
      </c>
      <c r="E276">
        <f t="shared" si="9"/>
        <v>6.0109423277612546</v>
      </c>
      <c r="F276" s="1">
        <v>40512</v>
      </c>
      <c r="G276">
        <v>1179.5</v>
      </c>
    </row>
    <row r="277" spans="1:7" x14ac:dyDescent="0.2">
      <c r="A277" s="1">
        <v>40543</v>
      </c>
      <c r="B277">
        <v>1.788581</v>
      </c>
      <c r="C277">
        <v>1257.6400000000001</v>
      </c>
      <c r="D277">
        <f t="shared" si="8"/>
        <v>703.14959177135404</v>
      </c>
      <c r="E277">
        <f t="shared" si="9"/>
        <v>6.5555696597448785</v>
      </c>
      <c r="F277" s="1">
        <v>40543</v>
      </c>
      <c r="G277">
        <v>1253</v>
      </c>
    </row>
    <row r="278" spans="1:7" x14ac:dyDescent="0.2">
      <c r="A278" s="1">
        <v>40574</v>
      </c>
      <c r="B278">
        <v>1.316068</v>
      </c>
      <c r="C278">
        <v>1286.1199999999999</v>
      </c>
      <c r="D278">
        <f t="shared" si="8"/>
        <v>977.24433691876095</v>
      </c>
      <c r="E278">
        <f t="shared" si="9"/>
        <v>6.8847367097407055</v>
      </c>
      <c r="F278" s="1">
        <v>40574</v>
      </c>
      <c r="G278">
        <v>1282.5</v>
      </c>
    </row>
    <row r="279" spans="1:7" x14ac:dyDescent="0.2">
      <c r="A279" s="1">
        <v>40602</v>
      </c>
      <c r="B279">
        <v>2.934202</v>
      </c>
      <c r="C279">
        <v>1327.22</v>
      </c>
      <c r="D279">
        <f t="shared" si="8"/>
        <v>452.3274130410926</v>
      </c>
      <c r="E279">
        <f t="shared" si="9"/>
        <v>6.1144062827415908</v>
      </c>
      <c r="F279" s="1">
        <v>40602</v>
      </c>
      <c r="G279">
        <v>1326</v>
      </c>
    </row>
    <row r="280" spans="1:7" x14ac:dyDescent="0.2">
      <c r="A280" s="1">
        <v>40633</v>
      </c>
      <c r="B280">
        <v>1.902161</v>
      </c>
      <c r="C280">
        <v>1325.83</v>
      </c>
      <c r="D280">
        <f t="shared" si="8"/>
        <v>697.01250314773563</v>
      </c>
      <c r="E280">
        <f t="shared" si="9"/>
        <v>6.5468033491186199</v>
      </c>
      <c r="F280" s="1">
        <v>40633</v>
      </c>
      <c r="G280">
        <v>1321</v>
      </c>
    </row>
    <row r="281" spans="1:7" x14ac:dyDescent="0.2">
      <c r="A281" s="1">
        <v>40662</v>
      </c>
      <c r="B281">
        <v>1.443511</v>
      </c>
      <c r="C281">
        <v>1363.61</v>
      </c>
      <c r="D281">
        <f t="shared" si="8"/>
        <v>944.64815301026454</v>
      </c>
      <c r="E281">
        <f t="shared" si="9"/>
        <v>6.8508125333067706</v>
      </c>
      <c r="F281" s="1">
        <v>40662</v>
      </c>
      <c r="G281">
        <v>1359.75</v>
      </c>
    </row>
    <row r="282" spans="1:7" x14ac:dyDescent="0.2">
      <c r="A282" s="1">
        <v>40694</v>
      </c>
      <c r="B282">
        <v>2.9496250000000002</v>
      </c>
      <c r="C282">
        <v>1345.2</v>
      </c>
      <c r="D282">
        <f t="shared" si="8"/>
        <v>456.05797347120398</v>
      </c>
      <c r="E282">
        <f t="shared" si="9"/>
        <v>6.1226199362387135</v>
      </c>
      <c r="F282" s="1">
        <v>40694</v>
      </c>
      <c r="G282">
        <v>1344</v>
      </c>
    </row>
    <row r="283" spans="1:7" x14ac:dyDescent="0.2">
      <c r="A283" s="1">
        <v>40724</v>
      </c>
      <c r="B283">
        <v>2.0791680000000001</v>
      </c>
      <c r="C283">
        <v>1320.64</v>
      </c>
      <c r="D283">
        <f t="shared" si="8"/>
        <v>635.17714778218976</v>
      </c>
      <c r="E283">
        <f t="shared" si="9"/>
        <v>6.45390393287233</v>
      </c>
      <c r="F283" s="1">
        <v>40724</v>
      </c>
      <c r="G283">
        <v>1315.5</v>
      </c>
    </row>
    <row r="284" spans="1:7" x14ac:dyDescent="0.2">
      <c r="A284" s="1">
        <v>40753</v>
      </c>
      <c r="B284">
        <v>1.540627</v>
      </c>
      <c r="C284">
        <v>1292.28</v>
      </c>
      <c r="D284">
        <f t="shared" si="8"/>
        <v>838.80134516661076</v>
      </c>
      <c r="E284">
        <f t="shared" si="9"/>
        <v>6.7319739027062724</v>
      </c>
      <c r="F284" s="1">
        <v>40753</v>
      </c>
      <c r="G284">
        <v>1288.5</v>
      </c>
    </row>
    <row r="285" spans="1:7" x14ac:dyDescent="0.2">
      <c r="A285" s="1">
        <v>40786</v>
      </c>
      <c r="B285">
        <v>3.0888149999999999</v>
      </c>
      <c r="C285">
        <v>1218.8900000000001</v>
      </c>
      <c r="D285">
        <f t="shared" si="8"/>
        <v>394.61411576931613</v>
      </c>
      <c r="E285">
        <f t="shared" si="9"/>
        <v>5.9779083652987151</v>
      </c>
      <c r="F285" s="1">
        <v>40786</v>
      </c>
      <c r="G285">
        <v>1217.75</v>
      </c>
    </row>
    <row r="286" spans="1:7" x14ac:dyDescent="0.2">
      <c r="A286" s="1">
        <v>40816</v>
      </c>
      <c r="B286">
        <v>1.855728</v>
      </c>
      <c r="C286">
        <v>1131.42</v>
      </c>
      <c r="D286">
        <f t="shared" si="8"/>
        <v>609.69064431856395</v>
      </c>
      <c r="E286">
        <f t="shared" si="9"/>
        <v>6.4129516880667685</v>
      </c>
      <c r="F286" s="1">
        <v>40816</v>
      </c>
      <c r="G286">
        <v>1126</v>
      </c>
    </row>
    <row r="287" spans="1:7" x14ac:dyDescent="0.2">
      <c r="A287" s="1">
        <v>40847</v>
      </c>
      <c r="B287">
        <v>1.662636</v>
      </c>
      <c r="C287">
        <v>1253.3</v>
      </c>
      <c r="D287">
        <f t="shared" si="8"/>
        <v>753.80299716835191</v>
      </c>
      <c r="E287">
        <f t="shared" si="9"/>
        <v>6.6251310569041326</v>
      </c>
      <c r="F287" s="1">
        <v>40847</v>
      </c>
      <c r="G287">
        <v>1249.25</v>
      </c>
    </row>
    <row r="288" spans="1:7" x14ac:dyDescent="0.2">
      <c r="A288" s="1">
        <v>40877</v>
      </c>
      <c r="B288">
        <v>3.517131</v>
      </c>
      <c r="C288">
        <v>1246.96</v>
      </c>
      <c r="D288">
        <f t="shared" si="8"/>
        <v>354.53896940432418</v>
      </c>
      <c r="E288">
        <f t="shared" si="9"/>
        <v>5.8708182677283762</v>
      </c>
      <c r="F288" s="1">
        <v>40877</v>
      </c>
      <c r="G288">
        <v>1246</v>
      </c>
    </row>
    <row r="289" spans="1:7" x14ac:dyDescent="0.2">
      <c r="A289" s="1">
        <v>40907</v>
      </c>
      <c r="B289">
        <v>2.0585089999999999</v>
      </c>
      <c r="C289">
        <v>1257.6099999999999</v>
      </c>
      <c r="D289">
        <f t="shared" si="8"/>
        <v>610.93247588424435</v>
      </c>
      <c r="E289">
        <f t="shared" si="9"/>
        <v>6.414986438963389</v>
      </c>
      <c r="F289" s="1">
        <v>40907</v>
      </c>
      <c r="G289">
        <v>1252.5</v>
      </c>
    </row>
    <row r="290" spans="1:7" x14ac:dyDescent="0.2">
      <c r="A290" s="1">
        <v>40939</v>
      </c>
      <c r="B290">
        <v>1.530708</v>
      </c>
      <c r="C290">
        <v>1312.41</v>
      </c>
      <c r="D290">
        <f t="shared" si="8"/>
        <v>857.3875618341317</v>
      </c>
      <c r="E290">
        <f t="shared" si="9"/>
        <v>6.7538900472171912</v>
      </c>
      <c r="F290" s="1">
        <v>40939</v>
      </c>
      <c r="G290">
        <v>1308.25</v>
      </c>
    </row>
    <row r="291" spans="1:7" x14ac:dyDescent="0.2">
      <c r="A291" s="1">
        <v>40968</v>
      </c>
      <c r="B291">
        <v>3.4422649999999999</v>
      </c>
      <c r="C291">
        <v>1365.68</v>
      </c>
      <c r="D291">
        <f t="shared" si="8"/>
        <v>396.7387751959829</v>
      </c>
      <c r="E291">
        <f t="shared" si="9"/>
        <v>5.983278067124715</v>
      </c>
      <c r="F291" s="1">
        <v>40968</v>
      </c>
      <c r="G291">
        <v>1364.5</v>
      </c>
    </row>
    <row r="292" spans="1:7" x14ac:dyDescent="0.2">
      <c r="A292" s="1">
        <v>40998</v>
      </c>
      <c r="B292">
        <v>2.0393620000000001</v>
      </c>
      <c r="C292">
        <v>1408.47</v>
      </c>
      <c r="D292">
        <f t="shared" si="8"/>
        <v>690.64246563385996</v>
      </c>
      <c r="E292">
        <f t="shared" si="9"/>
        <v>6.5376222739919303</v>
      </c>
      <c r="F292" s="1">
        <v>40998</v>
      </c>
      <c r="G292">
        <v>1403.25</v>
      </c>
    </row>
    <row r="293" spans="1:7" x14ac:dyDescent="0.2">
      <c r="A293" s="1">
        <v>41029</v>
      </c>
      <c r="B293">
        <v>1.7064760000000001</v>
      </c>
      <c r="C293">
        <v>1397.91</v>
      </c>
      <c r="D293">
        <f t="shared" si="8"/>
        <v>819.17940832452371</v>
      </c>
      <c r="E293">
        <f t="shared" si="9"/>
        <v>6.7083031176467181</v>
      </c>
      <c r="F293" s="1">
        <v>41029</v>
      </c>
      <c r="G293">
        <v>1393.5</v>
      </c>
    </row>
    <row r="294" spans="1:7" x14ac:dyDescent="0.2">
      <c r="A294" s="1">
        <v>41060</v>
      </c>
      <c r="B294">
        <v>3.6459540000000001</v>
      </c>
      <c r="C294">
        <v>1310.33</v>
      </c>
      <c r="D294">
        <f t="shared" si="8"/>
        <v>359.3929051216773</v>
      </c>
      <c r="E294">
        <f t="shared" si="9"/>
        <v>5.8844162332577694</v>
      </c>
      <c r="F294" s="1">
        <v>41060</v>
      </c>
      <c r="G294">
        <v>1309.25</v>
      </c>
    </row>
    <row r="295" spans="1:7" x14ac:dyDescent="0.2">
      <c r="A295" s="1">
        <v>41089</v>
      </c>
      <c r="B295">
        <v>2.0931549999999999</v>
      </c>
      <c r="C295">
        <v>1362.16</v>
      </c>
      <c r="D295">
        <f t="shared" si="8"/>
        <v>650.76881549622465</v>
      </c>
      <c r="E295">
        <f t="shared" si="9"/>
        <v>6.4781544570121596</v>
      </c>
      <c r="F295" s="1">
        <v>41089</v>
      </c>
      <c r="G295">
        <v>1356.5</v>
      </c>
    </row>
    <row r="296" spans="1:7" x14ac:dyDescent="0.2">
      <c r="A296" s="1">
        <v>41121</v>
      </c>
      <c r="B296">
        <v>1.7337549999999999</v>
      </c>
      <c r="C296">
        <v>1379.32</v>
      </c>
      <c r="D296">
        <f t="shared" si="8"/>
        <v>795.56800124585072</v>
      </c>
      <c r="E296">
        <f t="shared" si="9"/>
        <v>6.6790563265202199</v>
      </c>
      <c r="F296" s="1">
        <v>41121</v>
      </c>
      <c r="G296">
        <v>1374.5</v>
      </c>
    </row>
    <row r="297" spans="1:7" x14ac:dyDescent="0.2">
      <c r="A297" s="1">
        <v>41152</v>
      </c>
      <c r="B297">
        <v>3.8018169999999998</v>
      </c>
      <c r="C297">
        <v>1406.58</v>
      </c>
      <c r="D297">
        <f t="shared" si="8"/>
        <v>369.97572476528984</v>
      </c>
      <c r="E297">
        <f t="shared" si="9"/>
        <v>5.9134373947434629</v>
      </c>
      <c r="F297" s="1">
        <v>41152</v>
      </c>
      <c r="G297">
        <v>1405</v>
      </c>
    </row>
    <row r="298" spans="1:7" x14ac:dyDescent="0.2">
      <c r="A298" s="1">
        <v>41180</v>
      </c>
      <c r="B298">
        <v>2.245234</v>
      </c>
      <c r="C298">
        <v>1440.67</v>
      </c>
      <c r="D298">
        <f t="shared" si="8"/>
        <v>641.65694978786178</v>
      </c>
      <c r="E298">
        <f t="shared" si="9"/>
        <v>6.4640538147513675</v>
      </c>
      <c r="F298" s="1">
        <v>41180</v>
      </c>
      <c r="G298">
        <v>1434.25</v>
      </c>
    </row>
    <row r="299" spans="1:7" x14ac:dyDescent="0.2">
      <c r="A299" s="1">
        <v>41213</v>
      </c>
      <c r="B299">
        <v>1.9533160000000001</v>
      </c>
      <c r="C299">
        <v>1412.16</v>
      </c>
      <c r="D299">
        <f t="shared" si="8"/>
        <v>722.95522076305122</v>
      </c>
      <c r="E299">
        <f t="shared" si="9"/>
        <v>6.5833472849198795</v>
      </c>
      <c r="F299" s="1">
        <v>41213</v>
      </c>
      <c r="G299">
        <v>1406.75</v>
      </c>
    </row>
    <row r="300" spans="1:7" x14ac:dyDescent="0.2">
      <c r="A300" s="1">
        <v>41243</v>
      </c>
      <c r="B300">
        <v>4.0752319999999997</v>
      </c>
      <c r="C300">
        <v>1416.18</v>
      </c>
      <c r="D300">
        <f t="shared" si="8"/>
        <v>347.50904979152114</v>
      </c>
      <c r="E300">
        <f t="shared" si="9"/>
        <v>5.8507907072312735</v>
      </c>
      <c r="F300" s="1">
        <v>41243</v>
      </c>
      <c r="G300">
        <v>1414.5</v>
      </c>
    </row>
    <row r="301" spans="1:7" x14ac:dyDescent="0.2">
      <c r="A301" s="1">
        <v>41274</v>
      </c>
      <c r="B301">
        <v>2.8127840000000002</v>
      </c>
      <c r="C301">
        <v>1426.19</v>
      </c>
      <c r="D301">
        <f t="shared" si="8"/>
        <v>507.0385781489087</v>
      </c>
      <c r="E301">
        <f t="shared" si="9"/>
        <v>6.2285870917198967</v>
      </c>
      <c r="F301" s="1">
        <v>41274</v>
      </c>
      <c r="G301">
        <v>1420</v>
      </c>
    </row>
    <row r="302" spans="1:7" x14ac:dyDescent="0.2">
      <c r="A302" s="1">
        <v>41305</v>
      </c>
      <c r="B302">
        <v>1.9154869999999999</v>
      </c>
      <c r="C302">
        <v>1498.11</v>
      </c>
      <c r="D302">
        <f t="shared" si="8"/>
        <v>782.10397669104509</v>
      </c>
      <c r="E302">
        <f t="shared" si="9"/>
        <v>6.661987694227097</v>
      </c>
      <c r="F302" s="1">
        <v>41305</v>
      </c>
      <c r="G302">
        <v>1493.25</v>
      </c>
    </row>
    <row r="303" spans="1:7" x14ac:dyDescent="0.2">
      <c r="A303" s="1">
        <v>41333</v>
      </c>
      <c r="B303">
        <v>3.751207</v>
      </c>
      <c r="C303">
        <v>1514.68</v>
      </c>
      <c r="D303">
        <f t="shared" si="8"/>
        <v>403.78470183063746</v>
      </c>
      <c r="E303">
        <f t="shared" si="9"/>
        <v>6.0008818196500116</v>
      </c>
      <c r="F303" s="1">
        <v>41333</v>
      </c>
      <c r="G303">
        <v>1513.25</v>
      </c>
    </row>
    <row r="304" spans="1:7" x14ac:dyDescent="0.2">
      <c r="A304" s="1">
        <v>41362</v>
      </c>
      <c r="B304">
        <v>2.2720919999999998</v>
      </c>
      <c r="C304">
        <v>1569.19</v>
      </c>
      <c r="D304">
        <f t="shared" si="8"/>
        <v>690.63664675550115</v>
      </c>
      <c r="E304">
        <f t="shared" si="9"/>
        <v>6.5376138486442841</v>
      </c>
      <c r="F304" s="1">
        <v>41362</v>
      </c>
      <c r="G304">
        <v>1562.75</v>
      </c>
    </row>
    <row r="305" spans="1:7" x14ac:dyDescent="0.2">
      <c r="A305" s="1">
        <v>41394</v>
      </c>
      <c r="B305">
        <v>1.8155239999999999</v>
      </c>
      <c r="C305">
        <v>1597.57</v>
      </c>
      <c r="D305">
        <f t="shared" si="8"/>
        <v>879.94981063318357</v>
      </c>
      <c r="E305">
        <f t="shared" si="9"/>
        <v>6.7798648724744055</v>
      </c>
      <c r="F305" s="1">
        <v>41394</v>
      </c>
      <c r="G305">
        <v>1592.25</v>
      </c>
    </row>
    <row r="306" spans="1:7" x14ac:dyDescent="0.2">
      <c r="A306" s="1">
        <v>41425</v>
      </c>
      <c r="B306">
        <v>4.1850370000000003</v>
      </c>
      <c r="C306">
        <v>1630.74</v>
      </c>
      <c r="D306">
        <f t="shared" si="8"/>
        <v>389.65963741778148</v>
      </c>
      <c r="E306">
        <f t="shared" si="9"/>
        <v>5.9652736335080991</v>
      </c>
      <c r="F306" s="1">
        <v>41425</v>
      </c>
      <c r="G306">
        <v>1629</v>
      </c>
    </row>
    <row r="307" spans="1:7" x14ac:dyDescent="0.2">
      <c r="A307" s="1">
        <v>41453</v>
      </c>
      <c r="B307">
        <v>2.576473</v>
      </c>
      <c r="C307">
        <v>1606.28</v>
      </c>
      <c r="D307">
        <f t="shared" si="8"/>
        <v>623.44142554569748</v>
      </c>
      <c r="E307">
        <f t="shared" si="9"/>
        <v>6.4352548161131118</v>
      </c>
      <c r="F307" s="1">
        <v>41453</v>
      </c>
      <c r="G307">
        <v>1599.25</v>
      </c>
    </row>
    <row r="308" spans="1:7" x14ac:dyDescent="0.2">
      <c r="A308" s="1">
        <v>41486</v>
      </c>
      <c r="B308">
        <v>2.2414510000000001</v>
      </c>
      <c r="C308">
        <v>1685.73</v>
      </c>
      <c r="D308">
        <f t="shared" si="8"/>
        <v>752.07086837945599</v>
      </c>
      <c r="E308">
        <f t="shared" si="9"/>
        <v>6.6228305593758403</v>
      </c>
      <c r="F308" s="1">
        <v>41486</v>
      </c>
      <c r="G308">
        <v>1680.5</v>
      </c>
    </row>
    <row r="309" spans="1:7" x14ac:dyDescent="0.2">
      <c r="A309" s="1">
        <v>41516</v>
      </c>
      <c r="B309">
        <v>4.0046869999999997</v>
      </c>
      <c r="C309">
        <v>1632.97</v>
      </c>
      <c r="D309">
        <f t="shared" si="8"/>
        <v>407.76470171077045</v>
      </c>
      <c r="E309">
        <f t="shared" si="9"/>
        <v>6.0106902965489137</v>
      </c>
      <c r="F309" s="1">
        <v>41516</v>
      </c>
      <c r="G309">
        <v>1631.25</v>
      </c>
    </row>
    <row r="310" spans="1:7" x14ac:dyDescent="0.2">
      <c r="A310" s="1">
        <v>41547</v>
      </c>
      <c r="B310">
        <v>2.6332249999999999</v>
      </c>
      <c r="C310">
        <v>1681.55</v>
      </c>
      <c r="D310">
        <f t="shared" si="8"/>
        <v>638.58956222882591</v>
      </c>
      <c r="E310">
        <f t="shared" si="9"/>
        <v>6.4592619353754568</v>
      </c>
      <c r="F310" s="1">
        <v>41547</v>
      </c>
      <c r="G310">
        <v>1674.25</v>
      </c>
    </row>
    <row r="311" spans="1:7" x14ac:dyDescent="0.2">
      <c r="A311" s="1">
        <v>41578</v>
      </c>
      <c r="B311">
        <v>2.223284</v>
      </c>
      <c r="C311">
        <v>1756.54</v>
      </c>
      <c r="D311">
        <f t="shared" si="8"/>
        <v>790.06550670089825</v>
      </c>
      <c r="E311">
        <f t="shared" si="9"/>
        <v>6.672115861897959</v>
      </c>
      <c r="F311" s="1">
        <v>41578</v>
      </c>
      <c r="G311">
        <v>1751</v>
      </c>
    </row>
    <row r="312" spans="1:7" x14ac:dyDescent="0.2">
      <c r="A312" s="1">
        <v>41607</v>
      </c>
      <c r="B312">
        <v>4.1709769999999997</v>
      </c>
      <c r="C312">
        <v>1805.81</v>
      </c>
      <c r="D312">
        <f t="shared" si="8"/>
        <v>432.94652547832322</v>
      </c>
      <c r="E312">
        <f t="shared" si="9"/>
        <v>6.0706142226354229</v>
      </c>
      <c r="F312" s="1">
        <v>41607</v>
      </c>
      <c r="G312">
        <v>1804</v>
      </c>
    </row>
    <row r="313" spans="1:7" x14ac:dyDescent="0.2">
      <c r="A313" s="1">
        <v>41639</v>
      </c>
      <c r="B313">
        <v>2.9717419999999999</v>
      </c>
      <c r="C313">
        <v>1848.36</v>
      </c>
      <c r="D313">
        <f t="shared" si="8"/>
        <v>621.97862398552763</v>
      </c>
      <c r="E313">
        <f t="shared" si="9"/>
        <v>6.4329057255658819</v>
      </c>
      <c r="F313" s="1">
        <v>41639</v>
      </c>
      <c r="G313">
        <v>1841</v>
      </c>
    </row>
    <row r="314" spans="1:7" x14ac:dyDescent="0.2">
      <c r="A314" s="1">
        <v>41670</v>
      </c>
      <c r="B314">
        <v>1.9075169999999999</v>
      </c>
      <c r="C314">
        <v>1782.59</v>
      </c>
      <c r="D314">
        <f t="shared" si="8"/>
        <v>934.50805418772154</v>
      </c>
      <c r="E314">
        <f t="shared" si="9"/>
        <v>6.840020245571929</v>
      </c>
      <c r="F314" s="1">
        <v>41670</v>
      </c>
      <c r="G314">
        <v>1776.5</v>
      </c>
    </row>
    <row r="315" spans="1:7" x14ac:dyDescent="0.2">
      <c r="A315" s="1">
        <v>41698</v>
      </c>
      <c r="B315">
        <v>4.521388</v>
      </c>
      <c r="C315">
        <v>1859.45</v>
      </c>
      <c r="D315">
        <f t="shared" si="8"/>
        <v>411.25645487624598</v>
      </c>
      <c r="E315">
        <f t="shared" si="9"/>
        <v>6.019216997704115</v>
      </c>
      <c r="F315" s="1">
        <v>41698</v>
      </c>
      <c r="G315">
        <v>1857.5</v>
      </c>
    </row>
    <row r="316" spans="1:7" x14ac:dyDescent="0.2">
      <c r="A316" s="1">
        <v>41729</v>
      </c>
      <c r="B316">
        <v>2.731684</v>
      </c>
      <c r="C316">
        <v>1872.34</v>
      </c>
      <c r="D316">
        <f t="shared" si="8"/>
        <v>685.41602908681966</v>
      </c>
      <c r="E316">
        <f t="shared" si="9"/>
        <v>6.5300259956374598</v>
      </c>
      <c r="F316" s="1">
        <v>41729</v>
      </c>
      <c r="G316">
        <v>1864.5</v>
      </c>
    </row>
    <row r="317" spans="1:7" x14ac:dyDescent="0.2">
      <c r="A317" s="1">
        <v>41759</v>
      </c>
      <c r="B317">
        <v>2.2019150000000001</v>
      </c>
      <c r="C317">
        <v>1883.95</v>
      </c>
      <c r="D317">
        <f t="shared" si="8"/>
        <v>855.5961515317349</v>
      </c>
      <c r="E317">
        <f t="shared" si="9"/>
        <v>6.7517984792221348</v>
      </c>
      <c r="F317" s="1">
        <v>41759</v>
      </c>
      <c r="G317">
        <v>1878</v>
      </c>
    </row>
    <row r="318" spans="1:7" x14ac:dyDescent="0.2">
      <c r="A318" s="1">
        <v>41789</v>
      </c>
      <c r="B318">
        <v>4.4798039999999997</v>
      </c>
      <c r="C318">
        <v>1923.57</v>
      </c>
      <c r="D318">
        <f t="shared" si="8"/>
        <v>429.38708925658358</v>
      </c>
      <c r="E318">
        <f t="shared" si="9"/>
        <v>6.0623588180541041</v>
      </c>
      <c r="F318" s="1">
        <v>41789</v>
      </c>
      <c r="G318">
        <v>1921.5</v>
      </c>
    </row>
    <row r="319" spans="1:7" x14ac:dyDescent="0.2">
      <c r="A319" s="1">
        <v>41820</v>
      </c>
      <c r="B319">
        <v>3.0483030000000002</v>
      </c>
      <c r="C319">
        <v>1960.23</v>
      </c>
      <c r="D319">
        <f t="shared" si="8"/>
        <v>643.05615288243985</v>
      </c>
      <c r="E319">
        <f t="shared" si="9"/>
        <v>6.4662320499462984</v>
      </c>
      <c r="F319" s="1">
        <v>41820</v>
      </c>
      <c r="G319">
        <v>1952.5</v>
      </c>
    </row>
    <row r="320" spans="1:7" x14ac:dyDescent="0.2">
      <c r="A320" s="1">
        <v>41851</v>
      </c>
      <c r="B320">
        <v>2.5716939999999999</v>
      </c>
      <c r="C320">
        <v>1930.67</v>
      </c>
      <c r="D320">
        <f t="shared" si="8"/>
        <v>750.73861820263221</v>
      </c>
      <c r="E320">
        <f t="shared" si="9"/>
        <v>6.6210575461792622</v>
      </c>
      <c r="F320" s="1">
        <v>41851</v>
      </c>
      <c r="G320">
        <v>1924.75</v>
      </c>
    </row>
    <row r="321" spans="1:7" x14ac:dyDescent="0.2">
      <c r="A321" s="1">
        <v>41880</v>
      </c>
      <c r="B321">
        <v>4.4012539999999998</v>
      </c>
      <c r="C321">
        <v>2003.37</v>
      </c>
      <c r="D321">
        <f t="shared" si="8"/>
        <v>455.18163686985571</v>
      </c>
      <c r="E321">
        <f t="shared" si="9"/>
        <v>6.1206965412028378</v>
      </c>
      <c r="F321" s="1">
        <v>41880</v>
      </c>
      <c r="G321">
        <v>2001.5</v>
      </c>
    </row>
    <row r="322" spans="1:7" x14ac:dyDescent="0.2">
      <c r="A322" s="1">
        <v>41912</v>
      </c>
      <c r="B322">
        <v>3.0229249999999999</v>
      </c>
      <c r="C322">
        <v>1972.29</v>
      </c>
      <c r="D322">
        <f t="shared" si="8"/>
        <v>652.44423860995562</v>
      </c>
      <c r="E322">
        <f t="shared" si="9"/>
        <v>6.480725677476066</v>
      </c>
      <c r="F322" s="1">
        <v>41912</v>
      </c>
      <c r="G322">
        <v>1965.5</v>
      </c>
    </row>
    <row r="323" spans="1:7" x14ac:dyDescent="0.2">
      <c r="A323" s="1">
        <v>41943</v>
      </c>
      <c r="B323">
        <v>2.3142100000000001</v>
      </c>
      <c r="C323">
        <v>2018.05</v>
      </c>
      <c r="D323">
        <f t="shared" ref="D323:D355" si="10">C323/B323</f>
        <v>872.02544280769678</v>
      </c>
      <c r="E323">
        <f t="shared" ref="E323:E355" si="11">LN(D323)</f>
        <v>6.7708186010150859</v>
      </c>
      <c r="F323" s="1">
        <v>41943</v>
      </c>
      <c r="G323">
        <v>2011.5</v>
      </c>
    </row>
    <row r="324" spans="1:7" x14ac:dyDescent="0.2">
      <c r="A324" s="1">
        <v>41971</v>
      </c>
      <c r="B324">
        <v>4.6597819999999999</v>
      </c>
      <c r="C324">
        <v>2067.56</v>
      </c>
      <c r="D324">
        <f t="shared" si="10"/>
        <v>443.70316036243753</v>
      </c>
      <c r="E324">
        <f t="shared" si="11"/>
        <v>6.0951557811055812</v>
      </c>
      <c r="F324" s="1">
        <v>41971</v>
      </c>
      <c r="G324">
        <v>2066.25</v>
      </c>
    </row>
    <row r="325" spans="1:7" x14ac:dyDescent="0.2">
      <c r="A325" s="1">
        <v>42004</v>
      </c>
      <c r="B325">
        <v>3.3401239999999999</v>
      </c>
      <c r="C325">
        <v>2058.9</v>
      </c>
      <c r="D325">
        <f t="shared" si="10"/>
        <v>616.41424090842145</v>
      </c>
      <c r="E325">
        <f t="shared" si="11"/>
        <v>6.4239192065347304</v>
      </c>
      <c r="F325" s="1">
        <v>42004</v>
      </c>
      <c r="G325">
        <v>2052.5</v>
      </c>
    </row>
    <row r="326" spans="1:7" x14ac:dyDescent="0.2">
      <c r="A326" s="1">
        <v>42034</v>
      </c>
      <c r="B326">
        <v>2.138401</v>
      </c>
      <c r="C326">
        <v>1994.99</v>
      </c>
      <c r="D326">
        <f t="shared" si="10"/>
        <v>932.93540360297254</v>
      </c>
      <c r="E326">
        <f t="shared" si="11"/>
        <v>6.8383359632982534</v>
      </c>
      <c r="F326" s="1">
        <v>42034</v>
      </c>
      <c r="G326">
        <v>1988.5</v>
      </c>
    </row>
    <row r="327" spans="1:7" x14ac:dyDescent="0.2">
      <c r="A327" s="1">
        <v>42062</v>
      </c>
      <c r="B327">
        <v>5.0533149999999996</v>
      </c>
      <c r="C327">
        <v>2104.5</v>
      </c>
      <c r="D327">
        <f t="shared" si="10"/>
        <v>416.45929454229554</v>
      </c>
      <c r="E327">
        <f t="shared" si="11"/>
        <v>6.0317887246394282</v>
      </c>
      <c r="F327" s="1">
        <v>42062</v>
      </c>
      <c r="G327">
        <v>2102.75</v>
      </c>
    </row>
    <row r="328" spans="1:7" x14ac:dyDescent="0.2">
      <c r="A328" s="1">
        <v>42094</v>
      </c>
      <c r="B328">
        <v>3.3411979999999999</v>
      </c>
      <c r="C328">
        <v>2067.89</v>
      </c>
      <c r="D328">
        <f t="shared" si="10"/>
        <v>618.90675141072154</v>
      </c>
      <c r="E328">
        <f t="shared" si="11"/>
        <v>6.4279546174121398</v>
      </c>
      <c r="F328" s="1">
        <v>42094</v>
      </c>
      <c r="G328">
        <v>2060.75</v>
      </c>
    </row>
    <row r="329" spans="1:7" x14ac:dyDescent="0.2">
      <c r="A329" s="1">
        <v>42124</v>
      </c>
      <c r="B329">
        <v>2.1944140000000001</v>
      </c>
      <c r="C329">
        <v>2085.5100000000002</v>
      </c>
      <c r="D329">
        <f t="shared" si="10"/>
        <v>950.37217225190875</v>
      </c>
      <c r="E329">
        <f t="shared" si="11"/>
        <v>6.8568536681417367</v>
      </c>
      <c r="F329" s="1">
        <v>42124</v>
      </c>
      <c r="G329">
        <v>2079</v>
      </c>
    </row>
    <row r="330" spans="1:7" x14ac:dyDescent="0.2">
      <c r="A330" s="1">
        <v>42153</v>
      </c>
      <c r="B330">
        <v>4.9366640000000004</v>
      </c>
      <c r="C330">
        <v>2107.39</v>
      </c>
      <c r="D330">
        <f t="shared" si="10"/>
        <v>426.88544328720764</v>
      </c>
      <c r="E330">
        <f t="shared" si="11"/>
        <v>6.0565156945346352</v>
      </c>
      <c r="F330" s="1">
        <v>42153</v>
      </c>
      <c r="G330">
        <v>2106</v>
      </c>
    </row>
    <row r="331" spans="1:7" x14ac:dyDescent="0.2">
      <c r="A331" s="1">
        <v>42185</v>
      </c>
      <c r="B331">
        <v>3.5453779999999999</v>
      </c>
      <c r="C331">
        <v>2063.11</v>
      </c>
      <c r="D331">
        <f t="shared" si="10"/>
        <v>581.91538391675022</v>
      </c>
      <c r="E331">
        <f t="shared" si="11"/>
        <v>6.3663250487023193</v>
      </c>
      <c r="F331" s="1">
        <v>42185</v>
      </c>
      <c r="G331">
        <v>2054.5</v>
      </c>
    </row>
    <row r="332" spans="1:7" x14ac:dyDescent="0.2">
      <c r="A332" s="1">
        <v>42216</v>
      </c>
      <c r="B332">
        <v>2.4778950000000002</v>
      </c>
      <c r="C332">
        <v>2103.84</v>
      </c>
      <c r="D332">
        <f t="shared" si="10"/>
        <v>849.04324033100681</v>
      </c>
      <c r="E332">
        <f t="shared" si="11"/>
        <v>6.7441101159107699</v>
      </c>
      <c r="F332" s="1">
        <v>42216</v>
      </c>
      <c r="G332">
        <v>2098.5</v>
      </c>
    </row>
    <row r="333" spans="1:7" x14ac:dyDescent="0.2">
      <c r="A333" s="1">
        <v>42247</v>
      </c>
      <c r="B333">
        <v>4.9011069999999997</v>
      </c>
      <c r="C333">
        <v>1972.18</v>
      </c>
      <c r="D333">
        <f t="shared" si="10"/>
        <v>402.39480590813469</v>
      </c>
      <c r="E333">
        <f t="shared" si="11"/>
        <v>5.9974337109192577</v>
      </c>
      <c r="F333" s="1">
        <v>42247</v>
      </c>
      <c r="G333">
        <v>1969.25</v>
      </c>
    </row>
    <row r="334" spans="1:7" x14ac:dyDescent="0.2">
      <c r="A334" s="1">
        <v>42277</v>
      </c>
      <c r="B334">
        <v>3.3924449999999999</v>
      </c>
      <c r="C334">
        <v>1920.03</v>
      </c>
      <c r="D334">
        <f t="shared" si="10"/>
        <v>565.97232969141726</v>
      </c>
      <c r="E334">
        <f t="shared" si="11"/>
        <v>6.3385451895371574</v>
      </c>
      <c r="F334" s="1">
        <v>42277</v>
      </c>
      <c r="G334">
        <v>1908.75</v>
      </c>
    </row>
    <row r="335" spans="1:7" x14ac:dyDescent="0.2">
      <c r="A335" s="1">
        <v>42307</v>
      </c>
      <c r="B335">
        <v>2.5414569999999999</v>
      </c>
      <c r="C335">
        <v>2079.36</v>
      </c>
      <c r="D335">
        <f t="shared" si="10"/>
        <v>818.17634530114037</v>
      </c>
      <c r="E335">
        <f t="shared" si="11"/>
        <v>6.7070778944212304</v>
      </c>
      <c r="F335" s="1">
        <v>42307</v>
      </c>
      <c r="G335">
        <v>2073.75</v>
      </c>
    </row>
    <row r="336" spans="1:7" x14ac:dyDescent="0.2">
      <c r="A336" s="1">
        <v>42338</v>
      </c>
      <c r="B336">
        <v>5.1108950000000002</v>
      </c>
      <c r="C336">
        <v>2080.41</v>
      </c>
      <c r="D336">
        <f t="shared" si="10"/>
        <v>407.05395043333891</v>
      </c>
      <c r="E336">
        <f t="shared" si="11"/>
        <v>6.0089457330050484</v>
      </c>
      <c r="F336" s="1">
        <v>42338</v>
      </c>
      <c r="G336">
        <v>2079.75</v>
      </c>
    </row>
    <row r="337" spans="1:7" x14ac:dyDescent="0.2">
      <c r="A337" s="1">
        <v>42369</v>
      </c>
      <c r="B337">
        <v>3.4865469999999998</v>
      </c>
      <c r="C337">
        <v>2043.94</v>
      </c>
      <c r="D337">
        <f t="shared" si="10"/>
        <v>586.23618152860126</v>
      </c>
      <c r="E337">
        <f t="shared" si="11"/>
        <v>6.3737227485293442</v>
      </c>
      <c r="F337" s="1">
        <v>42369</v>
      </c>
      <c r="G337">
        <v>2035.5</v>
      </c>
    </row>
    <row r="338" spans="1:7" x14ac:dyDescent="0.2">
      <c r="A338" s="1">
        <v>42398</v>
      </c>
      <c r="B338">
        <v>2.2700770000000001</v>
      </c>
      <c r="C338">
        <v>1940.24</v>
      </c>
      <c r="D338">
        <f t="shared" si="10"/>
        <v>854.70228542908455</v>
      </c>
      <c r="E338">
        <f t="shared" si="11"/>
        <v>6.7507532041231002</v>
      </c>
      <c r="F338" s="1">
        <v>42398</v>
      </c>
      <c r="G338">
        <v>1930</v>
      </c>
    </row>
    <row r="339" spans="1:7" x14ac:dyDescent="0.2">
      <c r="A339" s="1">
        <v>42429</v>
      </c>
      <c r="B339">
        <v>5.2652140000000003</v>
      </c>
      <c r="C339">
        <v>1932.23</v>
      </c>
      <c r="D339">
        <f t="shared" si="10"/>
        <v>366.98033546214833</v>
      </c>
      <c r="E339">
        <f t="shared" si="11"/>
        <v>5.905308264772005</v>
      </c>
      <c r="F339" s="1">
        <v>42429</v>
      </c>
      <c r="G339">
        <v>1929.5</v>
      </c>
    </row>
    <row r="340" spans="1:7" x14ac:dyDescent="0.2">
      <c r="A340" s="1">
        <v>42460</v>
      </c>
      <c r="B340">
        <v>3.484305</v>
      </c>
      <c r="C340">
        <v>2059.7399999999998</v>
      </c>
      <c r="D340">
        <f t="shared" si="10"/>
        <v>591.14801947590695</v>
      </c>
      <c r="E340">
        <f t="shared" si="11"/>
        <v>6.3820664420132402</v>
      </c>
      <c r="F340" s="1">
        <v>42460</v>
      </c>
      <c r="G340">
        <v>2051.5</v>
      </c>
    </row>
    <row r="341" spans="1:7" x14ac:dyDescent="0.2">
      <c r="A341" s="1">
        <v>42489</v>
      </c>
      <c r="B341">
        <v>2.4389569999999998</v>
      </c>
      <c r="C341">
        <v>2065.3000000000002</v>
      </c>
      <c r="D341">
        <f t="shared" si="10"/>
        <v>846.79639698444885</v>
      </c>
      <c r="E341">
        <f t="shared" si="11"/>
        <v>6.7414602843915361</v>
      </c>
      <c r="F341" s="1">
        <v>42489</v>
      </c>
      <c r="G341">
        <v>2059</v>
      </c>
    </row>
    <row r="342" spans="1:7" x14ac:dyDescent="0.2">
      <c r="A342" s="1">
        <v>42521</v>
      </c>
      <c r="B342">
        <v>5.3045119999999999</v>
      </c>
      <c r="C342">
        <v>2096.96</v>
      </c>
      <c r="D342">
        <f t="shared" si="10"/>
        <v>395.31628922698263</v>
      </c>
      <c r="E342">
        <f t="shared" si="11"/>
        <v>5.9796861767063199</v>
      </c>
      <c r="F342" s="1">
        <v>42521</v>
      </c>
      <c r="G342">
        <v>2095</v>
      </c>
    </row>
    <row r="343" spans="1:7" x14ac:dyDescent="0.2">
      <c r="A343" s="1">
        <v>42551</v>
      </c>
      <c r="B343">
        <v>3.5146380000000002</v>
      </c>
      <c r="C343">
        <v>2098.86</v>
      </c>
      <c r="D343">
        <f t="shared" si="10"/>
        <v>597.17672204079054</v>
      </c>
      <c r="E343">
        <f t="shared" si="11"/>
        <v>6.3922130864070121</v>
      </c>
      <c r="F343" s="1">
        <v>42551</v>
      </c>
      <c r="G343">
        <v>2090.25</v>
      </c>
    </row>
    <row r="344" spans="1:7" x14ac:dyDescent="0.2">
      <c r="A344" s="1">
        <v>42580</v>
      </c>
      <c r="B344">
        <v>2.575796</v>
      </c>
      <c r="C344">
        <v>2173.6</v>
      </c>
      <c r="D344">
        <f t="shared" si="10"/>
        <v>843.85564695340781</v>
      </c>
      <c r="E344">
        <f t="shared" si="11"/>
        <v>6.73798144555251</v>
      </c>
      <c r="F344" s="1">
        <v>42580</v>
      </c>
      <c r="G344">
        <v>2168.25</v>
      </c>
    </row>
    <row r="345" spans="1:7" x14ac:dyDescent="0.2">
      <c r="A345" s="1">
        <v>42613</v>
      </c>
      <c r="B345">
        <v>5.7150939999999997</v>
      </c>
      <c r="C345">
        <v>2170.9499999999998</v>
      </c>
      <c r="D345">
        <f t="shared" si="10"/>
        <v>379.8625184467657</v>
      </c>
      <c r="E345">
        <f t="shared" si="11"/>
        <v>5.9398093936962084</v>
      </c>
      <c r="F345" s="1">
        <v>42613</v>
      </c>
      <c r="G345">
        <v>2169.5</v>
      </c>
    </row>
    <row r="346" spans="1:7" x14ac:dyDescent="0.2">
      <c r="A346" s="1">
        <v>42643</v>
      </c>
      <c r="B346">
        <v>3.0443380000000002</v>
      </c>
      <c r="C346">
        <v>2168.27</v>
      </c>
      <c r="D346">
        <f t="shared" si="10"/>
        <v>712.23037652192363</v>
      </c>
      <c r="E346">
        <f t="shared" si="11"/>
        <v>6.5684014216077005</v>
      </c>
      <c r="F346" s="1">
        <v>42643</v>
      </c>
      <c r="G346">
        <v>2160.5</v>
      </c>
    </row>
    <row r="347" spans="1:7" x14ac:dyDescent="0.2">
      <c r="A347" s="1">
        <v>42674</v>
      </c>
      <c r="B347">
        <v>2.594112</v>
      </c>
      <c r="C347">
        <v>2126.15</v>
      </c>
      <c r="D347">
        <f t="shared" si="10"/>
        <v>819.60609256655073</v>
      </c>
      <c r="E347">
        <f t="shared" si="11"/>
        <v>6.7088238499224628</v>
      </c>
      <c r="F347" s="1">
        <v>42674</v>
      </c>
      <c r="G347">
        <v>2120</v>
      </c>
    </row>
    <row r="348" spans="1:7" x14ac:dyDescent="0.2">
      <c r="A348" s="1">
        <v>42704</v>
      </c>
      <c r="B348">
        <v>5.9684330000000001</v>
      </c>
      <c r="C348">
        <v>2198.81</v>
      </c>
      <c r="D348">
        <f t="shared" si="10"/>
        <v>368.4065817610753</v>
      </c>
      <c r="E348">
        <f t="shared" si="11"/>
        <v>5.9091871700225251</v>
      </c>
      <c r="F348" s="1">
        <v>42704</v>
      </c>
      <c r="G348">
        <v>2198.75</v>
      </c>
    </row>
    <row r="349" spans="1:7" x14ac:dyDescent="0.2">
      <c r="A349" s="1">
        <v>42734</v>
      </c>
      <c r="B349">
        <v>3.287839</v>
      </c>
      <c r="C349">
        <v>2238.83</v>
      </c>
      <c r="D349">
        <f t="shared" si="10"/>
        <v>680.94271039427417</v>
      </c>
      <c r="E349">
        <f t="shared" si="11"/>
        <v>6.5234781769048347</v>
      </c>
      <c r="F349" s="1">
        <v>42734</v>
      </c>
      <c r="G349">
        <v>2236.25</v>
      </c>
    </row>
    <row r="350" spans="1:7" x14ac:dyDescent="0.2">
      <c r="A350" s="1">
        <v>42766</v>
      </c>
      <c r="B350">
        <v>2.4169990000000001</v>
      </c>
      <c r="C350">
        <v>2278.87</v>
      </c>
      <c r="D350">
        <f t="shared" si="10"/>
        <v>942.851031382305</v>
      </c>
      <c r="E350">
        <f t="shared" si="11"/>
        <v>6.8489082970709436</v>
      </c>
      <c r="F350" s="1">
        <v>42766</v>
      </c>
      <c r="G350">
        <v>2274.5</v>
      </c>
    </row>
    <row r="351" spans="1:7" x14ac:dyDescent="0.2">
      <c r="A351" s="1">
        <v>42794</v>
      </c>
      <c r="B351">
        <v>5.6196830000000002</v>
      </c>
      <c r="C351">
        <v>2363.64</v>
      </c>
      <c r="D351">
        <f t="shared" si="10"/>
        <v>420.60023670374284</v>
      </c>
      <c r="E351">
        <f t="shared" si="11"/>
        <v>6.0416828260448145</v>
      </c>
      <c r="F351" s="1">
        <v>42794</v>
      </c>
      <c r="G351">
        <v>2362.75</v>
      </c>
    </row>
    <row r="352" spans="1:7" x14ac:dyDescent="0.2">
      <c r="A352" s="1">
        <v>42825</v>
      </c>
      <c r="B352">
        <v>3.6648130000000001</v>
      </c>
      <c r="C352">
        <v>2362.7199999999998</v>
      </c>
      <c r="D352">
        <f t="shared" si="10"/>
        <v>644.70410905003882</v>
      </c>
      <c r="E352">
        <f t="shared" si="11"/>
        <v>6.4687914658809369</v>
      </c>
      <c r="F352" s="1">
        <v>42825</v>
      </c>
      <c r="G352">
        <v>2359.25</v>
      </c>
    </row>
    <row r="353" spans="1:7" x14ac:dyDescent="0.2">
      <c r="A353" s="1">
        <v>42853</v>
      </c>
      <c r="B353">
        <v>2.7551920000000001</v>
      </c>
      <c r="C353">
        <v>2384.1999999999998</v>
      </c>
      <c r="D353">
        <f t="shared" si="10"/>
        <v>865.34804108025855</v>
      </c>
      <c r="E353">
        <f t="shared" si="11"/>
        <v>6.7631317856373068</v>
      </c>
      <c r="F353" s="1">
        <v>42853</v>
      </c>
      <c r="G353">
        <v>2380.5</v>
      </c>
    </row>
    <row r="354" spans="1:7" x14ac:dyDescent="0.2">
      <c r="A354" s="1">
        <v>42886</v>
      </c>
      <c r="B354">
        <v>5.9038750000000002</v>
      </c>
      <c r="C354">
        <v>2411.8000000000002</v>
      </c>
      <c r="D354">
        <f t="shared" si="10"/>
        <v>408.51135906502088</v>
      </c>
      <c r="E354">
        <f t="shared" si="11"/>
        <v>6.0125197206821737</v>
      </c>
      <c r="F354" s="1">
        <v>42886</v>
      </c>
      <c r="G354">
        <v>2411</v>
      </c>
    </row>
    <row r="355" spans="1:7" x14ac:dyDescent="0.2">
      <c r="A355" s="1">
        <v>42916</v>
      </c>
      <c r="B355">
        <v>3.4343210000000002</v>
      </c>
      <c r="C355">
        <v>2423.41</v>
      </c>
      <c r="D355">
        <f t="shared" si="10"/>
        <v>705.64458010768351</v>
      </c>
      <c r="E355">
        <f t="shared" si="11"/>
        <v>6.5591116831215039</v>
      </c>
      <c r="F355" s="1">
        <v>42916</v>
      </c>
      <c r="G355">
        <v>2421</v>
      </c>
    </row>
    <row r="356" spans="1:7" x14ac:dyDescent="0.2">
      <c r="A356" s="1"/>
    </row>
    <row r="357" spans="1:7" x14ac:dyDescent="0.2">
      <c r="A357" s="1"/>
    </row>
    <row r="358" spans="1:7" x14ac:dyDescent="0.2">
      <c r="A358" s="1"/>
    </row>
    <row r="359" spans="1:7" x14ac:dyDescent="0.2">
      <c r="A359" s="1"/>
    </row>
    <row r="360" spans="1:7" x14ac:dyDescent="0.2">
      <c r="A360" s="1"/>
    </row>
    <row r="361" spans="1:7" x14ac:dyDescent="0.2">
      <c r="A361" s="1"/>
    </row>
    <row r="362" spans="1:7" x14ac:dyDescent="0.2">
      <c r="A362" s="1"/>
    </row>
    <row r="363" spans="1:7" x14ac:dyDescent="0.2">
      <c r="A363" s="1"/>
    </row>
    <row r="364" spans="1:7" x14ac:dyDescent="0.2">
      <c r="A364" s="1"/>
    </row>
    <row r="365" spans="1:7" x14ac:dyDescent="0.2">
      <c r="A365" s="1"/>
    </row>
    <row r="366" spans="1:7" x14ac:dyDescent="0.2">
      <c r="A366" s="1"/>
    </row>
    <row r="367" spans="1:7" x14ac:dyDescent="0.2">
      <c r="A367" s="1"/>
    </row>
    <row r="368" spans="1:7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Vivar, Dani</dc:creator>
  <cp:lastModifiedBy>Alec Zhang</cp:lastModifiedBy>
  <dcterms:created xsi:type="dcterms:W3CDTF">2024-02-21T18:41:35Z</dcterms:created>
  <dcterms:modified xsi:type="dcterms:W3CDTF">2024-02-23T02:08:17Z</dcterms:modified>
</cp:coreProperties>
</file>