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Schedule (Task)" sheetId="2" r:id="rId5"/>
    <sheet state="visible" name="Schedule (Person)" sheetId="3" r:id="rId6"/>
    <sheet state="visible" name="Requirement Definition" sheetId="4" r:id="rId7"/>
    <sheet state="visible" name="Sheet17" sheetId="5" r:id="rId8"/>
    <sheet state="visible" name="要件定義" sheetId="6" r:id="rId9"/>
  </sheets>
  <definedNames>
    <definedName hidden="1" localSheetId="1" name="Z_BFDB535E_DFFA_4066_BA1D_E4B04BADD0D6_.wvu.FilterData">'Schedule (Task)'!$C$4:$M$256</definedName>
  </definedNames>
  <calcPr/>
  <customWorkbookViews>
    <customWorkbookView activeSheetId="0" maximized="1" windowHeight="0" windowWidth="0" guid="{BFDB535E-DFFA-4066-BA1D-E4B04BADD0D6}" name="Filter 1"/>
  </customWorkbookViews>
  <extLst>
    <ext uri="GoogleSheetsCustomDataVersion2">
      <go:sheetsCustomData xmlns:go="http://customooxmlschemas.google.com/" r:id="rId10" roundtripDataChecksum="hCOiUEj/oGAOUtioxu/JouKpb5oXYvSAOYitzgBxRFw="/>
    </ext>
  </extLst>
</workbook>
</file>

<file path=xl/comments1.xml><?xml version="1.0" encoding="utf-8"?>
<comments xmlns:r="http://schemas.openxmlformats.org/officeDocument/2006/relationships" xmlns="http://schemas.openxmlformats.org/spreadsheetml/2006/main">
  <authors>
    <author/>
  </authors>
  <commentList>
    <comment authorId="0" ref="E219">
      <text>
        <t xml:space="preserve">======
ID#AAAArSosdLA
Aung kaung Moe    (2023-03-19 17:25:52)
give coin new sign up user and get
coin from you bought productsl.</t>
      </text>
    </comment>
    <comment authorId="0" ref="E206">
      <text>
        <t xml:space="preserve">======
ID#AAAArSosdK4
Aung kaung Moe    (2023-03-19 17:17:34)
check login for product buy</t>
      </text>
    </comment>
    <comment authorId="0" ref="E204">
      <text>
        <t xml:space="preserve">======
ID#AAAArSosdK0
Aung kaung Moe    (2023-03-19 17:15:37)
fake wave, get otp code with gmail acc</t>
      </text>
    </comment>
    <comment authorId="0" ref="E202">
      <text>
        <t xml:space="preserve">======
ID#AAAArSosdKw
Aung kaung Moe    (2023-03-19 17:14:14)
giving dashboard with shop name</t>
      </text>
    </comment>
    <comment authorId="0" ref="E201">
      <text>
        <t xml:space="preserve">======
ID#AAAArSosZR4
Aung kaung Moe    (2023-03-19 17:10:58)
checking login user for buy shop</t>
      </text>
    </comment>
    <comment authorId="0" ref="E200">
      <text>
        <t xml:space="preserve">======
ID#AAAArSosZR0
Aung kaung Moe    (2023-03-19 17:10:05)
get buy shop header and shop option from admin changes</t>
      </text>
    </comment>
    <comment authorId="0" ref="E199">
      <text>
        <t xml:space="preserve">======
ID#AAAArSosZRs
Aung kaung Moe    (2023-03-19 17:07:38)
getting all promotion products from every db</t>
      </text>
    </comment>
    <comment authorId="0" ref="E198">
      <text>
        <t xml:space="preserve">======
ID#AAAArSosZRo
Aung kaung Moe    (2023-03-19 17:06:08)
get promotions slider/text/shop/products from admin changes</t>
      </text>
    </comment>
    <comment authorId="0" ref="E197">
      <text>
        <t xml:space="preserve">======
ID#AAAArSosZRk
Aung kaung Moe    (2023-03-19 17:05:19)
getting all shops from every db</t>
      </text>
    </comment>
    <comment authorId="0" ref="E196">
      <text>
        <t xml:space="preserve">======
ID#AAAArSosZRg
Aung kaung Moe    (2023-03-19 17:04:50)
getting all products from every shop's db</t>
      </text>
    </comment>
    <comment authorId="0" ref="E195">
      <text>
        <t xml:space="preserve">======
ID#AAAArSosZRc
Aung kaung Moe    (2023-03-19 17:03:51)
admin will get top selling shop from every shop and rearrange and show in trending shop</t>
      </text>
    </comment>
    <comment authorId="0" ref="E194">
      <text>
        <t xml:space="preserve">======
ID#AAAArSosZRY
Aung kaung Moe    (2023-03-19 17:03:21)
admin will get top selling products from every shop and rearrange and show in trending food and cafe</t>
      </text>
    </comment>
    <comment authorId="0" ref="E193">
      <text>
        <t xml:space="preserve">======
ID#AAAArSosZRU
Aung kaung Moe    (2023-03-19 17:02:41)
get shop header from admin changes</t>
      </text>
    </comment>
    <comment authorId="0" ref="E192">
      <text>
        <t xml:space="preserve">======
ID#AAAArSosZRQ
Aung kaung Moe    (2023-03-19 17:01:15)
get home page footer from admin changes</t>
      </text>
    </comment>
    <comment authorId="0" ref="E191">
      <text>
        <t xml:space="preserve">======
ID#AAAArSosZRM
Aung kaung Moe    (2023-03-19 17:00:58)
get contact us from admin changes</t>
      </text>
    </comment>
    <comment authorId="0" ref="E190">
      <text>
        <t xml:space="preserve">======
ID#AAAArSosZRI
Aung kaung Moe    (2023-03-19 17:00:10)
get customers reviews from admin prove</t>
      </text>
    </comment>
    <comment authorId="0" ref="E189">
      <text>
        <t xml:space="preserve">======
ID#AAAArSosZRE
Aung kaung Moe    (2023-03-19 16:58:55)
get home page services from admin changes</t>
      </text>
    </comment>
    <comment authorId="0" ref="E188">
      <text>
        <t xml:space="preserve">======
ID#AAAArSosZRA
Aung kaung Moe    (2023-03-19 16:58:12)
get home page about us from admin changes</t>
      </text>
    </comment>
    <comment authorId="0" ref="E187">
      <text>
        <t xml:space="preserve">======
ID#AAAArSosZQ8
Aung kaung Moe    (2023-03-19 16:57:33)
get home page slider &amp; text from admin changes</t>
      </text>
    </comment>
  </commentList>
  <extLst>
    <ext uri="GoogleSheetsCustomDataVersion2">
      <go:sheetsCustomData xmlns:go="http://customooxmlschemas.google.com/" r:id="rId1" roundtripDataSignature="AMtx7mgeDh0ZRElS9Z4N3pGa/qmCYXBYvA=="/>
    </ext>
  </extLst>
</comments>
</file>

<file path=xl/comments2.xml><?xml version="1.0" encoding="utf-8"?>
<comments xmlns:r="http://schemas.openxmlformats.org/officeDocument/2006/relationships" xmlns="http://schemas.openxmlformats.org/spreadsheetml/2006/main">
  <authors>
    <author/>
  </authors>
  <commentList>
    <comment authorId="0" ref="V10">
      <text>
        <t xml:space="preserve">======
ID#AAAAu7hd-fI
Thwe Lay    (2023-04-09 09:39:54)
Kbz,confirm,payment Popup</t>
      </text>
    </comment>
    <comment authorId="0" ref="AP8">
      <text>
        <t xml:space="preserve">======
ID#AAAAu7hd-fE
Ei Pwint Phyo    (2023-04-09 07:08:06)
check all page</t>
      </text>
    </comment>
    <comment authorId="0" ref="AP10">
      <text>
        <t xml:space="preserve">======
ID#AAAAu7hcLMA
Ei Pwint Phyo    (2023-04-09 07:07:57)
check all page</t>
      </text>
    </comment>
    <comment authorId="0" ref="AP6">
      <text>
        <t xml:space="preserve">======
ID#AAAAu7hcLL8
Ei Pwint Phyo    (2023-04-09 07:07:25)
check all page</t>
      </text>
    </comment>
    <comment authorId="0" ref="AO10">
      <text>
        <t xml:space="preserve">======
ID#AAAAu7hcLL4
Ei Pwint Phyo    (2023-04-09 07:06:00)
Trending cafe and food.</t>
      </text>
    </comment>
    <comment authorId="0" ref="AO6">
      <text>
        <t xml:space="preserve">======
ID#AAAAu7hcLL0
Ei Pwint Phyo    (2023-04-09 07:05:27)
sale chart</t>
      </text>
    </comment>
    <comment authorId="0" ref="AN10">
      <text>
        <t xml:space="preserve">======
ID#AAAAu7hcLLw
Ei Pwint Phyo    (2023-04-09 07:04:59)
add and changes blog</t>
      </text>
    </comment>
    <comment authorId="0" ref="AM6">
      <text>
        <t xml:space="preserve">======
ID#AAAAu7hcLLs
Ei Pwint Phyo    (2023-04-09 07:04:11)
checkout,orderConfirm,tmr fav
calculate distance for delivery</t>
      </text>
    </comment>
    <comment authorId="0" ref="AM10">
      <text>
        <t xml:space="preserve">======
ID#AAAAu7hcLLo
Ei Pwint Phyo    (2023-04-09 07:03:44)
user list &amp; shop header</t>
      </text>
    </comment>
    <comment authorId="0" ref="AM8">
      <text>
        <t xml:space="preserve">======
ID#AAAAu7hcLLk
Ei Pwint Phyo    (2023-04-09 07:03:01)
log out popup, customer review,promotion</t>
      </text>
    </comment>
    <comment authorId="0" ref="AL6">
      <text>
        <t xml:space="preserve">======
ID#AAAAu7hcLLc
Ei Pwint Phyo    (2023-04-09 07:01:09)
checkout,order details</t>
      </text>
    </comment>
    <comment authorId="0" ref="AJ6">
      <text>
        <t xml:space="preserve">======
ID#AAAAu7hcLLY
Ei Pwint Phyo    (2023-04-09 07:00:32)
Choose option and fill</t>
      </text>
    </comment>
    <comment authorId="0" ref="AK8">
      <text>
        <t xml:space="preserve">======
ID#AAAAu7hcLLU
Ei Pwint Phyo    (2023-04-09 06:59:25)
change password,forgot password,star rating. admin review</t>
      </text>
    </comment>
    <comment authorId="0" ref="AK6">
      <text>
        <t xml:space="preserve">======
ID#AAAAu7hcLLQ
Ei Pwint Phyo    (2023-04-09 06:58:25)
cart</t>
      </text>
    </comment>
    <comment authorId="0" ref="AH10">
      <text>
        <t xml:space="preserve">======
ID#AAAAu7hcLLM
Ei Pwint Phyo    (2023-04-09 06:54:20)
Home slider</t>
      </text>
    </comment>
    <comment authorId="0" ref="AG10">
      <text>
        <t xml:space="preserve">======
ID#AAAAu7hcLLI
Ei Pwint Phyo    (2023-04-09 06:53:56)
Footer &amp; Services (user)</t>
      </text>
    </comment>
    <comment authorId="0" ref="AF10">
      <text>
        <t xml:space="preserve">======
ID#AAAAu7hcLLE
Ei Pwint Phyo    (2023-04-09 06:53:26)
wave pay</t>
      </text>
    </comment>
    <comment authorId="0" ref="AI10">
      <text>
        <t xml:space="preserve">======
ID#AAAAsCH2xp0
Thwe Lay    (2023-04-02 04:03:40)
aboutus</t>
      </text>
    </comment>
    <comment authorId="0" ref="AK10">
      <text>
        <t xml:space="preserve">======
ID#AAAAsCH2xpw
Thwe Lay    (2023-04-02 04:03:34)
slidertext
------
ID#AAAAu7hcLLg
Ei Pwint Phyo    (2023-04-09 07:02:28)
wave page 1</t>
      </text>
    </comment>
    <comment authorId="0" ref="AJ10">
      <text>
        <t xml:space="preserve">======
ID#AAAAsCH2xps
Thwe Lay    (2023-04-02 04:03:24)
coins dashboard</t>
      </text>
    </comment>
    <comment authorId="0" ref="AC8">
      <text>
        <t xml:space="preserve">======
ID#AAAAuabpA2g
Ei Pwint Phyo    (2023-03-31 14:52:39)
contact us dashboard</t>
      </text>
    </comment>
    <comment authorId="0" ref="AA8">
      <text>
        <t xml:space="preserve">======
ID#AAAAuabpA2c
Ei Pwint Phyo    (2023-03-31 14:51:59)
sign up &amp; login 100%</t>
      </text>
    </comment>
    <comment authorId="0" ref="AB8">
      <text>
        <t xml:space="preserve">======
ID#AAAAuabpA2Y
Ei Pwint Phyo    (2023-03-31 14:51:39)
admin login</t>
      </text>
    </comment>
    <comment authorId="0" ref="AD8">
      <text>
        <t xml:space="preserve">======
ID#AAAAuabpA2U
Ei Pwint Phyo    (2023-03-31 14:51:00)
log out &amp; services</t>
      </text>
    </comment>
    <comment authorId="0" ref="AE8">
      <text>
        <t xml:space="preserve">======
ID#AAAAuabpA2Q
Ei Pwint Phyo    (2023-03-31 14:50:33)
gallery</t>
      </text>
    </comment>
    <comment authorId="0" ref="AF8">
      <text>
        <t xml:space="preserve">======
ID#AAAAuabpA2M
Ei Pwint Phyo    (2023-03-31 14:50:13)
footer &amp; gallery</t>
      </text>
    </comment>
    <comment authorId="0" ref="AG8">
      <text>
        <t xml:space="preserve">======
ID#AAAAuabpA2E
Ei Pwint Phyo    (2023-03-31 14:49:46)
contact us email</t>
      </text>
    </comment>
    <comment authorId="0" ref="AH8">
      <text>
        <t xml:space="preserve">======
ID#AAAAuabpA2A
Ei Pwint Phyo    (2023-03-31 14:49:08)
userdashboard profile</t>
      </text>
    </comment>
    <comment authorId="0" ref="AJ8">
      <text>
        <t xml:space="preserve">======
ID#AAAAuabpA14
Ei Pwint Phyo    (2023-03-31 14:48:32)
forgot password user and shop
------
ID#AAAAuabpA18
Ei Pwint Phyo    (2023-03-31 14:48:54)
and change password</t>
      </text>
    </comment>
    <comment authorId="0" ref="AI8">
      <text>
        <t xml:space="preserve">======
ID#AAAAuabpA10
Ei Pwint Phyo    (2023-03-31 14:48:08)
forgotpassword</t>
      </text>
    </comment>
    <comment authorId="0" ref="Y8">
      <text>
        <t xml:space="preserve">======
ID#AAAAuabpA1w
Ei Pwint Phyo    (2023-03-31 14:46:36)
login,signup</t>
      </text>
    </comment>
    <comment authorId="0" ref="AI6">
      <text>
        <t xml:space="preserve">======
ID#AAAAsCBwrcI
Aung kaung Moe    (2023-03-31 10:22:22)
choose option and fill</t>
      </text>
    </comment>
    <comment authorId="0" ref="AH6">
      <text>
        <t xml:space="preserve">======
ID#AAAAsCBwrcE
Aung kaung Moe    (2023-03-31 10:22:11)
about us</t>
      </text>
    </comment>
    <comment authorId="0" ref="AG6">
      <text>
        <t xml:space="preserve">======
ID#AAAArkhyt84
Aung kaung Moe    (2023-03-28 14:44:06)
buy shop, products buy(check login), cart(30%)</t>
      </text>
    </comment>
    <comment authorId="0" ref="AF6">
      <text>
        <t xml:space="preserve">======
ID#AAAAt30ASSs
Aung kaung Moe    (2023-03-27 13:55:44)
information, delete menu</t>
      </text>
    </comment>
    <comment authorId="0" ref="AC6">
      <text>
        <t xml:space="preserve">======
ID#AAAAt2pB__M
Aung kaung Moe    (2023-03-26 13:17:43)
history,noti</t>
      </text>
    </comment>
    <comment authorId="0" ref="AD6">
      <text>
        <t xml:space="preserve">======
ID#AAAAt2pB__I
Aung kaung Moe    (2023-03-26 12:45:14)
add and promotion menu</t>
      </text>
    </comment>
    <comment authorId="0" ref="AE6">
      <text>
        <t xml:space="preserve">======
ID#AAAAt2pB__E
Aung kaung Moe    (2023-03-26 12:44:16)
update menu</t>
      </text>
    </comment>
    <comment authorId="0" ref="AD10">
      <text>
        <t xml:space="preserve">======
ID#AAAAt2pB__A
Thwe Lay    (2023-03-26 12:42:50)
Shop List, Booking</t>
      </text>
    </comment>
    <comment authorId="0" ref="AE10">
      <text>
        <t xml:space="preserve">======
ID#AAAAt2pB_-8
Thwe Lay    (2023-03-26 12:42:10)
Blog</t>
      </text>
    </comment>
    <comment authorId="0" ref="Y10">
      <text>
        <t xml:space="preserve">======
ID#AAAArg5WFn0
Thwe Lay    (2023-03-24 08:15:22)
Kbz,confirm,payment Popup</t>
      </text>
    </comment>
    <comment authorId="0" ref="Z10">
      <text>
        <t xml:space="preserve">======
ID#AAAArg5WFnw
Thwe Lay    (2023-03-24 08:14:59)
Database</t>
      </text>
    </comment>
    <comment authorId="0" ref="AA10">
      <text>
        <t xml:space="preserve">======
ID#AAAArg5WFns
Thwe Lay    (2023-03-24 08:14:48)
Database</t>
      </text>
    </comment>
    <comment authorId="0" ref="AC10">
      <text>
        <t xml:space="preserve">======
ID#AAAArg5WFno
Thwe Lay    (2023-03-24 08:11:03)
FAQs</t>
      </text>
    </comment>
    <comment authorId="0" ref="AB10">
      <text>
        <t xml:space="preserve">======
ID#AAAArg5WFnk
Thwe Lay    (2023-03-24 08:10:53)
PrivacyPolicy</t>
      </text>
    </comment>
    <comment authorId="0" ref="Z6">
      <text>
        <t xml:space="preserve">======
ID#AAAAsUvid-E
Aung kaung Moe    (2023-03-24 04:29:56)
responsive design, linking all page, filling the blank.</t>
      </text>
    </comment>
    <comment authorId="0" ref="Y6">
      <text>
        <t xml:space="preserve">======
ID#AAAAsUvid-A
Aung kaung Moe    (2023-03-24 04:29:14)
rechecking front end</t>
      </text>
    </comment>
    <comment authorId="0" ref="AA6">
      <text>
        <t xml:space="preserve">======
ID#AAAAsUvid98
Aung kaung Moe    (2023-03-24 04:28:48)
shop fill information</t>
      </text>
    </comment>
    <comment authorId="0" ref="AB6">
      <text>
        <t xml:space="preserve">======
ID#AAAAsUvid94
Aung kaung Moe    (2023-03-24 04:27:47)
Shop Login, shop fill information, shop mail send</t>
      </text>
    </comment>
    <comment authorId="0" ref="Z9">
      <text>
        <t xml:space="preserve">======
ID#AAAAtc9KRpg
Chyu Yati    (2023-03-22 06:22:18)
fontend checking</t>
      </text>
    </comment>
    <comment authorId="0" ref="V9">
      <text>
        <t xml:space="preserve">======
ID#AAAArTE6F-I
Chyu Yati    (2023-03-20 12:50:45)
shoplist (95%) complete</t>
      </text>
    </comment>
    <comment authorId="0" ref="X9">
      <text>
        <t xml:space="preserve">======
ID#AAAArTE6F-E
Chyu Yati    (2023-03-20 12:50:13)
fix (promotion page code)</t>
      </text>
    </comment>
    <comment authorId="0" ref="X6">
      <text>
        <t xml:space="preserve">======
ID#AAAArSosdLM
Aung kaung Moe    (2023-03-19 17:59:37)
User(review, notifications)</t>
      </text>
    </comment>
    <comment authorId="0" ref="W6">
      <text>
        <t xml:space="preserve">======
ID#AAAArSosdLI
Aung kaung Moe    (2023-03-19 17:59:17)
shop(messageChatBox &amp; sale chart)</t>
      </text>
    </comment>
    <comment authorId="0" ref="V6">
      <text>
        <t xml:space="preserve">======
ID#AAAArSosdLE
Aung kaung Moe    (2023-03-19 17:58:58)
shop(theme)</t>
      </text>
    </comment>
    <comment authorId="0" ref="V7">
      <text>
        <t xml:space="preserve">======
ID#AAAAtV3Y9W0
Kyaw Kyaw    (2023-03-19 14:41:18)
User DashBoard(review)</t>
      </text>
    </comment>
    <comment authorId="0" ref="U7">
      <text>
        <t xml:space="preserve">======
ID#AAAAtV3Y9Ww
Kyaw Kyaw    (2023-03-19 14:40:57)
User DashBoard(order)</t>
      </text>
    </comment>
    <comment authorId="0" ref="T7">
      <text>
        <t xml:space="preserve">======
ID#AAAAtV3Y9Ws
Kyaw Kyaw    (2023-03-19 14:40:32)
User DashBoard (Booking)</t>
      </text>
    </comment>
    <comment authorId="0" ref="S7">
      <text>
        <t xml:space="preserve">======
ID#AAAAtV3Y9Wo
Kyaw Kyaw    (2023-03-19 14:39:28)
User DashBoard (Profile)</t>
      </text>
    </comment>
    <comment authorId="0" ref="R7">
      <text>
        <t xml:space="preserve">======
ID#AAAAtV3Y9Wk
Kyaw Kyaw    (2023-03-19 14:38:47)
User Dashboard (Profile)</t>
      </text>
    </comment>
    <comment authorId="0" ref="Q7">
      <text>
        <t xml:space="preserve">======
ID#AAAAtV3Y9Wg
Kyaw Kyaw    (2023-03-19 14:38:27)
Translation</t>
      </text>
    </comment>
    <comment authorId="0" ref="P7">
      <text>
        <t xml:space="preserve">======
ID#AAAAtV3Y9Wc
Kyaw Kyaw    (2023-03-19 14:38:04)
Translation</t>
      </text>
    </comment>
    <comment authorId="0" ref="O7">
      <text>
        <t xml:space="preserve">======
ID#AAAAtV3Y9WY
Kyaw Kyaw    (2023-03-19 14:37:26)
Translation</t>
      </text>
    </comment>
    <comment authorId="0" ref="W8">
      <text>
        <t xml:space="preserve">======
ID#AAAAtVLYsPw
Ei Pwint Phyo    (2023-03-19 12:36:50)
shopinterface &amp; checkout</t>
      </text>
    </comment>
    <comment authorId="0" ref="U8">
      <text>
        <t xml:space="preserve">======
ID#AAAAtVLYsPs
Ei Pwint Phyo    (2023-03-19 12:36:08)
shop interface &amp; check all</t>
      </text>
    </comment>
    <comment authorId="0" ref="U6">
      <text>
        <t xml:space="preserve">======
ID#AAAAtHzhJxk
Aung kaung Moe    (2023-03-16 15:45:26)
dashboard(notifications,informations,gallery,promotions,blog,shop,menu)</t>
      </text>
    </comment>
    <comment authorId="0" ref="T6">
      <text>
        <t xml:space="preserve">======
ID#AAAAtHzZgvM
Aung kaung Moe    (2023-03-16 15:41:33)
dashboard(order,booking,history)</t>
      </text>
    </comment>
    <comment authorId="0" ref="U9">
      <text>
        <t xml:space="preserve">======
ID#AAAArOjRlsw
Chyu Yati    (2023-03-16 12:55:41)
promotion shop menu(100%) , shop list (10%)</t>
      </text>
    </comment>
    <comment authorId="0" ref="S9">
      <text>
        <t xml:space="preserve">======
ID#AAAArOjRlss
Chyu Yati    (2023-03-16 12:55:14)
promotion 50%</t>
      </text>
    </comment>
    <comment authorId="0" ref="T9">
      <text>
        <t xml:space="preserve">======
ID#AAAArOjRlso
Chyu Yati    (2023-03-16 12:52:39)
promotion product menu(100%)</t>
      </text>
    </comment>
    <comment authorId="0" ref="Q9">
      <text>
        <t xml:space="preserve">======
ID#AAAArOjRlsk
Chyu Yati    (2023-03-16 12:52:15)
promotion page(20%)</t>
      </text>
    </comment>
    <comment authorId="0" ref="T8">
      <text>
        <t xml:space="preserve">======
ID#AAAArsHf1gM
Ei Pwint Phyo    (2023-03-15 13:12:51)
booking 85%</t>
      </text>
    </comment>
    <comment authorId="0" ref="S8">
      <text>
        <t xml:space="preserve">======
ID#AAAArsHf1gI
Ei Pwint Phyo    (2023-03-15 13:12:36)
forgot password(2 page),sign in,login(user,admin,shop)all 95%,
booking 65%</t>
      </text>
    </comment>
    <comment authorId="0" ref="S6">
      <text>
        <t xml:space="preserve">======
ID#AAAArNIF0eQ
Aung kaung Moe    (2023-03-15 04:39:44)
fav,buyshop,fillshoppayment</t>
      </text>
    </comment>
    <comment authorId="0" ref="S10">
      <text>
        <t xml:space="preserve">======
ID#AAAArEZL974
Thwe Lay    (2023-03-14 11:00:26)
Admin Dashboard</t>
      </text>
    </comment>
    <comment authorId="0" ref="R6">
      <text>
        <t xml:space="preserve">======
ID#AAAArEZL97E
Aung kaung Moe    (2023-03-14 09:05:15)
Home Page</t>
      </text>
    </comment>
    <comment authorId="0" ref="Q6">
      <text>
        <t xml:space="preserve">======
ID#AAAArEZL97A
Aung kaung Moe    (2023-03-14 09:04:20)
Home Page</t>
      </text>
    </comment>
    <comment authorId="0" ref="Q8">
      <text>
        <t xml:space="preserve">======
ID#AAAArDGSFoQ
Ei Pwint Phyo    (2023-03-13 12:41:00)
forgot password(2 page),sign in,login(user,admin,shop)all 80%,
booking 60%</t>
      </text>
    </comment>
    <comment authorId="0" ref="P8">
      <text>
        <t xml:space="preserve">======
ID#AAAArDGSFoM
Ei Pwint Phyo    (2023-03-13 12:38:09)
checked all list</t>
      </text>
    </comment>
    <comment authorId="0" ref="O8">
      <text>
        <t xml:space="preserve">======
ID#AAAArDGSFoI
Ei Pwint Phyo    (2023-03-13 12:37:17)
checked function list</t>
      </text>
    </comment>
    <comment authorId="0" ref="R10">
      <text>
        <t xml:space="preserve">======
ID#AAAArDGSFoE
Thwe Lay    (2023-03-13 12:07:34)
PrivacyPolicy, FAQs</t>
      </text>
    </comment>
    <comment authorId="0" ref="P6">
      <text>
        <t xml:space="preserve">======
ID#AAAAssNTuho
Aung kaung Moe    (2023-03-12 12:31:32)
root code</t>
      </text>
    </comment>
    <comment authorId="0" ref="O6">
      <text>
        <t xml:space="preserve">======
ID#AAAAssNTuhk
Aung kaung Moe    (2023-03-12 12:31:15)
res(shop Dashboard(all))</t>
      </text>
    </comment>
    <comment authorId="0" ref="P10">
      <text>
        <t xml:space="preserve">======
ID#AAAAsrNERA4
Thwe Lay    (2023-03-11 16:51:56)
database</t>
      </text>
    </comment>
    <comment authorId="0" ref="O10">
      <text>
        <t xml:space="preserve">======
ID#AAAAsrNERA0
Thwe Lay    (2023-03-11 16:51:47)
database</t>
      </text>
    </comment>
    <comment authorId="0" ref="P9">
      <text>
        <t xml:space="preserve">======
ID#AAAAsrNERAs
Chyu Yati    (2023-03-11 16:15:46)
database, er diagram</t>
      </text>
    </comment>
    <comment authorId="0" ref="O9">
      <text>
        <t xml:space="preserve">======
ID#AAAAsrNERAo
Chyu Yati    (2023-03-11 16:13:16)
database design</t>
      </text>
    </comment>
    <comment authorId="0" ref="K6">
      <text>
        <t xml:space="preserve">======
ID#AAAAson_Mp0
Aung kaung Moe    (2023-03-10 12:48:49)
search Bar/Fav</t>
      </text>
    </comment>
    <comment authorId="0" ref="L6">
      <text>
        <t xml:space="preserve">======
ID#AAAAson_Mpw
Aung kaung Moe    (2023-03-10 12:47:31)
rechecking figma design</t>
      </text>
    </comment>
    <comment authorId="0" ref="M6">
      <text>
        <t xml:space="preserve">======
ID#AAAAsoXyhBM
Aung kaung Moe    (2023-03-10 04:50:10)
prototype</t>
      </text>
    </comment>
    <comment authorId="0" ref="N6">
      <text>
        <t xml:space="preserve">======
ID#AAAAsoXyhBI
Aung kaung Moe    (2023-03-10 04:49:38)
res(blog,salechart,history,wavepay,buyshop,home, homesearch,fav,</t>
      </text>
    </comment>
    <comment authorId="0" ref="K8">
      <text>
        <t xml:space="preserve">======
ID#AAAAsoXyhBE
Ei Pwint Phyo    (2023-03-10 04:31:55)
checking drive &amp; mobile design</t>
      </text>
    </comment>
    <comment authorId="0" ref="N10">
      <text>
        <t xml:space="preserve">======
ID#AAAAsoQJMRE
Thwe Lay    (2023-03-09 16:48:02)
Responsive Figma Design</t>
      </text>
    </comment>
    <comment authorId="0" ref="M10">
      <text>
        <t xml:space="preserve">======
ID#AAAAsoQJMRA
Thwe Lay    (2023-03-09 16:47:45)
Database, Figma</t>
      </text>
    </comment>
    <comment authorId="0" ref="N9">
      <text>
        <t xml:space="preserve">======
ID#AAAAsoQJMQ8
Kyaw Kyaw    (2023-03-09 16:41:56)
Userdashboard Mobile View</t>
      </text>
    </comment>
    <comment authorId="0" ref="N7">
      <text>
        <t xml:space="preserve">======
ID#AAAAsoQJMQ4
Kyaw Kyaw    (2023-03-09 16:41:51)
Userdashboard Mobile View</t>
      </text>
    </comment>
    <comment authorId="0" ref="M7">
      <text>
        <t xml:space="preserve">======
ID#AAAAsoQJMQ0
Kyaw Kyaw    (2023-03-09 16:41:07)
flowchart ( Translation )</t>
      </text>
    </comment>
    <comment authorId="0" ref="L9">
      <text>
        <t xml:space="preserve">======
ID#AAAAq-d4-cs
Chyu Yati    (2023-03-08 14:04:37)
database design</t>
      </text>
    </comment>
    <comment authorId="0" ref="M9">
      <text>
        <t xml:space="preserve">======
ID#AAAAq-d4-bY
Chyu Yati    (2023-03-08 13:53:33)
database design</t>
      </text>
    </comment>
    <comment authorId="0" ref="G10">
      <text>
        <t xml:space="preserve">======
ID#AAAAq-d4-bQ
Thwe Lay    (2023-03-08 12:21:16)
Slider, About, Service, Customer's Review
------
ID#AAAAq-d4-bU
Thwe Lay    (2023-03-08 12:22:39)
Contact Us, Theme &amp; Font</t>
      </text>
    </comment>
    <comment authorId="0" ref="J10">
      <text>
        <t xml:space="preserve">======
ID#AAAAq-d4-bM
Thwe Lay    (2023-03-08 12:18:25)
(Dashboard)Chat Box, Choose Options &amp; fills, User Guide, FAQs</t>
      </text>
    </comment>
    <comment authorId="0" ref="L10">
      <text>
        <t xml:space="preserve">======
ID#AAAAq-d4-bI
Thwe Lay    (2023-03-08 12:16:43)
Discount &amp; Promotions</t>
      </text>
    </comment>
    <comment authorId="0" ref="L7">
      <text>
        <t xml:space="preserve">======
ID#AAAAq0ysxjI
Kyaw Kyaw    (2023-03-07 12:47:32)
Translation</t>
      </text>
    </comment>
    <comment authorId="0" ref="K7">
      <text>
        <t xml:space="preserve">======
ID#AAAAsd8Q0PY
Chyu Yati    (2023-03-06 15:27:40)
promotion shop figma, Translation</t>
      </text>
    </comment>
    <comment authorId="0" ref="K9">
      <text>
        <t xml:space="preserve">======
ID#AAAAsd8Q0PU
Chyu Yati    (2023-03-06 15:27:14)
promotion shop figma</t>
      </text>
    </comment>
    <comment authorId="0" ref="I8">
      <text>
        <t xml:space="preserve">======
ID#AAAAseWb-LM
Ei Pwint Phyo    (2023-03-05 15:25:02)
Shop interface(100%),Menu,
forgot password , order ,cart ,Place order, popup, booking,</t>
      </text>
    </comment>
    <comment authorId="0" ref="I6">
      <text>
        <t xml:space="preserve">======
ID#AAAAseWb-LI
Aung kaung Moe    (2023-03-05 13:25:16)
shopownerdashboard</t>
      </text>
    </comment>
    <comment authorId="0" ref="J6">
      <text>
        <t xml:space="preserve">======
ID#AAAAseWb-LE
Aung kaung Moe    (2023-03-05 13:24:52)
wavePayment&amp;ThemeSetting</t>
      </text>
    </comment>
    <comment authorId="0" ref="J9">
      <text>
        <t xml:space="preserve">======
ID#AAAAquSx4Kg
Chyu Yati    (2023-03-05 07:24:29)
user dashboard ,  user history , user review , user chatbox</t>
      </text>
    </comment>
    <comment authorId="0" ref="J7">
      <text>
        <t xml:space="preserve">======
ID#AAAAquSx4Kc
Chyu Yati    (2023-03-05 07:24:22)
user dashboard ,  user history , user review , user chatbox</t>
      </text>
    </comment>
    <comment authorId="0" ref="I7">
      <text>
        <t xml:space="preserve">======
ID#AAAAsc6zpjk
Chyu Yati    (2023-03-04 17:03:21)
promotion figma, promotion menu figma , shop figma</t>
      </text>
    </comment>
    <comment authorId="0" ref="I9">
      <text>
        <t xml:space="preserve">======
ID#AAAAsc6zpjg
Chyu Yati    (2023-03-04 17:03:14)
promotion figma, promotion menu figma , shop figma</t>
      </text>
    </comment>
    <comment authorId="0" ref="H6">
      <text>
        <t xml:space="preserve">======
ID#AAAAqxEoCVU
Aung kaung Moe    (2023-03-04 14:56:27)
shop owner dashboard frame</t>
      </text>
    </comment>
    <comment authorId="0" ref="H7">
      <text>
        <t xml:space="preserve">======
ID#AAAAmYDCqHg
Chyu Yati    (2023-03-03 17:06:40)
promotion figma, shop figma</t>
      </text>
    </comment>
    <comment authorId="0" ref="G7">
      <text>
        <t xml:space="preserve">======
ID#AAAAmYDCqHc
Chyu Yati    (2023-03-03 17:06:25)
shop figma</t>
      </text>
    </comment>
    <comment authorId="0" ref="G9">
      <text>
        <t xml:space="preserve">======
ID#AAAAmYDCqHY
Chyu Yati    (2023-03-03 17:06:01)
promotion figma</t>
      </text>
    </comment>
    <comment authorId="0" ref="H9">
      <text>
        <t xml:space="preserve">======
ID#AAAAmYDCqHU
Chyu Yati    (2023-03-03 17:05:49)
promotion figma, and shop figma</t>
      </text>
    </comment>
    <comment authorId="0" ref="H8">
      <text>
        <t xml:space="preserve">======
ID#AAAAsbD83FU
Ei Pwint Phyo    (2023-03-03 14:38:46)
order page</t>
      </text>
    </comment>
    <comment authorId="0" ref="G6">
      <text>
        <t xml:space="preserve">======
ID#AAAAsaXPM-k
Aung kaung Moe    (2023-03-03 06:14:38)
BlogPage &amp; PaymentShop &amp; Buy Shop</t>
      </text>
    </comment>
    <comment authorId="0" ref="F10">
      <text>
        <t xml:space="preserve">======
ID#AAAAsXeq8Do
Thwe Lay    (2023-03-02 15:22:30)
Dashboard(User List)</t>
      </text>
    </comment>
    <comment authorId="0" ref="F6">
      <text>
        <t xml:space="preserve">======
ID#AAAAsV_ZQmM
Aung kaung Moe    (2023-03-01 16:17:33)
Contact Us &amp; User Flowchart &amp; UI Kits</t>
      </text>
    </comment>
    <comment authorId="0" ref="F9">
      <text>
        <t xml:space="preserve">======
ID#AAAAsV_ZQmI
Chyu Yati    (2023-03-01 16:11:50)
admin flowchart, user flowchart, home flowchart</t>
      </text>
    </comment>
    <comment authorId="0" ref="F8">
      <text>
        <t xml:space="preserve">======
ID#AAAAsV_ZQmE
Ei Pwint Phyo    (2023-03-01 15:41:47)
User(login &amp; Sign Up figma)
Shop interface figma</t>
      </text>
    </comment>
    <comment authorId="0" ref="E10">
      <text>
        <t xml:space="preserve">======
ID#AAAAsGlEzc0
Thwe Lay    (2023-02-28 15:27:03)
Screen List(Admin Screen), Function List</t>
      </text>
    </comment>
    <comment authorId="0" ref="E8">
      <text>
        <t xml:space="preserve">======
ID#AAAAsGlEzcw
Ei Pwint Phyo    (2023-02-28 15:15:43)
Screen List(Admin)&amp;Function List</t>
      </text>
    </comment>
    <comment authorId="0" ref="E6">
      <text>
        <t xml:space="preserve">======
ID#AAAAsKStrgg
Aung kaung Moe    (2023-02-28 07:34:30)
Screen List(Admin) &amp; Function List &amp; Discussing UI kits &amp; Figma Design</t>
      </text>
    </comment>
    <comment authorId="0" ref="D6">
      <text>
        <t xml:space="preserve">======
ID#AAAAsKStrgc
Aung kaung Moe    (2023-02-28 07:33:26)
Screen List(User List &amp; Shop Owner List) &amp; Discussing UI Kit &amp; Home page Design</t>
      </text>
    </comment>
    <comment authorId="0" ref="E9">
      <text>
        <t xml:space="preserve">======
ID#AAAAsFiLP_U
Chyu Yati    (2023-02-28 04:05:56)
screen list (admin)</t>
      </text>
    </comment>
    <comment authorId="0" ref="D10">
      <text>
        <t xml:space="preserve">======
ID#AAAArz71Ogw
Thwe Lay    (2023-02-27 16:26:32)
Screen List (User Screen List), Requirement_Definition</t>
      </text>
    </comment>
    <comment authorId="0" ref="D8">
      <text>
        <t xml:space="preserve">======
ID#AAAAsJOy9Gw
Ei Pwint Phyo    (2023-02-27 14:14:43)
Screen list(user screen list, shop screen list)</t>
      </text>
    </comment>
    <comment authorId="0" ref="D9">
      <text>
        <t xml:space="preserve">======
ID#AAAAsJOy9Gs
Chyu Yati    (2023-02-27 14:14:26)
Screen list ( shop screen list )</t>
      </text>
    </comment>
  </commentList>
  <extLst>
    <ext uri="GoogleSheetsCustomDataVersion2">
      <go:sheetsCustomData xmlns:go="http://customooxmlschemas.google.com/" r:id="rId1" roundtripDataSignature="AMtx7mhYSWeZ6T0vpn2OzBhMa6ARn0MfqQ=="/>
    </ext>
  </extLst>
</comments>
</file>

<file path=xl/sharedStrings.xml><?xml version="1.0" encoding="utf-8"?>
<sst xmlns="http://schemas.openxmlformats.org/spreadsheetml/2006/main" count="1050" uniqueCount="536">
  <si>
    <t>CAFE</t>
  </si>
  <si>
    <t>Group 2</t>
  </si>
  <si>
    <t>Creator</t>
  </si>
  <si>
    <t>Aung Kaung Moe
Chit Paing Soe
Ei Pwint Phyo
Chyu Yati
Win Myat Thwe</t>
  </si>
  <si>
    <t>Create Date</t>
  </si>
  <si>
    <t>Last Update Date</t>
  </si>
  <si>
    <t>Role</t>
  </si>
  <si>
    <t>AKM</t>
  </si>
  <si>
    <t>CPS</t>
  </si>
  <si>
    <t>EPP</t>
  </si>
  <si>
    <t>CY</t>
  </si>
  <si>
    <t>WMT</t>
  </si>
  <si>
    <t>Front End</t>
  </si>
  <si>
    <t>●</t>
  </si>
  <si>
    <t>Backend</t>
  </si>
  <si>
    <t>Company Co., Ltd</t>
  </si>
  <si>
    <t>Schedule</t>
  </si>
  <si>
    <t>Update Date</t>
  </si>
  <si>
    <t>No</t>
  </si>
  <si>
    <t>Sub</t>
  </si>
  <si>
    <t>Task</t>
  </si>
  <si>
    <t>Assign</t>
  </si>
  <si>
    <t>Estimate Start</t>
  </si>
  <si>
    <t>Estimate End</t>
  </si>
  <si>
    <t>Duration</t>
  </si>
  <si>
    <t>Actual Start</t>
  </si>
  <si>
    <t>Actual End</t>
  </si>
  <si>
    <t>Complete %</t>
  </si>
  <si>
    <t>ALL</t>
  </si>
  <si>
    <t>Japanese Translation</t>
  </si>
  <si>
    <t>Logo Design</t>
  </si>
  <si>
    <t>Requirement Definition</t>
  </si>
  <si>
    <t>Function List</t>
  </si>
  <si>
    <t>AKM,EPP,WMT</t>
  </si>
  <si>
    <t>User</t>
  </si>
  <si>
    <t>6-1</t>
  </si>
  <si>
    <t>Screen List</t>
  </si>
  <si>
    <t>6-2</t>
  </si>
  <si>
    <t>UI/UX Kit</t>
  </si>
  <si>
    <t xml:space="preserve">AKM,EPP </t>
  </si>
  <si>
    <t>6-3</t>
  </si>
  <si>
    <t>User Screen Flow</t>
  </si>
  <si>
    <t>AKM,CY</t>
  </si>
  <si>
    <t>Figma</t>
  </si>
  <si>
    <t>6-4</t>
  </si>
  <si>
    <t xml:space="preserve">Home Page </t>
  </si>
  <si>
    <t>6-5</t>
  </si>
  <si>
    <t>Login</t>
  </si>
  <si>
    <t>6-6</t>
  </si>
  <si>
    <t>Sign Up</t>
  </si>
  <si>
    <t>6-7</t>
  </si>
  <si>
    <t>Forget password (getOTP)</t>
  </si>
  <si>
    <t>6-8</t>
  </si>
  <si>
    <t>Forget password (change password)</t>
  </si>
  <si>
    <t>6-9</t>
  </si>
  <si>
    <t>Promotion page</t>
  </si>
  <si>
    <t>CY,CPS</t>
  </si>
  <si>
    <t>6-10</t>
  </si>
  <si>
    <t>Buy Shop</t>
  </si>
  <si>
    <t>6-11</t>
  </si>
  <si>
    <t>Shop Payment</t>
  </si>
  <si>
    <t>6-12</t>
  </si>
  <si>
    <t>Blog Page</t>
  </si>
  <si>
    <t>6-13</t>
  </si>
  <si>
    <t>Shop Interface</t>
  </si>
  <si>
    <t>6-14</t>
  </si>
  <si>
    <t>User Profile(Dashboard)</t>
  </si>
  <si>
    <t>6-15</t>
  </si>
  <si>
    <t xml:space="preserve">Favourite List  </t>
  </si>
  <si>
    <t>6-16</t>
  </si>
  <si>
    <t>Booking(Dashboard)</t>
  </si>
  <si>
    <t>6-17</t>
  </si>
  <si>
    <t>Order Page (Dashboard)</t>
  </si>
  <si>
    <t>6-18</t>
  </si>
  <si>
    <t>Chat Box(Dashboard)</t>
  </si>
  <si>
    <t>6-19</t>
  </si>
  <si>
    <t>Shop List</t>
  </si>
  <si>
    <t>6-20</t>
  </si>
  <si>
    <t xml:space="preserve">Booking Page </t>
  </si>
  <si>
    <t>6-21</t>
  </si>
  <si>
    <t>Order Page</t>
  </si>
  <si>
    <t>6-22</t>
  </si>
  <si>
    <t>User Guide</t>
  </si>
  <si>
    <t>6-23</t>
  </si>
  <si>
    <t>Privacy &amp; Policy</t>
  </si>
  <si>
    <t>6-24</t>
  </si>
  <si>
    <t>Log out Popup</t>
  </si>
  <si>
    <t>6-25</t>
  </si>
  <si>
    <t>FAQs</t>
  </si>
  <si>
    <t>6-26</t>
  </si>
  <si>
    <t>search</t>
  </si>
  <si>
    <t>6-27</t>
  </si>
  <si>
    <t>WavePayment(4Step) Page-1</t>
  </si>
  <si>
    <t>6-28</t>
  </si>
  <si>
    <t>WavePayment(4Step) Page-2</t>
  </si>
  <si>
    <t>6-29</t>
  </si>
  <si>
    <t>WavePayment(4Step) Page-3</t>
  </si>
  <si>
    <t>6-30</t>
  </si>
  <si>
    <t>WavePayment(4Step) Page-4</t>
  </si>
  <si>
    <t>6-31</t>
  </si>
  <si>
    <t>Cart (PopUp)</t>
  </si>
  <si>
    <t>6-32</t>
  </si>
  <si>
    <t>Checkout(PopUp)</t>
  </si>
  <si>
    <t>6-33</t>
  </si>
  <si>
    <t>OrderConfirm(PopUp)</t>
  </si>
  <si>
    <t>6-34</t>
  </si>
  <si>
    <t>Favourite List(PopUp)</t>
  </si>
  <si>
    <t>6-35</t>
  </si>
  <si>
    <t>Confirm(PopUp)</t>
  </si>
  <si>
    <t>6-36</t>
  </si>
  <si>
    <t>KBZPayment(QRcode)</t>
  </si>
  <si>
    <t>6-37</t>
  </si>
  <si>
    <t>Payment Successful</t>
  </si>
  <si>
    <t>6-38</t>
  </si>
  <si>
    <t>Seemore(cafe&amp;cakesmenu)</t>
  </si>
  <si>
    <t>6-39</t>
  </si>
  <si>
    <t>Seemore(shop)</t>
  </si>
  <si>
    <t>6-40</t>
  </si>
  <si>
    <t>PromotionSeemore(cafe&amp;cakes)</t>
  </si>
  <si>
    <t>6-41</t>
  </si>
  <si>
    <t>PromotionSeemore(shop)</t>
  </si>
  <si>
    <t>6-42</t>
  </si>
  <si>
    <t>Menu(ShopInterface)</t>
  </si>
  <si>
    <t>6-43</t>
  </si>
  <si>
    <t>Reviews(Dashboard)</t>
  </si>
  <si>
    <t>6-44</t>
  </si>
  <si>
    <t>Setting(Dashboard)</t>
  </si>
  <si>
    <t>6-48</t>
  </si>
  <si>
    <t>dashboard(notification)</t>
  </si>
  <si>
    <t>Shop</t>
  </si>
  <si>
    <t>7-1</t>
  </si>
  <si>
    <t>AKM,EPP,CY</t>
  </si>
  <si>
    <t>7-2</t>
  </si>
  <si>
    <t>Shop Screen Flow</t>
  </si>
  <si>
    <t>7-3</t>
  </si>
  <si>
    <t>7-4</t>
  </si>
  <si>
    <t>sale chart</t>
  </si>
  <si>
    <t>7-5</t>
  </si>
  <si>
    <t>Forget Password(get OTP)</t>
  </si>
  <si>
    <t>7-6</t>
  </si>
  <si>
    <t>7-7</t>
  </si>
  <si>
    <t>History</t>
  </si>
  <si>
    <t>7-8</t>
  </si>
  <si>
    <t>7-9</t>
  </si>
  <si>
    <t>Booking</t>
  </si>
  <si>
    <t>7-10</t>
  </si>
  <si>
    <t>Change Information</t>
  </si>
  <si>
    <t>7-11</t>
  </si>
  <si>
    <t>Add &amp; Change Blog</t>
  </si>
  <si>
    <t>7-12</t>
  </si>
  <si>
    <t>Add &amp; Change Menu</t>
  </si>
  <si>
    <t>7-13</t>
  </si>
  <si>
    <t>Message Chart Box</t>
  </si>
  <si>
    <t>7-14</t>
  </si>
  <si>
    <t>Discount &amp; Promotion</t>
  </si>
  <si>
    <t>7-15</t>
  </si>
  <si>
    <t>Renewal Shop</t>
  </si>
  <si>
    <t>7-16</t>
  </si>
  <si>
    <t>notification</t>
  </si>
  <si>
    <t>7-17</t>
  </si>
  <si>
    <t>Gallery</t>
  </si>
  <si>
    <t>7-18</t>
  </si>
  <si>
    <t>menu</t>
  </si>
  <si>
    <t>7-19</t>
  </si>
  <si>
    <t>Theme</t>
  </si>
  <si>
    <t>7-20</t>
  </si>
  <si>
    <t>update menu</t>
  </si>
  <si>
    <t>7-21</t>
  </si>
  <si>
    <t>gallery</t>
  </si>
  <si>
    <t>Admin</t>
  </si>
  <si>
    <t>8-1</t>
  </si>
  <si>
    <t>AKM,EPP,CY,WMT</t>
  </si>
  <si>
    <t>8-2</t>
  </si>
  <si>
    <t>Admin Screen Flow</t>
  </si>
  <si>
    <t>8-3</t>
  </si>
  <si>
    <t xml:space="preserve">Shop List (Dashboard) </t>
  </si>
  <si>
    <t>8-4</t>
  </si>
  <si>
    <t>8-5</t>
  </si>
  <si>
    <t xml:space="preserve">User List (Dashboard) </t>
  </si>
  <si>
    <t>8-6</t>
  </si>
  <si>
    <t xml:space="preserve">Message Chat Box  (Dashboard) </t>
  </si>
  <si>
    <t>8-7</t>
  </si>
  <si>
    <t xml:space="preserve">Home Slider (Dashboard) </t>
  </si>
  <si>
    <t>8-8</t>
  </si>
  <si>
    <t xml:space="preserve">About  (Dashboard) </t>
  </si>
  <si>
    <t>8-9</t>
  </si>
  <si>
    <t xml:space="preserve">Service (Dashboard) </t>
  </si>
  <si>
    <t>8-10</t>
  </si>
  <si>
    <t xml:space="preserve">Customer's Review (Dashboard) </t>
  </si>
  <si>
    <t>8-11</t>
  </si>
  <si>
    <t>Choose options &amp; fill</t>
  </si>
  <si>
    <t>8-12</t>
  </si>
  <si>
    <t xml:space="preserve">Contact Us (Dashboard) </t>
  </si>
  <si>
    <t>8-13</t>
  </si>
  <si>
    <t xml:space="preserve">Theme &amp; Font (Dashboard) </t>
  </si>
  <si>
    <t>8-14</t>
  </si>
  <si>
    <t>Privacy &amp; Policy(Dashboard)</t>
  </si>
  <si>
    <t>8-15</t>
  </si>
  <si>
    <t>FAQs(Dashboard)</t>
  </si>
  <si>
    <t>8-16</t>
  </si>
  <si>
    <t>Discount &amp; Promotions (Page 1)</t>
  </si>
  <si>
    <t>8-17</t>
  </si>
  <si>
    <t>Discount &amp; Promotions (Page 2)</t>
  </si>
  <si>
    <t>8-18</t>
  </si>
  <si>
    <t>Footer</t>
  </si>
  <si>
    <t>8-19</t>
  </si>
  <si>
    <t>Order List(Dashboard)</t>
  </si>
  <si>
    <t>Database Design</t>
  </si>
  <si>
    <t>CY,WMT</t>
  </si>
  <si>
    <t>ER Diagram</t>
  </si>
  <si>
    <t>Frontend</t>
  </si>
  <si>
    <t>11-1</t>
  </si>
  <si>
    <t>11-2</t>
  </si>
  <si>
    <t>11-3</t>
  </si>
  <si>
    <t>11-4</t>
  </si>
  <si>
    <t>11-5</t>
  </si>
  <si>
    <t>11-6</t>
  </si>
  <si>
    <t>Promotion shop&amp;product</t>
  </si>
  <si>
    <t>11-7</t>
  </si>
  <si>
    <t>Promotion product menu</t>
  </si>
  <si>
    <t>11-8</t>
  </si>
  <si>
    <t>Promotion Shop menu</t>
  </si>
  <si>
    <t>11-9</t>
  </si>
  <si>
    <t>11-10</t>
  </si>
  <si>
    <t>11-11</t>
  </si>
  <si>
    <t>buyShopFillInformation</t>
  </si>
  <si>
    <t>11-12</t>
  </si>
  <si>
    <t>11-13</t>
  </si>
  <si>
    <t>11-14</t>
  </si>
  <si>
    <t>11-15</t>
  </si>
  <si>
    <t>11-16</t>
  </si>
  <si>
    <t>11-17</t>
  </si>
  <si>
    <t>11-18</t>
  </si>
  <si>
    <t>11-19</t>
  </si>
  <si>
    <t>11-20</t>
  </si>
  <si>
    <t>11-21</t>
  </si>
  <si>
    <t>11-22</t>
  </si>
  <si>
    <t>11-23</t>
  </si>
  <si>
    <t>11-24</t>
  </si>
  <si>
    <t>11-25</t>
  </si>
  <si>
    <t>11-26</t>
  </si>
  <si>
    <t>11-27</t>
  </si>
  <si>
    <t>11-28</t>
  </si>
  <si>
    <t>11-29</t>
  </si>
  <si>
    <t>OrderConfirm</t>
  </si>
  <si>
    <t>11-30</t>
  </si>
  <si>
    <t>11-31</t>
  </si>
  <si>
    <t>KBZPayment</t>
  </si>
  <si>
    <t>11-32</t>
  </si>
  <si>
    <t>11-33</t>
  </si>
  <si>
    <t>11-34</t>
  </si>
  <si>
    <t>11-35</t>
  </si>
  <si>
    <t>11-36</t>
  </si>
  <si>
    <t>11-37</t>
  </si>
  <si>
    <t>UserGuide</t>
  </si>
  <si>
    <t>11-38</t>
  </si>
  <si>
    <t>seemore(cafe&amp;cakesmenu)</t>
  </si>
  <si>
    <t>11-39</t>
  </si>
  <si>
    <t>12-1</t>
  </si>
  <si>
    <t>12-2</t>
  </si>
  <si>
    <t>12-3</t>
  </si>
  <si>
    <t>12-4</t>
  </si>
  <si>
    <t>12-5</t>
  </si>
  <si>
    <t>12-6</t>
  </si>
  <si>
    <t>12-7</t>
  </si>
  <si>
    <t>12-8</t>
  </si>
  <si>
    <t>12-9</t>
  </si>
  <si>
    <t>12-10</t>
  </si>
  <si>
    <t>12-11</t>
  </si>
  <si>
    <t>Message Chat Box</t>
  </si>
  <si>
    <t>12-12</t>
  </si>
  <si>
    <t>12-13</t>
  </si>
  <si>
    <t>12-14</t>
  </si>
  <si>
    <t>Notification</t>
  </si>
  <si>
    <t>12-15</t>
  </si>
  <si>
    <t>12-16</t>
  </si>
  <si>
    <t>Menu</t>
  </si>
  <si>
    <t>12-17</t>
  </si>
  <si>
    <t>12-18</t>
  </si>
  <si>
    <t>Shop Guide</t>
  </si>
  <si>
    <t>13-1</t>
  </si>
  <si>
    <t>13-2</t>
  </si>
  <si>
    <t>13-3</t>
  </si>
  <si>
    <t>13-4</t>
  </si>
  <si>
    <t>13-5</t>
  </si>
  <si>
    <t>13-6</t>
  </si>
  <si>
    <t>13-7</t>
  </si>
  <si>
    <t>13-8</t>
  </si>
  <si>
    <t>13-9</t>
  </si>
  <si>
    <t>13-10</t>
  </si>
  <si>
    <t>13-11</t>
  </si>
  <si>
    <t>13-12</t>
  </si>
  <si>
    <t>PrivacyPolicy(Dashboard)</t>
  </si>
  <si>
    <t>13-13</t>
  </si>
  <si>
    <t>13-14</t>
  </si>
  <si>
    <t>13-15</t>
  </si>
  <si>
    <t>13-16</t>
  </si>
  <si>
    <t>14-1</t>
  </si>
  <si>
    <t>14-2</t>
  </si>
  <si>
    <t>Sign Up/ register</t>
  </si>
  <si>
    <t>14-3</t>
  </si>
  <si>
    <t>Forgot password</t>
  </si>
  <si>
    <t>14-4</t>
  </si>
  <si>
    <t>Logout</t>
  </si>
  <si>
    <t>14-5</t>
  </si>
  <si>
    <t>HomePage Slider&amp;Text</t>
  </si>
  <si>
    <t>14-6</t>
  </si>
  <si>
    <t>About us</t>
  </si>
  <si>
    <t>14-7</t>
  </si>
  <si>
    <t>Services</t>
  </si>
  <si>
    <t>14-8</t>
  </si>
  <si>
    <t>Customer reviews</t>
  </si>
  <si>
    <t>14-09</t>
  </si>
  <si>
    <t>Contactus</t>
  </si>
  <si>
    <t>14-10</t>
  </si>
  <si>
    <t>14-11</t>
  </si>
  <si>
    <t>Shop header</t>
  </si>
  <si>
    <t>14-12</t>
  </si>
  <si>
    <t>Trending cafe and food</t>
  </si>
  <si>
    <t>14-13</t>
  </si>
  <si>
    <t>Trending shop</t>
  </si>
  <si>
    <t>14-14</t>
  </si>
  <si>
    <t>Seemore(products)</t>
  </si>
  <si>
    <t>14-15</t>
  </si>
  <si>
    <t>Seemore(shops)</t>
  </si>
  <si>
    <t>14-16</t>
  </si>
  <si>
    <t>Promotions</t>
  </si>
  <si>
    <t>14-17</t>
  </si>
  <si>
    <t>Seemore(promotion products)</t>
  </si>
  <si>
    <t>14-18</t>
  </si>
  <si>
    <t>Buyshop</t>
  </si>
  <si>
    <t>14-19</t>
  </si>
  <si>
    <t>Buy shop check</t>
  </si>
  <si>
    <t>14-20</t>
  </si>
  <si>
    <t>Give shop dashboard</t>
  </si>
  <si>
    <t>14-21</t>
  </si>
  <si>
    <t>KBZ pay scan</t>
  </si>
  <si>
    <t>14-22</t>
  </si>
  <si>
    <t>Wave</t>
  </si>
  <si>
    <t>14-23</t>
  </si>
  <si>
    <t>Search</t>
  </si>
  <si>
    <t>14-24</t>
  </si>
  <si>
    <t>Buy products</t>
  </si>
  <si>
    <t>14-25</t>
  </si>
  <si>
    <t>Favourite</t>
  </si>
  <si>
    <t>14-26</t>
  </si>
  <si>
    <t>Cart</t>
  </si>
  <si>
    <t>14-27</t>
  </si>
  <si>
    <t>Checkout</t>
  </si>
  <si>
    <t>14-28</t>
  </si>
  <si>
    <t>Order confirm</t>
  </si>
  <si>
    <t>14-29</t>
  </si>
  <si>
    <t>Calculate distance for delivery</t>
  </si>
  <si>
    <t>14-30</t>
  </si>
  <si>
    <t>Comment and like section for blog</t>
  </si>
  <si>
    <t>14-31</t>
  </si>
  <si>
    <t>Dashboard(profile)</t>
  </si>
  <si>
    <t>14-32</t>
  </si>
  <si>
    <t>Dashboard(history_order)</t>
  </si>
  <si>
    <t>14-33</t>
  </si>
  <si>
    <t>Dashboard(history_booking)</t>
  </si>
  <si>
    <t>14-34</t>
  </si>
  <si>
    <t>Review</t>
  </si>
  <si>
    <t>14-35</t>
  </si>
  <si>
    <t>Setting(change password)</t>
  </si>
  <si>
    <t>14-36</t>
  </si>
  <si>
    <t>Contact us email system</t>
  </si>
  <si>
    <t>14-37</t>
  </si>
  <si>
    <t>give coin</t>
  </si>
  <si>
    <t>14-38</t>
  </si>
  <si>
    <t>Shop interface promotion menu</t>
  </si>
  <si>
    <t>15-1</t>
  </si>
  <si>
    <t>15-2</t>
  </si>
  <si>
    <t>15-3</t>
  </si>
  <si>
    <t>15-4</t>
  </si>
  <si>
    <t>15-5</t>
  </si>
  <si>
    <t>Sale chart</t>
  </si>
  <si>
    <t>15-6</t>
  </si>
  <si>
    <t>15-7</t>
  </si>
  <si>
    <t>15-8</t>
  </si>
  <si>
    <t>15-9</t>
  </si>
  <si>
    <t>15-10</t>
  </si>
  <si>
    <t>15-11</t>
  </si>
  <si>
    <t>Add Menu</t>
  </si>
  <si>
    <t>15-13</t>
  </si>
  <si>
    <t>Discount</t>
  </si>
  <si>
    <t>15-14</t>
  </si>
  <si>
    <t>Renewal Shop(Dashboard)</t>
  </si>
  <si>
    <t>15-15</t>
  </si>
  <si>
    <t>15-16</t>
  </si>
  <si>
    <t>15-17</t>
  </si>
  <si>
    <t>Update Menu</t>
  </si>
  <si>
    <t>16-1</t>
  </si>
  <si>
    <t>16-2</t>
  </si>
  <si>
    <t>16-3</t>
  </si>
  <si>
    <t>16-5</t>
  </si>
  <si>
    <t>16-6</t>
  </si>
  <si>
    <t>16-7</t>
  </si>
  <si>
    <t>16-8</t>
  </si>
  <si>
    <t>16-9</t>
  </si>
  <si>
    <t>16-10</t>
  </si>
  <si>
    <t>16-11</t>
  </si>
  <si>
    <t>16-12</t>
  </si>
  <si>
    <t>16-15</t>
  </si>
  <si>
    <t>16-16</t>
  </si>
  <si>
    <t>Month</t>
  </si>
  <si>
    <t>T_CU_Coin</t>
  </si>
  <si>
    <t>customer_id</t>
  </si>
  <si>
    <t>Customer ID</t>
  </si>
  <si>
    <t>coin</t>
  </si>
  <si>
    <t>Coin Balance</t>
  </si>
  <si>
    <t>approve_By</t>
  </si>
  <si>
    <t>Approve By</t>
  </si>
  <si>
    <t>Feb</t>
  </si>
  <si>
    <t>March</t>
  </si>
  <si>
    <t>April</t>
  </si>
  <si>
    <t>Aung Kaung Moe</t>
  </si>
  <si>
    <t>Chit Paing Soe</t>
  </si>
  <si>
    <t>Ei Pwint Phyo</t>
  </si>
  <si>
    <t>Chyu Yati</t>
  </si>
  <si>
    <t>Win Myat Thwe</t>
  </si>
  <si>
    <t>Requirement_Definition</t>
  </si>
  <si>
    <t>１.Business Requirement</t>
  </si>
  <si>
    <t>１−１. System Background</t>
  </si>
  <si>
    <t>With the hectic schdeule nowadays, sometimes it is hard to go out and 
buy your favouirite coffee, drinks and foods.With this system, even when 
you are too busy or too lazy to go out, you can buy any food and drinks 
without going anywhere and safe from rain and sun.One stop solution 
place for Couple, for business people,for teenagers who are looking 
for a place to meet.</t>
  </si>
  <si>
    <t>１−2.Target Point Of System</t>
  </si>
  <si>
    <t>This is to gather the all the Coffee Shops in the Yangon in one place 
and with one click, a user can buy the food,drinks with delievery system. 
It also helps  increasing the sales of the shops.This website target customers 
include all kind of ages.</t>
  </si>
  <si>
    <t>１−3.After System Changes Flow</t>
  </si>
  <si>
    <t>Once this website is developed, Shops can regularly update information 
on food products without communicatingwith the customers unlike 
Social Media.Instocks can be seen in real time.  Review system encourages 
them to do better  on business.
The customers will have information on the shops inthrough the website, 
can order available food faster and no call is needed. The user can check 
the delivery and estimated arrival time can be known.</t>
  </si>
  <si>
    <t>2.Function Definition</t>
  </si>
  <si>
    <t>2−１.System Definition</t>
  </si>
  <si>
    <t xml:space="preserve">With this system, Shops will have a lot of take away orders and it will increase 
the sales in a way and saves time from taking order. As the online payment 
system is also used, collectiong the payment is optional. They can decorate 
their own page depends on their purchased package Limit.
With this system, Users have a variety of Shops and Drinks and Food Products 
to choose from. Cash or return change is no longer needed with online payment. </t>
  </si>
  <si>
    <t>m_customers</t>
  </si>
  <si>
    <t>m_products</t>
  </si>
  <si>
    <t>m_brand</t>
  </si>
  <si>
    <t>m_category</t>
  </si>
  <si>
    <t>m_mechants</t>
  </si>
  <si>
    <t>m_pay_acc</t>
  </si>
  <si>
    <t>id</t>
  </si>
  <si>
    <t>int(11)</t>
  </si>
  <si>
    <t>c_name</t>
  </si>
  <si>
    <t>varchar(128)</t>
  </si>
  <si>
    <t>p_category</t>
  </si>
  <si>
    <t>brand_name</t>
  </si>
  <si>
    <t>cat_name</t>
  </si>
  <si>
    <t>me_name</t>
  </si>
  <si>
    <t>pay_type</t>
  </si>
  <si>
    <t>c_email</t>
  </si>
  <si>
    <t>p_title</t>
  </si>
  <si>
    <t>brand_photo</t>
  </si>
  <si>
    <t>del_flg</t>
  </si>
  <si>
    <t>me_email</t>
  </si>
  <si>
    <t>pay_number</t>
  </si>
  <si>
    <t>c_password</t>
  </si>
  <si>
    <t>varchar(256)</t>
  </si>
  <si>
    <t>p_buy_price</t>
  </si>
  <si>
    <t>create_date</t>
  </si>
  <si>
    <t>date</t>
  </si>
  <si>
    <t>me_password</t>
  </si>
  <si>
    <t>c_address</t>
  </si>
  <si>
    <t>p_sell_price</t>
  </si>
  <si>
    <t>update_date</t>
  </si>
  <si>
    <t>me_address</t>
  </si>
  <si>
    <t>c_township</t>
  </si>
  <si>
    <t>p_stock</t>
  </si>
  <si>
    <t>me_township</t>
  </si>
  <si>
    <t>c_region</t>
  </si>
  <si>
    <t>p_des</t>
  </si>
  <si>
    <t>varchar(2048)</t>
  </si>
  <si>
    <t>me-region</t>
  </si>
  <si>
    <t>c_phone</t>
  </si>
  <si>
    <t>varchar(14)</t>
  </si>
  <si>
    <t>p_detail</t>
  </si>
  <si>
    <t>longtext</t>
  </si>
  <si>
    <t>m_sub_category</t>
  </si>
  <si>
    <t>me_phone</t>
  </si>
  <si>
    <t>c_profile</t>
  </si>
  <si>
    <t>p_discount</t>
  </si>
  <si>
    <t>m_regions</t>
  </si>
  <si>
    <t>me_profile</t>
  </si>
  <si>
    <t>t_order</t>
  </si>
  <si>
    <t>code</t>
  </si>
  <si>
    <t>varchar(255)</t>
  </si>
  <si>
    <t>p_brand</t>
  </si>
  <si>
    <t>category_id</t>
  </si>
  <si>
    <t>me_shop_name</t>
  </si>
  <si>
    <t>verify</t>
  </si>
  <si>
    <t>tinyint(4)</t>
  </si>
  <si>
    <t>p_photo_1</t>
  </si>
  <si>
    <t>name</t>
  </si>
  <si>
    <t>sub_category_name</t>
  </si>
  <si>
    <t>me_payment_acc</t>
  </si>
  <si>
    <t>p_photo_2</t>
  </si>
  <si>
    <t>total_amt</t>
  </si>
  <si>
    <t>p_photo_3</t>
  </si>
  <si>
    <t>address</t>
  </si>
  <si>
    <t>p_photo_4</t>
  </si>
  <si>
    <t>township</t>
  </si>
  <si>
    <t>product_rating</t>
  </si>
  <si>
    <t>region</t>
  </si>
  <si>
    <t>p_sub_category</t>
  </si>
  <si>
    <t>payment</t>
  </si>
  <si>
    <t>t_cart_detail</t>
  </si>
  <si>
    <t>m_townships</t>
  </si>
  <si>
    <t>t_product_rating_details</t>
  </si>
  <si>
    <t>t_order_detail</t>
  </si>
  <si>
    <t>payment_no</t>
  </si>
  <si>
    <t>order_done</t>
  </si>
  <si>
    <t>cart_id</t>
  </si>
  <si>
    <t>region_id</t>
  </si>
  <si>
    <t>product_id</t>
  </si>
  <si>
    <t>order_id</t>
  </si>
  <si>
    <t>order_receive_date</t>
  </si>
  <si>
    <t>invoice_date</t>
  </si>
  <si>
    <t>t_cart</t>
  </si>
  <si>
    <t>rating_no</t>
  </si>
  <si>
    <t>qty</t>
  </si>
  <si>
    <t>product_review</t>
  </si>
  <si>
    <t>amt</t>
  </si>
  <si>
    <t>要件定義</t>
  </si>
  <si>
    <t>作成日</t>
  </si>
  <si>
    <t>更新日</t>
  </si>
  <si>
    <t>１.ビジネス要件</t>
  </si>
  <si>
    <t>１−１. システムの背景</t>
  </si>
  <si>
    <t>今日の多忙なスケジュールにより、外に出てコーヒー、飲み物、食べ物を買うことが困難になることがあります。そのため、このシステムがあれば、忙しくて外出するのが面倒な場合でも、どこにも行かなくても安全に食べ物を買うことができます。カップルのためのロマンチックな場所、ビジネスミーティングのための静かな場所 、ティーンエイジャーの写真を撮るのに最適な場所です。</t>
  </si>
  <si>
    <t>目的 /在宅勤務 / カップル / 会社員</t>
  </si>
  <si>
    <t>１−2.システムの目標</t>
  </si>
  <si>
    <t>ヤンゴンのすべてのコーヒー ショップが 1 か所に集められており、ユーザーはクリック しで、デリバリー システムを通じて食品を購入して使用することができます。このシステムにより、喫茶店の売り上げを伸ばし、配達員の収入を増やすことができます。このウェブサイトは、すべての年齢のユーザーを対象としています。</t>
  </si>
  <si>
    <t>システムは何を対象とするか</t>
  </si>
  <si>
    <t>１−3.システム変更後のフロー</t>
  </si>
  <si>
    <t>このサイトが導入されると、店舗は通常の顧客とのコミュニケーションを必要とせずに、ソーシャル メディアで食品情報を更新できるようになります。食材の在庫がリアルタイムでわかる。繁忙期はご注文を締め切らせていただく場合がございます。
レビューシステムは、店舗がより良いビジネスを行うことを奨励します。
ユーザーは、お店の情報を 1 か所で入手できます。ユーザー
ウェブサイトから直接座席を予約できます。ユーザーは電話をかけなくても、すぐに注文できます。ユーザーが確認できる
配達と到着予定時刻を知ることができます。</t>
  </si>
  <si>
    <t>システム導入後の現実世界の変化と効果</t>
  </si>
  <si>
    <t>2.関数定義</t>
  </si>
  <si>
    <t>2−１.システム定義</t>
  </si>
  <si>
    <t>お客様は店舗に行かなくても、このウェブサイトから注文できます。こうすることで
注文から時間を節約し、売り上げを伸ばす。支払いはユニット単位で行うため、集金の必要はありません。
ショップ インターフェースは自己管理可能なので、自分のページを無制限に装飾できます。
このシステムにより、顧客はさまざまなショップから飲み物や食べ物を選ぶことができます。
単位払い制ですので、返金の必要はありません。購入ポイントは合計購入時間金額に基づいて加算されます。 貯まったポイントは、割引商品の通貨として交換できます。</t>
  </si>
  <si>
    <t>各機能の利点</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</si>
</sst>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d/m/yyyy"/>
    <numFmt numFmtId="166" formatCode="D/M/YYYY"/>
    <numFmt numFmtId="167" formatCode="0.0"/>
  </numFmts>
  <fonts count="30">
    <font>
      <sz val="12.0"/>
      <color theme="1"/>
      <name val="Calibri"/>
      <scheme val="minor"/>
    </font>
    <font>
      <sz val="20.0"/>
      <color theme="1"/>
      <name val="Calibri"/>
    </font>
    <font>
      <sz val="40.0"/>
      <color theme="1"/>
      <name val="Calibri"/>
    </font>
    <font>
      <sz val="16.0"/>
      <color theme="1"/>
      <name val="Calibri"/>
    </font>
    <font>
      <sz val="12.0"/>
      <color theme="1"/>
      <name val="Calibri"/>
    </font>
    <font>
      <b/>
      <sz val="75.0"/>
      <color rgb="FF0070C0"/>
      <name val="Calibri"/>
    </font>
    <font>
      <sz val="12.0"/>
      <color rgb="FF0070C0"/>
      <name val="Calibri"/>
    </font>
    <font>
      <b/>
      <sz val="36.0"/>
      <color rgb="FFC55A11"/>
      <name val="Calibri"/>
    </font>
    <font>
      <sz val="20.0"/>
      <color theme="1"/>
      <name val="游ゴシック"/>
    </font>
    <font/>
    <font>
      <sz val="30.0"/>
      <color theme="1"/>
      <name val="Calibri"/>
    </font>
    <font>
      <b/>
      <sz val="18.0"/>
      <color rgb="FFC55A11"/>
      <name val="Calibri"/>
    </font>
    <font>
      <b/>
      <sz val="18.0"/>
      <color theme="1"/>
      <name val="Calibri"/>
    </font>
    <font>
      <sz val="18.0"/>
      <color theme="1"/>
      <name val="Calibri"/>
    </font>
    <font>
      <b/>
      <sz val="16.0"/>
      <color theme="1"/>
      <name val="Calibri"/>
    </font>
    <font>
      <b/>
      <sz val="20.0"/>
      <color theme="1"/>
      <name val="Calibri"/>
    </font>
    <font>
      <sz val="16.0"/>
      <color rgb="FF000000"/>
      <name val="Calibri"/>
    </font>
    <font>
      <sz val="18.0"/>
      <color rgb="FF000000"/>
      <name val="Calibri"/>
    </font>
    <font>
      <b/>
      <sz val="16.0"/>
      <color rgb="FF000000"/>
      <name val="Calibri"/>
    </font>
    <font>
      <b/>
      <sz val="12.0"/>
      <color theme="1"/>
      <name val="Calibri"/>
    </font>
    <font>
      <sz val="16.0"/>
      <color rgb="FFFFFFFF"/>
      <name val="Calibri"/>
    </font>
    <font>
      <sz val="12.0"/>
      <color rgb="FF000000"/>
      <name val="Calibri"/>
    </font>
    <font>
      <sz val="17.0"/>
      <color theme="1"/>
      <name val="Calibri"/>
    </font>
    <font>
      <sz val="17.0"/>
      <color rgb="FF000000"/>
      <name val="Calibri"/>
    </font>
    <font>
      <b/>
      <sz val="15.0"/>
      <color theme="1"/>
      <name val="Calibri"/>
    </font>
    <font>
      <b/>
      <sz val="25.0"/>
      <color theme="1"/>
      <name val="Calibri"/>
    </font>
    <font>
      <sz val="14.0"/>
      <color rgb="FF2F5496"/>
      <name val="Calibri"/>
    </font>
    <font>
      <sz val="25.0"/>
      <color theme="1"/>
      <name val="Calibri"/>
    </font>
    <font>
      <color theme="1"/>
      <name val="Calibri"/>
      <scheme val="minor"/>
    </font>
    <font>
      <sz val="11.0"/>
      <color theme="1"/>
      <name val="Calibri"/>
      <scheme val="minor"/>
    </font>
  </fonts>
  <fills count="21">
    <fill>
      <patternFill patternType="none"/>
    </fill>
    <fill>
      <patternFill patternType="lightGray"/>
    </fill>
    <fill>
      <patternFill patternType="solid">
        <fgColor rgb="FFB4C6E7"/>
        <bgColor rgb="FFB4C6E7"/>
      </patternFill>
    </fill>
    <fill>
      <patternFill patternType="solid">
        <fgColor rgb="FF8EAADB"/>
        <bgColor rgb="FF8EAADB"/>
      </patternFill>
    </fill>
    <fill>
      <patternFill patternType="solid">
        <fgColor rgb="FF8EA9DB"/>
        <bgColor rgb="FF8EA9DB"/>
      </patternFill>
    </fill>
    <fill>
      <patternFill patternType="solid">
        <fgColor rgb="FFFFFF00"/>
        <bgColor rgb="FFFFFF00"/>
      </patternFill>
    </fill>
    <fill>
      <patternFill patternType="solid">
        <fgColor rgb="FFFFFFFF"/>
        <bgColor rgb="FFFFFFFF"/>
      </patternFill>
    </fill>
    <fill>
      <patternFill patternType="solid">
        <fgColor rgb="FF000000"/>
        <bgColor rgb="FF000000"/>
      </patternFill>
    </fill>
    <fill>
      <patternFill patternType="solid">
        <fgColor rgb="FF00FFFF"/>
        <bgColor rgb="FF00FFFF"/>
      </patternFill>
    </fill>
    <fill>
      <patternFill patternType="solid">
        <fgColor rgb="FF93C47D"/>
        <bgColor rgb="FF93C47D"/>
      </patternFill>
    </fill>
    <fill>
      <patternFill patternType="solid">
        <fgColor rgb="FFF9CB9C"/>
        <bgColor rgb="FFF9CB9C"/>
      </patternFill>
    </fill>
    <fill>
      <patternFill patternType="solid">
        <fgColor rgb="FF8E7CC3"/>
        <bgColor rgb="FF8E7CC3"/>
      </patternFill>
    </fill>
    <fill>
      <patternFill patternType="solid">
        <fgColor rgb="FFF7CAAC"/>
        <bgColor rgb="FFF7CAAC"/>
      </patternFill>
    </fill>
    <fill>
      <patternFill patternType="solid">
        <fgColor theme="8"/>
        <bgColor theme="8"/>
      </patternFill>
    </fill>
    <fill>
      <patternFill patternType="solid">
        <fgColor rgb="FF5B9BD5"/>
        <bgColor rgb="FF5B9BD5"/>
      </patternFill>
    </fill>
    <fill>
      <patternFill patternType="solid">
        <fgColor rgb="FFD9EAD3"/>
        <bgColor rgb="FFD9EAD3"/>
      </patternFill>
    </fill>
    <fill>
      <patternFill patternType="solid">
        <fgColor rgb="FF999999"/>
        <bgColor rgb="FF999999"/>
      </patternFill>
    </fill>
    <fill>
      <patternFill patternType="solid">
        <fgColor rgb="FFD5A6BD"/>
        <bgColor rgb="FFD5A6BD"/>
      </patternFill>
    </fill>
    <fill>
      <patternFill patternType="solid">
        <fgColor rgb="FFF4CCCC"/>
        <bgColor rgb="FFF4CCCC"/>
      </patternFill>
    </fill>
    <fill>
      <patternFill patternType="solid">
        <fgColor rgb="FFFFF2CC"/>
        <bgColor rgb="FFFFF2CC"/>
      </patternFill>
    </fill>
    <fill>
      <patternFill patternType="solid">
        <fgColor rgb="FFB7B7B7"/>
        <bgColor rgb="FFB7B7B7"/>
      </patternFill>
    </fill>
  </fills>
  <borders count="73">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right style="double">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rder>
    <border>
      <right/>
      <top style="medium">
        <color rgb="FF000000"/>
      </top>
    </border>
    <border>
      <right/>
      <bottom style="medium">
        <color rgb="FF000000"/>
      </bottom>
    </border>
    <border>
      <left style="thin">
        <color rgb="FF000000"/>
      </left>
      <right style="thin">
        <color rgb="FF000000"/>
      </right>
      <top/>
      <bottom style="thin">
        <color rgb="FF000000"/>
      </bottom>
    </border>
    <border>
      <left/>
      <top style="thin">
        <color rgb="FF000000"/>
      </top>
      <bottom style="thin">
        <color rgb="FF000000"/>
      </bottom>
    </border>
    <border>
      <right style="thin">
        <color rgb="FF000000"/>
      </right>
    </border>
    <border>
      <left style="medium">
        <color rgb="FF000000"/>
      </left>
      <right style="thin">
        <color rgb="FF000000"/>
      </right>
      <top style="medium">
        <color rgb="FF000000"/>
      </top>
      <bottom style="thin">
        <color rgb="FF000000"/>
      </bottom>
    </border>
    <border>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style="thin">
        <color rgb="FF000000"/>
      </right>
      <top style="thin">
        <color rgb="FF000000"/>
      </top>
      <bottom style="thin">
        <color rgb="FF000000"/>
      </bottom>
    </border>
    <border>
      <left/>
      <right/>
      <top/>
      <bottom/>
    </border>
    <border>
      <left style="medium">
        <color rgb="FF000000"/>
      </left>
      <right style="thin">
        <color rgb="FF000000"/>
      </right>
      <top style="thin">
        <color rgb="FF000000"/>
      </top>
    </border>
    <border>
      <left style="medium">
        <color rgb="FF000000"/>
      </left>
      <right/>
      <top/>
      <bottom/>
    </border>
    <border>
      <left/>
      <right style="medium">
        <color rgb="FF000000"/>
      </right>
      <top/>
      <bottom/>
    </border>
    <border>
      <left/>
      <right/>
      <top style="medium">
        <color rgb="FF000000"/>
      </top>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medium">
        <color rgb="FF000000"/>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medium">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top style="medium">
        <color rgb="FF000000"/>
      </top>
    </border>
    <border>
      <bottom style="thin">
        <color rgb="FF000000"/>
      </bottom>
    </border>
    <border>
      <right style="medium">
        <color rgb="FF000000"/>
      </right>
      <bottom style="thin">
        <color rgb="FF000000"/>
      </bottom>
    </border>
    <border>
      <left/>
      <bottom style="medium">
        <color rgb="FF000000"/>
      </bottom>
    </border>
    <border>
      <left/>
      <right style="thin">
        <color rgb="FF000000"/>
      </right>
      <top/>
      <bottom style="medium">
        <color rgb="FF000000"/>
      </bottom>
    </border>
    <border>
      <left/>
      <top/>
      <bottom style="medium">
        <color rgb="FF000000"/>
      </bottom>
    </border>
    <border>
      <right style="medium">
        <color rgb="FF000000"/>
      </right>
      <top/>
      <bottom style="medium">
        <color rgb="FF000000"/>
      </bottom>
    </border>
    <border>
      <left/>
      <top/>
      <bottom/>
    </border>
    <border>
      <top/>
      <bottom/>
    </border>
    <border>
      <right/>
      <top/>
      <bottom/>
    </border>
    <border>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1" fillId="0" fontId="1" numFmtId="0" xfId="0" applyBorder="1" applyFont="1"/>
    <xf borderId="1" fillId="0" fontId="2" numFmtId="0" xfId="0" applyBorder="1" applyFont="1"/>
    <xf borderId="1" fillId="0" fontId="3" numFmtId="0" xfId="0" applyBorder="1" applyFont="1"/>
    <xf borderId="2" fillId="0" fontId="3" numFmtId="0" xfId="0" applyBorder="1" applyFont="1"/>
    <xf borderId="0" fillId="0" fontId="3" numFmtId="0" xfId="0" applyFont="1"/>
    <xf borderId="3" fillId="0" fontId="4" numFmtId="0" xfId="0" applyBorder="1"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4" numFmtId="0" xfId="0" applyBorder="1" applyFont="1"/>
    <xf borderId="0" fillId="0" fontId="5" numFmtId="0" xfId="0" applyAlignment="1" applyFont="1">
      <alignment vertical="center"/>
    </xf>
    <xf borderId="8" fillId="0" fontId="5" numFmtId="0" xfId="0" applyAlignment="1" applyBorder="1" applyFont="1">
      <alignment vertical="center"/>
    </xf>
    <xf borderId="0" fillId="0" fontId="5" numFmtId="0" xfId="0" applyAlignment="1" applyFont="1">
      <alignment horizontal="center" vertical="center"/>
    </xf>
    <xf borderId="9" fillId="0" fontId="5" numFmtId="0" xfId="0" applyAlignment="1" applyBorder="1" applyFont="1">
      <alignment vertical="center"/>
    </xf>
    <xf borderId="0" fillId="0" fontId="6" numFmtId="0" xfId="0" applyFont="1"/>
    <xf borderId="0" fillId="0" fontId="7" numFmtId="0" xfId="0" applyFont="1"/>
    <xf borderId="8" fillId="0" fontId="7" numFmtId="0" xfId="0" applyBorder="1" applyFont="1"/>
    <xf borderId="0" fillId="0" fontId="7" numFmtId="0" xfId="0" applyAlignment="1" applyFont="1">
      <alignment horizontal="center"/>
    </xf>
    <xf borderId="9" fillId="0" fontId="7" numFmtId="0" xfId="0" applyBorder="1" applyFont="1"/>
    <xf borderId="10" fillId="0" fontId="4" numFmtId="0" xfId="0" applyBorder="1" applyFont="1"/>
    <xf borderId="11" fillId="0" fontId="4" numFmtId="0" xfId="0" applyBorder="1" applyFont="1"/>
    <xf borderId="12" fillId="0" fontId="4" numFmtId="0" xfId="0" applyBorder="1" applyFont="1"/>
    <xf borderId="13" fillId="0" fontId="8" numFmtId="0" xfId="0" applyAlignment="1" applyBorder="1" applyFont="1">
      <alignment horizontal="center" vertical="center"/>
    </xf>
    <xf borderId="14" fillId="0" fontId="8" numFmtId="0" xfId="0" applyAlignment="1" applyBorder="1" applyFont="1">
      <alignment horizontal="center" vertical="center"/>
    </xf>
    <xf borderId="15" fillId="0" fontId="8" numFmtId="0" xfId="0" applyAlignment="1" applyBorder="1" applyFont="1">
      <alignment horizontal="center" shrinkToFit="0" vertical="center" wrapText="1"/>
    </xf>
    <xf borderId="16" fillId="0" fontId="9" numFmtId="0" xfId="0" applyBorder="1" applyFont="1"/>
    <xf borderId="17" fillId="0" fontId="9" numFmtId="0" xfId="0" applyBorder="1" applyFont="1"/>
    <xf borderId="18" fillId="0" fontId="8" numFmtId="0" xfId="0" applyAlignment="1" applyBorder="1" applyFont="1">
      <alignment horizontal="center" vertical="center"/>
    </xf>
    <xf borderId="19" fillId="0" fontId="8" numFmtId="0" xfId="0" applyAlignment="1" applyBorder="1" applyFont="1">
      <alignment horizontal="center" vertical="center"/>
    </xf>
    <xf borderId="20" fillId="0" fontId="8" numFmtId="164" xfId="0" applyAlignment="1" applyBorder="1" applyFont="1" applyNumberFormat="1">
      <alignment horizontal="center" vertical="center"/>
    </xf>
    <xf borderId="21" fillId="0" fontId="9" numFmtId="0" xfId="0" applyBorder="1" applyFont="1"/>
    <xf borderId="22" fillId="0" fontId="9" numFmtId="0" xfId="0" applyBorder="1" applyFont="1"/>
    <xf borderId="23" fillId="0" fontId="8" numFmtId="0" xfId="0" applyAlignment="1" applyBorder="1" applyFont="1">
      <alignment horizontal="center" vertical="center"/>
    </xf>
    <xf borderId="24" fillId="0" fontId="8" numFmtId="0" xfId="0" applyAlignment="1" applyBorder="1" applyFont="1">
      <alignment horizontal="center" vertical="center"/>
    </xf>
    <xf borderId="25" fillId="0" fontId="8" numFmtId="165" xfId="0" applyAlignment="1" applyBorder="1" applyFont="1" applyNumberFormat="1">
      <alignment horizontal="center" vertical="center"/>
    </xf>
    <xf borderId="26" fillId="0" fontId="9" numFmtId="0" xfId="0" applyBorder="1" applyFont="1"/>
    <xf borderId="27" fillId="0" fontId="9" numFmtId="0" xfId="0" applyBorder="1" applyFont="1"/>
    <xf borderId="28" fillId="2" fontId="8" numFmtId="0" xfId="0" applyAlignment="1" applyBorder="1" applyFill="1" applyFont="1">
      <alignment horizontal="left" vertical="center"/>
    </xf>
    <xf borderId="28" fillId="2" fontId="8" numFmtId="0" xfId="0" applyAlignment="1" applyBorder="1" applyFont="1">
      <alignment horizontal="center" vertical="center"/>
    </xf>
    <xf borderId="29" fillId="0" fontId="8" numFmtId="0" xfId="0" applyAlignment="1" applyBorder="1" applyFont="1">
      <alignment horizontal="left" vertical="center"/>
    </xf>
    <xf borderId="29" fillId="0" fontId="8" numFmtId="0" xfId="0" applyAlignment="1" applyBorder="1" applyFont="1">
      <alignment horizontal="center" vertical="center"/>
    </xf>
    <xf borderId="0" fillId="0" fontId="10" numFmtId="0" xfId="0" applyFont="1"/>
    <xf borderId="0" fillId="0" fontId="11" numFmtId="0" xfId="0" applyFont="1"/>
    <xf borderId="0" fillId="0" fontId="12" numFmtId="0" xfId="0" applyAlignment="1" applyFont="1">
      <alignment horizontal="center" vertical="center"/>
    </xf>
    <xf borderId="0" fillId="0" fontId="12" numFmtId="0" xfId="0" applyFont="1"/>
    <xf borderId="0" fillId="0" fontId="13" numFmtId="0" xfId="0" applyFont="1"/>
    <xf borderId="0" fillId="0" fontId="10" numFmtId="0" xfId="0" applyAlignment="1" applyFont="1">
      <alignment horizontal="center"/>
    </xf>
    <xf borderId="0" fillId="0" fontId="14" numFmtId="0" xfId="0" applyFont="1"/>
    <xf borderId="0" fillId="0" fontId="14" numFmtId="165" xfId="0" applyFont="1" applyNumberFormat="1"/>
    <xf borderId="30" fillId="0" fontId="4" numFmtId="0" xfId="0" applyBorder="1" applyFont="1"/>
    <xf borderId="31" fillId="0" fontId="4" numFmtId="0" xfId="0" applyBorder="1" applyFont="1"/>
    <xf borderId="32" fillId="0" fontId="4" numFmtId="0" xfId="0" applyBorder="1" applyFont="1"/>
    <xf borderId="33" fillId="2" fontId="15" numFmtId="0" xfId="0" applyAlignment="1" applyBorder="1" applyFont="1">
      <alignment horizontal="center" shrinkToFit="0" vertical="center" wrapText="1"/>
    </xf>
    <xf borderId="2" fillId="0" fontId="9" numFmtId="0" xfId="0" applyBorder="1" applyFont="1"/>
    <xf borderId="33" fillId="2" fontId="2" numFmtId="0" xfId="0" applyAlignment="1" applyBorder="1" applyFont="1">
      <alignment horizontal="center" vertical="center"/>
    </xf>
    <xf borderId="1" fillId="0" fontId="9" numFmtId="0" xfId="0" applyBorder="1" applyFont="1"/>
    <xf borderId="34" fillId="0" fontId="9" numFmtId="0" xfId="0" applyBorder="1" applyFont="1"/>
    <xf borderId="29" fillId="2" fontId="3" numFmtId="0" xfId="0" applyBorder="1" applyFont="1"/>
    <xf borderId="13" fillId="2" fontId="15" numFmtId="166" xfId="0" applyAlignment="1" applyBorder="1" applyFont="1" applyNumberFormat="1">
      <alignment horizontal="center" shrinkToFit="0" vertical="center" wrapText="1"/>
    </xf>
    <xf borderId="14" fillId="0" fontId="9" numFmtId="0" xfId="0" applyBorder="1" applyFont="1"/>
    <xf borderId="0" fillId="0" fontId="4" numFmtId="0" xfId="0" applyFont="1"/>
    <xf borderId="30" fillId="0" fontId="9" numFmtId="0" xfId="0" applyBorder="1" applyFont="1"/>
    <xf borderId="32" fillId="0" fontId="9" numFmtId="0" xfId="0" applyBorder="1" applyFont="1"/>
    <xf borderId="31" fillId="0" fontId="9" numFmtId="0" xfId="0" applyBorder="1" applyFont="1"/>
    <xf borderId="35" fillId="0" fontId="9" numFmtId="0" xfId="0" applyBorder="1" applyFont="1"/>
    <xf borderId="36" fillId="2" fontId="3" numFmtId="0" xfId="0" applyBorder="1" applyFont="1"/>
    <xf borderId="37" fillId="2" fontId="16" numFmtId="166" xfId="0" applyAlignment="1" applyBorder="1" applyFont="1" applyNumberFormat="1">
      <alignment horizontal="center"/>
    </xf>
    <xf borderId="19" fillId="0" fontId="9" numFmtId="0" xfId="0" applyBorder="1" applyFont="1"/>
    <xf borderId="3" fillId="0" fontId="3" numFmtId="0" xfId="0" applyBorder="1" applyFont="1"/>
    <xf borderId="0" fillId="0" fontId="3" numFmtId="0" xfId="0" applyAlignment="1" applyFont="1">
      <alignment horizontal="center"/>
    </xf>
    <xf borderId="0" fillId="0" fontId="16" numFmtId="0" xfId="0" applyFont="1"/>
    <xf borderId="38" fillId="0" fontId="16" numFmtId="0" xfId="0" applyBorder="1" applyFont="1"/>
    <xf borderId="4" fillId="0" fontId="3" numFmtId="0" xfId="0" applyBorder="1" applyFont="1"/>
    <xf borderId="39" fillId="3" fontId="13" numFmtId="0" xfId="0" applyAlignment="1" applyBorder="1" applyFill="1" applyFont="1">
      <alignment horizontal="center"/>
    </xf>
    <xf borderId="40" fillId="3" fontId="13" numFmtId="0" xfId="0" applyBorder="1" applyFont="1"/>
    <xf borderId="41" fillId="3" fontId="13" numFmtId="0" xfId="0" applyBorder="1" applyFont="1"/>
    <xf borderId="42" fillId="3" fontId="13" numFmtId="0" xfId="0" applyBorder="1" applyFont="1"/>
    <xf borderId="29" fillId="4" fontId="17" numFmtId="0" xfId="0" applyBorder="1" applyFill="1" applyFont="1"/>
    <xf borderId="0" fillId="0" fontId="18" numFmtId="0" xfId="0" applyFont="1"/>
    <xf borderId="38" fillId="0" fontId="18" numFmtId="0" xfId="0" applyBorder="1" applyFont="1"/>
    <xf borderId="4" fillId="0" fontId="14" numFmtId="0" xfId="0" applyBorder="1" applyFont="1"/>
    <xf borderId="0" fillId="0" fontId="19" numFmtId="0" xfId="0" applyFont="1"/>
    <xf borderId="43" fillId="0" fontId="3" numFmtId="0" xfId="0" applyAlignment="1" applyBorder="1" applyFont="1">
      <alignment horizontal="center"/>
    </xf>
    <xf borderId="19" fillId="0" fontId="3" numFmtId="0" xfId="0" applyBorder="1" applyFont="1"/>
    <xf borderId="29" fillId="0" fontId="3" numFmtId="0" xfId="0" applyBorder="1" applyFont="1"/>
    <xf borderId="29" fillId="0" fontId="3" numFmtId="164" xfId="0" applyBorder="1" applyFont="1" applyNumberFormat="1"/>
    <xf borderId="44" fillId="0" fontId="16" numFmtId="9" xfId="0" applyAlignment="1" applyBorder="1" applyFont="1" applyNumberFormat="1">
      <alignment horizontal="right"/>
    </xf>
    <xf borderId="29" fillId="5" fontId="3" numFmtId="0" xfId="0" applyBorder="1" applyFill="1" applyFont="1"/>
    <xf borderId="29" fillId="6" fontId="16" numFmtId="164" xfId="0" applyAlignment="1" applyBorder="1" applyFill="1" applyFont="1" applyNumberFormat="1">
      <alignment horizontal="right"/>
    </xf>
    <xf quotePrefix="1" borderId="19" fillId="0" fontId="3" numFmtId="0" xfId="0" applyBorder="1" applyFont="1"/>
    <xf borderId="45" fillId="7" fontId="20" numFmtId="0" xfId="0" applyBorder="1" applyFill="1" applyFont="1"/>
    <xf quotePrefix="1" borderId="0" fillId="0" fontId="3" numFmtId="0" xfId="0" applyFont="1"/>
    <xf borderId="0" fillId="0" fontId="3" numFmtId="164" xfId="0" applyFont="1" applyNumberFormat="1"/>
    <xf borderId="46" fillId="6" fontId="16" numFmtId="164" xfId="0" applyAlignment="1" applyBorder="1" applyFont="1" applyNumberFormat="1">
      <alignment horizontal="right"/>
    </xf>
    <xf borderId="47" fillId="0" fontId="3" numFmtId="0" xfId="0" applyAlignment="1" applyBorder="1" applyFont="1">
      <alignment horizontal="center"/>
    </xf>
    <xf borderId="28" fillId="6" fontId="3" numFmtId="0" xfId="0" applyBorder="1" applyFont="1"/>
    <xf borderId="29" fillId="6" fontId="16" numFmtId="0" xfId="0" applyAlignment="1" applyBorder="1" applyFont="1">
      <alignment horizontal="left"/>
    </xf>
    <xf borderId="0" fillId="0" fontId="21" numFmtId="0" xfId="0" applyFont="1"/>
    <xf borderId="29" fillId="0" fontId="22" numFmtId="0" xfId="0" applyBorder="1" applyFont="1"/>
    <xf borderId="29" fillId="0" fontId="3" numFmtId="164" xfId="0" applyAlignment="1" applyBorder="1" applyFont="1" applyNumberFormat="1">
      <alignment horizontal="right"/>
    </xf>
    <xf borderId="19" fillId="0" fontId="3" numFmtId="164" xfId="0" applyAlignment="1" applyBorder="1" applyFont="1" applyNumberFormat="1">
      <alignment horizontal="right"/>
    </xf>
    <xf borderId="29" fillId="0" fontId="22" numFmtId="164" xfId="0" applyBorder="1" applyFont="1" applyNumberFormat="1"/>
    <xf borderId="29" fillId="8" fontId="3" numFmtId="0" xfId="0" applyBorder="1" applyFill="1" applyFont="1"/>
    <xf borderId="29" fillId="6" fontId="3" numFmtId="0" xfId="0" applyBorder="1" applyFont="1"/>
    <xf borderId="29" fillId="9" fontId="3" numFmtId="0" xfId="0" applyBorder="1" applyFill="1" applyFont="1"/>
    <xf quotePrefix="1" borderId="29" fillId="0" fontId="3" numFmtId="0" xfId="0" applyBorder="1" applyFont="1"/>
    <xf borderId="29" fillId="7" fontId="20" numFmtId="0" xfId="0" applyBorder="1" applyFont="1"/>
    <xf borderId="44" fillId="0" fontId="23" numFmtId="9" xfId="0" applyAlignment="1" applyBorder="1" applyFont="1" applyNumberFormat="1">
      <alignment horizontal="right"/>
    </xf>
    <xf borderId="48" fillId="6" fontId="4" numFmtId="0" xfId="0" applyBorder="1" applyFont="1"/>
    <xf borderId="46" fillId="6" fontId="4" numFmtId="0" xfId="0" applyBorder="1" applyFont="1"/>
    <xf borderId="43" fillId="6" fontId="3" numFmtId="0" xfId="0" applyAlignment="1" applyBorder="1" applyFont="1">
      <alignment horizontal="center"/>
    </xf>
    <xf borderId="29" fillId="6" fontId="3" numFmtId="164" xfId="0" applyBorder="1" applyFont="1" applyNumberFormat="1"/>
    <xf borderId="46" fillId="6" fontId="21" numFmtId="0" xfId="0" applyBorder="1" applyFont="1"/>
    <xf borderId="49" fillId="6" fontId="3" numFmtId="0" xfId="0" applyBorder="1" applyFont="1"/>
    <xf borderId="29" fillId="6" fontId="22" numFmtId="0" xfId="0" applyBorder="1" applyFont="1"/>
    <xf borderId="29" fillId="6" fontId="22" numFmtId="164" xfId="0" applyBorder="1" applyFont="1" applyNumberFormat="1"/>
    <xf quotePrefix="1" borderId="29" fillId="6" fontId="3" numFmtId="0" xfId="0" applyBorder="1" applyFont="1"/>
    <xf borderId="0" fillId="0" fontId="3" numFmtId="167" xfId="0" applyFont="1" applyNumberFormat="1"/>
    <xf borderId="0" fillId="0" fontId="4" numFmtId="0" xfId="0" applyAlignment="1" applyFont="1">
      <alignment horizontal="center"/>
    </xf>
    <xf borderId="0" fillId="0" fontId="4" numFmtId="164" xfId="0" applyFont="1" applyNumberFormat="1"/>
    <xf borderId="50" fillId="2" fontId="2" numFmtId="0" xfId="0" applyAlignment="1" applyBorder="1" applyFont="1">
      <alignment horizontal="center" vertical="center"/>
    </xf>
    <xf borderId="41" fillId="2" fontId="3" numFmtId="0" xfId="0" applyAlignment="1" applyBorder="1" applyFont="1">
      <alignment vertical="center"/>
    </xf>
    <xf borderId="15" fillId="2" fontId="16" numFmtId="165" xfId="0" applyAlignment="1" applyBorder="1" applyFont="1" applyNumberFormat="1">
      <alignment horizontal="center" vertical="center"/>
    </xf>
    <xf borderId="51" fillId="2" fontId="2" numFmtId="0" xfId="0" applyAlignment="1" applyBorder="1" applyFont="1">
      <alignment horizontal="center" vertical="center"/>
    </xf>
    <xf borderId="52" fillId="2" fontId="3" numFmtId="0" xfId="0" applyAlignment="1" applyBorder="1" applyFont="1">
      <alignment vertical="center"/>
    </xf>
    <xf borderId="25" fillId="2" fontId="16" numFmtId="165" xfId="0" applyAlignment="1" applyBorder="1" applyFont="1" applyNumberFormat="1">
      <alignment horizontal="center" vertical="center"/>
    </xf>
    <xf borderId="53" fillId="2" fontId="1" numFmtId="0" xfId="0" applyBorder="1" applyFont="1"/>
    <xf borderId="53" fillId="10" fontId="1" numFmtId="0" xfId="0" applyBorder="1" applyFill="1" applyFont="1"/>
    <xf borderId="46" fillId="10" fontId="4" numFmtId="0" xfId="0" applyBorder="1" applyFont="1"/>
    <xf borderId="53" fillId="11" fontId="1" numFmtId="0" xfId="0" applyBorder="1" applyFill="1" applyFont="1"/>
    <xf borderId="46" fillId="11" fontId="4" numFmtId="0" xfId="0" applyBorder="1" applyFont="1"/>
    <xf borderId="39" fillId="2" fontId="1" numFmtId="0" xfId="0" applyBorder="1" applyFont="1"/>
    <xf borderId="39" fillId="2" fontId="13" numFmtId="0" xfId="0" applyBorder="1" applyFont="1"/>
    <xf borderId="41" fillId="2" fontId="13" numFmtId="0" xfId="0" applyBorder="1" applyFont="1"/>
    <xf borderId="41" fillId="12" fontId="13" numFmtId="0" xfId="0" applyBorder="1" applyFill="1" applyFont="1"/>
    <xf borderId="54" fillId="12" fontId="13" numFmtId="0" xfId="0" applyBorder="1" applyFont="1"/>
    <xf borderId="39" fillId="12" fontId="13" numFmtId="0" xfId="0" applyBorder="1" applyFont="1"/>
    <xf borderId="42" fillId="11" fontId="13" numFmtId="0" xfId="0" applyBorder="1" applyFont="1"/>
    <xf borderId="54" fillId="11" fontId="13" numFmtId="0" xfId="0" applyBorder="1" applyFont="1"/>
    <xf borderId="41" fillId="11" fontId="13" numFmtId="0" xfId="0" applyBorder="1" applyFont="1"/>
    <xf borderId="55" fillId="13" fontId="1" numFmtId="0" xfId="0" applyBorder="1" applyFill="1" applyFont="1"/>
    <xf borderId="20" fillId="0" fontId="1" numFmtId="0" xfId="0" applyBorder="1" applyFont="1"/>
    <xf borderId="43" fillId="14" fontId="24" numFmtId="0" xfId="0" applyBorder="1" applyFill="1" applyFont="1"/>
    <xf borderId="29" fillId="14" fontId="24" numFmtId="0" xfId="0" applyBorder="1" applyFont="1"/>
    <xf borderId="56" fillId="14" fontId="24" numFmtId="0" xfId="0" applyBorder="1" applyFont="1"/>
    <xf borderId="29" fillId="14" fontId="25" numFmtId="0" xfId="0" applyAlignment="1" applyBorder="1" applyFont="1">
      <alignment vertical="center"/>
    </xf>
    <xf borderId="57" fillId="14" fontId="25" numFmtId="0" xfId="0" applyAlignment="1" applyBorder="1" applyFont="1">
      <alignment vertical="center"/>
    </xf>
    <xf borderId="20" fillId="14" fontId="25" numFmtId="0" xfId="0" applyAlignment="1" applyBorder="1" applyFont="1">
      <alignment vertical="center"/>
    </xf>
    <xf borderId="43" fillId="15" fontId="1" numFmtId="0" xfId="0" applyBorder="1" applyFill="1" applyFont="1"/>
    <xf borderId="57" fillId="16" fontId="1" numFmtId="0" xfId="0" applyBorder="1" applyFill="1" applyFont="1"/>
    <xf borderId="43" fillId="16" fontId="24" numFmtId="0" xfId="0" applyBorder="1" applyFont="1"/>
    <xf borderId="29" fillId="16" fontId="24" numFmtId="0" xfId="0" applyBorder="1" applyFont="1"/>
    <xf borderId="56" fillId="16" fontId="24" numFmtId="0" xfId="0" applyBorder="1" applyFont="1"/>
    <xf borderId="29" fillId="16" fontId="25" numFmtId="0" xfId="0" applyAlignment="1" applyBorder="1" applyFont="1">
      <alignment vertical="center"/>
    </xf>
    <xf borderId="57" fillId="16" fontId="25" numFmtId="0" xfId="0" applyAlignment="1" applyBorder="1" applyFont="1">
      <alignment vertical="center"/>
    </xf>
    <xf borderId="56" fillId="16" fontId="25" numFmtId="0" xfId="0" applyAlignment="1" applyBorder="1" applyFont="1">
      <alignment vertical="center"/>
    </xf>
    <xf borderId="43" fillId="17" fontId="1" numFmtId="0" xfId="0" applyBorder="1" applyFill="1" applyFont="1"/>
    <xf borderId="43" fillId="17" fontId="24" numFmtId="0" xfId="0" applyBorder="1" applyFont="1"/>
    <xf borderId="29" fillId="17" fontId="24" numFmtId="0" xfId="0" applyBorder="1" applyFont="1"/>
    <xf borderId="20" fillId="17" fontId="24" numFmtId="0" xfId="0" applyBorder="1" applyFont="1"/>
    <xf borderId="29" fillId="17" fontId="25" numFmtId="0" xfId="0" applyAlignment="1" applyBorder="1" applyFont="1">
      <alignment vertical="center"/>
    </xf>
    <xf borderId="20" fillId="17" fontId="25" numFmtId="0" xfId="0" applyAlignment="1" applyBorder="1" applyFont="1">
      <alignment vertical="center"/>
    </xf>
    <xf borderId="43" fillId="18" fontId="1" numFmtId="0" xfId="0" applyBorder="1" applyFill="1" applyFont="1"/>
    <xf borderId="58" fillId="19" fontId="1" numFmtId="0" xfId="0" applyBorder="1" applyFill="1" applyFont="1"/>
    <xf borderId="25" fillId="0" fontId="1" numFmtId="0" xfId="0" applyBorder="1" applyFont="1"/>
    <xf borderId="58" fillId="19" fontId="24" numFmtId="0" xfId="0" applyBorder="1" applyFont="1"/>
    <xf borderId="59" fillId="19" fontId="24" numFmtId="0" xfId="0" applyBorder="1" applyFont="1"/>
    <xf borderId="25" fillId="19" fontId="24" numFmtId="0" xfId="0" applyBorder="1" applyFont="1"/>
    <xf borderId="24" fillId="0" fontId="9" numFmtId="0" xfId="0" applyBorder="1" applyFont="1"/>
    <xf borderId="60" fillId="19" fontId="24" numFmtId="0" xfId="0" applyBorder="1" applyFont="1"/>
    <xf borderId="59" fillId="20" fontId="24" numFmtId="0" xfId="0" applyBorder="1" applyFill="1" applyFont="1"/>
    <xf borderId="59" fillId="19" fontId="25" numFmtId="0" xfId="0" applyAlignment="1" applyBorder="1" applyFont="1">
      <alignment vertical="center"/>
    </xf>
    <xf borderId="25" fillId="19" fontId="25" numFmtId="0" xfId="0" applyAlignment="1" applyBorder="1" applyFont="1">
      <alignment vertical="center"/>
    </xf>
    <xf borderId="60" fillId="19" fontId="25" numFmtId="0" xfId="0" applyAlignment="1" applyBorder="1" applyFont="1">
      <alignment vertical="center"/>
    </xf>
    <xf borderId="33" fillId="2" fontId="15" numFmtId="0" xfId="0" applyAlignment="1" applyBorder="1" applyFont="1">
      <alignment horizontal="center" shrinkToFit="0" wrapText="1"/>
    </xf>
    <xf borderId="61" fillId="2" fontId="2" numFmtId="0" xfId="0" applyAlignment="1" applyBorder="1" applyFont="1">
      <alignment horizontal="center"/>
    </xf>
    <xf borderId="40" fillId="2" fontId="3" numFmtId="0" xfId="0" applyBorder="1" applyFont="1"/>
    <xf borderId="62" fillId="0" fontId="4" numFmtId="0" xfId="0" applyBorder="1" applyFont="1"/>
    <xf borderId="63" fillId="0" fontId="9" numFmtId="0" xfId="0" applyBorder="1" applyFont="1"/>
    <xf borderId="64" fillId="0" fontId="9" numFmtId="0" xfId="0" applyBorder="1" applyFont="1"/>
    <xf borderId="65" fillId="2" fontId="3" numFmtId="0" xfId="0" applyBorder="1" applyFont="1"/>
    <xf borderId="66" fillId="2" fontId="3" numFmtId="165" xfId="0" applyAlignment="1" applyBorder="1" applyFont="1" applyNumberFormat="1">
      <alignment horizontal="center"/>
    </xf>
    <xf borderId="67" fillId="0" fontId="9" numFmtId="0" xfId="0" applyBorder="1" applyFont="1"/>
    <xf borderId="20" fillId="0" fontId="15" numFmtId="0" xfId="0" applyBorder="1" applyFont="1"/>
    <xf borderId="20" fillId="0" fontId="13" numFmtId="0" xfId="0" applyBorder="1" applyFont="1"/>
    <xf borderId="20" fillId="0" fontId="13" numFmtId="0" xfId="0" applyAlignment="1" applyBorder="1" applyFont="1">
      <alignment shrinkToFit="0" wrapText="1"/>
    </xf>
    <xf borderId="68" fillId="6" fontId="26" numFmtId="0" xfId="0" applyAlignment="1" applyBorder="1" applyFont="1">
      <alignment horizontal="center" vertical="top"/>
    </xf>
    <xf borderId="69" fillId="0" fontId="9" numFmtId="0" xfId="0" applyBorder="1" applyFont="1"/>
    <xf borderId="70" fillId="0" fontId="9" numFmtId="0" xfId="0" applyBorder="1" applyFont="1"/>
    <xf borderId="0" fillId="0" fontId="26" numFmtId="0" xfId="0" applyAlignment="1" applyFont="1">
      <alignment horizontal="center" vertical="top"/>
    </xf>
    <xf borderId="0" fillId="0" fontId="26" numFmtId="0" xfId="0" applyAlignment="1" applyFont="1">
      <alignment horizontal="center"/>
    </xf>
    <xf borderId="20" fillId="0" fontId="27" numFmtId="0" xfId="0" applyBorder="1" applyFont="1"/>
    <xf borderId="0" fillId="0" fontId="28" numFmtId="0" xfId="0" applyAlignment="1" applyFont="1">
      <alignment vertical="center"/>
    </xf>
    <xf borderId="20" fillId="0" fontId="29" numFmtId="0" xfId="0" applyAlignment="1" applyBorder="1" applyFont="1">
      <alignment horizontal="center" readingOrder="0" vertical="center"/>
    </xf>
    <xf borderId="20" fillId="0" fontId="28" numFmtId="0" xfId="0" applyAlignment="1" applyBorder="1" applyFont="1">
      <alignment horizontal="center" readingOrder="0" vertical="center"/>
    </xf>
    <xf borderId="20" fillId="0" fontId="28" numFmtId="0" xfId="0" applyAlignment="1" applyBorder="1" applyFont="1">
      <alignment readingOrder="0" vertical="center"/>
    </xf>
    <xf borderId="71" fillId="0" fontId="28" numFmtId="0" xfId="0" applyAlignment="1" applyBorder="1" applyFont="1">
      <alignment horizontal="right" readingOrder="0" vertical="center"/>
    </xf>
    <xf borderId="19" fillId="0" fontId="28" numFmtId="0" xfId="0" applyAlignment="1" applyBorder="1" applyFont="1">
      <alignment horizontal="right" readingOrder="0" vertical="center"/>
    </xf>
    <xf borderId="0" fillId="0" fontId="28" numFmtId="0" xfId="0" applyAlignment="1" applyFont="1">
      <alignment readingOrder="0" vertical="center"/>
    </xf>
    <xf borderId="0" fillId="0" fontId="28" numFmtId="0" xfId="0" applyAlignment="1" applyFont="1">
      <alignment horizontal="right" readingOrder="0" vertical="center"/>
    </xf>
    <xf borderId="72" fillId="0" fontId="28" numFmtId="0" xfId="0" applyAlignment="1" applyBorder="1" applyFont="1">
      <alignment readingOrder="0" vertical="center"/>
    </xf>
    <xf borderId="0" fillId="0" fontId="28" numFmtId="0" xfId="0" applyAlignment="1" applyFont="1">
      <alignment readingOrder="0"/>
    </xf>
    <xf borderId="62" fillId="0" fontId="28" numFmtId="0" xfId="0" applyAlignment="1" applyBorder="1" applyFont="1">
      <alignment readingOrder="0"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1.22" defaultRowHeight="15.0"/>
  <cols>
    <col customWidth="1" min="1" max="3" width="10.44"/>
    <col customWidth="1" min="4" max="4" width="5.44"/>
    <col customWidth="1" min="5" max="5" width="29.33"/>
    <col customWidth="1" min="6" max="6" width="10.44"/>
    <col customWidth="1" min="7" max="7" width="9.78"/>
    <col customWidth="1" min="8" max="8" width="10.44"/>
    <col customWidth="1" min="9" max="9" width="9.0"/>
    <col customWidth="1" min="10" max="10" width="98.44"/>
    <col customWidth="1" min="11" max="12" width="10.44"/>
    <col customWidth="1" min="13" max="13" width="14.67"/>
    <col customWidth="1" min="14" max="26" width="10.44"/>
  </cols>
  <sheetData>
    <row r="1" ht="42.75" customHeight="1">
      <c r="A1" s="1"/>
      <c r="B1" s="1"/>
      <c r="C1" s="2"/>
      <c r="D1" s="2"/>
      <c r="E1" s="2"/>
      <c r="F1" s="2"/>
      <c r="G1" s="2"/>
      <c r="H1" s="2"/>
      <c r="I1" s="2"/>
      <c r="J1" s="2"/>
      <c r="K1" s="2"/>
      <c r="L1" s="2"/>
      <c r="M1" s="3"/>
      <c r="N1" s="4"/>
      <c r="O1" s="5"/>
      <c r="P1" s="5"/>
      <c r="Q1" s="5"/>
    </row>
    <row r="2" ht="15.75" customHeight="1">
      <c r="A2" s="6"/>
      <c r="N2" s="7"/>
    </row>
    <row r="3" ht="15.75" customHeight="1"/>
    <row r="4" ht="15.75" customHeight="1"/>
    <row r="5" ht="15.75" customHeight="1">
      <c r="B5" s="8"/>
      <c r="C5" s="9"/>
      <c r="D5" s="9"/>
      <c r="E5" s="9"/>
      <c r="F5" s="9"/>
      <c r="G5" s="9"/>
      <c r="H5" s="9"/>
      <c r="I5" s="9"/>
      <c r="J5" s="9"/>
      <c r="K5" s="9"/>
      <c r="L5" s="9"/>
      <c r="M5" s="10"/>
    </row>
    <row r="6" ht="15.75" customHeight="1">
      <c r="B6" s="11"/>
      <c r="M6" s="12"/>
    </row>
    <row r="7" ht="60.0" customHeight="1">
      <c r="A7" s="13"/>
      <c r="B7" s="14"/>
      <c r="C7" s="15" t="s">
        <v>0</v>
      </c>
      <c r="M7" s="16"/>
      <c r="N7" s="13"/>
    </row>
    <row r="8" ht="15.75" customHeight="1">
      <c r="B8" s="11"/>
      <c r="D8" s="17"/>
      <c r="E8" s="17"/>
      <c r="F8" s="17"/>
      <c r="G8" s="17"/>
      <c r="H8" s="17"/>
      <c r="I8" s="17"/>
      <c r="J8" s="17"/>
      <c r="K8" s="17"/>
      <c r="M8" s="12"/>
    </row>
    <row r="9" ht="15.75" customHeight="1">
      <c r="B9" s="11"/>
      <c r="M9" s="12"/>
    </row>
    <row r="10" ht="48.75" customHeight="1">
      <c r="A10" s="18"/>
      <c r="B10" s="19"/>
      <c r="C10" s="20" t="s">
        <v>1</v>
      </c>
      <c r="M10" s="21"/>
      <c r="N10" s="18"/>
    </row>
    <row r="11" ht="15.75" customHeight="1">
      <c r="B11" s="22"/>
      <c r="C11" s="23"/>
      <c r="D11" s="23"/>
      <c r="E11" s="23"/>
      <c r="F11" s="23"/>
      <c r="G11" s="23"/>
      <c r="H11" s="23"/>
      <c r="I11" s="23"/>
      <c r="J11" s="23"/>
      <c r="K11" s="23"/>
      <c r="L11" s="23"/>
      <c r="M11" s="24"/>
    </row>
    <row r="12" ht="15.75" customHeight="1">
      <c r="A12" s="6"/>
      <c r="N12" s="7"/>
    </row>
    <row r="13" ht="15.75" customHeight="1">
      <c r="A13" s="6"/>
      <c r="N13" s="7"/>
    </row>
    <row r="14" ht="15.75" customHeight="1">
      <c r="A14" s="6"/>
      <c r="N14" s="7"/>
    </row>
    <row r="15" ht="15.75" customHeight="1">
      <c r="A15" s="6"/>
      <c r="N15" s="7"/>
    </row>
    <row r="16" ht="186.75" customHeight="1">
      <c r="A16" s="6"/>
      <c r="E16" s="25" t="s">
        <v>2</v>
      </c>
      <c r="F16" s="26"/>
      <c r="G16" s="27" t="s">
        <v>3</v>
      </c>
      <c r="H16" s="28"/>
      <c r="I16" s="28"/>
      <c r="J16" s="29"/>
      <c r="N16" s="7"/>
    </row>
    <row r="17" ht="36.75" customHeight="1">
      <c r="A17" s="6"/>
      <c r="E17" s="30" t="s">
        <v>4</v>
      </c>
      <c r="F17" s="31"/>
      <c r="G17" s="32">
        <v>44984.0</v>
      </c>
      <c r="H17" s="33"/>
      <c r="I17" s="33"/>
      <c r="J17" s="34"/>
      <c r="N17" s="7"/>
    </row>
    <row r="18" ht="36.75" customHeight="1">
      <c r="A18" s="6"/>
      <c r="E18" s="35" t="s">
        <v>5</v>
      </c>
      <c r="F18" s="36"/>
      <c r="G18" s="37">
        <v>45025.0</v>
      </c>
      <c r="H18" s="38"/>
      <c r="I18" s="38"/>
      <c r="J18" s="39"/>
      <c r="N18" s="7"/>
    </row>
    <row r="19" ht="18.75" customHeight="1">
      <c r="A19" s="6"/>
      <c r="N19" s="7"/>
    </row>
    <row r="20" ht="15.75" customHeight="1">
      <c r="A20" s="6"/>
      <c r="N20" s="7"/>
    </row>
    <row r="21" ht="15.75" customHeight="1">
      <c r="A21" s="6"/>
      <c r="N21" s="7"/>
    </row>
    <row r="22" ht="15.75" customHeight="1">
      <c r="A22" s="6"/>
      <c r="N22" s="7"/>
    </row>
    <row r="23" ht="15.75" customHeight="1">
      <c r="A23" s="6"/>
      <c r="N23" s="7"/>
    </row>
    <row r="24" ht="15.75" customHeight="1">
      <c r="A24" s="6"/>
      <c r="N24" s="7"/>
    </row>
    <row r="25" ht="30.75" customHeight="1">
      <c r="A25" s="6"/>
      <c r="E25" s="40" t="s">
        <v>6</v>
      </c>
      <c r="F25" s="41" t="s">
        <v>7</v>
      </c>
      <c r="G25" s="41" t="s">
        <v>8</v>
      </c>
      <c r="H25" s="41" t="s">
        <v>9</v>
      </c>
      <c r="I25" s="41" t="s">
        <v>10</v>
      </c>
      <c r="J25" s="41" t="s">
        <v>11</v>
      </c>
      <c r="N25" s="7"/>
    </row>
    <row r="26" ht="21.75" customHeight="1">
      <c r="A26" s="6"/>
      <c r="E26" s="42" t="s">
        <v>12</v>
      </c>
      <c r="F26" s="43" t="s">
        <v>13</v>
      </c>
      <c r="G26" s="43" t="s">
        <v>13</v>
      </c>
      <c r="H26" s="43" t="s">
        <v>13</v>
      </c>
      <c r="I26" s="43" t="s">
        <v>13</v>
      </c>
      <c r="J26" s="43" t="s">
        <v>13</v>
      </c>
      <c r="N26" s="7"/>
    </row>
    <row r="27" ht="21.75" customHeight="1">
      <c r="A27" s="6"/>
      <c r="E27" s="42" t="s">
        <v>14</v>
      </c>
      <c r="F27" s="43" t="s">
        <v>13</v>
      </c>
      <c r="G27" s="43"/>
      <c r="H27" s="43" t="s">
        <v>13</v>
      </c>
      <c r="I27" s="43"/>
      <c r="J27" s="43" t="s">
        <v>13</v>
      </c>
      <c r="N27" s="7"/>
    </row>
    <row r="28" ht="15.75" customHeight="1">
      <c r="A28" s="6"/>
      <c r="N28" s="7"/>
    </row>
    <row r="29" ht="15.75" customHeight="1">
      <c r="A29" s="6"/>
      <c r="N29" s="7"/>
    </row>
    <row r="30" ht="15.75" customHeight="1">
      <c r="A30" s="6"/>
      <c r="N30" s="7"/>
    </row>
    <row r="31" ht="15.75" customHeight="1">
      <c r="A31" s="6"/>
      <c r="B31" s="44"/>
      <c r="N31" s="7"/>
    </row>
    <row r="32" ht="15.75" customHeight="1">
      <c r="A32" s="6"/>
      <c r="B32" s="45"/>
      <c r="D32" s="46"/>
      <c r="E32" s="47"/>
      <c r="F32" s="48"/>
      <c r="N32" s="7"/>
    </row>
    <row r="33" ht="63.0" customHeight="1">
      <c r="A33" s="6"/>
      <c r="D33" s="46"/>
      <c r="E33" s="49" t="s">
        <v>15</v>
      </c>
      <c r="N33" s="7"/>
    </row>
    <row r="34" ht="15.75" customHeight="1">
      <c r="A34" s="6"/>
      <c r="D34" s="46"/>
      <c r="E34" s="47"/>
      <c r="F34" s="48"/>
      <c r="N34" s="7"/>
    </row>
    <row r="35" ht="15.75" customHeight="1">
      <c r="A35" s="6"/>
      <c r="D35" s="46"/>
      <c r="E35" s="47"/>
      <c r="F35" s="48"/>
      <c r="N35" s="7"/>
    </row>
    <row r="36" ht="15.75" customHeight="1">
      <c r="A36" s="6"/>
      <c r="D36" s="46"/>
      <c r="E36" s="47"/>
      <c r="F36" s="48"/>
      <c r="N36" s="7"/>
    </row>
    <row r="37" ht="15.75" customHeight="1">
      <c r="A37" s="6"/>
      <c r="D37" s="46"/>
      <c r="E37" s="47"/>
      <c r="F37" s="48"/>
      <c r="N37" s="7"/>
    </row>
    <row r="38" ht="15.75" customHeight="1">
      <c r="A38" s="6"/>
      <c r="K38" s="50"/>
      <c r="M38" s="51"/>
      <c r="N38" s="7"/>
    </row>
    <row r="39" ht="15.75" customHeight="1">
      <c r="A39" s="6"/>
      <c r="K39" s="50"/>
      <c r="M39" s="51"/>
      <c r="N39" s="7"/>
    </row>
    <row r="40" ht="15.75" customHeight="1">
      <c r="A40" s="6"/>
      <c r="N40" s="7"/>
    </row>
    <row r="41" ht="15.75" customHeight="1">
      <c r="A41" s="52"/>
      <c r="B41" s="53"/>
      <c r="C41" s="53"/>
      <c r="D41" s="53"/>
      <c r="E41" s="53"/>
      <c r="F41" s="53"/>
      <c r="G41" s="53"/>
      <c r="H41" s="53"/>
      <c r="I41" s="53"/>
      <c r="J41" s="53"/>
      <c r="K41" s="53"/>
      <c r="L41" s="53"/>
      <c r="M41" s="53"/>
      <c r="N41" s="54"/>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K38:L38"/>
    <mergeCell ref="K39:L39"/>
    <mergeCell ref="C7:L7"/>
    <mergeCell ref="C10:L10"/>
    <mergeCell ref="G16:J16"/>
    <mergeCell ref="G17:J17"/>
    <mergeCell ref="G18:J18"/>
    <mergeCell ref="B32:C32"/>
    <mergeCell ref="E33:J33"/>
  </mergeCells>
  <printOptions horizontalCentered="1"/>
  <pageMargins bottom="0.75" footer="0.0" header="0.0" left="0.25" right="0.25"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1.22" defaultRowHeight="15.0"/>
  <cols>
    <col customWidth="1" min="1" max="1" width="8.11"/>
    <col customWidth="1" min="2" max="2" width="6.44"/>
    <col customWidth="1" min="3" max="3" width="6.11"/>
    <col customWidth="1" min="4" max="4" width="7.67"/>
    <col customWidth="1" min="5" max="5" width="35.67"/>
    <col customWidth="1" min="6" max="7" width="19.78"/>
    <col customWidth="1" min="8" max="8" width="18.67"/>
    <col customWidth="1" min="9" max="9" width="10.11"/>
    <col customWidth="1" min="10" max="10" width="23.67"/>
    <col customWidth="1" min="11" max="11" width="20.44"/>
    <col customWidth="1" min="12" max="12" width="13.44"/>
    <col customWidth="1" min="13" max="13" width="21.67"/>
    <col customWidth="1" min="14" max="14" width="16.0"/>
    <col customWidth="1" min="15" max="27" width="10.44"/>
  </cols>
  <sheetData>
    <row r="1" ht="42.75" customHeight="1">
      <c r="A1" s="55" t="s">
        <v>16</v>
      </c>
      <c r="B1" s="56"/>
      <c r="C1" s="57" t="str">
        <f>Cover!C7</f>
        <v>CAFE</v>
      </c>
      <c r="D1" s="58"/>
      <c r="E1" s="58"/>
      <c r="F1" s="58"/>
      <c r="G1" s="58"/>
      <c r="H1" s="58"/>
      <c r="I1" s="58"/>
      <c r="J1" s="58"/>
      <c r="K1" s="58"/>
      <c r="L1" s="59"/>
      <c r="M1" s="60" t="s">
        <v>4</v>
      </c>
      <c r="N1" s="61">
        <v>44984.0</v>
      </c>
      <c r="O1" s="62"/>
      <c r="P1" s="63"/>
    </row>
    <row r="2" ht="42.75" customHeight="1">
      <c r="A2" s="64"/>
      <c r="B2" s="65"/>
      <c r="C2" s="64"/>
      <c r="D2" s="66"/>
      <c r="E2" s="66"/>
      <c r="F2" s="66"/>
      <c r="G2" s="66"/>
      <c r="H2" s="66"/>
      <c r="I2" s="66"/>
      <c r="J2" s="66"/>
      <c r="K2" s="66"/>
      <c r="L2" s="67"/>
      <c r="M2" s="68" t="s">
        <v>17</v>
      </c>
      <c r="N2" s="69">
        <v>44995.0</v>
      </c>
      <c r="O2" s="70"/>
    </row>
    <row r="3" ht="15.75" customHeight="1">
      <c r="A3" s="71"/>
      <c r="B3" s="5"/>
      <c r="C3" s="72"/>
      <c r="D3" s="5"/>
      <c r="E3" s="5"/>
      <c r="F3" s="5"/>
      <c r="G3" s="5"/>
      <c r="H3" s="5"/>
      <c r="I3" s="5"/>
      <c r="J3" s="5"/>
      <c r="K3" s="5"/>
      <c r="L3" s="5"/>
      <c r="M3" s="73"/>
      <c r="N3" s="73"/>
      <c r="O3" s="74"/>
      <c r="P3" s="75"/>
    </row>
    <row r="4" ht="22.5" customHeight="1">
      <c r="A4" s="6"/>
      <c r="C4" s="76" t="s">
        <v>18</v>
      </c>
      <c r="D4" s="77" t="s">
        <v>19</v>
      </c>
      <c r="E4" s="78" t="s">
        <v>20</v>
      </c>
      <c r="F4" s="78" t="s">
        <v>21</v>
      </c>
      <c r="G4" s="78" t="s">
        <v>22</v>
      </c>
      <c r="H4" s="78" t="s">
        <v>23</v>
      </c>
      <c r="I4" s="78" t="s">
        <v>24</v>
      </c>
      <c r="J4" s="78" t="s">
        <v>25</v>
      </c>
      <c r="K4" s="78" t="s">
        <v>26</v>
      </c>
      <c r="L4" s="79" t="s">
        <v>24</v>
      </c>
      <c r="M4" s="80" t="s">
        <v>27</v>
      </c>
      <c r="N4" s="81"/>
      <c r="O4" s="82"/>
      <c r="P4" s="83"/>
      <c r="Q4" s="84"/>
    </row>
    <row r="5" ht="22.5" customHeight="1">
      <c r="A5" s="6"/>
      <c r="C5" s="85">
        <v>1.0</v>
      </c>
      <c r="D5" s="86"/>
      <c r="E5" s="87" t="s">
        <v>16</v>
      </c>
      <c r="F5" s="87" t="s">
        <v>28</v>
      </c>
      <c r="G5" s="88">
        <v>44984.0</v>
      </c>
      <c r="H5" s="88">
        <v>45014.0</v>
      </c>
      <c r="I5" s="87">
        <f>H5-G5</f>
        <v>30</v>
      </c>
      <c r="J5" s="88">
        <v>44984.0</v>
      </c>
      <c r="K5" s="88">
        <v>45024.0</v>
      </c>
      <c r="L5" s="87">
        <f>K5-J5</f>
        <v>40</v>
      </c>
      <c r="M5" s="89">
        <v>0.0</v>
      </c>
      <c r="N5" s="81"/>
      <c r="O5" s="82"/>
      <c r="P5" s="83"/>
      <c r="Q5" s="84"/>
    </row>
    <row r="6" ht="22.5" customHeight="1">
      <c r="A6" s="6"/>
      <c r="C6" s="85">
        <v>2.0</v>
      </c>
      <c r="D6" s="86"/>
      <c r="E6" s="87" t="s">
        <v>29</v>
      </c>
      <c r="F6" s="87" t="s">
        <v>8</v>
      </c>
      <c r="G6" s="88">
        <v>44991.0</v>
      </c>
      <c r="H6" s="88">
        <v>44996.0</v>
      </c>
      <c r="I6" s="87">
        <v>5.0</v>
      </c>
      <c r="J6" s="88">
        <v>44991.0</v>
      </c>
      <c r="K6" s="88">
        <v>44996.0</v>
      </c>
      <c r="L6" s="87">
        <v>5.0</v>
      </c>
      <c r="M6" s="89">
        <v>0.9</v>
      </c>
      <c r="N6" s="81"/>
      <c r="O6" s="82"/>
      <c r="P6" s="83"/>
      <c r="Q6" s="84"/>
    </row>
    <row r="7" ht="22.5" customHeight="1">
      <c r="A7" s="6"/>
      <c r="C7" s="85">
        <v>3.0</v>
      </c>
      <c r="D7" s="86"/>
      <c r="E7" s="87" t="s">
        <v>30</v>
      </c>
      <c r="F7" s="87" t="s">
        <v>10</v>
      </c>
      <c r="G7" s="88">
        <v>44984.0</v>
      </c>
      <c r="H7" s="88">
        <v>44985.0</v>
      </c>
      <c r="I7" s="87">
        <f t="shared" ref="I7:I9" si="1">H7-G7</f>
        <v>1</v>
      </c>
      <c r="J7" s="88">
        <v>44984.0</v>
      </c>
      <c r="K7" s="88">
        <v>44985.0</v>
      </c>
      <c r="L7" s="87">
        <f t="shared" ref="L7:L9" si="2">K7-J7</f>
        <v>1</v>
      </c>
      <c r="M7" s="89">
        <v>1.0</v>
      </c>
      <c r="N7" s="81"/>
      <c r="O7" s="82"/>
      <c r="P7" s="83"/>
      <c r="Q7" s="84"/>
    </row>
    <row r="8" ht="22.5" customHeight="1">
      <c r="A8" s="6"/>
      <c r="C8" s="85">
        <v>4.0</v>
      </c>
      <c r="D8" s="86"/>
      <c r="E8" s="87" t="s">
        <v>31</v>
      </c>
      <c r="F8" s="87" t="s">
        <v>11</v>
      </c>
      <c r="G8" s="88">
        <v>44984.0</v>
      </c>
      <c r="H8" s="88">
        <v>44985.0</v>
      </c>
      <c r="I8" s="87">
        <f t="shared" si="1"/>
        <v>1</v>
      </c>
      <c r="J8" s="88">
        <v>44984.0</v>
      </c>
      <c r="K8" s="88">
        <v>44985.0</v>
      </c>
      <c r="L8" s="87">
        <f t="shared" si="2"/>
        <v>1</v>
      </c>
      <c r="M8" s="89">
        <v>1.0</v>
      </c>
      <c r="N8" s="81"/>
      <c r="O8" s="82"/>
      <c r="P8" s="83"/>
      <c r="Q8" s="84"/>
    </row>
    <row r="9" ht="22.5" customHeight="1">
      <c r="A9" s="6"/>
      <c r="C9" s="85">
        <v>5.0</v>
      </c>
      <c r="D9" s="86"/>
      <c r="E9" s="87" t="s">
        <v>32</v>
      </c>
      <c r="F9" s="87" t="s">
        <v>33</v>
      </c>
      <c r="G9" s="88">
        <v>44985.0</v>
      </c>
      <c r="H9" s="88">
        <v>44986.0</v>
      </c>
      <c r="I9" s="87">
        <f t="shared" si="1"/>
        <v>1</v>
      </c>
      <c r="J9" s="88">
        <v>44985.0</v>
      </c>
      <c r="K9" s="88">
        <v>44986.0</v>
      </c>
      <c r="L9" s="87">
        <f t="shared" si="2"/>
        <v>1</v>
      </c>
      <c r="M9" s="89">
        <v>1.0</v>
      </c>
      <c r="N9" s="73"/>
      <c r="O9" s="74"/>
      <c r="P9" s="83"/>
      <c r="Q9" s="84"/>
    </row>
    <row r="10" ht="22.5" customHeight="1">
      <c r="A10" s="6"/>
      <c r="C10" s="85">
        <v>6.0</v>
      </c>
      <c r="D10" s="86"/>
      <c r="E10" s="90" t="s">
        <v>34</v>
      </c>
      <c r="F10" s="87"/>
      <c r="G10" s="91"/>
      <c r="H10" s="91"/>
      <c r="I10" s="87"/>
      <c r="J10" s="91"/>
      <c r="K10" s="88"/>
      <c r="L10" s="87"/>
      <c r="M10" s="89"/>
      <c r="N10" s="73"/>
      <c r="O10" s="74"/>
      <c r="P10" s="75"/>
    </row>
    <row r="11" ht="22.5" customHeight="1">
      <c r="A11" s="6"/>
      <c r="C11" s="85"/>
      <c r="D11" s="92" t="s">
        <v>35</v>
      </c>
      <c r="E11" s="87" t="s">
        <v>36</v>
      </c>
      <c r="F11" s="87" t="s">
        <v>33</v>
      </c>
      <c r="G11" s="88">
        <v>44984.0</v>
      </c>
      <c r="H11" s="88">
        <v>44985.0</v>
      </c>
      <c r="I11" s="87">
        <f t="shared" ref="I11:I13" si="3">H11-G11</f>
        <v>1</v>
      </c>
      <c r="J11" s="88">
        <v>44984.0</v>
      </c>
      <c r="K11" s="88">
        <v>44985.0</v>
      </c>
      <c r="L11" s="87">
        <f t="shared" ref="L11:L13" si="4">K11-J11</f>
        <v>1</v>
      </c>
      <c r="M11" s="89">
        <v>1.0</v>
      </c>
      <c r="N11" s="73"/>
      <c r="O11" s="74"/>
      <c r="P11" s="75"/>
    </row>
    <row r="12" ht="22.5" customHeight="1">
      <c r="A12" s="6"/>
      <c r="C12" s="85"/>
      <c r="D12" s="92" t="s">
        <v>37</v>
      </c>
      <c r="E12" s="87" t="s">
        <v>38</v>
      </c>
      <c r="F12" s="87" t="s">
        <v>39</v>
      </c>
      <c r="G12" s="88">
        <v>44985.0</v>
      </c>
      <c r="H12" s="88">
        <v>44986.0</v>
      </c>
      <c r="I12" s="87">
        <f t="shared" si="3"/>
        <v>1</v>
      </c>
      <c r="J12" s="88">
        <v>44985.0</v>
      </c>
      <c r="K12" s="88">
        <v>44986.0</v>
      </c>
      <c r="L12" s="87">
        <f t="shared" si="4"/>
        <v>1</v>
      </c>
      <c r="M12" s="89">
        <v>1.0</v>
      </c>
      <c r="N12" s="73"/>
      <c r="O12" s="74"/>
      <c r="P12" s="75"/>
    </row>
    <row r="13" ht="22.5" customHeight="1">
      <c r="A13" s="6"/>
      <c r="C13" s="85"/>
      <c r="D13" s="92" t="s">
        <v>40</v>
      </c>
      <c r="E13" s="87" t="s">
        <v>41</v>
      </c>
      <c r="F13" s="87" t="s">
        <v>42</v>
      </c>
      <c r="G13" s="88">
        <v>44984.0</v>
      </c>
      <c r="H13" s="88">
        <v>44985.0</v>
      </c>
      <c r="I13" s="87">
        <f t="shared" si="3"/>
        <v>1</v>
      </c>
      <c r="J13" s="88">
        <v>44984.0</v>
      </c>
      <c r="K13" s="88">
        <v>44985.0</v>
      </c>
      <c r="L13" s="87">
        <f t="shared" si="4"/>
        <v>1</v>
      </c>
      <c r="M13" s="89">
        <v>1.0</v>
      </c>
      <c r="N13" s="73"/>
      <c r="O13" s="74"/>
      <c r="P13" s="75"/>
    </row>
    <row r="14" ht="22.5" customHeight="1">
      <c r="A14" s="6"/>
      <c r="C14" s="85"/>
      <c r="E14" s="93" t="s">
        <v>43</v>
      </c>
      <c r="F14" s="87"/>
      <c r="G14" s="88"/>
      <c r="H14" s="88"/>
      <c r="I14" s="87"/>
      <c r="J14" s="88"/>
      <c r="K14" s="88"/>
      <c r="L14" s="87"/>
      <c r="M14" s="89"/>
      <c r="N14" s="73"/>
      <c r="O14" s="74"/>
      <c r="P14" s="75"/>
    </row>
    <row r="15" ht="22.5" customHeight="1">
      <c r="A15" s="6"/>
      <c r="C15" s="85"/>
      <c r="D15" s="92" t="s">
        <v>44</v>
      </c>
      <c r="E15" s="87" t="s">
        <v>45</v>
      </c>
      <c r="F15" s="87" t="s">
        <v>7</v>
      </c>
      <c r="G15" s="88">
        <v>44985.0</v>
      </c>
      <c r="H15" s="88">
        <v>44986.0</v>
      </c>
      <c r="I15" s="87">
        <f t="shared" ref="I15:I16" si="5">H15-G15</f>
        <v>1</v>
      </c>
      <c r="J15" s="88">
        <v>44985.0</v>
      </c>
      <c r="K15" s="88">
        <v>44986.0</v>
      </c>
      <c r="L15" s="87">
        <f t="shared" ref="L15:L16" si="6">K15-J15</f>
        <v>1</v>
      </c>
      <c r="M15" s="89">
        <v>1.0</v>
      </c>
      <c r="N15" s="73"/>
      <c r="O15" s="74"/>
      <c r="P15" s="75"/>
    </row>
    <row r="16" ht="22.5" customHeight="1">
      <c r="A16" s="6"/>
      <c r="C16" s="85"/>
      <c r="D16" s="94" t="s">
        <v>46</v>
      </c>
      <c r="E16" s="87" t="s">
        <v>47</v>
      </c>
      <c r="F16" s="87" t="s">
        <v>9</v>
      </c>
      <c r="G16" s="88">
        <v>44986.0</v>
      </c>
      <c r="H16" s="88">
        <v>44987.0</v>
      </c>
      <c r="I16" s="87">
        <f t="shared" si="5"/>
        <v>1</v>
      </c>
      <c r="J16" s="88">
        <v>44986.0</v>
      </c>
      <c r="K16" s="88">
        <v>44987.0</v>
      </c>
      <c r="L16" s="87">
        <f t="shared" si="6"/>
        <v>1</v>
      </c>
      <c r="M16" s="89">
        <v>1.0</v>
      </c>
      <c r="N16" s="73"/>
      <c r="O16" s="74"/>
      <c r="P16" s="75"/>
    </row>
    <row r="17" ht="22.5" customHeight="1">
      <c r="A17" s="6"/>
      <c r="C17" s="85"/>
      <c r="D17" s="86" t="s">
        <v>48</v>
      </c>
      <c r="E17" s="87" t="s">
        <v>49</v>
      </c>
      <c r="F17" s="87" t="s">
        <v>9</v>
      </c>
      <c r="G17" s="88">
        <v>44986.0</v>
      </c>
      <c r="H17" s="88">
        <v>44987.0</v>
      </c>
      <c r="I17" s="87">
        <v>1.0</v>
      </c>
      <c r="J17" s="88">
        <v>44986.0</v>
      </c>
      <c r="K17" s="88">
        <v>44987.0</v>
      </c>
      <c r="L17" s="87">
        <v>1.0</v>
      </c>
      <c r="M17" s="89">
        <v>1.0</v>
      </c>
      <c r="N17" s="73"/>
      <c r="O17" s="74"/>
      <c r="P17" s="75"/>
    </row>
    <row r="18" ht="22.5" customHeight="1">
      <c r="A18" s="6"/>
      <c r="C18" s="85"/>
      <c r="D18" s="5" t="s">
        <v>50</v>
      </c>
      <c r="E18" s="87" t="s">
        <v>51</v>
      </c>
      <c r="F18" s="87" t="s">
        <v>9</v>
      </c>
      <c r="G18" s="88">
        <v>44986.0</v>
      </c>
      <c r="H18" s="88">
        <v>44987.0</v>
      </c>
      <c r="I18" s="87">
        <v>1.0</v>
      </c>
      <c r="J18" s="88">
        <v>44986.0</v>
      </c>
      <c r="K18" s="88">
        <v>44987.0</v>
      </c>
      <c r="L18" s="87">
        <v>1.0</v>
      </c>
      <c r="M18" s="89">
        <v>1.0</v>
      </c>
      <c r="N18" s="73"/>
      <c r="O18" s="74"/>
      <c r="P18" s="75"/>
    </row>
    <row r="19" ht="22.5" customHeight="1">
      <c r="A19" s="6"/>
      <c r="C19" s="85"/>
      <c r="D19" s="86" t="s">
        <v>52</v>
      </c>
      <c r="E19" s="87" t="s">
        <v>53</v>
      </c>
      <c r="F19" s="87" t="s">
        <v>9</v>
      </c>
      <c r="G19" s="88">
        <v>44986.0</v>
      </c>
      <c r="H19" s="88">
        <v>44987.0</v>
      </c>
      <c r="I19" s="87">
        <v>1.0</v>
      </c>
      <c r="J19" s="88">
        <v>44986.0</v>
      </c>
      <c r="K19" s="88">
        <v>44987.0</v>
      </c>
      <c r="L19" s="87">
        <v>1.0</v>
      </c>
      <c r="M19" s="89">
        <v>1.0</v>
      </c>
      <c r="N19" s="73"/>
      <c r="O19" s="74"/>
      <c r="P19" s="75"/>
    </row>
    <row r="20" ht="22.5" customHeight="1">
      <c r="A20" s="6"/>
      <c r="C20" s="85"/>
      <c r="D20" s="5" t="s">
        <v>54</v>
      </c>
      <c r="E20" s="87" t="s">
        <v>55</v>
      </c>
      <c r="F20" s="87" t="s">
        <v>56</v>
      </c>
      <c r="G20" s="95">
        <v>44990.0</v>
      </c>
      <c r="H20" s="95">
        <v>44991.0</v>
      </c>
      <c r="I20" s="87">
        <v>1.0</v>
      </c>
      <c r="J20" s="95">
        <v>44990.0</v>
      </c>
      <c r="K20" s="95">
        <v>44991.0</v>
      </c>
      <c r="L20" s="87">
        <v>1.0</v>
      </c>
      <c r="M20" s="89">
        <v>1.0</v>
      </c>
      <c r="N20" s="73"/>
      <c r="O20" s="74"/>
      <c r="P20" s="75"/>
    </row>
    <row r="21" ht="22.5" customHeight="1">
      <c r="A21" s="6"/>
      <c r="C21" s="85"/>
      <c r="D21" s="86" t="s">
        <v>57</v>
      </c>
      <c r="E21" s="87" t="s">
        <v>58</v>
      </c>
      <c r="F21" s="87" t="s">
        <v>7</v>
      </c>
      <c r="G21" s="88">
        <v>44986.0</v>
      </c>
      <c r="H21" s="88">
        <v>44987.0</v>
      </c>
      <c r="I21" s="87">
        <f t="shared" ref="I21:I31" si="7">H21-G21</f>
        <v>1</v>
      </c>
      <c r="J21" s="88">
        <v>44986.0</v>
      </c>
      <c r="K21" s="96">
        <v>44987.0</v>
      </c>
      <c r="L21" s="87">
        <f t="shared" ref="L21:L31" si="8">K21-J21</f>
        <v>1</v>
      </c>
      <c r="M21" s="89">
        <v>1.0</v>
      </c>
      <c r="N21" s="73"/>
      <c r="O21" s="74"/>
      <c r="P21" s="75"/>
    </row>
    <row r="22" ht="22.5" customHeight="1">
      <c r="A22" s="6"/>
      <c r="C22" s="85"/>
      <c r="D22" s="5" t="s">
        <v>59</v>
      </c>
      <c r="E22" s="87" t="s">
        <v>60</v>
      </c>
      <c r="F22" s="87" t="s">
        <v>7</v>
      </c>
      <c r="G22" s="88">
        <v>44986.0</v>
      </c>
      <c r="H22" s="88">
        <v>44987.0</v>
      </c>
      <c r="I22" s="87">
        <f t="shared" si="7"/>
        <v>1</v>
      </c>
      <c r="J22" s="88">
        <v>44986.0</v>
      </c>
      <c r="K22" s="88">
        <v>44987.0</v>
      </c>
      <c r="L22" s="87">
        <f t="shared" si="8"/>
        <v>1</v>
      </c>
      <c r="M22" s="89">
        <v>1.0</v>
      </c>
      <c r="N22" s="73"/>
      <c r="O22" s="74"/>
      <c r="P22" s="75"/>
    </row>
    <row r="23" ht="22.5" customHeight="1">
      <c r="A23" s="6"/>
      <c r="C23" s="85"/>
      <c r="D23" s="86" t="s">
        <v>61</v>
      </c>
      <c r="E23" s="87" t="s">
        <v>62</v>
      </c>
      <c r="F23" s="87" t="s">
        <v>7</v>
      </c>
      <c r="G23" s="88">
        <v>44986.0</v>
      </c>
      <c r="H23" s="88">
        <v>44987.0</v>
      </c>
      <c r="I23" s="87">
        <f t="shared" si="7"/>
        <v>1</v>
      </c>
      <c r="J23" s="88">
        <v>44986.0</v>
      </c>
      <c r="K23" s="88">
        <v>44987.0</v>
      </c>
      <c r="L23" s="87">
        <f t="shared" si="8"/>
        <v>1</v>
      </c>
      <c r="M23" s="89">
        <v>1.0</v>
      </c>
      <c r="N23" s="73"/>
      <c r="O23" s="74"/>
      <c r="P23" s="75"/>
    </row>
    <row r="24" ht="22.5" customHeight="1">
      <c r="A24" s="6"/>
      <c r="C24" s="85"/>
      <c r="D24" s="5" t="s">
        <v>63</v>
      </c>
      <c r="E24" s="87" t="s">
        <v>64</v>
      </c>
      <c r="F24" s="87" t="s">
        <v>9</v>
      </c>
      <c r="G24" s="88">
        <v>44986.0</v>
      </c>
      <c r="H24" s="88">
        <v>44987.0</v>
      </c>
      <c r="I24" s="87">
        <f t="shared" si="7"/>
        <v>1</v>
      </c>
      <c r="J24" s="88">
        <v>44986.0</v>
      </c>
      <c r="K24" s="88">
        <v>44987.0</v>
      </c>
      <c r="L24" s="87">
        <f t="shared" si="8"/>
        <v>1</v>
      </c>
      <c r="M24" s="89">
        <v>1.0</v>
      </c>
      <c r="N24" s="73"/>
      <c r="O24" s="74"/>
      <c r="P24" s="75"/>
    </row>
    <row r="25" ht="22.5" customHeight="1">
      <c r="A25" s="6"/>
      <c r="C25" s="97"/>
      <c r="D25" s="86" t="s">
        <v>65</v>
      </c>
      <c r="E25" s="98" t="s">
        <v>66</v>
      </c>
      <c r="F25" s="87" t="s">
        <v>56</v>
      </c>
      <c r="G25" s="88">
        <v>44989.0</v>
      </c>
      <c r="H25" s="88">
        <v>44990.0</v>
      </c>
      <c r="I25" s="87">
        <f t="shared" si="7"/>
        <v>1</v>
      </c>
      <c r="J25" s="88">
        <v>44989.0</v>
      </c>
      <c r="K25" s="88">
        <v>44990.0</v>
      </c>
      <c r="L25" s="87">
        <f t="shared" si="8"/>
        <v>1</v>
      </c>
      <c r="M25" s="89">
        <v>1.0</v>
      </c>
      <c r="N25" s="73"/>
      <c r="O25" s="74"/>
      <c r="P25" s="75"/>
    </row>
    <row r="26" ht="22.5" customHeight="1">
      <c r="A26" s="6"/>
      <c r="C26" s="97"/>
      <c r="D26" s="5" t="s">
        <v>67</v>
      </c>
      <c r="E26" s="98" t="s">
        <v>68</v>
      </c>
      <c r="F26" s="87" t="s">
        <v>56</v>
      </c>
      <c r="G26" s="88">
        <v>44989.0</v>
      </c>
      <c r="H26" s="88">
        <v>44990.0</v>
      </c>
      <c r="I26" s="87">
        <f t="shared" si="7"/>
        <v>1</v>
      </c>
      <c r="J26" s="88">
        <v>44989.0</v>
      </c>
      <c r="K26" s="88">
        <v>44990.0</v>
      </c>
      <c r="L26" s="87">
        <f t="shared" si="8"/>
        <v>1</v>
      </c>
      <c r="M26" s="89">
        <v>1.0</v>
      </c>
      <c r="N26" s="73"/>
      <c r="O26" s="74"/>
      <c r="P26" s="75"/>
    </row>
    <row r="27" ht="22.5" customHeight="1">
      <c r="A27" s="6"/>
      <c r="C27" s="97"/>
      <c r="D27" s="86" t="s">
        <v>69</v>
      </c>
      <c r="E27" s="98" t="s">
        <v>70</v>
      </c>
      <c r="F27" s="87" t="s">
        <v>8</v>
      </c>
      <c r="G27" s="88">
        <v>44989.0</v>
      </c>
      <c r="H27" s="88">
        <v>44990.0</v>
      </c>
      <c r="I27" s="87">
        <f t="shared" si="7"/>
        <v>1</v>
      </c>
      <c r="J27" s="88">
        <v>44989.0</v>
      </c>
      <c r="K27" s="88">
        <v>44990.0</v>
      </c>
      <c r="L27" s="87">
        <f t="shared" si="8"/>
        <v>1</v>
      </c>
      <c r="M27" s="89">
        <v>1.0</v>
      </c>
      <c r="N27" s="73"/>
      <c r="O27" s="74"/>
      <c r="P27" s="75"/>
    </row>
    <row r="28" ht="22.5" customHeight="1">
      <c r="A28" s="6"/>
      <c r="C28" s="97"/>
      <c r="D28" s="5" t="s">
        <v>71</v>
      </c>
      <c r="E28" s="99" t="s">
        <v>72</v>
      </c>
      <c r="F28" s="87" t="s">
        <v>10</v>
      </c>
      <c r="G28" s="88">
        <v>44989.0</v>
      </c>
      <c r="H28" s="88">
        <v>44990.0</v>
      </c>
      <c r="I28" s="87">
        <f t="shared" si="7"/>
        <v>1</v>
      </c>
      <c r="J28" s="88">
        <v>44989.0</v>
      </c>
      <c r="K28" s="88">
        <v>44990.0</v>
      </c>
      <c r="L28" s="87">
        <f t="shared" si="8"/>
        <v>1</v>
      </c>
      <c r="M28" s="89">
        <v>1.0</v>
      </c>
      <c r="N28" s="73"/>
      <c r="O28" s="74"/>
      <c r="P28" s="75"/>
    </row>
    <row r="29" ht="22.5" customHeight="1">
      <c r="A29" s="6"/>
      <c r="C29" s="97"/>
      <c r="D29" s="86" t="s">
        <v>73</v>
      </c>
      <c r="E29" s="98" t="s">
        <v>74</v>
      </c>
      <c r="F29" s="87" t="s">
        <v>56</v>
      </c>
      <c r="G29" s="88">
        <v>44989.0</v>
      </c>
      <c r="H29" s="88">
        <v>44990.0</v>
      </c>
      <c r="I29" s="87">
        <f t="shared" si="7"/>
        <v>1</v>
      </c>
      <c r="J29" s="88">
        <v>44989.0</v>
      </c>
      <c r="K29" s="88">
        <v>44990.0</v>
      </c>
      <c r="L29" s="87">
        <f t="shared" si="8"/>
        <v>1</v>
      </c>
      <c r="M29" s="89">
        <v>1.0</v>
      </c>
      <c r="N29" s="100"/>
      <c r="O29" s="100"/>
      <c r="P29" s="75"/>
    </row>
    <row r="30" ht="22.5" customHeight="1">
      <c r="A30" s="6"/>
      <c r="C30" s="97"/>
      <c r="D30" s="5" t="s">
        <v>75</v>
      </c>
      <c r="E30" s="98" t="s">
        <v>76</v>
      </c>
      <c r="F30" s="87" t="s">
        <v>8</v>
      </c>
      <c r="G30" s="88">
        <v>44989.0</v>
      </c>
      <c r="H30" s="88">
        <v>44990.0</v>
      </c>
      <c r="I30" s="87">
        <f t="shared" si="7"/>
        <v>1</v>
      </c>
      <c r="J30" s="88">
        <v>44989.0</v>
      </c>
      <c r="K30" s="88">
        <v>44990.0</v>
      </c>
      <c r="L30" s="87">
        <f t="shared" si="8"/>
        <v>1</v>
      </c>
      <c r="M30" s="89">
        <v>1.0</v>
      </c>
      <c r="N30" s="100"/>
      <c r="O30" s="100"/>
      <c r="P30" s="75"/>
    </row>
    <row r="31" ht="22.5" customHeight="1">
      <c r="A31" s="6"/>
      <c r="C31" s="97"/>
      <c r="D31" s="86" t="s">
        <v>77</v>
      </c>
      <c r="E31" s="98" t="s">
        <v>78</v>
      </c>
      <c r="F31" s="87" t="s">
        <v>9</v>
      </c>
      <c r="G31" s="88">
        <v>44989.0</v>
      </c>
      <c r="H31" s="88">
        <v>44990.0</v>
      </c>
      <c r="I31" s="87">
        <f t="shared" si="7"/>
        <v>1</v>
      </c>
      <c r="J31" s="88">
        <v>44989.0</v>
      </c>
      <c r="K31" s="88">
        <v>44990.0</v>
      </c>
      <c r="L31" s="87">
        <f t="shared" si="8"/>
        <v>1</v>
      </c>
      <c r="M31" s="89">
        <v>1.0</v>
      </c>
      <c r="N31" s="100"/>
      <c r="O31" s="100"/>
      <c r="P31" s="75"/>
    </row>
    <row r="32" ht="22.5" customHeight="1">
      <c r="A32" s="6"/>
      <c r="C32" s="97"/>
      <c r="D32" s="5" t="s">
        <v>79</v>
      </c>
      <c r="E32" s="98" t="s">
        <v>80</v>
      </c>
      <c r="F32" s="87" t="s">
        <v>9</v>
      </c>
      <c r="G32" s="88">
        <v>44989.0</v>
      </c>
      <c r="H32" s="88">
        <v>44990.0</v>
      </c>
      <c r="I32" s="101">
        <v>1.0</v>
      </c>
      <c r="J32" s="88">
        <v>44989.0</v>
      </c>
      <c r="K32" s="88">
        <v>44990.0</v>
      </c>
      <c r="L32" s="101">
        <v>1.0</v>
      </c>
      <c r="M32" s="89">
        <v>1.0</v>
      </c>
      <c r="N32" s="100"/>
      <c r="O32" s="100"/>
      <c r="P32" s="75"/>
    </row>
    <row r="33" ht="22.5" customHeight="1">
      <c r="A33" s="6"/>
      <c r="C33" s="97"/>
      <c r="D33" s="86" t="s">
        <v>81</v>
      </c>
      <c r="E33" s="98" t="s">
        <v>82</v>
      </c>
      <c r="F33" s="87" t="s">
        <v>11</v>
      </c>
      <c r="G33" s="88">
        <v>44990.0</v>
      </c>
      <c r="H33" s="88">
        <v>44991.0</v>
      </c>
      <c r="I33" s="87">
        <v>1.0</v>
      </c>
      <c r="J33" s="88">
        <v>44990.0</v>
      </c>
      <c r="K33" s="88">
        <v>44991.0</v>
      </c>
      <c r="L33" s="87">
        <v>1.0</v>
      </c>
      <c r="M33" s="89">
        <v>1.0</v>
      </c>
      <c r="N33" s="100"/>
      <c r="O33" s="100"/>
      <c r="P33" s="75"/>
    </row>
    <row r="34" ht="22.5" customHeight="1">
      <c r="A34" s="6"/>
      <c r="C34" s="97"/>
      <c r="D34" s="5" t="s">
        <v>83</v>
      </c>
      <c r="E34" s="98" t="s">
        <v>84</v>
      </c>
      <c r="F34" s="87" t="s">
        <v>9</v>
      </c>
      <c r="G34" s="88">
        <v>44989.0</v>
      </c>
      <c r="H34" s="88">
        <v>44990.0</v>
      </c>
      <c r="I34" s="101">
        <v>1.0</v>
      </c>
      <c r="J34" s="88">
        <v>44989.0</v>
      </c>
      <c r="K34" s="88">
        <v>44990.0</v>
      </c>
      <c r="L34" s="101">
        <v>1.0</v>
      </c>
      <c r="M34" s="89">
        <v>1.0</v>
      </c>
      <c r="N34" s="100"/>
      <c r="O34" s="100"/>
      <c r="P34" s="75"/>
    </row>
    <row r="35" ht="22.5" customHeight="1">
      <c r="A35" s="6"/>
      <c r="C35" s="97"/>
      <c r="D35" s="86" t="s">
        <v>85</v>
      </c>
      <c r="E35" s="98" t="s">
        <v>86</v>
      </c>
      <c r="F35" s="87" t="s">
        <v>9</v>
      </c>
      <c r="G35" s="88">
        <v>44989.0</v>
      </c>
      <c r="H35" s="88">
        <v>44990.0</v>
      </c>
      <c r="I35" s="101">
        <v>1.0</v>
      </c>
      <c r="J35" s="88">
        <v>44989.0</v>
      </c>
      <c r="K35" s="88">
        <v>44990.0</v>
      </c>
      <c r="L35" s="101">
        <v>1.0</v>
      </c>
      <c r="M35" s="89">
        <v>1.0</v>
      </c>
      <c r="N35" s="100"/>
      <c r="O35" s="100"/>
      <c r="P35" s="75"/>
    </row>
    <row r="36" ht="22.5" customHeight="1">
      <c r="A36" s="6"/>
      <c r="C36" s="97"/>
      <c r="D36" s="5" t="s">
        <v>87</v>
      </c>
      <c r="E36" s="98" t="s">
        <v>88</v>
      </c>
      <c r="F36" s="87" t="s">
        <v>11</v>
      </c>
      <c r="G36" s="88">
        <v>44990.0</v>
      </c>
      <c r="H36" s="88">
        <v>44991.0</v>
      </c>
      <c r="I36" s="101">
        <v>1.0</v>
      </c>
      <c r="J36" s="88">
        <v>44990.0</v>
      </c>
      <c r="K36" s="88">
        <v>44991.0</v>
      </c>
      <c r="L36" s="101">
        <v>1.0</v>
      </c>
      <c r="M36" s="89">
        <v>1.0</v>
      </c>
      <c r="N36" s="100"/>
      <c r="O36" s="100"/>
      <c r="P36" s="75"/>
    </row>
    <row r="37" ht="22.5" customHeight="1">
      <c r="A37" s="6"/>
      <c r="C37" s="97"/>
      <c r="D37" s="86" t="s">
        <v>89</v>
      </c>
      <c r="E37" s="98" t="s">
        <v>90</v>
      </c>
      <c r="F37" s="87" t="s">
        <v>7</v>
      </c>
      <c r="G37" s="88">
        <v>44990.0</v>
      </c>
      <c r="H37" s="88">
        <v>44991.0</v>
      </c>
      <c r="I37" s="101">
        <v>1.0</v>
      </c>
      <c r="J37" s="88">
        <v>44990.0</v>
      </c>
      <c r="K37" s="88">
        <v>44991.0</v>
      </c>
      <c r="L37" s="101">
        <v>1.0</v>
      </c>
      <c r="M37" s="89">
        <v>1.0</v>
      </c>
      <c r="N37" s="100"/>
      <c r="O37" s="100"/>
      <c r="P37" s="75"/>
    </row>
    <row r="38" ht="22.5" customHeight="1">
      <c r="A38" s="6"/>
      <c r="C38" s="97"/>
      <c r="D38" s="5" t="s">
        <v>91</v>
      </c>
      <c r="E38" s="98" t="s">
        <v>92</v>
      </c>
      <c r="F38" s="87" t="s">
        <v>7</v>
      </c>
      <c r="G38" s="88">
        <v>44989.0</v>
      </c>
      <c r="H38" s="88">
        <v>44990.0</v>
      </c>
      <c r="I38" s="87">
        <v>1.0</v>
      </c>
      <c r="J38" s="88">
        <v>44989.0</v>
      </c>
      <c r="K38" s="88">
        <v>44990.0</v>
      </c>
      <c r="L38" s="101">
        <v>1.0</v>
      </c>
      <c r="M38" s="89">
        <v>1.0</v>
      </c>
      <c r="N38" s="100"/>
      <c r="O38" s="100"/>
      <c r="P38" s="75"/>
    </row>
    <row r="39" ht="22.5" customHeight="1">
      <c r="A39" s="6"/>
      <c r="C39" s="97"/>
      <c r="D39" s="86" t="s">
        <v>93</v>
      </c>
      <c r="E39" s="98" t="s">
        <v>94</v>
      </c>
      <c r="F39" s="87" t="s">
        <v>7</v>
      </c>
      <c r="G39" s="88">
        <v>44989.0</v>
      </c>
      <c r="H39" s="88">
        <v>44990.0</v>
      </c>
      <c r="I39" s="87">
        <v>1.0</v>
      </c>
      <c r="J39" s="88">
        <v>44989.0</v>
      </c>
      <c r="K39" s="88">
        <v>44990.0</v>
      </c>
      <c r="L39" s="101">
        <v>1.0</v>
      </c>
      <c r="M39" s="89">
        <v>1.0</v>
      </c>
      <c r="N39" s="100"/>
      <c r="O39" s="100"/>
      <c r="P39" s="75"/>
    </row>
    <row r="40" ht="22.5" customHeight="1">
      <c r="A40" s="6"/>
      <c r="C40" s="97"/>
      <c r="D40" s="5" t="s">
        <v>95</v>
      </c>
      <c r="E40" s="98" t="s">
        <v>96</v>
      </c>
      <c r="F40" s="87" t="s">
        <v>7</v>
      </c>
      <c r="G40" s="102">
        <v>44989.0</v>
      </c>
      <c r="H40" s="103">
        <v>44990.0</v>
      </c>
      <c r="I40" s="87">
        <v>1.0</v>
      </c>
      <c r="J40" s="88">
        <v>44989.0</v>
      </c>
      <c r="K40" s="88">
        <v>44990.0</v>
      </c>
      <c r="L40" s="101">
        <v>1.0</v>
      </c>
      <c r="M40" s="89">
        <v>1.0</v>
      </c>
      <c r="N40" s="100"/>
      <c r="O40" s="100"/>
      <c r="P40" s="75"/>
    </row>
    <row r="41" ht="22.5" customHeight="1">
      <c r="A41" s="6"/>
      <c r="C41" s="97"/>
      <c r="D41" s="86" t="s">
        <v>97</v>
      </c>
      <c r="E41" s="98" t="s">
        <v>98</v>
      </c>
      <c r="F41" s="87" t="s">
        <v>7</v>
      </c>
      <c r="G41" s="102">
        <v>44989.0</v>
      </c>
      <c r="H41" s="103">
        <v>44990.0</v>
      </c>
      <c r="I41" s="87">
        <v>1.0</v>
      </c>
      <c r="J41" s="88">
        <v>44989.0</v>
      </c>
      <c r="K41" s="88">
        <v>44990.0</v>
      </c>
      <c r="L41" s="101">
        <v>1.0</v>
      </c>
      <c r="M41" s="89">
        <v>1.0</v>
      </c>
      <c r="N41" s="100"/>
      <c r="O41" s="100"/>
      <c r="P41" s="75"/>
    </row>
    <row r="42" ht="22.5" customHeight="1">
      <c r="A42" s="6"/>
      <c r="C42" s="97"/>
      <c r="D42" s="5" t="s">
        <v>99</v>
      </c>
      <c r="E42" s="98" t="s">
        <v>100</v>
      </c>
      <c r="F42" s="87" t="s">
        <v>9</v>
      </c>
      <c r="G42" s="88">
        <v>44990.0</v>
      </c>
      <c r="H42" s="88">
        <v>44991.0</v>
      </c>
      <c r="I42" s="87">
        <v>1.0</v>
      </c>
      <c r="J42" s="88">
        <v>44990.0</v>
      </c>
      <c r="K42" s="88">
        <v>44991.0</v>
      </c>
      <c r="L42" s="87">
        <v>1.0</v>
      </c>
      <c r="M42" s="89">
        <v>1.0</v>
      </c>
      <c r="N42" s="100"/>
      <c r="O42" s="100"/>
      <c r="P42" s="75"/>
    </row>
    <row r="43" ht="22.5" customHeight="1">
      <c r="A43" s="6"/>
      <c r="C43" s="97"/>
      <c r="D43" s="86" t="s">
        <v>101</v>
      </c>
      <c r="E43" s="98" t="s">
        <v>102</v>
      </c>
      <c r="F43" s="87" t="s">
        <v>9</v>
      </c>
      <c r="G43" s="88">
        <v>44990.0</v>
      </c>
      <c r="H43" s="88">
        <v>44991.0</v>
      </c>
      <c r="I43" s="87">
        <v>1.0</v>
      </c>
      <c r="J43" s="88">
        <v>44991.0</v>
      </c>
      <c r="K43" s="88">
        <v>44992.0</v>
      </c>
      <c r="L43" s="87">
        <v>1.0</v>
      </c>
      <c r="M43" s="89">
        <v>1.0</v>
      </c>
      <c r="N43" s="100"/>
      <c r="O43" s="100"/>
      <c r="P43" s="75"/>
    </row>
    <row r="44" ht="22.5" customHeight="1">
      <c r="A44" s="6"/>
      <c r="C44" s="97"/>
      <c r="D44" s="5" t="s">
        <v>103</v>
      </c>
      <c r="E44" s="98" t="s">
        <v>104</v>
      </c>
      <c r="F44" s="87" t="s">
        <v>9</v>
      </c>
      <c r="G44" s="88">
        <v>44991.0</v>
      </c>
      <c r="H44" s="88">
        <v>44991.0</v>
      </c>
      <c r="I44" s="87">
        <v>1.0</v>
      </c>
      <c r="J44" s="88">
        <v>44991.0</v>
      </c>
      <c r="K44" s="88">
        <v>44992.0</v>
      </c>
      <c r="L44" s="87">
        <v>1.0</v>
      </c>
      <c r="M44" s="89">
        <v>1.0</v>
      </c>
      <c r="N44" s="100"/>
      <c r="O44" s="100"/>
      <c r="P44" s="75"/>
    </row>
    <row r="45" ht="22.5" customHeight="1">
      <c r="A45" s="6"/>
      <c r="C45" s="97"/>
      <c r="D45" s="86" t="s">
        <v>105</v>
      </c>
      <c r="E45" s="98" t="s">
        <v>106</v>
      </c>
      <c r="F45" s="87" t="s">
        <v>7</v>
      </c>
      <c r="G45" s="88">
        <v>44991.0</v>
      </c>
      <c r="H45" s="88">
        <v>44992.0</v>
      </c>
      <c r="I45" s="87">
        <v>1.0</v>
      </c>
      <c r="J45" s="88">
        <v>44991.0</v>
      </c>
      <c r="K45" s="88">
        <v>44992.0</v>
      </c>
      <c r="L45" s="87">
        <v>1.0</v>
      </c>
      <c r="M45" s="89">
        <v>1.0</v>
      </c>
      <c r="N45" s="100"/>
      <c r="O45" s="100"/>
      <c r="P45" s="75"/>
    </row>
    <row r="46" ht="22.5" customHeight="1">
      <c r="A46" s="6"/>
      <c r="C46" s="97"/>
      <c r="D46" s="5" t="s">
        <v>107</v>
      </c>
      <c r="E46" s="98" t="s">
        <v>108</v>
      </c>
      <c r="F46" s="87" t="s">
        <v>9</v>
      </c>
      <c r="G46" s="88">
        <v>44991.0</v>
      </c>
      <c r="H46" s="88">
        <v>44992.0</v>
      </c>
      <c r="I46" s="87">
        <v>1.0</v>
      </c>
      <c r="J46" s="88">
        <v>44991.0</v>
      </c>
      <c r="K46" s="88">
        <v>44991.0</v>
      </c>
      <c r="L46" s="87">
        <v>1.0</v>
      </c>
      <c r="M46" s="89">
        <v>1.0</v>
      </c>
      <c r="N46" s="100"/>
      <c r="O46" s="100"/>
      <c r="P46" s="75"/>
    </row>
    <row r="47" ht="22.5" customHeight="1">
      <c r="A47" s="6"/>
      <c r="C47" s="97"/>
      <c r="D47" s="86" t="s">
        <v>109</v>
      </c>
      <c r="E47" s="98" t="s">
        <v>110</v>
      </c>
      <c r="F47" s="87" t="s">
        <v>7</v>
      </c>
      <c r="G47" s="88">
        <v>44992.0</v>
      </c>
      <c r="H47" s="88">
        <v>44993.0</v>
      </c>
      <c r="I47" s="87">
        <v>1.0</v>
      </c>
      <c r="J47" s="88">
        <v>44992.0</v>
      </c>
      <c r="K47" s="88">
        <v>44993.0</v>
      </c>
      <c r="L47" s="87">
        <v>1.0</v>
      </c>
      <c r="M47" s="89">
        <v>1.0</v>
      </c>
      <c r="N47" s="100"/>
      <c r="O47" s="100"/>
      <c r="P47" s="75"/>
    </row>
    <row r="48" ht="22.5" customHeight="1">
      <c r="A48" s="6"/>
      <c r="C48" s="97"/>
      <c r="D48" s="5" t="s">
        <v>111</v>
      </c>
      <c r="E48" s="98" t="s">
        <v>112</v>
      </c>
      <c r="F48" s="87" t="s">
        <v>7</v>
      </c>
      <c r="G48" s="104">
        <v>44992.0</v>
      </c>
      <c r="H48" s="88">
        <v>44993.0</v>
      </c>
      <c r="I48" s="87">
        <v>1.0</v>
      </c>
      <c r="J48" s="88">
        <v>44992.0</v>
      </c>
      <c r="K48" s="88">
        <v>44993.0</v>
      </c>
      <c r="L48" s="87">
        <v>1.0</v>
      </c>
      <c r="M48" s="89">
        <v>1.0</v>
      </c>
      <c r="N48" s="100"/>
      <c r="O48" s="100"/>
      <c r="P48" s="75"/>
    </row>
    <row r="49" ht="22.5" customHeight="1">
      <c r="A49" s="6"/>
      <c r="C49" s="97"/>
      <c r="D49" s="86" t="s">
        <v>113</v>
      </c>
      <c r="E49" s="98" t="s">
        <v>114</v>
      </c>
      <c r="F49" s="101" t="s">
        <v>10</v>
      </c>
      <c r="G49" s="88">
        <v>44991.0</v>
      </c>
      <c r="H49" s="88">
        <v>44991.0</v>
      </c>
      <c r="I49" s="87">
        <v>1.0</v>
      </c>
      <c r="J49" s="88">
        <v>44992.0</v>
      </c>
      <c r="K49" s="88">
        <v>44993.0</v>
      </c>
      <c r="L49" s="87">
        <v>1.0</v>
      </c>
      <c r="M49" s="89">
        <v>1.0</v>
      </c>
      <c r="N49" s="100"/>
      <c r="O49" s="100"/>
      <c r="P49" s="75"/>
    </row>
    <row r="50" ht="22.5" customHeight="1">
      <c r="A50" s="6"/>
      <c r="C50" s="97"/>
      <c r="D50" s="5" t="s">
        <v>115</v>
      </c>
      <c r="E50" s="98" t="s">
        <v>116</v>
      </c>
      <c r="F50" s="101" t="s">
        <v>10</v>
      </c>
      <c r="G50" s="88">
        <v>44992.0</v>
      </c>
      <c r="H50" s="88">
        <v>44993.0</v>
      </c>
      <c r="I50" s="87">
        <v>1.0</v>
      </c>
      <c r="J50" s="88">
        <v>44992.0</v>
      </c>
      <c r="K50" s="88">
        <v>44993.0</v>
      </c>
      <c r="L50" s="87">
        <v>1.0</v>
      </c>
      <c r="M50" s="89">
        <v>1.0</v>
      </c>
      <c r="N50" s="100"/>
      <c r="O50" s="100"/>
      <c r="P50" s="75"/>
    </row>
    <row r="51" ht="22.5" customHeight="1">
      <c r="A51" s="6"/>
      <c r="C51" s="97"/>
      <c r="D51" s="86" t="s">
        <v>117</v>
      </c>
      <c r="E51" s="98" t="s">
        <v>118</v>
      </c>
      <c r="F51" s="101" t="s">
        <v>10</v>
      </c>
      <c r="G51" s="88">
        <v>44993.0</v>
      </c>
      <c r="H51" s="88">
        <v>44993.0</v>
      </c>
      <c r="I51" s="87">
        <v>1.0</v>
      </c>
      <c r="J51" s="96">
        <v>44993.0</v>
      </c>
      <c r="K51" s="96">
        <v>44993.0</v>
      </c>
      <c r="L51" s="87">
        <v>1.0</v>
      </c>
      <c r="M51" s="89">
        <v>1.0</v>
      </c>
      <c r="N51" s="100"/>
      <c r="O51" s="100"/>
      <c r="P51" s="75"/>
    </row>
    <row r="52" ht="22.5" customHeight="1">
      <c r="A52" s="6"/>
      <c r="C52" s="97"/>
      <c r="D52" s="5" t="s">
        <v>119</v>
      </c>
      <c r="E52" s="98" t="s">
        <v>120</v>
      </c>
      <c r="F52" s="101" t="s">
        <v>10</v>
      </c>
      <c r="G52" s="88">
        <v>44991.0</v>
      </c>
      <c r="H52" s="88">
        <v>44991.0</v>
      </c>
      <c r="I52" s="87">
        <v>1.0</v>
      </c>
      <c r="J52" s="96">
        <v>44991.0</v>
      </c>
      <c r="K52" s="96">
        <v>44991.0</v>
      </c>
      <c r="L52" s="87">
        <v>1.0</v>
      </c>
      <c r="M52" s="89">
        <v>1.0</v>
      </c>
      <c r="N52" s="100"/>
      <c r="O52" s="100"/>
      <c r="P52" s="75"/>
    </row>
    <row r="53" ht="22.5" customHeight="1">
      <c r="A53" s="6"/>
      <c r="C53" s="97"/>
      <c r="D53" s="86" t="s">
        <v>121</v>
      </c>
      <c r="E53" s="98" t="s">
        <v>122</v>
      </c>
      <c r="F53" s="87" t="s">
        <v>9</v>
      </c>
      <c r="G53" s="104">
        <v>44964.0</v>
      </c>
      <c r="H53" s="88">
        <v>44990.0</v>
      </c>
      <c r="I53" s="87">
        <v>1.0</v>
      </c>
      <c r="J53" s="88">
        <v>44989.0</v>
      </c>
      <c r="K53" s="88">
        <v>44990.0</v>
      </c>
      <c r="L53" s="87">
        <v>1.0</v>
      </c>
      <c r="M53" s="89">
        <v>1.0</v>
      </c>
      <c r="N53" s="100"/>
      <c r="O53" s="100"/>
      <c r="P53" s="75"/>
    </row>
    <row r="54" ht="22.5" customHeight="1">
      <c r="A54" s="6"/>
      <c r="C54" s="97"/>
      <c r="D54" s="5" t="s">
        <v>123</v>
      </c>
      <c r="E54" s="98" t="s">
        <v>124</v>
      </c>
      <c r="F54" s="101" t="s">
        <v>8</v>
      </c>
      <c r="G54" s="104">
        <v>44993.0</v>
      </c>
      <c r="H54" s="104">
        <v>44994.0</v>
      </c>
      <c r="I54" s="101">
        <v>2.0</v>
      </c>
      <c r="J54" s="104">
        <v>44993.0</v>
      </c>
      <c r="K54" s="104">
        <v>44994.0</v>
      </c>
      <c r="L54" s="101">
        <v>2.0</v>
      </c>
      <c r="M54" s="89">
        <v>1.0</v>
      </c>
      <c r="N54" s="100"/>
      <c r="O54" s="100"/>
      <c r="P54" s="75"/>
    </row>
    <row r="55" ht="22.5" customHeight="1">
      <c r="A55" s="6"/>
      <c r="C55" s="97"/>
      <c r="D55" s="86" t="s">
        <v>125</v>
      </c>
      <c r="E55" s="98" t="s">
        <v>126</v>
      </c>
      <c r="F55" s="101" t="s">
        <v>8</v>
      </c>
      <c r="G55" s="104">
        <v>44993.0</v>
      </c>
      <c r="H55" s="104">
        <v>44994.0</v>
      </c>
      <c r="I55" s="101">
        <v>2.0</v>
      </c>
      <c r="J55" s="104">
        <v>44993.0</v>
      </c>
      <c r="K55" s="104">
        <v>44994.0</v>
      </c>
      <c r="L55" s="101">
        <v>2.0</v>
      </c>
      <c r="M55" s="89">
        <v>1.0</v>
      </c>
      <c r="N55" s="100"/>
      <c r="O55" s="100"/>
      <c r="P55" s="75"/>
    </row>
    <row r="56" ht="22.5" customHeight="1">
      <c r="A56" s="6"/>
      <c r="C56" s="97"/>
      <c r="D56" s="86" t="s">
        <v>127</v>
      </c>
      <c r="E56" s="98" t="s">
        <v>128</v>
      </c>
      <c r="F56" s="101" t="s">
        <v>7</v>
      </c>
      <c r="G56" s="88">
        <v>44991.0</v>
      </c>
      <c r="H56" s="88">
        <v>44992.0</v>
      </c>
      <c r="I56" s="101">
        <v>1.0</v>
      </c>
      <c r="J56" s="88">
        <v>44991.0</v>
      </c>
      <c r="K56" s="88">
        <v>44992.0</v>
      </c>
      <c r="L56" s="101">
        <v>1.0</v>
      </c>
      <c r="M56" s="89">
        <v>1.0</v>
      </c>
      <c r="N56" s="100"/>
      <c r="O56" s="100"/>
      <c r="P56" s="75"/>
    </row>
    <row r="57" ht="22.5" customHeight="1">
      <c r="A57" s="6"/>
      <c r="C57" s="85">
        <v>7.0</v>
      </c>
      <c r="D57" s="86"/>
      <c r="E57" s="105" t="s">
        <v>129</v>
      </c>
      <c r="F57" s="87"/>
      <c r="G57" s="88"/>
      <c r="H57" s="88"/>
      <c r="I57" s="87"/>
      <c r="J57" s="88"/>
      <c r="K57" s="88"/>
      <c r="L57" s="87"/>
      <c r="M57" s="89"/>
      <c r="N57" s="100"/>
      <c r="O57" s="100"/>
      <c r="P57" s="75"/>
    </row>
    <row r="58" ht="22.5" customHeight="1">
      <c r="A58" s="6"/>
      <c r="C58" s="85"/>
      <c r="D58" s="92" t="s">
        <v>130</v>
      </c>
      <c r="E58" s="87" t="s">
        <v>36</v>
      </c>
      <c r="F58" s="87" t="s">
        <v>131</v>
      </c>
      <c r="G58" s="88">
        <v>44984.0</v>
      </c>
      <c r="H58" s="88">
        <v>44985.0</v>
      </c>
      <c r="I58" s="87">
        <f t="shared" ref="I58:I59" si="9">H58-G58</f>
        <v>1</v>
      </c>
      <c r="J58" s="88">
        <v>44984.0</v>
      </c>
      <c r="K58" s="88">
        <v>44985.0</v>
      </c>
      <c r="L58" s="87">
        <f t="shared" ref="L58:L59" si="10">K58-J58</f>
        <v>1</v>
      </c>
      <c r="M58" s="89">
        <v>1.0</v>
      </c>
      <c r="N58" s="100"/>
      <c r="O58" s="100"/>
      <c r="P58" s="75"/>
    </row>
    <row r="59" ht="22.5" customHeight="1">
      <c r="A59" s="6"/>
      <c r="C59" s="85"/>
      <c r="D59" s="92" t="s">
        <v>132</v>
      </c>
      <c r="E59" s="87" t="s">
        <v>133</v>
      </c>
      <c r="F59" s="87" t="s">
        <v>11</v>
      </c>
      <c r="G59" s="88">
        <v>44985.0</v>
      </c>
      <c r="H59" s="88">
        <v>44986.0</v>
      </c>
      <c r="I59" s="87">
        <f t="shared" si="9"/>
        <v>1</v>
      </c>
      <c r="J59" s="88">
        <v>44985.0</v>
      </c>
      <c r="K59" s="88">
        <v>44986.0</v>
      </c>
      <c r="L59" s="87">
        <f t="shared" si="10"/>
        <v>1</v>
      </c>
      <c r="M59" s="89">
        <v>1.0</v>
      </c>
      <c r="N59" s="100"/>
      <c r="O59" s="100"/>
      <c r="P59" s="75"/>
    </row>
    <row r="60" ht="22.5" customHeight="1">
      <c r="A60" s="6"/>
      <c r="C60" s="85"/>
      <c r="D60" s="86"/>
      <c r="E60" s="93" t="s">
        <v>43</v>
      </c>
      <c r="F60" s="87"/>
      <c r="G60" s="88"/>
      <c r="H60" s="88"/>
      <c r="I60" s="87"/>
      <c r="J60" s="88"/>
      <c r="K60" s="88"/>
      <c r="L60" s="87"/>
      <c r="M60" s="89"/>
      <c r="N60" s="100"/>
      <c r="O60" s="100"/>
      <c r="P60" s="75"/>
    </row>
    <row r="61" ht="22.5" customHeight="1">
      <c r="A61" s="6"/>
      <c r="C61" s="85"/>
      <c r="D61" s="92" t="s">
        <v>134</v>
      </c>
      <c r="E61" s="87" t="s">
        <v>47</v>
      </c>
      <c r="F61" s="87" t="s">
        <v>9</v>
      </c>
      <c r="G61" s="88">
        <v>44986.0</v>
      </c>
      <c r="H61" s="88">
        <v>44987.0</v>
      </c>
      <c r="I61" s="87">
        <f t="shared" ref="I61:I79" si="11">H61-G61</f>
        <v>1</v>
      </c>
      <c r="J61" s="88">
        <v>44986.0</v>
      </c>
      <c r="K61" s="88">
        <v>44987.0</v>
      </c>
      <c r="L61" s="87">
        <f t="shared" ref="L61:L66" si="12">K61-J61</f>
        <v>1</v>
      </c>
      <c r="M61" s="89">
        <v>1.0</v>
      </c>
      <c r="N61" s="100"/>
      <c r="O61" s="100"/>
      <c r="P61" s="75"/>
    </row>
    <row r="62" ht="22.5" customHeight="1">
      <c r="A62" s="6"/>
      <c r="C62" s="85"/>
      <c r="D62" s="92" t="s">
        <v>135</v>
      </c>
      <c r="E62" s="87" t="s">
        <v>136</v>
      </c>
      <c r="F62" s="87" t="s">
        <v>7</v>
      </c>
      <c r="G62" s="88">
        <v>44988.0</v>
      </c>
      <c r="H62" s="88">
        <v>44989.0</v>
      </c>
      <c r="I62" s="87">
        <f t="shared" si="11"/>
        <v>1</v>
      </c>
      <c r="J62" s="88">
        <v>44988.0</v>
      </c>
      <c r="K62" s="88">
        <v>44989.0</v>
      </c>
      <c r="L62" s="87">
        <f t="shared" si="12"/>
        <v>1</v>
      </c>
      <c r="M62" s="89">
        <v>1.0</v>
      </c>
      <c r="N62" s="100"/>
      <c r="O62" s="100"/>
      <c r="P62" s="75"/>
    </row>
    <row r="63" ht="22.5" customHeight="1">
      <c r="A63" s="6"/>
      <c r="C63" s="85"/>
      <c r="D63" s="86" t="s">
        <v>137</v>
      </c>
      <c r="E63" s="87" t="s">
        <v>138</v>
      </c>
      <c r="F63" s="87" t="s">
        <v>9</v>
      </c>
      <c r="G63" s="88">
        <v>44989.0</v>
      </c>
      <c r="H63" s="88">
        <v>44990.0</v>
      </c>
      <c r="I63" s="87">
        <f t="shared" si="11"/>
        <v>1</v>
      </c>
      <c r="J63" s="88">
        <v>44989.0</v>
      </c>
      <c r="K63" s="88">
        <v>44990.0</v>
      </c>
      <c r="L63" s="87">
        <f t="shared" si="12"/>
        <v>1</v>
      </c>
      <c r="M63" s="89">
        <v>1.0</v>
      </c>
      <c r="N63" s="100"/>
      <c r="O63" s="100"/>
      <c r="P63" s="75"/>
    </row>
    <row r="64" ht="22.5" customHeight="1">
      <c r="A64" s="6"/>
      <c r="C64" s="85"/>
      <c r="D64" s="86" t="s">
        <v>139</v>
      </c>
      <c r="E64" s="87" t="s">
        <v>53</v>
      </c>
      <c r="F64" s="87" t="s">
        <v>9</v>
      </c>
      <c r="G64" s="88">
        <v>44989.0</v>
      </c>
      <c r="H64" s="88">
        <v>44990.0</v>
      </c>
      <c r="I64" s="87">
        <f t="shared" si="11"/>
        <v>1</v>
      </c>
      <c r="J64" s="88">
        <v>44989.0</v>
      </c>
      <c r="K64" s="88">
        <v>44990.0</v>
      </c>
      <c r="L64" s="87">
        <f t="shared" si="12"/>
        <v>1</v>
      </c>
      <c r="M64" s="89">
        <v>1.0</v>
      </c>
      <c r="N64" s="100"/>
      <c r="O64" s="100"/>
      <c r="P64" s="75"/>
    </row>
    <row r="65" ht="22.5" customHeight="1">
      <c r="A65" s="6"/>
      <c r="C65" s="85"/>
      <c r="D65" s="86" t="s">
        <v>140</v>
      </c>
      <c r="E65" s="87" t="s">
        <v>141</v>
      </c>
      <c r="F65" s="87" t="s">
        <v>7</v>
      </c>
      <c r="G65" s="88">
        <v>44988.0</v>
      </c>
      <c r="H65" s="88">
        <v>44989.0</v>
      </c>
      <c r="I65" s="87">
        <f t="shared" si="11"/>
        <v>1</v>
      </c>
      <c r="J65" s="88">
        <v>44988.0</v>
      </c>
      <c r="K65" s="88">
        <v>44989.0</v>
      </c>
      <c r="L65" s="87">
        <f t="shared" si="12"/>
        <v>1</v>
      </c>
      <c r="M65" s="89">
        <v>1.0</v>
      </c>
      <c r="N65" s="100"/>
      <c r="O65" s="100"/>
      <c r="P65" s="75"/>
    </row>
    <row r="66" ht="22.5" customHeight="1">
      <c r="A66" s="6"/>
      <c r="C66" s="85"/>
      <c r="D66" s="86" t="s">
        <v>142</v>
      </c>
      <c r="E66" s="87" t="s">
        <v>80</v>
      </c>
      <c r="F66" s="87" t="s">
        <v>7</v>
      </c>
      <c r="G66" s="88">
        <v>44988.0</v>
      </c>
      <c r="H66" s="88">
        <v>44989.0</v>
      </c>
      <c r="I66" s="87">
        <f t="shared" si="11"/>
        <v>1</v>
      </c>
      <c r="J66" s="88">
        <v>44988.0</v>
      </c>
      <c r="K66" s="88">
        <v>44989.0</v>
      </c>
      <c r="L66" s="87">
        <f t="shared" si="12"/>
        <v>1</v>
      </c>
      <c r="M66" s="89">
        <v>1.0</v>
      </c>
      <c r="N66" s="100"/>
      <c r="O66" s="100"/>
      <c r="P66" s="75"/>
    </row>
    <row r="67" ht="22.5" customHeight="1">
      <c r="A67" s="6"/>
      <c r="C67" s="85"/>
      <c r="D67" s="86" t="s">
        <v>143</v>
      </c>
      <c r="E67" s="87" t="s">
        <v>144</v>
      </c>
      <c r="F67" s="87" t="s">
        <v>7</v>
      </c>
      <c r="G67" s="88">
        <v>44988.0</v>
      </c>
      <c r="H67" s="88">
        <v>44989.0</v>
      </c>
      <c r="I67" s="87">
        <f t="shared" si="11"/>
        <v>1</v>
      </c>
      <c r="J67" s="88">
        <v>44988.0</v>
      </c>
      <c r="K67" s="88">
        <v>44989.0</v>
      </c>
      <c r="L67" s="87">
        <v>1.0</v>
      </c>
      <c r="M67" s="89">
        <v>1.0</v>
      </c>
      <c r="N67" s="100"/>
      <c r="O67" s="100"/>
      <c r="P67" s="75"/>
    </row>
    <row r="68" ht="22.5" customHeight="1">
      <c r="A68" s="6"/>
      <c r="C68" s="85"/>
      <c r="D68" s="86" t="s">
        <v>145</v>
      </c>
      <c r="E68" s="87" t="s">
        <v>146</v>
      </c>
      <c r="F68" s="87" t="s">
        <v>7</v>
      </c>
      <c r="G68" s="88">
        <v>44988.0</v>
      </c>
      <c r="H68" s="88">
        <v>44989.0</v>
      </c>
      <c r="I68" s="87">
        <f t="shared" si="11"/>
        <v>1</v>
      </c>
      <c r="J68" s="88">
        <v>44988.0</v>
      </c>
      <c r="K68" s="88">
        <v>44989.0</v>
      </c>
      <c r="L68" s="87">
        <v>1.0</v>
      </c>
      <c r="M68" s="89">
        <v>1.0</v>
      </c>
      <c r="N68" s="100"/>
      <c r="O68" s="100"/>
      <c r="P68" s="75"/>
    </row>
    <row r="69" ht="22.5" customHeight="1">
      <c r="A69" s="6"/>
      <c r="C69" s="85"/>
      <c r="D69" s="86" t="s">
        <v>147</v>
      </c>
      <c r="E69" s="87" t="s">
        <v>148</v>
      </c>
      <c r="F69" s="87" t="s">
        <v>7</v>
      </c>
      <c r="G69" s="88">
        <v>44988.0</v>
      </c>
      <c r="H69" s="88">
        <v>44989.0</v>
      </c>
      <c r="I69" s="87">
        <f t="shared" si="11"/>
        <v>1</v>
      </c>
      <c r="J69" s="88">
        <v>44988.0</v>
      </c>
      <c r="K69" s="88">
        <v>44989.0</v>
      </c>
      <c r="L69" s="87">
        <v>1.0</v>
      </c>
      <c r="M69" s="89">
        <v>1.0</v>
      </c>
      <c r="N69" s="100"/>
      <c r="O69" s="100"/>
      <c r="P69" s="75"/>
    </row>
    <row r="70" ht="22.5" customHeight="1">
      <c r="A70" s="6"/>
      <c r="C70" s="85"/>
      <c r="D70" s="86" t="s">
        <v>149</v>
      </c>
      <c r="E70" s="87" t="s">
        <v>150</v>
      </c>
      <c r="F70" s="87" t="s">
        <v>7</v>
      </c>
      <c r="G70" s="88">
        <v>44988.0</v>
      </c>
      <c r="H70" s="88">
        <v>44989.0</v>
      </c>
      <c r="I70" s="87">
        <f t="shared" si="11"/>
        <v>1</v>
      </c>
      <c r="J70" s="88">
        <v>44988.0</v>
      </c>
      <c r="K70" s="88">
        <v>44989.0</v>
      </c>
      <c r="L70" s="87">
        <v>1.0</v>
      </c>
      <c r="M70" s="89">
        <v>1.0</v>
      </c>
      <c r="N70" s="100"/>
      <c r="O70" s="100"/>
      <c r="P70" s="75"/>
    </row>
    <row r="71" ht="22.5" customHeight="1">
      <c r="A71" s="6"/>
      <c r="C71" s="85"/>
      <c r="D71" s="86" t="s">
        <v>151</v>
      </c>
      <c r="E71" s="87" t="s">
        <v>152</v>
      </c>
      <c r="F71" s="87" t="s">
        <v>7</v>
      </c>
      <c r="G71" s="88">
        <v>44988.0</v>
      </c>
      <c r="H71" s="88">
        <v>44989.0</v>
      </c>
      <c r="I71" s="87">
        <f t="shared" si="11"/>
        <v>1</v>
      </c>
      <c r="J71" s="88">
        <v>44988.0</v>
      </c>
      <c r="K71" s="88">
        <v>44989.0</v>
      </c>
      <c r="L71" s="87">
        <v>1.0</v>
      </c>
      <c r="M71" s="89">
        <v>1.0</v>
      </c>
      <c r="N71" s="100"/>
      <c r="O71" s="100"/>
      <c r="P71" s="75"/>
    </row>
    <row r="72" ht="22.5" customHeight="1">
      <c r="A72" s="6"/>
      <c r="C72" s="85"/>
      <c r="D72" s="86" t="s">
        <v>153</v>
      </c>
      <c r="E72" s="87" t="s">
        <v>154</v>
      </c>
      <c r="F72" s="101" t="s">
        <v>7</v>
      </c>
      <c r="G72" s="104">
        <v>44988.0</v>
      </c>
      <c r="H72" s="104">
        <v>44989.0</v>
      </c>
      <c r="I72" s="87">
        <f t="shared" si="11"/>
        <v>1</v>
      </c>
      <c r="J72" s="88">
        <v>44988.0</v>
      </c>
      <c r="K72" s="88">
        <v>44989.0</v>
      </c>
      <c r="L72" s="87">
        <v>1.0</v>
      </c>
      <c r="M72" s="89">
        <v>1.0</v>
      </c>
      <c r="N72" s="100"/>
      <c r="O72" s="100"/>
      <c r="P72" s="75"/>
    </row>
    <row r="73" ht="22.5" customHeight="1">
      <c r="A73" s="6"/>
      <c r="C73" s="85"/>
      <c r="D73" s="86" t="s">
        <v>155</v>
      </c>
      <c r="E73" s="87" t="s">
        <v>156</v>
      </c>
      <c r="F73" s="87" t="s">
        <v>7</v>
      </c>
      <c r="G73" s="88">
        <v>44988.0</v>
      </c>
      <c r="H73" s="88">
        <v>44989.0</v>
      </c>
      <c r="I73" s="87">
        <f t="shared" si="11"/>
        <v>1</v>
      </c>
      <c r="J73" s="88">
        <v>44988.0</v>
      </c>
      <c r="K73" s="88">
        <v>44989.0</v>
      </c>
      <c r="L73" s="87">
        <v>1.0</v>
      </c>
      <c r="M73" s="89">
        <v>1.0</v>
      </c>
      <c r="N73" s="100"/>
      <c r="O73" s="100"/>
      <c r="P73" s="75"/>
    </row>
    <row r="74" ht="22.5" customHeight="1">
      <c r="A74" s="6"/>
      <c r="C74" s="85"/>
      <c r="D74" s="86" t="s">
        <v>157</v>
      </c>
      <c r="E74" s="87" t="s">
        <v>158</v>
      </c>
      <c r="F74" s="87" t="s">
        <v>7</v>
      </c>
      <c r="G74" s="88">
        <v>44988.0</v>
      </c>
      <c r="H74" s="88">
        <v>44989.0</v>
      </c>
      <c r="I74" s="87">
        <f t="shared" si="11"/>
        <v>1</v>
      </c>
      <c r="J74" s="88">
        <v>44988.0</v>
      </c>
      <c r="K74" s="88">
        <v>44989.0</v>
      </c>
      <c r="L74" s="87">
        <v>1.0</v>
      </c>
      <c r="M74" s="89">
        <v>1.0</v>
      </c>
      <c r="N74" s="100"/>
      <c r="O74" s="100"/>
      <c r="P74" s="75"/>
    </row>
    <row r="75" ht="22.5" customHeight="1">
      <c r="A75" s="6"/>
      <c r="C75" s="85"/>
      <c r="D75" s="86" t="s">
        <v>159</v>
      </c>
      <c r="E75" s="87" t="s">
        <v>160</v>
      </c>
      <c r="F75" s="87" t="s">
        <v>7</v>
      </c>
      <c r="G75" s="88">
        <v>44988.0</v>
      </c>
      <c r="H75" s="88">
        <v>44989.0</v>
      </c>
      <c r="I75" s="87">
        <f t="shared" si="11"/>
        <v>1</v>
      </c>
      <c r="J75" s="88">
        <v>44988.0</v>
      </c>
      <c r="K75" s="88">
        <v>44989.0</v>
      </c>
      <c r="L75" s="87">
        <v>1.0</v>
      </c>
      <c r="M75" s="89">
        <v>1.0</v>
      </c>
      <c r="N75" s="100"/>
      <c r="O75" s="100"/>
      <c r="P75" s="75"/>
    </row>
    <row r="76" ht="22.5" customHeight="1">
      <c r="A76" s="6"/>
      <c r="C76" s="85"/>
      <c r="D76" s="86" t="s">
        <v>161</v>
      </c>
      <c r="E76" s="87" t="s">
        <v>162</v>
      </c>
      <c r="F76" s="87" t="s">
        <v>7</v>
      </c>
      <c r="G76" s="88">
        <v>44988.0</v>
      </c>
      <c r="H76" s="88">
        <v>44989.0</v>
      </c>
      <c r="I76" s="87">
        <f t="shared" si="11"/>
        <v>1</v>
      </c>
      <c r="J76" s="88">
        <v>44988.0</v>
      </c>
      <c r="K76" s="88">
        <v>44989.0</v>
      </c>
      <c r="L76" s="87">
        <v>1.0</v>
      </c>
      <c r="M76" s="89">
        <v>1.0</v>
      </c>
      <c r="N76" s="100"/>
      <c r="O76" s="100"/>
      <c r="P76" s="75"/>
    </row>
    <row r="77" ht="22.5" customHeight="1">
      <c r="A77" s="6"/>
      <c r="C77" s="85"/>
      <c r="D77" s="86" t="s">
        <v>163</v>
      </c>
      <c r="E77" s="106" t="s">
        <v>164</v>
      </c>
      <c r="F77" s="87" t="s">
        <v>7</v>
      </c>
      <c r="G77" s="88">
        <v>44989.0</v>
      </c>
      <c r="H77" s="88">
        <v>44990.0</v>
      </c>
      <c r="I77" s="87">
        <f t="shared" si="11"/>
        <v>1</v>
      </c>
      <c r="J77" s="88">
        <v>44989.0</v>
      </c>
      <c r="K77" s="88">
        <v>44990.0</v>
      </c>
      <c r="L77" s="87">
        <v>1.0</v>
      </c>
      <c r="M77" s="89">
        <v>1.0</v>
      </c>
      <c r="N77" s="100"/>
      <c r="O77" s="100"/>
      <c r="P77" s="75"/>
    </row>
    <row r="78" ht="22.5" customHeight="1">
      <c r="A78" s="6"/>
      <c r="C78" s="85"/>
      <c r="D78" s="86" t="s">
        <v>165</v>
      </c>
      <c r="E78" s="106" t="s">
        <v>166</v>
      </c>
      <c r="F78" s="87" t="s">
        <v>7</v>
      </c>
      <c r="G78" s="88">
        <v>44989.0</v>
      </c>
      <c r="H78" s="88">
        <v>44990.0</v>
      </c>
      <c r="I78" s="87">
        <f t="shared" si="11"/>
        <v>1</v>
      </c>
      <c r="J78" s="88">
        <v>44989.0</v>
      </c>
      <c r="K78" s="88">
        <v>44990.0</v>
      </c>
      <c r="L78" s="87">
        <v>1.0</v>
      </c>
      <c r="M78" s="89">
        <v>1.0</v>
      </c>
      <c r="N78" s="100"/>
      <c r="O78" s="100"/>
      <c r="P78" s="75"/>
    </row>
    <row r="79" ht="22.5" customHeight="1">
      <c r="A79" s="6"/>
      <c r="C79" s="85"/>
      <c r="D79" s="86" t="s">
        <v>167</v>
      </c>
      <c r="E79" s="106" t="s">
        <v>168</v>
      </c>
      <c r="F79" s="87" t="s">
        <v>9</v>
      </c>
      <c r="G79" s="88">
        <v>44989.0</v>
      </c>
      <c r="H79" s="88">
        <v>44990.0</v>
      </c>
      <c r="I79" s="87">
        <f t="shared" si="11"/>
        <v>1</v>
      </c>
      <c r="J79" s="88">
        <v>44989.0</v>
      </c>
      <c r="K79" s="88">
        <v>44990.0</v>
      </c>
      <c r="L79" s="87">
        <v>1.0</v>
      </c>
      <c r="M79" s="89">
        <v>1.0</v>
      </c>
      <c r="N79" s="100"/>
      <c r="O79" s="100"/>
      <c r="P79" s="75"/>
    </row>
    <row r="80" ht="22.5" customHeight="1">
      <c r="A80" s="6"/>
      <c r="C80" s="85">
        <v>8.0</v>
      </c>
      <c r="D80" s="87"/>
      <c r="E80" s="107" t="s">
        <v>169</v>
      </c>
      <c r="F80" s="87"/>
      <c r="G80" s="88"/>
      <c r="H80" s="88"/>
      <c r="I80" s="87"/>
      <c r="J80" s="88"/>
      <c r="K80" s="88"/>
      <c r="L80" s="87"/>
      <c r="M80" s="89"/>
      <c r="N80" s="100"/>
      <c r="O80" s="100"/>
      <c r="P80" s="75"/>
    </row>
    <row r="81" ht="22.5" customHeight="1">
      <c r="A81" s="6"/>
      <c r="C81" s="85"/>
      <c r="D81" s="108" t="s">
        <v>170</v>
      </c>
      <c r="E81" s="87" t="s">
        <v>36</v>
      </c>
      <c r="F81" s="87" t="s">
        <v>171</v>
      </c>
      <c r="G81" s="88">
        <v>44984.0</v>
      </c>
      <c r="H81" s="88">
        <v>44985.0</v>
      </c>
      <c r="I81" s="87">
        <f t="shared" ref="I81:I82" si="13">H81-G81</f>
        <v>1</v>
      </c>
      <c r="J81" s="88">
        <v>44984.0</v>
      </c>
      <c r="K81" s="88">
        <v>44985.0</v>
      </c>
      <c r="L81" s="87">
        <f t="shared" ref="L81:L82" si="14">K81-J81</f>
        <v>1</v>
      </c>
      <c r="M81" s="89">
        <v>1.0</v>
      </c>
      <c r="N81" s="100"/>
      <c r="O81" s="100"/>
      <c r="P81" s="75"/>
    </row>
    <row r="82" ht="22.5" customHeight="1">
      <c r="A82" s="6"/>
      <c r="C82" s="85"/>
      <c r="D82" s="108" t="s">
        <v>172</v>
      </c>
      <c r="E82" s="87" t="s">
        <v>173</v>
      </c>
      <c r="F82" s="87" t="s">
        <v>10</v>
      </c>
      <c r="G82" s="88">
        <v>44984.0</v>
      </c>
      <c r="H82" s="88">
        <v>44985.0</v>
      </c>
      <c r="I82" s="87">
        <f t="shared" si="13"/>
        <v>1</v>
      </c>
      <c r="J82" s="88">
        <v>44984.0</v>
      </c>
      <c r="K82" s="88">
        <v>44985.0</v>
      </c>
      <c r="L82" s="87">
        <f t="shared" si="14"/>
        <v>1</v>
      </c>
      <c r="M82" s="89">
        <v>1.0</v>
      </c>
      <c r="N82" s="100"/>
      <c r="O82" s="100"/>
      <c r="P82" s="75"/>
    </row>
    <row r="83" ht="22.5" customHeight="1">
      <c r="A83" s="6"/>
      <c r="C83" s="85"/>
      <c r="D83" s="87"/>
      <c r="E83" s="93" t="s">
        <v>43</v>
      </c>
      <c r="F83" s="87"/>
      <c r="G83" s="88"/>
      <c r="H83" s="88"/>
      <c r="I83" s="87"/>
      <c r="J83" s="88"/>
      <c r="K83" s="88"/>
      <c r="L83" s="87"/>
      <c r="M83" s="89"/>
      <c r="N83" s="100"/>
      <c r="O83" s="100"/>
      <c r="P83" s="75"/>
    </row>
    <row r="84" ht="22.5" customHeight="1">
      <c r="A84" s="6"/>
      <c r="C84" s="85"/>
      <c r="D84" s="108" t="s">
        <v>174</v>
      </c>
      <c r="E84" s="87" t="s">
        <v>175</v>
      </c>
      <c r="F84" s="87" t="s">
        <v>11</v>
      </c>
      <c r="G84" s="88">
        <v>44987.0</v>
      </c>
      <c r="H84" s="88">
        <v>44988.0</v>
      </c>
      <c r="I84" s="87">
        <f t="shared" ref="I84:I102" si="15">H84-G84</f>
        <v>1</v>
      </c>
      <c r="J84" s="88">
        <v>44987.0</v>
      </c>
      <c r="K84" s="88">
        <v>44988.0</v>
      </c>
      <c r="L84" s="87">
        <f t="shared" ref="L84:L99" si="16">K84-J84</f>
        <v>1</v>
      </c>
      <c r="M84" s="89">
        <v>1.0</v>
      </c>
      <c r="N84" s="100"/>
      <c r="O84" s="100"/>
      <c r="P84" s="75"/>
    </row>
    <row r="85" ht="22.5" customHeight="1">
      <c r="A85" s="6"/>
      <c r="C85" s="85"/>
      <c r="D85" s="87" t="s">
        <v>176</v>
      </c>
      <c r="E85" s="87" t="s">
        <v>47</v>
      </c>
      <c r="F85" s="87" t="s">
        <v>9</v>
      </c>
      <c r="G85" s="88">
        <v>44987.0</v>
      </c>
      <c r="H85" s="88">
        <v>44988.0</v>
      </c>
      <c r="I85" s="87">
        <f t="shared" si="15"/>
        <v>1</v>
      </c>
      <c r="J85" s="88">
        <v>44987.0</v>
      </c>
      <c r="K85" s="88">
        <v>44988.0</v>
      </c>
      <c r="L85" s="87">
        <f t="shared" si="16"/>
        <v>1</v>
      </c>
      <c r="M85" s="89">
        <v>1.0</v>
      </c>
      <c r="N85" s="100"/>
      <c r="O85" s="100"/>
      <c r="P85" s="75"/>
    </row>
    <row r="86" ht="22.5" customHeight="1">
      <c r="A86" s="6"/>
      <c r="C86" s="85"/>
      <c r="D86" s="87" t="s">
        <v>177</v>
      </c>
      <c r="E86" s="87" t="s">
        <v>178</v>
      </c>
      <c r="F86" s="87" t="s">
        <v>11</v>
      </c>
      <c r="G86" s="88">
        <v>44987.0</v>
      </c>
      <c r="H86" s="88">
        <v>44989.0</v>
      </c>
      <c r="I86" s="87">
        <f t="shared" si="15"/>
        <v>2</v>
      </c>
      <c r="J86" s="88">
        <v>44987.0</v>
      </c>
      <c r="K86" s="88">
        <v>44989.0</v>
      </c>
      <c r="L86" s="87">
        <f t="shared" si="16"/>
        <v>2</v>
      </c>
      <c r="M86" s="89">
        <v>1.0</v>
      </c>
      <c r="N86" s="100"/>
      <c r="O86" s="100"/>
      <c r="P86" s="75"/>
    </row>
    <row r="87" ht="22.5" customHeight="1">
      <c r="A87" s="6"/>
      <c r="C87" s="85"/>
      <c r="D87" s="87" t="s">
        <v>179</v>
      </c>
      <c r="E87" s="87" t="s">
        <v>180</v>
      </c>
      <c r="F87" s="87" t="s">
        <v>11</v>
      </c>
      <c r="G87" s="88">
        <v>44987.0</v>
      </c>
      <c r="H87" s="88">
        <v>44989.0</v>
      </c>
      <c r="I87" s="87">
        <f t="shared" si="15"/>
        <v>2</v>
      </c>
      <c r="J87" s="88">
        <v>44987.0</v>
      </c>
      <c r="K87" s="88">
        <v>44989.0</v>
      </c>
      <c r="L87" s="87">
        <f t="shared" si="16"/>
        <v>2</v>
      </c>
      <c r="M87" s="89">
        <v>1.0</v>
      </c>
      <c r="N87" s="100"/>
      <c r="O87" s="100"/>
      <c r="P87" s="75"/>
    </row>
    <row r="88" ht="22.5" customHeight="1">
      <c r="A88" s="6"/>
      <c r="C88" s="85"/>
      <c r="D88" s="87" t="s">
        <v>181</v>
      </c>
      <c r="E88" s="87" t="s">
        <v>182</v>
      </c>
      <c r="F88" s="87" t="s">
        <v>11</v>
      </c>
      <c r="G88" s="88">
        <v>44987.0</v>
      </c>
      <c r="H88" s="88">
        <v>44989.0</v>
      </c>
      <c r="I88" s="87">
        <f t="shared" si="15"/>
        <v>2</v>
      </c>
      <c r="J88" s="88">
        <v>44987.0</v>
      </c>
      <c r="K88" s="88">
        <v>44989.0</v>
      </c>
      <c r="L88" s="87">
        <f t="shared" si="16"/>
        <v>2</v>
      </c>
      <c r="M88" s="89">
        <v>1.0</v>
      </c>
      <c r="N88" s="100"/>
      <c r="O88" s="100"/>
      <c r="P88" s="75"/>
    </row>
    <row r="89" ht="22.5" customHeight="1">
      <c r="A89" s="6"/>
      <c r="C89" s="85"/>
      <c r="D89" s="87" t="s">
        <v>183</v>
      </c>
      <c r="E89" s="87" t="s">
        <v>184</v>
      </c>
      <c r="F89" s="87" t="s">
        <v>11</v>
      </c>
      <c r="G89" s="88">
        <v>44987.0</v>
      </c>
      <c r="H89" s="88">
        <v>44989.0</v>
      </c>
      <c r="I89" s="87">
        <f t="shared" si="15"/>
        <v>2</v>
      </c>
      <c r="J89" s="88">
        <v>44987.0</v>
      </c>
      <c r="K89" s="88">
        <v>44989.0</v>
      </c>
      <c r="L89" s="87">
        <f t="shared" si="16"/>
        <v>2</v>
      </c>
      <c r="M89" s="89">
        <v>1.0</v>
      </c>
      <c r="N89" s="100"/>
      <c r="O89" s="100"/>
      <c r="P89" s="75"/>
    </row>
    <row r="90" ht="22.5" customHeight="1">
      <c r="A90" s="6"/>
      <c r="C90" s="85"/>
      <c r="D90" s="87" t="s">
        <v>185</v>
      </c>
      <c r="E90" s="87" t="s">
        <v>186</v>
      </c>
      <c r="F90" s="87" t="s">
        <v>11</v>
      </c>
      <c r="G90" s="88">
        <v>44987.0</v>
      </c>
      <c r="H90" s="88">
        <v>44989.0</v>
      </c>
      <c r="I90" s="87">
        <f t="shared" si="15"/>
        <v>2</v>
      </c>
      <c r="J90" s="88">
        <v>44987.0</v>
      </c>
      <c r="K90" s="88">
        <v>44989.0</v>
      </c>
      <c r="L90" s="87">
        <f t="shared" si="16"/>
        <v>2</v>
      </c>
      <c r="M90" s="89">
        <v>1.0</v>
      </c>
      <c r="N90" s="100"/>
      <c r="O90" s="100"/>
      <c r="P90" s="75"/>
    </row>
    <row r="91" ht="22.5" customHeight="1">
      <c r="A91" s="6"/>
      <c r="C91" s="85"/>
      <c r="D91" s="87" t="s">
        <v>187</v>
      </c>
      <c r="E91" s="87" t="s">
        <v>188</v>
      </c>
      <c r="F91" s="87" t="s">
        <v>11</v>
      </c>
      <c r="G91" s="88">
        <v>44987.0</v>
      </c>
      <c r="H91" s="88">
        <v>44989.0</v>
      </c>
      <c r="I91" s="87">
        <f t="shared" si="15"/>
        <v>2</v>
      </c>
      <c r="J91" s="88">
        <v>44987.0</v>
      </c>
      <c r="K91" s="88">
        <v>44989.0</v>
      </c>
      <c r="L91" s="87">
        <f t="shared" si="16"/>
        <v>2</v>
      </c>
      <c r="M91" s="89">
        <v>1.0</v>
      </c>
      <c r="N91" s="100"/>
      <c r="O91" s="100"/>
      <c r="P91" s="75"/>
    </row>
    <row r="92" ht="22.5" customHeight="1">
      <c r="A92" s="6"/>
      <c r="C92" s="85"/>
      <c r="D92" s="87" t="s">
        <v>189</v>
      </c>
      <c r="E92" s="87" t="s">
        <v>190</v>
      </c>
      <c r="F92" s="87" t="s">
        <v>11</v>
      </c>
      <c r="G92" s="88">
        <v>44989.0</v>
      </c>
      <c r="H92" s="88">
        <v>44990.0</v>
      </c>
      <c r="I92" s="87">
        <f t="shared" si="15"/>
        <v>1</v>
      </c>
      <c r="J92" s="88">
        <v>44989.0</v>
      </c>
      <c r="K92" s="88">
        <v>44990.0</v>
      </c>
      <c r="L92" s="87">
        <f t="shared" si="16"/>
        <v>1</v>
      </c>
      <c r="M92" s="89">
        <v>1.0</v>
      </c>
      <c r="N92" s="100"/>
      <c r="O92" s="100"/>
      <c r="P92" s="75"/>
    </row>
    <row r="93" ht="22.5" customHeight="1">
      <c r="A93" s="6"/>
      <c r="C93" s="85"/>
      <c r="D93" s="87" t="s">
        <v>191</v>
      </c>
      <c r="E93" s="87" t="s">
        <v>192</v>
      </c>
      <c r="F93" s="87" t="s">
        <v>11</v>
      </c>
      <c r="G93" s="88">
        <v>44987.0</v>
      </c>
      <c r="H93" s="88">
        <v>44989.0</v>
      </c>
      <c r="I93" s="87">
        <f t="shared" si="15"/>
        <v>2</v>
      </c>
      <c r="J93" s="88">
        <v>44987.0</v>
      </c>
      <c r="K93" s="88">
        <v>44989.0</v>
      </c>
      <c r="L93" s="87">
        <f t="shared" si="16"/>
        <v>2</v>
      </c>
      <c r="M93" s="89">
        <v>1.0</v>
      </c>
      <c r="N93" s="100"/>
      <c r="O93" s="100"/>
      <c r="P93" s="75"/>
    </row>
    <row r="94" ht="22.5" customHeight="1">
      <c r="A94" s="6"/>
      <c r="C94" s="85"/>
      <c r="D94" s="87" t="s">
        <v>193</v>
      </c>
      <c r="E94" s="87" t="s">
        <v>194</v>
      </c>
      <c r="F94" s="87" t="s">
        <v>11</v>
      </c>
      <c r="G94" s="88">
        <v>44987.0</v>
      </c>
      <c r="H94" s="88">
        <v>44989.0</v>
      </c>
      <c r="I94" s="87">
        <f t="shared" si="15"/>
        <v>2</v>
      </c>
      <c r="J94" s="88">
        <v>44987.0</v>
      </c>
      <c r="K94" s="88">
        <v>44989.0</v>
      </c>
      <c r="L94" s="87">
        <f t="shared" si="16"/>
        <v>2</v>
      </c>
      <c r="M94" s="89">
        <v>1.0</v>
      </c>
      <c r="N94" s="100"/>
      <c r="O94" s="100"/>
      <c r="P94" s="75"/>
    </row>
    <row r="95" ht="22.5" customHeight="1">
      <c r="A95" s="6"/>
      <c r="C95" s="85"/>
      <c r="D95" s="87" t="s">
        <v>195</v>
      </c>
      <c r="E95" s="87" t="s">
        <v>196</v>
      </c>
      <c r="F95" s="87" t="s">
        <v>11</v>
      </c>
      <c r="G95" s="88">
        <v>44987.0</v>
      </c>
      <c r="H95" s="88">
        <v>44989.0</v>
      </c>
      <c r="I95" s="87">
        <f t="shared" si="15"/>
        <v>2</v>
      </c>
      <c r="J95" s="88">
        <v>44987.0</v>
      </c>
      <c r="K95" s="88">
        <v>44989.0</v>
      </c>
      <c r="L95" s="87">
        <f t="shared" si="16"/>
        <v>2</v>
      </c>
      <c r="M95" s="89">
        <v>1.0</v>
      </c>
      <c r="N95" s="100"/>
      <c r="O95" s="100"/>
      <c r="P95" s="75"/>
    </row>
    <row r="96" ht="22.5" customHeight="1">
      <c r="A96" s="6"/>
      <c r="C96" s="85"/>
      <c r="D96" s="87" t="s">
        <v>197</v>
      </c>
      <c r="E96" s="87" t="s">
        <v>198</v>
      </c>
      <c r="F96" s="87" t="s">
        <v>11</v>
      </c>
      <c r="G96" s="88">
        <v>44990.0</v>
      </c>
      <c r="H96" s="88">
        <v>44991.0</v>
      </c>
      <c r="I96" s="87">
        <f t="shared" si="15"/>
        <v>1</v>
      </c>
      <c r="J96" s="88">
        <v>44990.0</v>
      </c>
      <c r="K96" s="88">
        <v>44991.0</v>
      </c>
      <c r="L96" s="87">
        <f t="shared" si="16"/>
        <v>1</v>
      </c>
      <c r="M96" s="89">
        <v>1.0</v>
      </c>
      <c r="N96" s="100"/>
      <c r="O96" s="100"/>
      <c r="P96" s="75"/>
    </row>
    <row r="97" ht="22.5" customHeight="1">
      <c r="A97" s="6"/>
      <c r="C97" s="85"/>
      <c r="D97" s="87" t="s">
        <v>199</v>
      </c>
      <c r="E97" s="87" t="s">
        <v>200</v>
      </c>
      <c r="F97" s="87" t="s">
        <v>11</v>
      </c>
      <c r="G97" s="88">
        <v>44991.0</v>
      </c>
      <c r="H97" s="88">
        <v>44992.0</v>
      </c>
      <c r="I97" s="87">
        <f t="shared" si="15"/>
        <v>1</v>
      </c>
      <c r="J97" s="88">
        <v>44991.0</v>
      </c>
      <c r="K97" s="88">
        <v>44992.0</v>
      </c>
      <c r="L97" s="87">
        <f t="shared" si="16"/>
        <v>1</v>
      </c>
      <c r="M97" s="89">
        <v>1.0</v>
      </c>
      <c r="N97" s="100"/>
      <c r="O97" s="100"/>
      <c r="P97" s="75"/>
    </row>
    <row r="98" ht="22.5" customHeight="1">
      <c r="A98" s="6"/>
      <c r="C98" s="85"/>
      <c r="D98" s="87" t="s">
        <v>201</v>
      </c>
      <c r="E98" s="87" t="s">
        <v>202</v>
      </c>
      <c r="F98" s="87" t="s">
        <v>11</v>
      </c>
      <c r="G98" s="88">
        <v>44992.0</v>
      </c>
      <c r="H98" s="88">
        <v>44993.0</v>
      </c>
      <c r="I98" s="87">
        <f t="shared" si="15"/>
        <v>1</v>
      </c>
      <c r="J98" s="88">
        <v>44992.0</v>
      </c>
      <c r="K98" s="88">
        <v>44993.0</v>
      </c>
      <c r="L98" s="87">
        <f t="shared" si="16"/>
        <v>1</v>
      </c>
      <c r="M98" s="89">
        <v>1.0</v>
      </c>
      <c r="N98" s="100"/>
      <c r="O98" s="100"/>
      <c r="P98" s="75"/>
    </row>
    <row r="99" ht="22.5" customHeight="1">
      <c r="A99" s="6"/>
      <c r="C99" s="85"/>
      <c r="D99" s="87" t="s">
        <v>203</v>
      </c>
      <c r="E99" s="87" t="s">
        <v>204</v>
      </c>
      <c r="F99" s="87" t="s">
        <v>11</v>
      </c>
      <c r="G99" s="88">
        <v>44993.0</v>
      </c>
      <c r="H99" s="88">
        <v>44994.0</v>
      </c>
      <c r="I99" s="87">
        <f t="shared" si="15"/>
        <v>1</v>
      </c>
      <c r="J99" s="88">
        <v>44987.0</v>
      </c>
      <c r="K99" s="88">
        <v>44989.0</v>
      </c>
      <c r="L99" s="87">
        <f t="shared" si="16"/>
        <v>2</v>
      </c>
      <c r="M99" s="89">
        <v>1.0</v>
      </c>
      <c r="N99" s="100"/>
      <c r="O99" s="100"/>
      <c r="P99" s="75"/>
    </row>
    <row r="100" ht="22.5" customHeight="1">
      <c r="A100" s="6"/>
      <c r="C100" s="85"/>
      <c r="D100" s="87" t="s">
        <v>205</v>
      </c>
      <c r="E100" s="87" t="s">
        <v>206</v>
      </c>
      <c r="F100" s="87" t="s">
        <v>7</v>
      </c>
      <c r="G100" s="88">
        <v>44993.0</v>
      </c>
      <c r="H100" s="88">
        <v>44994.0</v>
      </c>
      <c r="I100" s="87">
        <f t="shared" si="15"/>
        <v>1</v>
      </c>
      <c r="J100" s="88">
        <v>44987.0</v>
      </c>
      <c r="K100" s="88">
        <v>44989.0</v>
      </c>
      <c r="L100" s="87">
        <v>1.0</v>
      </c>
      <c r="M100" s="89">
        <v>1.0</v>
      </c>
      <c r="N100" s="100"/>
      <c r="O100" s="100"/>
      <c r="P100" s="75"/>
    </row>
    <row r="101" ht="22.5" customHeight="1">
      <c r="A101" s="6"/>
      <c r="C101" s="85">
        <v>9.0</v>
      </c>
      <c r="D101" s="87"/>
      <c r="E101" s="87" t="s">
        <v>207</v>
      </c>
      <c r="F101" s="87" t="s">
        <v>208</v>
      </c>
      <c r="G101" s="88">
        <v>44992.0</v>
      </c>
      <c r="H101" s="88">
        <v>44996.0</v>
      </c>
      <c r="I101" s="87">
        <f t="shared" si="15"/>
        <v>4</v>
      </c>
      <c r="J101" s="88">
        <v>44992.0</v>
      </c>
      <c r="K101" s="88">
        <v>44996.0</v>
      </c>
      <c r="L101" s="87">
        <f t="shared" ref="L101:L102" si="17">K101-J101</f>
        <v>4</v>
      </c>
      <c r="M101" s="89">
        <v>1.0</v>
      </c>
      <c r="N101" s="100"/>
      <c r="O101" s="100"/>
      <c r="P101" s="75"/>
    </row>
    <row r="102" ht="22.5" customHeight="1">
      <c r="A102" s="6"/>
      <c r="C102" s="85">
        <v>10.0</v>
      </c>
      <c r="D102" s="87"/>
      <c r="E102" s="87" t="s">
        <v>209</v>
      </c>
      <c r="F102" s="87" t="s">
        <v>208</v>
      </c>
      <c r="G102" s="88">
        <v>44995.0</v>
      </c>
      <c r="H102" s="88">
        <v>44996.0</v>
      </c>
      <c r="I102" s="87">
        <f t="shared" si="15"/>
        <v>1</v>
      </c>
      <c r="J102" s="88">
        <v>44995.0</v>
      </c>
      <c r="K102" s="88">
        <v>44996.0</v>
      </c>
      <c r="L102" s="87">
        <f t="shared" si="17"/>
        <v>1</v>
      </c>
      <c r="M102" s="89">
        <v>1.0</v>
      </c>
      <c r="N102" s="100"/>
      <c r="O102" s="100"/>
      <c r="P102" s="75"/>
    </row>
    <row r="103" ht="22.5" customHeight="1">
      <c r="A103" s="6"/>
      <c r="C103" s="85">
        <v>11.0</v>
      </c>
      <c r="D103" s="87"/>
      <c r="E103" s="109" t="s">
        <v>210</v>
      </c>
      <c r="F103" s="87"/>
      <c r="G103" s="88"/>
      <c r="H103" s="88"/>
      <c r="I103" s="87"/>
      <c r="J103" s="88"/>
      <c r="K103" s="88"/>
      <c r="L103" s="87"/>
      <c r="M103" s="89"/>
      <c r="N103" s="100"/>
      <c r="O103" s="100"/>
      <c r="P103" s="75"/>
    </row>
    <row r="104" ht="22.5" customHeight="1">
      <c r="A104" s="6"/>
      <c r="C104" s="85"/>
      <c r="D104" s="87"/>
      <c r="E104" s="90" t="s">
        <v>34</v>
      </c>
      <c r="F104" s="87"/>
      <c r="G104" s="88"/>
      <c r="H104" s="88"/>
      <c r="I104" s="87"/>
      <c r="J104" s="88"/>
      <c r="K104" s="88"/>
      <c r="L104" s="87"/>
      <c r="M104" s="89"/>
      <c r="N104" s="100"/>
      <c r="O104" s="100"/>
      <c r="P104" s="75"/>
    </row>
    <row r="105" ht="22.5" customHeight="1">
      <c r="A105" s="6"/>
      <c r="C105" s="85"/>
      <c r="D105" s="108" t="s">
        <v>211</v>
      </c>
      <c r="E105" s="87" t="s">
        <v>45</v>
      </c>
      <c r="F105" s="87" t="s">
        <v>7</v>
      </c>
      <c r="G105" s="88">
        <v>44996.0</v>
      </c>
      <c r="H105" s="88">
        <v>44998.0</v>
      </c>
      <c r="I105" s="87">
        <f t="shared" ref="I105:I110" si="18">H105-G105</f>
        <v>2</v>
      </c>
      <c r="J105" s="88">
        <v>44996.0</v>
      </c>
      <c r="K105" s="88">
        <v>44998.0</v>
      </c>
      <c r="L105" s="87">
        <f t="shared" ref="L105:L110" si="19">K105-J105</f>
        <v>2</v>
      </c>
      <c r="M105" s="110">
        <v>1.0</v>
      </c>
      <c r="N105" s="100"/>
      <c r="O105" s="100"/>
      <c r="P105" s="75"/>
    </row>
    <row r="106" ht="22.5" customHeight="1">
      <c r="A106" s="6"/>
      <c r="C106" s="85"/>
      <c r="D106" s="108" t="s">
        <v>212</v>
      </c>
      <c r="E106" s="87" t="s">
        <v>47</v>
      </c>
      <c r="F106" s="87" t="s">
        <v>9</v>
      </c>
      <c r="G106" s="88">
        <v>44997.0</v>
      </c>
      <c r="H106" s="88">
        <v>44998.0</v>
      </c>
      <c r="I106" s="87">
        <f t="shared" si="18"/>
        <v>1</v>
      </c>
      <c r="J106" s="88">
        <v>44997.0</v>
      </c>
      <c r="K106" s="88">
        <v>44998.0</v>
      </c>
      <c r="L106" s="87">
        <f t="shared" si="19"/>
        <v>1</v>
      </c>
      <c r="M106" s="110">
        <v>1.0</v>
      </c>
      <c r="N106" s="100"/>
      <c r="O106" s="100"/>
      <c r="P106" s="75"/>
    </row>
    <row r="107" ht="22.5" customHeight="1">
      <c r="A107" s="6"/>
      <c r="C107" s="85"/>
      <c r="D107" s="87" t="s">
        <v>213</v>
      </c>
      <c r="E107" s="87" t="s">
        <v>49</v>
      </c>
      <c r="F107" s="87" t="s">
        <v>9</v>
      </c>
      <c r="G107" s="88">
        <v>44997.0</v>
      </c>
      <c r="H107" s="88">
        <v>44998.0</v>
      </c>
      <c r="I107" s="87">
        <f t="shared" si="18"/>
        <v>1</v>
      </c>
      <c r="J107" s="88">
        <v>44997.0</v>
      </c>
      <c r="K107" s="88">
        <v>44998.0</v>
      </c>
      <c r="L107" s="87">
        <f t="shared" si="19"/>
        <v>1</v>
      </c>
      <c r="M107" s="110">
        <v>1.0</v>
      </c>
      <c r="N107" s="100"/>
      <c r="O107" s="100"/>
      <c r="P107" s="75"/>
    </row>
    <row r="108" ht="22.5" customHeight="1">
      <c r="A108" s="111"/>
      <c r="B108" s="112"/>
      <c r="C108" s="113"/>
      <c r="D108" s="106" t="s">
        <v>214</v>
      </c>
      <c r="E108" s="106" t="s">
        <v>51</v>
      </c>
      <c r="F108" s="106" t="s">
        <v>9</v>
      </c>
      <c r="G108" s="114">
        <v>44997.0</v>
      </c>
      <c r="H108" s="114">
        <v>44998.0</v>
      </c>
      <c r="I108" s="106">
        <f t="shared" si="18"/>
        <v>1</v>
      </c>
      <c r="J108" s="114">
        <v>44997.0</v>
      </c>
      <c r="K108" s="114">
        <v>44998.0</v>
      </c>
      <c r="L108" s="106">
        <f t="shared" si="19"/>
        <v>1</v>
      </c>
      <c r="M108" s="110">
        <v>1.0</v>
      </c>
      <c r="N108" s="115"/>
      <c r="O108" s="115"/>
      <c r="P108" s="116"/>
      <c r="Q108" s="112"/>
      <c r="R108" s="112"/>
      <c r="S108" s="112"/>
      <c r="T108" s="112"/>
      <c r="U108" s="112"/>
      <c r="V108" s="112"/>
      <c r="W108" s="112"/>
      <c r="X108" s="112"/>
      <c r="Y108" s="112"/>
      <c r="Z108" s="112"/>
      <c r="AA108" s="112"/>
    </row>
    <row r="109" ht="22.5" customHeight="1">
      <c r="A109" s="111"/>
      <c r="B109" s="112"/>
      <c r="C109" s="113"/>
      <c r="D109" s="106" t="s">
        <v>215</v>
      </c>
      <c r="E109" s="106" t="s">
        <v>53</v>
      </c>
      <c r="F109" s="106" t="s">
        <v>9</v>
      </c>
      <c r="G109" s="114">
        <v>44997.0</v>
      </c>
      <c r="H109" s="114">
        <v>44998.0</v>
      </c>
      <c r="I109" s="106">
        <f t="shared" si="18"/>
        <v>1</v>
      </c>
      <c r="J109" s="114">
        <v>44997.0</v>
      </c>
      <c r="K109" s="114">
        <v>44998.0</v>
      </c>
      <c r="L109" s="106">
        <f t="shared" si="19"/>
        <v>1</v>
      </c>
      <c r="M109" s="110">
        <v>1.0</v>
      </c>
      <c r="N109" s="115"/>
      <c r="O109" s="115"/>
      <c r="P109" s="116"/>
      <c r="Q109" s="112"/>
      <c r="R109" s="112"/>
      <c r="S109" s="112"/>
      <c r="T109" s="112"/>
      <c r="U109" s="112"/>
      <c r="V109" s="112"/>
      <c r="W109" s="112"/>
      <c r="X109" s="112"/>
      <c r="Y109" s="112"/>
      <c r="Z109" s="112"/>
      <c r="AA109" s="112"/>
    </row>
    <row r="110" ht="22.5" customHeight="1">
      <c r="A110" s="111"/>
      <c r="B110" s="112"/>
      <c r="C110" s="113"/>
      <c r="D110" s="106" t="s">
        <v>216</v>
      </c>
      <c r="E110" s="117" t="s">
        <v>217</v>
      </c>
      <c r="F110" s="117" t="s">
        <v>10</v>
      </c>
      <c r="G110" s="118">
        <v>44999.0</v>
      </c>
      <c r="H110" s="118">
        <v>45000.0</v>
      </c>
      <c r="I110" s="106">
        <f t="shared" si="18"/>
        <v>1</v>
      </c>
      <c r="J110" s="118">
        <v>44998.0</v>
      </c>
      <c r="K110" s="118">
        <v>45001.0</v>
      </c>
      <c r="L110" s="106">
        <f t="shared" si="19"/>
        <v>3</v>
      </c>
      <c r="M110" s="110">
        <v>1.0</v>
      </c>
      <c r="N110" s="115"/>
      <c r="O110" s="115"/>
      <c r="P110" s="116"/>
      <c r="Q110" s="112"/>
      <c r="R110" s="112"/>
      <c r="S110" s="112"/>
      <c r="T110" s="112"/>
      <c r="U110" s="112"/>
      <c r="V110" s="112"/>
      <c r="W110" s="112"/>
      <c r="X110" s="112"/>
      <c r="Y110" s="112"/>
      <c r="Z110" s="112"/>
      <c r="AA110" s="112"/>
    </row>
    <row r="111" ht="22.5" customHeight="1">
      <c r="A111" s="6"/>
      <c r="C111" s="85"/>
      <c r="D111" s="106" t="s">
        <v>218</v>
      </c>
      <c r="E111" s="101" t="s">
        <v>219</v>
      </c>
      <c r="F111" s="101" t="s">
        <v>10</v>
      </c>
      <c r="G111" s="104">
        <v>45000.0</v>
      </c>
      <c r="H111" s="104">
        <v>45000.0</v>
      </c>
      <c r="I111" s="101">
        <v>0.0</v>
      </c>
      <c r="J111" s="104">
        <v>45000.0</v>
      </c>
      <c r="K111" s="104">
        <v>45000.0</v>
      </c>
      <c r="L111" s="101">
        <v>0.0</v>
      </c>
      <c r="M111" s="110">
        <v>1.0</v>
      </c>
      <c r="N111" s="100"/>
      <c r="O111" s="100"/>
      <c r="P111" s="75"/>
    </row>
    <row r="112" ht="22.5" customHeight="1">
      <c r="A112" s="6"/>
      <c r="C112" s="85"/>
      <c r="D112" s="106" t="s">
        <v>220</v>
      </c>
      <c r="E112" s="101" t="s">
        <v>221</v>
      </c>
      <c r="F112" s="101" t="s">
        <v>10</v>
      </c>
      <c r="G112" s="104">
        <v>45001.0</v>
      </c>
      <c r="H112" s="104">
        <v>45001.0</v>
      </c>
      <c r="I112" s="101">
        <v>0.0</v>
      </c>
      <c r="J112" s="104">
        <v>45001.0</v>
      </c>
      <c r="K112" s="104">
        <v>45001.0</v>
      </c>
      <c r="L112" s="101">
        <v>0.0</v>
      </c>
      <c r="M112" s="110">
        <v>1.0</v>
      </c>
      <c r="N112" s="100"/>
      <c r="O112" s="100"/>
      <c r="P112" s="75"/>
    </row>
    <row r="113" ht="22.5" customHeight="1">
      <c r="A113" s="6"/>
      <c r="C113" s="85"/>
      <c r="D113" s="106" t="s">
        <v>222</v>
      </c>
      <c r="E113" s="87" t="s">
        <v>58</v>
      </c>
      <c r="F113" s="87" t="s">
        <v>7</v>
      </c>
      <c r="G113" s="88">
        <v>44998.0</v>
      </c>
      <c r="H113" s="88">
        <v>44999.0</v>
      </c>
      <c r="I113" s="87">
        <f t="shared" ref="I113:I141" si="20">H113-G113</f>
        <v>1</v>
      </c>
      <c r="J113" s="88">
        <v>44998.0</v>
      </c>
      <c r="K113" s="88">
        <v>44999.0</v>
      </c>
      <c r="L113" s="87">
        <f t="shared" ref="L113:L132" si="21">K113-J113</f>
        <v>1</v>
      </c>
      <c r="M113" s="110">
        <v>1.0</v>
      </c>
      <c r="N113" s="100"/>
      <c r="O113" s="100"/>
      <c r="P113" s="75"/>
    </row>
    <row r="114" ht="22.5" customHeight="1">
      <c r="A114" s="6"/>
      <c r="C114" s="85"/>
      <c r="D114" s="106" t="s">
        <v>223</v>
      </c>
      <c r="E114" s="87" t="s">
        <v>62</v>
      </c>
      <c r="F114" s="87" t="s">
        <v>7</v>
      </c>
      <c r="G114" s="88">
        <v>44999.0</v>
      </c>
      <c r="H114" s="88">
        <v>45000.0</v>
      </c>
      <c r="I114" s="87">
        <f t="shared" si="20"/>
        <v>1</v>
      </c>
      <c r="J114" s="88">
        <v>44998.0</v>
      </c>
      <c r="K114" s="88">
        <v>44999.0</v>
      </c>
      <c r="L114" s="87">
        <f t="shared" si="21"/>
        <v>1</v>
      </c>
      <c r="M114" s="110">
        <v>1.0</v>
      </c>
      <c r="N114" s="100"/>
      <c r="O114" s="100"/>
      <c r="P114" s="75"/>
    </row>
    <row r="115" ht="22.5" customHeight="1">
      <c r="A115" s="6"/>
      <c r="C115" s="85"/>
      <c r="D115" s="106" t="s">
        <v>224</v>
      </c>
      <c r="E115" s="87" t="s">
        <v>225</v>
      </c>
      <c r="F115" s="87" t="s">
        <v>7</v>
      </c>
      <c r="G115" s="88">
        <v>44998.0</v>
      </c>
      <c r="H115" s="88">
        <v>44999.0</v>
      </c>
      <c r="I115" s="87">
        <f t="shared" si="20"/>
        <v>1</v>
      </c>
      <c r="J115" s="88">
        <v>44998.0</v>
      </c>
      <c r="K115" s="88">
        <v>44999.0</v>
      </c>
      <c r="L115" s="87">
        <f t="shared" si="21"/>
        <v>1</v>
      </c>
      <c r="M115" s="110">
        <v>1.0</v>
      </c>
      <c r="N115" s="100"/>
      <c r="O115" s="100"/>
      <c r="P115" s="75"/>
    </row>
    <row r="116" ht="22.5" customHeight="1">
      <c r="A116" s="6"/>
      <c r="C116" s="85"/>
      <c r="D116" s="106" t="s">
        <v>226</v>
      </c>
      <c r="E116" s="98" t="s">
        <v>66</v>
      </c>
      <c r="F116" s="101" t="s">
        <v>8</v>
      </c>
      <c r="G116" s="104">
        <v>44997.0</v>
      </c>
      <c r="H116" s="104">
        <v>45003.0</v>
      </c>
      <c r="I116" s="87">
        <f t="shared" si="20"/>
        <v>6</v>
      </c>
      <c r="J116" s="88">
        <v>44998.0</v>
      </c>
      <c r="K116" s="88">
        <v>44999.0</v>
      </c>
      <c r="L116" s="87">
        <f t="shared" si="21"/>
        <v>1</v>
      </c>
      <c r="M116" s="110">
        <v>1.0</v>
      </c>
      <c r="N116" s="100"/>
      <c r="O116" s="100"/>
      <c r="P116" s="75"/>
    </row>
    <row r="117" ht="22.5" customHeight="1">
      <c r="A117" s="6"/>
      <c r="C117" s="85"/>
      <c r="D117" s="106" t="s">
        <v>227</v>
      </c>
      <c r="E117" s="98" t="s">
        <v>68</v>
      </c>
      <c r="F117" s="87" t="s">
        <v>7</v>
      </c>
      <c r="G117" s="88">
        <v>44998.0</v>
      </c>
      <c r="H117" s="88">
        <v>44999.0</v>
      </c>
      <c r="I117" s="87">
        <f t="shared" si="20"/>
        <v>1</v>
      </c>
      <c r="J117" s="88">
        <v>44998.0</v>
      </c>
      <c r="K117" s="88">
        <v>44999.0</v>
      </c>
      <c r="L117" s="87">
        <f t="shared" si="21"/>
        <v>1</v>
      </c>
      <c r="M117" s="110">
        <v>1.0</v>
      </c>
      <c r="N117" s="100"/>
      <c r="O117" s="100"/>
      <c r="P117" s="75"/>
    </row>
    <row r="118" ht="22.5" customHeight="1">
      <c r="A118" s="6"/>
      <c r="C118" s="85"/>
      <c r="D118" s="106" t="s">
        <v>228</v>
      </c>
      <c r="E118" s="98" t="s">
        <v>70</v>
      </c>
      <c r="F118" s="101" t="s">
        <v>8</v>
      </c>
      <c r="G118" s="104">
        <v>44997.0</v>
      </c>
      <c r="H118" s="104">
        <v>45003.0</v>
      </c>
      <c r="I118" s="87">
        <f t="shared" si="20"/>
        <v>6</v>
      </c>
      <c r="J118" s="88"/>
      <c r="K118" s="88"/>
      <c r="L118" s="87">
        <f t="shared" si="21"/>
        <v>0</v>
      </c>
      <c r="M118" s="110">
        <v>1.0</v>
      </c>
      <c r="N118" s="100"/>
      <c r="O118" s="100"/>
      <c r="P118" s="75"/>
    </row>
    <row r="119" ht="22.5" customHeight="1">
      <c r="A119" s="6"/>
      <c r="C119" s="85"/>
      <c r="D119" s="106" t="s">
        <v>229</v>
      </c>
      <c r="E119" s="99" t="s">
        <v>72</v>
      </c>
      <c r="F119" s="101" t="s">
        <v>8</v>
      </c>
      <c r="G119" s="104">
        <v>44997.0</v>
      </c>
      <c r="H119" s="104">
        <v>45003.0</v>
      </c>
      <c r="I119" s="87">
        <f t="shared" si="20"/>
        <v>6</v>
      </c>
      <c r="J119" s="88">
        <v>44998.0</v>
      </c>
      <c r="K119" s="88">
        <v>44999.0</v>
      </c>
      <c r="L119" s="87">
        <f t="shared" si="21"/>
        <v>1</v>
      </c>
      <c r="M119" s="110">
        <v>1.0</v>
      </c>
      <c r="N119" s="100"/>
      <c r="O119" s="100"/>
      <c r="P119" s="75"/>
    </row>
    <row r="120" ht="22.5" customHeight="1">
      <c r="A120" s="111"/>
      <c r="B120" s="112"/>
      <c r="C120" s="113"/>
      <c r="D120" s="106" t="s">
        <v>230</v>
      </c>
      <c r="E120" s="98" t="s">
        <v>74</v>
      </c>
      <c r="F120" s="117" t="s">
        <v>8</v>
      </c>
      <c r="G120" s="118">
        <v>44997.0</v>
      </c>
      <c r="H120" s="118">
        <v>45003.0</v>
      </c>
      <c r="I120" s="106">
        <f t="shared" si="20"/>
        <v>6</v>
      </c>
      <c r="J120" s="114"/>
      <c r="K120" s="114"/>
      <c r="L120" s="106">
        <f t="shared" si="21"/>
        <v>0</v>
      </c>
      <c r="M120" s="110">
        <v>1.0</v>
      </c>
      <c r="N120" s="115"/>
      <c r="O120" s="115"/>
      <c r="P120" s="116"/>
      <c r="Q120" s="112"/>
      <c r="R120" s="112"/>
      <c r="S120" s="112"/>
      <c r="T120" s="112"/>
      <c r="U120" s="112"/>
      <c r="V120" s="112"/>
      <c r="W120" s="112"/>
      <c r="X120" s="112"/>
      <c r="Y120" s="112"/>
      <c r="Z120" s="112"/>
      <c r="AA120" s="112"/>
    </row>
    <row r="121" ht="22.5" customHeight="1">
      <c r="A121" s="6"/>
      <c r="C121" s="85"/>
      <c r="D121" s="106" t="s">
        <v>231</v>
      </c>
      <c r="E121" s="98" t="s">
        <v>76</v>
      </c>
      <c r="F121" s="101" t="s">
        <v>10</v>
      </c>
      <c r="G121" s="104">
        <v>45002.0</v>
      </c>
      <c r="H121" s="104">
        <v>45002.0</v>
      </c>
      <c r="I121" s="87">
        <f t="shared" si="20"/>
        <v>0</v>
      </c>
      <c r="J121" s="104">
        <v>45001.0</v>
      </c>
      <c r="K121" s="104">
        <v>45002.0</v>
      </c>
      <c r="L121" s="87">
        <f t="shared" si="21"/>
        <v>1</v>
      </c>
      <c r="M121" s="110">
        <v>1.0</v>
      </c>
      <c r="N121" s="100"/>
      <c r="O121" s="100"/>
      <c r="P121" s="75"/>
    </row>
    <row r="122" ht="22.5" customHeight="1">
      <c r="A122" s="6"/>
      <c r="C122" s="113"/>
      <c r="D122" s="106" t="s">
        <v>232</v>
      </c>
      <c r="E122" s="98" t="s">
        <v>78</v>
      </c>
      <c r="F122" s="87" t="s">
        <v>9</v>
      </c>
      <c r="G122" s="88">
        <v>45001.0</v>
      </c>
      <c r="H122" s="88">
        <v>45002.0</v>
      </c>
      <c r="I122" s="87">
        <f t="shared" si="20"/>
        <v>1</v>
      </c>
      <c r="J122" s="88">
        <v>44999.0</v>
      </c>
      <c r="K122" s="88">
        <v>45000.0</v>
      </c>
      <c r="L122" s="87">
        <f t="shared" si="21"/>
        <v>1</v>
      </c>
      <c r="M122" s="110">
        <v>1.0</v>
      </c>
      <c r="N122" s="100"/>
      <c r="O122" s="100"/>
      <c r="P122" s="75"/>
    </row>
    <row r="123" ht="22.5" customHeight="1">
      <c r="A123" s="6"/>
      <c r="C123" s="85"/>
      <c r="D123" s="106" t="s">
        <v>233</v>
      </c>
      <c r="E123" s="98" t="s">
        <v>80</v>
      </c>
      <c r="F123" s="87" t="s">
        <v>7</v>
      </c>
      <c r="G123" s="104">
        <v>45011.0</v>
      </c>
      <c r="H123" s="104">
        <v>45012.0</v>
      </c>
      <c r="I123" s="87">
        <f t="shared" si="20"/>
        <v>1</v>
      </c>
      <c r="J123" s="104">
        <v>45012.0</v>
      </c>
      <c r="K123" s="104">
        <v>45013.0</v>
      </c>
      <c r="L123" s="87">
        <f t="shared" si="21"/>
        <v>1</v>
      </c>
      <c r="M123" s="110">
        <v>1.0</v>
      </c>
      <c r="N123" s="100"/>
      <c r="O123" s="100"/>
      <c r="P123" s="75"/>
    </row>
    <row r="124" ht="22.5" customHeight="1">
      <c r="A124" s="6"/>
      <c r="C124" s="85"/>
      <c r="D124" s="106" t="s">
        <v>234</v>
      </c>
      <c r="E124" s="98" t="s">
        <v>84</v>
      </c>
      <c r="F124" s="87" t="s">
        <v>11</v>
      </c>
      <c r="G124" s="88">
        <v>44997.0</v>
      </c>
      <c r="H124" s="88">
        <v>44998.0</v>
      </c>
      <c r="I124" s="87">
        <f t="shared" si="20"/>
        <v>1</v>
      </c>
      <c r="J124" s="88">
        <v>44997.0</v>
      </c>
      <c r="K124" s="88">
        <v>44998.0</v>
      </c>
      <c r="L124" s="87">
        <f t="shared" si="21"/>
        <v>1</v>
      </c>
      <c r="M124" s="110">
        <v>1.0</v>
      </c>
      <c r="N124" s="100"/>
      <c r="O124" s="100"/>
      <c r="P124" s="75"/>
    </row>
    <row r="125" ht="22.5" customHeight="1">
      <c r="A125" s="6"/>
      <c r="C125" s="85"/>
      <c r="D125" s="106" t="s">
        <v>235</v>
      </c>
      <c r="E125" s="98" t="s">
        <v>86</v>
      </c>
      <c r="F125" s="87" t="s">
        <v>11</v>
      </c>
      <c r="G125" s="88">
        <v>45002.0</v>
      </c>
      <c r="H125" s="88">
        <v>45003.0</v>
      </c>
      <c r="I125" s="87">
        <f t="shared" si="20"/>
        <v>1</v>
      </c>
      <c r="J125" s="88">
        <v>45002.0</v>
      </c>
      <c r="K125" s="88">
        <v>45003.0</v>
      </c>
      <c r="L125" s="87">
        <f t="shared" si="21"/>
        <v>1</v>
      </c>
      <c r="M125" s="110">
        <v>1.0</v>
      </c>
      <c r="N125" s="100"/>
      <c r="O125" s="100"/>
      <c r="P125" s="75"/>
    </row>
    <row r="126" ht="22.5" customHeight="1">
      <c r="A126" s="6"/>
      <c r="C126" s="85"/>
      <c r="D126" s="106" t="s">
        <v>236</v>
      </c>
      <c r="E126" s="98" t="s">
        <v>88</v>
      </c>
      <c r="F126" s="87" t="s">
        <v>11</v>
      </c>
      <c r="G126" s="88">
        <v>44997.0</v>
      </c>
      <c r="H126" s="88">
        <v>44998.0</v>
      </c>
      <c r="I126" s="87">
        <f t="shared" si="20"/>
        <v>1</v>
      </c>
      <c r="J126" s="88">
        <v>44997.0</v>
      </c>
      <c r="K126" s="88">
        <v>44998.0</v>
      </c>
      <c r="L126" s="87">
        <f t="shared" si="21"/>
        <v>1</v>
      </c>
      <c r="M126" s="110">
        <v>1.0</v>
      </c>
      <c r="N126" s="100"/>
      <c r="O126" s="100"/>
      <c r="P126" s="75"/>
    </row>
    <row r="127" ht="22.5" customHeight="1">
      <c r="A127" s="6"/>
      <c r="C127" s="85"/>
      <c r="D127" s="106" t="s">
        <v>237</v>
      </c>
      <c r="E127" s="98" t="s">
        <v>92</v>
      </c>
      <c r="F127" s="87" t="s">
        <v>9</v>
      </c>
      <c r="G127" s="88">
        <v>44999.0</v>
      </c>
      <c r="H127" s="88">
        <v>45000.0</v>
      </c>
      <c r="I127" s="87">
        <f t="shared" si="20"/>
        <v>1</v>
      </c>
      <c r="J127" s="88">
        <v>45000.0</v>
      </c>
      <c r="K127" s="88">
        <v>45001.0</v>
      </c>
      <c r="L127" s="87">
        <f t="shared" si="21"/>
        <v>1</v>
      </c>
      <c r="M127" s="110">
        <v>1.0</v>
      </c>
      <c r="N127" s="100"/>
      <c r="O127" s="100"/>
      <c r="P127" s="75"/>
    </row>
    <row r="128" ht="22.5" customHeight="1">
      <c r="A128" s="6"/>
      <c r="C128" s="85"/>
      <c r="D128" s="106" t="s">
        <v>238</v>
      </c>
      <c r="E128" s="98" t="s">
        <v>94</v>
      </c>
      <c r="F128" s="87" t="s">
        <v>9</v>
      </c>
      <c r="G128" s="88">
        <v>44999.0</v>
      </c>
      <c r="H128" s="88">
        <v>45000.0</v>
      </c>
      <c r="I128" s="87">
        <f t="shared" si="20"/>
        <v>1</v>
      </c>
      <c r="J128" s="88">
        <v>45000.0</v>
      </c>
      <c r="K128" s="88">
        <v>45001.0</v>
      </c>
      <c r="L128" s="87">
        <f t="shared" si="21"/>
        <v>1</v>
      </c>
      <c r="M128" s="110">
        <v>1.0</v>
      </c>
      <c r="N128" s="100"/>
      <c r="O128" s="100"/>
      <c r="P128" s="75"/>
    </row>
    <row r="129" ht="22.5" customHeight="1">
      <c r="A129" s="6"/>
      <c r="C129" s="85"/>
      <c r="D129" s="106" t="s">
        <v>239</v>
      </c>
      <c r="E129" s="98" t="s">
        <v>96</v>
      </c>
      <c r="F129" s="87" t="s">
        <v>9</v>
      </c>
      <c r="G129" s="88">
        <v>44999.0</v>
      </c>
      <c r="H129" s="88">
        <v>45000.0</v>
      </c>
      <c r="I129" s="87">
        <f t="shared" si="20"/>
        <v>1</v>
      </c>
      <c r="J129" s="88">
        <v>45000.0</v>
      </c>
      <c r="K129" s="88">
        <v>45001.0</v>
      </c>
      <c r="L129" s="87">
        <f t="shared" si="21"/>
        <v>1</v>
      </c>
      <c r="M129" s="110">
        <v>1.0</v>
      </c>
      <c r="N129" s="100"/>
      <c r="O129" s="100"/>
      <c r="P129" s="75"/>
    </row>
    <row r="130" ht="22.5" customHeight="1">
      <c r="A130" s="6"/>
      <c r="C130" s="85"/>
      <c r="D130" s="106" t="s">
        <v>240</v>
      </c>
      <c r="E130" s="98" t="s">
        <v>98</v>
      </c>
      <c r="F130" s="87" t="s">
        <v>9</v>
      </c>
      <c r="G130" s="88">
        <v>44999.0</v>
      </c>
      <c r="H130" s="88">
        <v>45000.0</v>
      </c>
      <c r="I130" s="87">
        <f t="shared" si="20"/>
        <v>1</v>
      </c>
      <c r="J130" s="88">
        <v>45000.0</v>
      </c>
      <c r="K130" s="88">
        <v>45001.0</v>
      </c>
      <c r="L130" s="87">
        <f t="shared" si="21"/>
        <v>1</v>
      </c>
      <c r="M130" s="110">
        <v>1.0</v>
      </c>
      <c r="N130" s="100"/>
      <c r="O130" s="100"/>
      <c r="P130" s="75"/>
    </row>
    <row r="131" ht="22.5" customHeight="1">
      <c r="A131" s="6"/>
      <c r="C131" s="85"/>
      <c r="D131" s="106" t="s">
        <v>241</v>
      </c>
      <c r="E131" s="98" t="s">
        <v>100</v>
      </c>
      <c r="F131" s="87" t="s">
        <v>9</v>
      </c>
      <c r="G131" s="88">
        <v>45001.0</v>
      </c>
      <c r="H131" s="88">
        <v>45002.0</v>
      </c>
      <c r="I131" s="87">
        <f t="shared" si="20"/>
        <v>1</v>
      </c>
      <c r="J131" s="88">
        <v>45001.0</v>
      </c>
      <c r="K131" s="104">
        <v>45002.0</v>
      </c>
      <c r="L131" s="87">
        <f t="shared" si="21"/>
        <v>1</v>
      </c>
      <c r="M131" s="110">
        <v>1.0</v>
      </c>
      <c r="N131" s="100"/>
      <c r="O131" s="100"/>
      <c r="P131" s="75"/>
    </row>
    <row r="132" ht="22.5" customHeight="1">
      <c r="A132" s="6"/>
      <c r="C132" s="85"/>
      <c r="D132" s="106" t="s">
        <v>242</v>
      </c>
      <c r="E132" s="98" t="s">
        <v>102</v>
      </c>
      <c r="F132" s="87" t="s">
        <v>9</v>
      </c>
      <c r="G132" s="88">
        <v>44999.0</v>
      </c>
      <c r="H132" s="88">
        <v>45000.0</v>
      </c>
      <c r="I132" s="87">
        <f t="shared" si="20"/>
        <v>1</v>
      </c>
      <c r="J132" s="88">
        <v>44999.0</v>
      </c>
      <c r="K132" s="104">
        <v>45004.0</v>
      </c>
      <c r="L132" s="87">
        <f t="shared" si="21"/>
        <v>5</v>
      </c>
      <c r="M132" s="110">
        <v>1.0</v>
      </c>
      <c r="N132" s="100"/>
      <c r="O132" s="100"/>
      <c r="P132" s="75"/>
    </row>
    <row r="133" ht="22.5" customHeight="1">
      <c r="A133" s="6"/>
      <c r="C133" s="85"/>
      <c r="D133" s="106" t="s">
        <v>243</v>
      </c>
      <c r="E133" s="98" t="s">
        <v>244</v>
      </c>
      <c r="F133" s="101" t="s">
        <v>7</v>
      </c>
      <c r="G133" s="104">
        <v>44998.0</v>
      </c>
      <c r="H133" s="104">
        <v>44999.0</v>
      </c>
      <c r="I133" s="87">
        <f t="shared" si="20"/>
        <v>1</v>
      </c>
      <c r="J133" s="104">
        <v>44998.0</v>
      </c>
      <c r="K133" s="104">
        <v>44999.0</v>
      </c>
      <c r="L133" s="101">
        <v>1.0</v>
      </c>
      <c r="M133" s="110">
        <v>1.0</v>
      </c>
      <c r="N133" s="100"/>
      <c r="O133" s="100"/>
      <c r="P133" s="75"/>
    </row>
    <row r="134" ht="22.5" customHeight="1">
      <c r="A134" s="6"/>
      <c r="C134" s="85"/>
      <c r="D134" s="106" t="s">
        <v>245</v>
      </c>
      <c r="E134" s="98" t="s">
        <v>108</v>
      </c>
      <c r="F134" s="87" t="s">
        <v>11</v>
      </c>
      <c r="G134" s="88">
        <v>44997.0</v>
      </c>
      <c r="H134" s="104">
        <v>45003.0</v>
      </c>
      <c r="I134" s="87">
        <f t="shared" si="20"/>
        <v>6</v>
      </c>
      <c r="J134" s="88">
        <v>45004.0</v>
      </c>
      <c r="K134" s="88">
        <v>45005.0</v>
      </c>
      <c r="L134" s="87">
        <f t="shared" ref="L134:L141" si="22">K134-J134</f>
        <v>1</v>
      </c>
      <c r="M134" s="110">
        <v>1.0</v>
      </c>
      <c r="N134" s="100"/>
      <c r="O134" s="100"/>
      <c r="P134" s="75"/>
    </row>
    <row r="135" ht="22.5" customHeight="1">
      <c r="A135" s="6"/>
      <c r="C135" s="85"/>
      <c r="D135" s="106" t="s">
        <v>246</v>
      </c>
      <c r="E135" s="98" t="s">
        <v>247</v>
      </c>
      <c r="F135" s="87" t="s">
        <v>11</v>
      </c>
      <c r="G135" s="88">
        <v>44997.0</v>
      </c>
      <c r="H135" s="104">
        <v>45003.0</v>
      </c>
      <c r="I135" s="87">
        <f t="shared" si="20"/>
        <v>6</v>
      </c>
      <c r="J135" s="88">
        <v>45004.0</v>
      </c>
      <c r="K135" s="88">
        <v>45005.0</v>
      </c>
      <c r="L135" s="87">
        <f t="shared" si="22"/>
        <v>1</v>
      </c>
      <c r="M135" s="110">
        <v>1.0</v>
      </c>
      <c r="N135" s="100"/>
      <c r="O135" s="100"/>
      <c r="P135" s="75"/>
    </row>
    <row r="136" ht="22.5" customHeight="1">
      <c r="A136" s="6"/>
      <c r="C136" s="85"/>
      <c r="D136" s="106" t="s">
        <v>248</v>
      </c>
      <c r="E136" s="98" t="s">
        <v>112</v>
      </c>
      <c r="F136" s="87" t="s">
        <v>11</v>
      </c>
      <c r="G136" s="88">
        <v>44997.0</v>
      </c>
      <c r="H136" s="104">
        <v>45003.0</v>
      </c>
      <c r="I136" s="87">
        <f t="shared" si="20"/>
        <v>6</v>
      </c>
      <c r="J136" s="88">
        <v>45004.0</v>
      </c>
      <c r="K136" s="88">
        <v>45005.0</v>
      </c>
      <c r="L136" s="87">
        <f t="shared" si="22"/>
        <v>1</v>
      </c>
      <c r="M136" s="110">
        <v>1.0</v>
      </c>
      <c r="N136" s="100"/>
      <c r="O136" s="100"/>
      <c r="P136" s="75"/>
    </row>
    <row r="137" ht="22.5" customHeight="1">
      <c r="A137" s="6"/>
      <c r="C137" s="85"/>
      <c r="D137" s="106" t="s">
        <v>249</v>
      </c>
      <c r="E137" s="98" t="s">
        <v>118</v>
      </c>
      <c r="F137" s="101" t="s">
        <v>56</v>
      </c>
      <c r="G137" s="104">
        <v>44999.0</v>
      </c>
      <c r="H137" s="104">
        <v>45002.0</v>
      </c>
      <c r="I137" s="87">
        <f t="shared" si="20"/>
        <v>3</v>
      </c>
      <c r="J137" s="104">
        <v>44999.0</v>
      </c>
      <c r="K137" s="104">
        <v>45002.0</v>
      </c>
      <c r="L137" s="87">
        <f t="shared" si="22"/>
        <v>3</v>
      </c>
      <c r="M137" s="110">
        <v>1.0</v>
      </c>
      <c r="N137" s="100"/>
      <c r="O137" s="100"/>
      <c r="P137" s="75"/>
    </row>
    <row r="138" ht="22.5" customHeight="1">
      <c r="A138" s="6"/>
      <c r="C138" s="85"/>
      <c r="D138" s="106" t="s">
        <v>250</v>
      </c>
      <c r="E138" s="98" t="s">
        <v>122</v>
      </c>
      <c r="F138" s="87" t="s">
        <v>9</v>
      </c>
      <c r="G138" s="88">
        <v>45001.0</v>
      </c>
      <c r="H138" s="88">
        <v>45002.0</v>
      </c>
      <c r="I138" s="87">
        <f t="shared" si="20"/>
        <v>1</v>
      </c>
      <c r="J138" s="88">
        <v>45001.0</v>
      </c>
      <c r="K138" s="104">
        <v>45002.0</v>
      </c>
      <c r="L138" s="87">
        <f t="shared" si="22"/>
        <v>1</v>
      </c>
      <c r="M138" s="110">
        <v>1.0</v>
      </c>
      <c r="N138" s="100"/>
      <c r="O138" s="100"/>
      <c r="P138" s="75"/>
    </row>
    <row r="139" ht="22.5" customHeight="1">
      <c r="A139" s="6"/>
      <c r="C139" s="85"/>
      <c r="D139" s="106" t="s">
        <v>251</v>
      </c>
      <c r="E139" s="98" t="s">
        <v>124</v>
      </c>
      <c r="F139" s="101" t="s">
        <v>8</v>
      </c>
      <c r="G139" s="95">
        <v>44997.0</v>
      </c>
      <c r="H139" s="104">
        <v>45003.0</v>
      </c>
      <c r="I139" s="87">
        <f t="shared" si="20"/>
        <v>6</v>
      </c>
      <c r="J139" s="88">
        <v>45002.0</v>
      </c>
      <c r="K139" s="104">
        <v>45003.0</v>
      </c>
      <c r="L139" s="87">
        <f t="shared" si="22"/>
        <v>1</v>
      </c>
      <c r="M139" s="110">
        <v>1.0</v>
      </c>
      <c r="N139" s="100"/>
      <c r="O139" s="100"/>
      <c r="P139" s="75"/>
    </row>
    <row r="140" ht="22.5" customHeight="1">
      <c r="A140" s="6"/>
      <c r="C140" s="85"/>
      <c r="D140" s="106" t="s">
        <v>252</v>
      </c>
      <c r="E140" s="98" t="s">
        <v>126</v>
      </c>
      <c r="F140" s="101" t="s">
        <v>8</v>
      </c>
      <c r="G140" s="104">
        <v>44997.0</v>
      </c>
      <c r="H140" s="104">
        <v>45003.0</v>
      </c>
      <c r="I140" s="87">
        <f t="shared" si="20"/>
        <v>6</v>
      </c>
      <c r="J140" s="88">
        <v>45003.0</v>
      </c>
      <c r="K140" s="104">
        <v>45004.0</v>
      </c>
      <c r="L140" s="87">
        <f t="shared" si="22"/>
        <v>1</v>
      </c>
      <c r="M140" s="110">
        <v>1.0</v>
      </c>
      <c r="N140" s="100"/>
      <c r="O140" s="100"/>
      <c r="P140" s="75"/>
    </row>
    <row r="141" ht="22.5" customHeight="1">
      <c r="A141" s="6"/>
      <c r="C141" s="85"/>
      <c r="D141" s="106" t="s">
        <v>253</v>
      </c>
      <c r="E141" s="98" t="s">
        <v>254</v>
      </c>
      <c r="F141" s="87" t="s">
        <v>11</v>
      </c>
      <c r="G141" s="114">
        <v>45024.0</v>
      </c>
      <c r="H141" s="118">
        <v>45025.0</v>
      </c>
      <c r="I141" s="87">
        <f t="shared" si="20"/>
        <v>1</v>
      </c>
      <c r="J141" s="114">
        <v>45024.0</v>
      </c>
      <c r="K141" s="118">
        <v>45025.0</v>
      </c>
      <c r="L141" s="87">
        <f t="shared" si="22"/>
        <v>1</v>
      </c>
      <c r="M141" s="110">
        <v>1.0</v>
      </c>
      <c r="N141" s="100"/>
      <c r="O141" s="100"/>
      <c r="P141" s="75"/>
    </row>
    <row r="142" ht="22.5" customHeight="1">
      <c r="A142" s="6"/>
      <c r="C142" s="85"/>
      <c r="D142" s="106" t="s">
        <v>255</v>
      </c>
      <c r="E142" s="98" t="s">
        <v>256</v>
      </c>
      <c r="F142" s="87" t="s">
        <v>7</v>
      </c>
      <c r="G142" s="88">
        <v>45005.0</v>
      </c>
      <c r="H142" s="104">
        <v>45006.0</v>
      </c>
      <c r="I142" s="87">
        <v>1.0</v>
      </c>
      <c r="J142" s="88">
        <v>45005.0</v>
      </c>
      <c r="K142" s="104">
        <v>45006.0</v>
      </c>
      <c r="L142" s="87">
        <v>1.0</v>
      </c>
      <c r="M142" s="110">
        <v>1.0</v>
      </c>
      <c r="N142" s="100"/>
      <c r="O142" s="100"/>
      <c r="P142" s="75"/>
    </row>
    <row r="143" ht="22.5" customHeight="1">
      <c r="A143" s="6"/>
      <c r="C143" s="85"/>
      <c r="D143" s="106" t="s">
        <v>257</v>
      </c>
      <c r="E143" s="98" t="s">
        <v>144</v>
      </c>
      <c r="F143" s="87" t="s">
        <v>9</v>
      </c>
      <c r="G143" s="104">
        <v>45000.0</v>
      </c>
      <c r="H143" s="104">
        <v>45001.0</v>
      </c>
      <c r="I143" s="101">
        <v>1.0</v>
      </c>
      <c r="J143" s="104">
        <v>45000.0</v>
      </c>
      <c r="K143" s="104">
        <v>45001.0</v>
      </c>
      <c r="L143" s="101">
        <v>1.0</v>
      </c>
      <c r="M143" s="89">
        <v>1.0</v>
      </c>
      <c r="N143" s="100"/>
      <c r="O143" s="100"/>
      <c r="P143" s="75"/>
    </row>
    <row r="144" ht="22.5" customHeight="1">
      <c r="A144" s="6"/>
      <c r="C144" s="85">
        <v>12.0</v>
      </c>
      <c r="D144" s="87"/>
      <c r="E144" s="105" t="s">
        <v>129</v>
      </c>
      <c r="F144" s="87"/>
      <c r="G144" s="88"/>
      <c r="H144" s="88"/>
      <c r="I144" s="87"/>
      <c r="J144" s="88"/>
      <c r="K144" s="88"/>
      <c r="L144" s="87"/>
      <c r="M144" s="89"/>
      <c r="N144" s="100"/>
      <c r="O144" s="100"/>
      <c r="P144" s="75"/>
    </row>
    <row r="145" ht="22.5" customHeight="1">
      <c r="A145" s="6"/>
      <c r="C145" s="85"/>
      <c r="D145" s="108" t="s">
        <v>258</v>
      </c>
      <c r="E145" s="87" t="s">
        <v>47</v>
      </c>
      <c r="F145" s="87" t="s">
        <v>9</v>
      </c>
      <c r="G145" s="88">
        <v>44997.0</v>
      </c>
      <c r="H145" s="88">
        <v>44998.0</v>
      </c>
      <c r="I145" s="87">
        <f t="shared" ref="I145:I162" si="23">H145-G145</f>
        <v>1</v>
      </c>
      <c r="J145" s="88">
        <v>44997.0</v>
      </c>
      <c r="K145" s="88">
        <v>44998.0</v>
      </c>
      <c r="L145" s="87">
        <f t="shared" ref="L145:L162" si="24">K145-J145</f>
        <v>1</v>
      </c>
      <c r="M145" s="89">
        <v>1.0</v>
      </c>
      <c r="N145" s="100"/>
      <c r="O145" s="100"/>
      <c r="P145" s="75"/>
    </row>
    <row r="146" ht="22.5" customHeight="1">
      <c r="A146" s="111"/>
      <c r="B146" s="112"/>
      <c r="C146" s="113"/>
      <c r="D146" s="119" t="s">
        <v>259</v>
      </c>
      <c r="E146" s="106" t="s">
        <v>136</v>
      </c>
      <c r="F146" s="106" t="s">
        <v>7</v>
      </c>
      <c r="G146" s="114">
        <v>45001.0</v>
      </c>
      <c r="H146" s="114">
        <v>45002.0</v>
      </c>
      <c r="I146" s="106">
        <f t="shared" si="23"/>
        <v>1</v>
      </c>
      <c r="J146" s="114">
        <v>45001.0</v>
      </c>
      <c r="K146" s="114">
        <v>45002.0</v>
      </c>
      <c r="L146" s="106">
        <f t="shared" si="24"/>
        <v>1</v>
      </c>
      <c r="M146" s="89">
        <v>1.0</v>
      </c>
      <c r="N146" s="115"/>
      <c r="O146" s="115"/>
      <c r="P146" s="116"/>
      <c r="Q146" s="112"/>
      <c r="R146" s="112"/>
      <c r="S146" s="112"/>
      <c r="T146" s="112"/>
      <c r="U146" s="112"/>
      <c r="V146" s="112"/>
      <c r="W146" s="112"/>
      <c r="X146" s="112"/>
      <c r="Y146" s="112"/>
      <c r="Z146" s="112"/>
      <c r="AA146" s="112"/>
    </row>
    <row r="147" ht="22.5" customHeight="1">
      <c r="A147" s="6"/>
      <c r="C147" s="85"/>
      <c r="D147" s="87" t="s">
        <v>260</v>
      </c>
      <c r="E147" s="87" t="s">
        <v>138</v>
      </c>
      <c r="F147" s="87" t="s">
        <v>9</v>
      </c>
      <c r="G147" s="88">
        <v>44997.0</v>
      </c>
      <c r="H147" s="88">
        <v>44998.0</v>
      </c>
      <c r="I147" s="87">
        <f t="shared" si="23"/>
        <v>1</v>
      </c>
      <c r="J147" s="88">
        <v>44997.0</v>
      </c>
      <c r="K147" s="88">
        <v>44998.0</v>
      </c>
      <c r="L147" s="87">
        <f t="shared" si="24"/>
        <v>1</v>
      </c>
      <c r="M147" s="89">
        <v>1.0</v>
      </c>
      <c r="N147" s="100"/>
      <c r="O147" s="100"/>
      <c r="P147" s="75"/>
    </row>
    <row r="148" ht="22.5" customHeight="1">
      <c r="A148" s="6"/>
      <c r="C148" s="85"/>
      <c r="D148" s="87" t="s">
        <v>261</v>
      </c>
      <c r="E148" s="87" t="s">
        <v>53</v>
      </c>
      <c r="F148" s="87" t="s">
        <v>9</v>
      </c>
      <c r="G148" s="88">
        <v>44997.0</v>
      </c>
      <c r="H148" s="88">
        <v>44998.0</v>
      </c>
      <c r="I148" s="87">
        <f t="shared" si="23"/>
        <v>1</v>
      </c>
      <c r="J148" s="88">
        <v>44997.0</v>
      </c>
      <c r="K148" s="88">
        <v>44998.0</v>
      </c>
      <c r="L148" s="87">
        <f t="shared" si="24"/>
        <v>1</v>
      </c>
      <c r="M148" s="89">
        <v>1.0</v>
      </c>
      <c r="N148" s="100"/>
      <c r="O148" s="100"/>
      <c r="P148" s="75"/>
    </row>
    <row r="149" ht="22.5" customHeight="1">
      <c r="A149" s="6"/>
      <c r="C149" s="85"/>
      <c r="D149" s="87" t="s">
        <v>262</v>
      </c>
      <c r="E149" s="87" t="s">
        <v>141</v>
      </c>
      <c r="F149" s="87" t="s">
        <v>7</v>
      </c>
      <c r="G149" s="88">
        <v>44999.0</v>
      </c>
      <c r="H149" s="88">
        <v>45000.0</v>
      </c>
      <c r="I149" s="87">
        <f t="shared" si="23"/>
        <v>1</v>
      </c>
      <c r="J149" s="88">
        <v>44999.0</v>
      </c>
      <c r="K149" s="88">
        <v>45000.0</v>
      </c>
      <c r="L149" s="87">
        <f t="shared" si="24"/>
        <v>1</v>
      </c>
      <c r="M149" s="89">
        <v>1.0</v>
      </c>
      <c r="N149" s="100"/>
      <c r="O149" s="100"/>
      <c r="P149" s="75"/>
    </row>
    <row r="150" ht="22.5" customHeight="1">
      <c r="A150" s="6"/>
      <c r="C150" s="85"/>
      <c r="D150" s="87" t="s">
        <v>263</v>
      </c>
      <c r="E150" s="87" t="s">
        <v>80</v>
      </c>
      <c r="F150" s="87" t="s">
        <v>7</v>
      </c>
      <c r="G150" s="88">
        <v>44999.0</v>
      </c>
      <c r="H150" s="88">
        <v>45000.0</v>
      </c>
      <c r="I150" s="87">
        <f t="shared" si="23"/>
        <v>1</v>
      </c>
      <c r="J150" s="88">
        <v>44999.0</v>
      </c>
      <c r="K150" s="88">
        <v>45000.0</v>
      </c>
      <c r="L150" s="87">
        <f t="shared" si="24"/>
        <v>1</v>
      </c>
      <c r="M150" s="89">
        <v>1.0</v>
      </c>
      <c r="N150" s="100"/>
      <c r="O150" s="100"/>
      <c r="P150" s="75"/>
    </row>
    <row r="151" ht="22.5" customHeight="1">
      <c r="A151" s="6"/>
      <c r="C151" s="85"/>
      <c r="D151" s="87" t="s">
        <v>264</v>
      </c>
      <c r="E151" s="87" t="s">
        <v>144</v>
      </c>
      <c r="F151" s="87" t="s">
        <v>7</v>
      </c>
      <c r="G151" s="88">
        <v>44999.0</v>
      </c>
      <c r="H151" s="88">
        <v>45000.0</v>
      </c>
      <c r="I151" s="87">
        <f t="shared" si="23"/>
        <v>1</v>
      </c>
      <c r="J151" s="88">
        <v>44999.0</v>
      </c>
      <c r="K151" s="88">
        <v>45000.0</v>
      </c>
      <c r="L151" s="87">
        <f t="shared" si="24"/>
        <v>1</v>
      </c>
      <c r="M151" s="89">
        <v>1.0</v>
      </c>
      <c r="N151" s="100"/>
      <c r="O151" s="100"/>
      <c r="P151" s="75"/>
    </row>
    <row r="152" ht="22.5" customHeight="1">
      <c r="A152" s="6"/>
      <c r="C152" s="85"/>
      <c r="D152" s="87" t="s">
        <v>265</v>
      </c>
      <c r="E152" s="87" t="s">
        <v>146</v>
      </c>
      <c r="F152" s="87" t="s">
        <v>7</v>
      </c>
      <c r="G152" s="88">
        <v>45001.0</v>
      </c>
      <c r="H152" s="88">
        <v>45002.0</v>
      </c>
      <c r="I152" s="87">
        <f t="shared" si="23"/>
        <v>1</v>
      </c>
      <c r="J152" s="88">
        <v>45000.0</v>
      </c>
      <c r="K152" s="88">
        <v>45001.0</v>
      </c>
      <c r="L152" s="87">
        <f t="shared" si="24"/>
        <v>1</v>
      </c>
      <c r="M152" s="89">
        <v>1.0</v>
      </c>
      <c r="N152" s="100"/>
      <c r="O152" s="100"/>
      <c r="P152" s="75"/>
    </row>
    <row r="153" ht="22.5" customHeight="1">
      <c r="A153" s="6"/>
      <c r="C153" s="85"/>
      <c r="D153" s="87" t="s">
        <v>266</v>
      </c>
      <c r="E153" s="87" t="s">
        <v>148</v>
      </c>
      <c r="F153" s="87" t="s">
        <v>7</v>
      </c>
      <c r="G153" s="88">
        <v>45001.0</v>
      </c>
      <c r="H153" s="88">
        <v>45002.0</v>
      </c>
      <c r="I153" s="87">
        <f t="shared" si="23"/>
        <v>1</v>
      </c>
      <c r="J153" s="88">
        <v>45000.0</v>
      </c>
      <c r="K153" s="88">
        <v>45001.0</v>
      </c>
      <c r="L153" s="87">
        <f t="shared" si="24"/>
        <v>1</v>
      </c>
      <c r="M153" s="89">
        <v>1.0</v>
      </c>
      <c r="N153" s="100"/>
      <c r="O153" s="100"/>
      <c r="P153" s="75"/>
    </row>
    <row r="154" ht="22.5" customHeight="1">
      <c r="A154" s="6"/>
      <c r="C154" s="85"/>
      <c r="D154" s="87" t="s">
        <v>267</v>
      </c>
      <c r="E154" s="87" t="s">
        <v>150</v>
      </c>
      <c r="F154" s="87" t="s">
        <v>7</v>
      </c>
      <c r="G154" s="88">
        <v>45001.0</v>
      </c>
      <c r="H154" s="88">
        <v>45002.0</v>
      </c>
      <c r="I154" s="87">
        <f t="shared" si="23"/>
        <v>1</v>
      </c>
      <c r="J154" s="88">
        <v>45004.0</v>
      </c>
      <c r="K154" s="88">
        <v>45005.0</v>
      </c>
      <c r="L154" s="87">
        <f t="shared" si="24"/>
        <v>1</v>
      </c>
      <c r="M154" s="89">
        <v>1.0</v>
      </c>
      <c r="N154" s="100"/>
      <c r="O154" s="100"/>
      <c r="P154" s="75"/>
    </row>
    <row r="155" ht="22.5" customHeight="1">
      <c r="A155" s="6"/>
      <c r="B155" s="112"/>
      <c r="C155" s="113"/>
      <c r="D155" s="106" t="s">
        <v>268</v>
      </c>
      <c r="E155" s="106" t="s">
        <v>269</v>
      </c>
      <c r="F155" s="106" t="s">
        <v>7</v>
      </c>
      <c r="G155" s="88">
        <v>45002.0</v>
      </c>
      <c r="H155" s="88">
        <v>45003.0</v>
      </c>
      <c r="I155" s="106">
        <f t="shared" si="23"/>
        <v>1</v>
      </c>
      <c r="J155" s="88">
        <v>45002.0</v>
      </c>
      <c r="K155" s="88">
        <v>45003.0</v>
      </c>
      <c r="L155" s="106">
        <f t="shared" si="24"/>
        <v>1</v>
      </c>
      <c r="M155" s="89">
        <v>1.0</v>
      </c>
      <c r="N155" s="115"/>
      <c r="O155" s="115"/>
      <c r="P155" s="116"/>
      <c r="Q155" s="112"/>
      <c r="R155" s="112"/>
      <c r="S155" s="112"/>
      <c r="T155" s="112"/>
      <c r="U155" s="112"/>
      <c r="V155" s="112"/>
      <c r="W155" s="112"/>
      <c r="X155" s="112"/>
      <c r="Y155" s="112"/>
      <c r="Z155" s="112"/>
      <c r="AA155" s="112"/>
    </row>
    <row r="156" ht="22.5" customHeight="1">
      <c r="A156" s="6"/>
      <c r="C156" s="85"/>
      <c r="D156" s="87" t="s">
        <v>270</v>
      </c>
      <c r="E156" s="87" t="s">
        <v>154</v>
      </c>
      <c r="F156" s="87" t="s">
        <v>7</v>
      </c>
      <c r="G156" s="88">
        <v>45001.0</v>
      </c>
      <c r="H156" s="88">
        <v>45002.0</v>
      </c>
      <c r="I156" s="87">
        <f t="shared" si="23"/>
        <v>1</v>
      </c>
      <c r="J156" s="88">
        <v>45000.0</v>
      </c>
      <c r="K156" s="88">
        <v>45001.0</v>
      </c>
      <c r="L156" s="87">
        <f t="shared" si="24"/>
        <v>1</v>
      </c>
      <c r="M156" s="89">
        <v>1.0</v>
      </c>
      <c r="N156" s="100"/>
      <c r="O156" s="100"/>
      <c r="P156" s="75"/>
    </row>
    <row r="157" ht="22.5" customHeight="1">
      <c r="A157" s="6"/>
      <c r="C157" s="85"/>
      <c r="D157" s="87" t="s">
        <v>271</v>
      </c>
      <c r="E157" s="87" t="s">
        <v>156</v>
      </c>
      <c r="F157" s="87" t="s">
        <v>7</v>
      </c>
      <c r="G157" s="88">
        <v>45001.0</v>
      </c>
      <c r="H157" s="88">
        <v>45001.0</v>
      </c>
      <c r="I157" s="87">
        <f t="shared" si="23"/>
        <v>0</v>
      </c>
      <c r="J157" s="88">
        <v>45000.0</v>
      </c>
      <c r="K157" s="88">
        <v>45001.0</v>
      </c>
      <c r="L157" s="87">
        <f t="shared" si="24"/>
        <v>1</v>
      </c>
      <c r="M157" s="89">
        <v>1.0</v>
      </c>
      <c r="N157" s="100"/>
      <c r="O157" s="100"/>
      <c r="P157" s="75"/>
    </row>
    <row r="158" ht="22.5" customHeight="1">
      <c r="A158" s="6"/>
      <c r="C158" s="85"/>
      <c r="D158" s="87" t="s">
        <v>272</v>
      </c>
      <c r="E158" s="87" t="s">
        <v>273</v>
      </c>
      <c r="F158" s="87" t="s">
        <v>7</v>
      </c>
      <c r="G158" s="88">
        <v>45002.0</v>
      </c>
      <c r="H158" s="88">
        <v>45003.0</v>
      </c>
      <c r="I158" s="87">
        <f t="shared" si="23"/>
        <v>1</v>
      </c>
      <c r="J158" s="88">
        <v>45000.0</v>
      </c>
      <c r="K158" s="88">
        <v>45001.0</v>
      </c>
      <c r="L158" s="87">
        <f t="shared" si="24"/>
        <v>1</v>
      </c>
      <c r="M158" s="89">
        <v>1.0</v>
      </c>
      <c r="N158" s="100"/>
      <c r="O158" s="100"/>
      <c r="P158" s="75"/>
    </row>
    <row r="159" ht="22.5" customHeight="1">
      <c r="A159" s="6"/>
      <c r="C159" s="85"/>
      <c r="D159" s="87" t="s">
        <v>274</v>
      </c>
      <c r="E159" s="87" t="s">
        <v>160</v>
      </c>
      <c r="F159" s="87" t="s">
        <v>7</v>
      </c>
      <c r="G159" s="88">
        <v>45002.0</v>
      </c>
      <c r="H159" s="88">
        <v>45003.0</v>
      </c>
      <c r="I159" s="87">
        <f t="shared" si="23"/>
        <v>1</v>
      </c>
      <c r="J159" s="88">
        <v>45000.0</v>
      </c>
      <c r="K159" s="88">
        <v>45001.0</v>
      </c>
      <c r="L159" s="87">
        <f t="shared" si="24"/>
        <v>1</v>
      </c>
      <c r="M159" s="89">
        <v>1.0</v>
      </c>
      <c r="N159" s="100"/>
      <c r="O159" s="100"/>
      <c r="P159" s="75"/>
    </row>
    <row r="160" ht="22.5" customHeight="1">
      <c r="A160" s="6"/>
      <c r="C160" s="85"/>
      <c r="D160" s="87" t="s">
        <v>275</v>
      </c>
      <c r="E160" s="87" t="s">
        <v>276</v>
      </c>
      <c r="F160" s="87" t="s">
        <v>7</v>
      </c>
      <c r="G160" s="88">
        <v>45002.0</v>
      </c>
      <c r="H160" s="88">
        <v>45003.0</v>
      </c>
      <c r="I160" s="87">
        <f t="shared" si="23"/>
        <v>1</v>
      </c>
      <c r="J160" s="88">
        <v>45002.0</v>
      </c>
      <c r="K160" s="88">
        <v>45003.0</v>
      </c>
      <c r="L160" s="87">
        <f t="shared" si="24"/>
        <v>1</v>
      </c>
      <c r="M160" s="89">
        <v>1.0</v>
      </c>
      <c r="N160" s="100"/>
      <c r="O160" s="100"/>
      <c r="P160" s="75"/>
    </row>
    <row r="161" ht="22.5" customHeight="1">
      <c r="A161" s="6"/>
      <c r="C161" s="85"/>
      <c r="D161" s="87" t="s">
        <v>277</v>
      </c>
      <c r="E161" s="106" t="s">
        <v>164</v>
      </c>
      <c r="F161" s="87" t="s">
        <v>7</v>
      </c>
      <c r="G161" s="88">
        <v>45002.0</v>
      </c>
      <c r="H161" s="88">
        <v>45003.0</v>
      </c>
      <c r="I161" s="87">
        <f t="shared" si="23"/>
        <v>1</v>
      </c>
      <c r="J161" s="88">
        <v>45002.0</v>
      </c>
      <c r="K161" s="88">
        <v>45003.0</v>
      </c>
      <c r="L161" s="87">
        <f t="shared" si="24"/>
        <v>1</v>
      </c>
      <c r="M161" s="89">
        <v>1.0</v>
      </c>
      <c r="N161" s="100"/>
      <c r="O161" s="100"/>
      <c r="P161" s="75"/>
    </row>
    <row r="162" ht="22.5" customHeight="1">
      <c r="A162" s="6"/>
      <c r="C162" s="85"/>
      <c r="D162" s="87" t="s">
        <v>278</v>
      </c>
      <c r="E162" s="106" t="s">
        <v>279</v>
      </c>
      <c r="F162" s="87" t="s">
        <v>11</v>
      </c>
      <c r="G162" s="114">
        <v>45024.0</v>
      </c>
      <c r="H162" s="118">
        <v>45025.0</v>
      </c>
      <c r="I162" s="87">
        <f t="shared" si="23"/>
        <v>1</v>
      </c>
      <c r="J162" s="114">
        <v>45024.0</v>
      </c>
      <c r="K162" s="118">
        <v>45025.0</v>
      </c>
      <c r="L162" s="87">
        <f t="shared" si="24"/>
        <v>1</v>
      </c>
      <c r="M162" s="89">
        <v>1.0</v>
      </c>
      <c r="N162" s="100"/>
      <c r="O162" s="100"/>
      <c r="P162" s="75"/>
    </row>
    <row r="163" ht="22.5" customHeight="1">
      <c r="A163" s="6"/>
      <c r="C163" s="85">
        <v>13.0</v>
      </c>
      <c r="D163" s="87"/>
      <c r="E163" s="107" t="s">
        <v>169</v>
      </c>
      <c r="F163" s="87"/>
      <c r="G163" s="88"/>
      <c r="H163" s="88"/>
      <c r="I163" s="87"/>
      <c r="J163" s="88"/>
      <c r="K163" s="88"/>
      <c r="L163" s="87"/>
      <c r="M163" s="89"/>
      <c r="N163" s="100"/>
      <c r="O163" s="100"/>
      <c r="P163" s="75"/>
    </row>
    <row r="164" ht="22.5" customHeight="1">
      <c r="A164" s="6"/>
      <c r="C164" s="85"/>
      <c r="D164" s="108" t="s">
        <v>280</v>
      </c>
      <c r="E164" s="87" t="s">
        <v>175</v>
      </c>
      <c r="F164" s="87" t="s">
        <v>11</v>
      </c>
      <c r="G164" s="88">
        <v>44997.0</v>
      </c>
      <c r="H164" s="88">
        <v>45003.0</v>
      </c>
      <c r="I164" s="87">
        <f t="shared" ref="I164:I179" si="25">H164-G164</f>
        <v>6</v>
      </c>
      <c r="J164" s="88">
        <v>45002.0</v>
      </c>
      <c r="K164" s="88">
        <v>45003.0</v>
      </c>
      <c r="L164" s="87">
        <f t="shared" ref="L164:L166" si="26">K164-J164</f>
        <v>1</v>
      </c>
      <c r="M164" s="89">
        <v>1.0</v>
      </c>
      <c r="N164" s="100"/>
      <c r="O164" s="100"/>
      <c r="P164" s="75"/>
    </row>
    <row r="165" ht="22.5" customHeight="1">
      <c r="A165" s="6"/>
      <c r="C165" s="85"/>
      <c r="D165" s="108" t="s">
        <v>281</v>
      </c>
      <c r="E165" s="87" t="s">
        <v>47</v>
      </c>
      <c r="F165" s="87" t="s">
        <v>9</v>
      </c>
      <c r="G165" s="88">
        <v>44997.0</v>
      </c>
      <c r="H165" s="88">
        <v>44998.0</v>
      </c>
      <c r="I165" s="87">
        <f t="shared" si="25"/>
        <v>1</v>
      </c>
      <c r="J165" s="88">
        <v>44997.0</v>
      </c>
      <c r="K165" s="88">
        <v>44998.0</v>
      </c>
      <c r="L165" s="87">
        <f t="shared" si="26"/>
        <v>1</v>
      </c>
      <c r="M165" s="89">
        <v>1.0</v>
      </c>
      <c r="N165" s="100"/>
      <c r="O165" s="100"/>
      <c r="P165" s="75"/>
    </row>
    <row r="166" ht="22.5" customHeight="1">
      <c r="A166" s="6"/>
      <c r="C166" s="85"/>
      <c r="D166" s="87" t="s">
        <v>282</v>
      </c>
      <c r="E166" s="87" t="s">
        <v>178</v>
      </c>
      <c r="F166" s="87" t="s">
        <v>11</v>
      </c>
      <c r="G166" s="88">
        <v>44997.0</v>
      </c>
      <c r="H166" s="88">
        <v>45003.0</v>
      </c>
      <c r="I166" s="87">
        <f t="shared" si="25"/>
        <v>6</v>
      </c>
      <c r="J166" s="88">
        <v>45002.0</v>
      </c>
      <c r="K166" s="88">
        <v>45003.0</v>
      </c>
      <c r="L166" s="87">
        <f t="shared" si="26"/>
        <v>1</v>
      </c>
      <c r="M166" s="89">
        <v>1.0</v>
      </c>
      <c r="N166" s="100"/>
      <c r="O166" s="100"/>
      <c r="P166" s="75"/>
    </row>
    <row r="167" ht="22.5" customHeight="1">
      <c r="A167" s="6"/>
      <c r="B167" s="112"/>
      <c r="C167" s="113"/>
      <c r="D167" s="106" t="s">
        <v>283</v>
      </c>
      <c r="E167" s="106" t="s">
        <v>180</v>
      </c>
      <c r="F167" s="106" t="s">
        <v>7</v>
      </c>
      <c r="G167" s="114">
        <v>44997.0</v>
      </c>
      <c r="H167" s="114">
        <v>45003.0</v>
      </c>
      <c r="I167" s="106">
        <f t="shared" si="25"/>
        <v>6</v>
      </c>
      <c r="J167" s="88">
        <v>45002.0</v>
      </c>
      <c r="K167" s="88">
        <v>45003.0</v>
      </c>
      <c r="L167" s="106">
        <v>1.0</v>
      </c>
      <c r="M167" s="89">
        <v>1.0</v>
      </c>
      <c r="N167" s="115"/>
      <c r="O167" s="115"/>
      <c r="P167" s="116"/>
      <c r="Q167" s="112"/>
      <c r="R167" s="112"/>
      <c r="S167" s="112"/>
      <c r="T167" s="112"/>
      <c r="U167" s="112"/>
      <c r="V167" s="112"/>
      <c r="W167" s="112"/>
      <c r="X167" s="112"/>
      <c r="Y167" s="112"/>
      <c r="Z167" s="112"/>
      <c r="AA167" s="112"/>
    </row>
    <row r="168" ht="22.5" customHeight="1">
      <c r="A168" s="6"/>
      <c r="C168" s="85"/>
      <c r="D168" s="87" t="s">
        <v>284</v>
      </c>
      <c r="E168" s="87" t="s">
        <v>182</v>
      </c>
      <c r="F168" s="87" t="s">
        <v>11</v>
      </c>
      <c r="G168" s="88">
        <v>44997.0</v>
      </c>
      <c r="H168" s="88">
        <v>45003.0</v>
      </c>
      <c r="I168" s="87">
        <f t="shared" si="25"/>
        <v>6</v>
      </c>
      <c r="J168" s="88">
        <v>45001.0</v>
      </c>
      <c r="K168" s="88">
        <v>45002.0</v>
      </c>
      <c r="L168" s="87">
        <f t="shared" ref="L168:L179" si="27">K168-J168</f>
        <v>1</v>
      </c>
      <c r="M168" s="89">
        <v>1.0</v>
      </c>
      <c r="N168" s="100"/>
      <c r="O168" s="100"/>
      <c r="P168" s="75"/>
    </row>
    <row r="169" ht="22.5" customHeight="1">
      <c r="A169" s="6"/>
      <c r="C169" s="85"/>
      <c r="D169" s="87" t="s">
        <v>285</v>
      </c>
      <c r="E169" s="87" t="s">
        <v>184</v>
      </c>
      <c r="F169" s="87" t="s">
        <v>11</v>
      </c>
      <c r="G169" s="88">
        <v>44997.0</v>
      </c>
      <c r="H169" s="88">
        <v>45003.0</v>
      </c>
      <c r="I169" s="87">
        <f t="shared" si="25"/>
        <v>6</v>
      </c>
      <c r="J169" s="88">
        <v>45001.0</v>
      </c>
      <c r="K169" s="88">
        <v>45002.0</v>
      </c>
      <c r="L169" s="87">
        <f t="shared" si="27"/>
        <v>1</v>
      </c>
      <c r="M169" s="89">
        <v>1.0</v>
      </c>
      <c r="N169" s="100"/>
      <c r="O169" s="100"/>
      <c r="P169" s="75"/>
    </row>
    <row r="170" ht="22.5" customHeight="1">
      <c r="A170" s="6"/>
      <c r="C170" s="85"/>
      <c r="D170" s="87" t="s">
        <v>286</v>
      </c>
      <c r="E170" s="87" t="s">
        <v>186</v>
      </c>
      <c r="F170" s="87" t="s">
        <v>11</v>
      </c>
      <c r="G170" s="88">
        <v>44997.0</v>
      </c>
      <c r="H170" s="88">
        <v>45003.0</v>
      </c>
      <c r="I170" s="87">
        <f t="shared" si="25"/>
        <v>6</v>
      </c>
      <c r="J170" s="88">
        <v>45001.0</v>
      </c>
      <c r="K170" s="88">
        <v>45002.0</v>
      </c>
      <c r="L170" s="87">
        <f t="shared" si="27"/>
        <v>1</v>
      </c>
      <c r="M170" s="89">
        <v>1.0</v>
      </c>
      <c r="N170" s="100"/>
      <c r="O170" s="100"/>
      <c r="P170" s="75"/>
    </row>
    <row r="171" ht="22.5" customHeight="1">
      <c r="A171" s="6"/>
      <c r="C171" s="85"/>
      <c r="D171" s="87" t="s">
        <v>287</v>
      </c>
      <c r="E171" s="87" t="s">
        <v>188</v>
      </c>
      <c r="F171" s="87" t="s">
        <v>11</v>
      </c>
      <c r="G171" s="88">
        <v>44997.0</v>
      </c>
      <c r="H171" s="88">
        <v>45003.0</v>
      </c>
      <c r="I171" s="87">
        <f t="shared" si="25"/>
        <v>6</v>
      </c>
      <c r="J171" s="88">
        <v>45002.0</v>
      </c>
      <c r="K171" s="88">
        <v>45003.0</v>
      </c>
      <c r="L171" s="87">
        <f t="shared" si="27"/>
        <v>1</v>
      </c>
      <c r="M171" s="89">
        <v>1.0</v>
      </c>
      <c r="N171" s="100"/>
      <c r="O171" s="100"/>
      <c r="P171" s="75"/>
    </row>
    <row r="172" ht="22.5" customHeight="1">
      <c r="A172" s="6"/>
      <c r="C172" s="85"/>
      <c r="D172" s="87" t="s">
        <v>288</v>
      </c>
      <c r="E172" s="87" t="s">
        <v>190</v>
      </c>
      <c r="F172" s="87" t="s">
        <v>7</v>
      </c>
      <c r="G172" s="88">
        <v>44997.0</v>
      </c>
      <c r="H172" s="88">
        <v>45003.0</v>
      </c>
      <c r="I172" s="87">
        <f t="shared" si="25"/>
        <v>6</v>
      </c>
      <c r="J172" s="88">
        <v>45002.0</v>
      </c>
      <c r="K172" s="88">
        <v>45003.0</v>
      </c>
      <c r="L172" s="87">
        <f t="shared" si="27"/>
        <v>1</v>
      </c>
      <c r="M172" s="89">
        <v>1.0</v>
      </c>
      <c r="N172" s="100"/>
      <c r="O172" s="100"/>
      <c r="P172" s="75"/>
    </row>
    <row r="173" ht="22.5" customHeight="1">
      <c r="A173" s="6"/>
      <c r="C173" s="85"/>
      <c r="D173" s="87" t="s">
        <v>289</v>
      </c>
      <c r="E173" s="87" t="s">
        <v>192</v>
      </c>
      <c r="F173" s="87" t="s">
        <v>11</v>
      </c>
      <c r="G173" s="88">
        <v>44997.0</v>
      </c>
      <c r="H173" s="88">
        <v>45003.0</v>
      </c>
      <c r="I173" s="87">
        <f t="shared" si="25"/>
        <v>6</v>
      </c>
      <c r="J173" s="88">
        <v>45001.0</v>
      </c>
      <c r="K173" s="88">
        <v>45002.0</v>
      </c>
      <c r="L173" s="87">
        <f t="shared" si="27"/>
        <v>1</v>
      </c>
      <c r="M173" s="89">
        <v>1.0</v>
      </c>
      <c r="N173" s="100"/>
      <c r="O173" s="100"/>
      <c r="P173" s="75"/>
    </row>
    <row r="174" ht="22.5" customHeight="1">
      <c r="A174" s="111"/>
      <c r="B174" s="112"/>
      <c r="C174" s="113"/>
      <c r="D174" s="106" t="s">
        <v>290</v>
      </c>
      <c r="E174" s="106" t="s">
        <v>194</v>
      </c>
      <c r="F174" s="106" t="s">
        <v>11</v>
      </c>
      <c r="G174" s="114">
        <v>44997.0</v>
      </c>
      <c r="H174" s="114">
        <v>45003.0</v>
      </c>
      <c r="I174" s="106">
        <f t="shared" si="25"/>
        <v>6</v>
      </c>
      <c r="J174" s="88">
        <v>45002.0</v>
      </c>
      <c r="K174" s="88">
        <v>45003.0</v>
      </c>
      <c r="L174" s="106">
        <f t="shared" si="27"/>
        <v>1</v>
      </c>
      <c r="M174" s="89">
        <v>1.0</v>
      </c>
      <c r="N174" s="115"/>
      <c r="O174" s="115"/>
      <c r="P174" s="116"/>
      <c r="Q174" s="112"/>
      <c r="R174" s="112"/>
      <c r="S174" s="112"/>
      <c r="T174" s="112"/>
      <c r="U174" s="112"/>
      <c r="V174" s="112"/>
      <c r="W174" s="112"/>
      <c r="X174" s="112"/>
      <c r="Y174" s="112"/>
      <c r="Z174" s="112"/>
      <c r="AA174" s="112"/>
    </row>
    <row r="175" ht="22.5" customHeight="1">
      <c r="A175" s="6"/>
      <c r="C175" s="85"/>
      <c r="D175" s="87" t="s">
        <v>291</v>
      </c>
      <c r="E175" s="87" t="s">
        <v>292</v>
      </c>
      <c r="F175" s="87" t="s">
        <v>11</v>
      </c>
      <c r="G175" s="88">
        <v>44997.0</v>
      </c>
      <c r="H175" s="88">
        <v>45003.0</v>
      </c>
      <c r="I175" s="87">
        <f t="shared" si="25"/>
        <v>6</v>
      </c>
      <c r="J175" s="88">
        <v>45001.0</v>
      </c>
      <c r="K175" s="88">
        <v>45002.0</v>
      </c>
      <c r="L175" s="87">
        <f t="shared" si="27"/>
        <v>1</v>
      </c>
      <c r="M175" s="89">
        <v>1.0</v>
      </c>
      <c r="N175" s="100"/>
      <c r="O175" s="100"/>
      <c r="P175" s="75"/>
    </row>
    <row r="176" ht="22.5" customHeight="1">
      <c r="A176" s="6"/>
      <c r="C176" s="85"/>
      <c r="D176" s="87" t="s">
        <v>293</v>
      </c>
      <c r="E176" s="87" t="s">
        <v>198</v>
      </c>
      <c r="F176" s="87" t="s">
        <v>11</v>
      </c>
      <c r="G176" s="88">
        <v>44997.0</v>
      </c>
      <c r="H176" s="88">
        <v>45003.0</v>
      </c>
      <c r="I176" s="87">
        <f t="shared" si="25"/>
        <v>6</v>
      </c>
      <c r="J176" s="88">
        <v>45001.0</v>
      </c>
      <c r="K176" s="88">
        <v>45002.0</v>
      </c>
      <c r="L176" s="87">
        <f t="shared" si="27"/>
        <v>1</v>
      </c>
      <c r="M176" s="89">
        <v>1.0</v>
      </c>
      <c r="N176" s="100"/>
      <c r="O176" s="100"/>
      <c r="P176" s="75"/>
    </row>
    <row r="177" ht="22.5" customHeight="1">
      <c r="A177" s="6"/>
      <c r="C177" s="85"/>
      <c r="D177" s="87" t="s">
        <v>294</v>
      </c>
      <c r="E177" s="87" t="s">
        <v>200</v>
      </c>
      <c r="F177" s="87" t="s">
        <v>11</v>
      </c>
      <c r="G177" s="88">
        <v>44997.0</v>
      </c>
      <c r="H177" s="88">
        <v>45003.0</v>
      </c>
      <c r="I177" s="87">
        <f t="shared" si="25"/>
        <v>6</v>
      </c>
      <c r="J177" s="88">
        <v>45001.0</v>
      </c>
      <c r="K177" s="88">
        <v>45002.0</v>
      </c>
      <c r="L177" s="87">
        <f t="shared" si="27"/>
        <v>1</v>
      </c>
      <c r="M177" s="89">
        <v>1.0</v>
      </c>
      <c r="N177" s="100"/>
      <c r="O177" s="100"/>
      <c r="P177" s="75"/>
    </row>
    <row r="178" ht="22.5" customHeight="1">
      <c r="A178" s="6"/>
      <c r="C178" s="85"/>
      <c r="D178" s="87" t="s">
        <v>295</v>
      </c>
      <c r="E178" s="87" t="s">
        <v>202</v>
      </c>
      <c r="F178" s="87" t="s">
        <v>11</v>
      </c>
      <c r="G178" s="88">
        <v>44997.0</v>
      </c>
      <c r="H178" s="88">
        <v>45003.0</v>
      </c>
      <c r="I178" s="87">
        <f t="shared" si="25"/>
        <v>6</v>
      </c>
      <c r="J178" s="88">
        <v>45001.0</v>
      </c>
      <c r="K178" s="88">
        <v>45002.0</v>
      </c>
      <c r="L178" s="87">
        <f t="shared" si="27"/>
        <v>1</v>
      </c>
      <c r="M178" s="89">
        <v>1.0</v>
      </c>
      <c r="N178" s="100"/>
      <c r="O178" s="100"/>
      <c r="P178" s="75"/>
    </row>
    <row r="179" ht="22.5" customHeight="1">
      <c r="A179" s="6"/>
      <c r="C179" s="85"/>
      <c r="D179" s="87" t="s">
        <v>296</v>
      </c>
      <c r="E179" s="87" t="s">
        <v>204</v>
      </c>
      <c r="F179" s="87" t="s">
        <v>11</v>
      </c>
      <c r="G179" s="88">
        <v>44997.0</v>
      </c>
      <c r="H179" s="88">
        <v>45003.0</v>
      </c>
      <c r="I179" s="87">
        <f t="shared" si="25"/>
        <v>6</v>
      </c>
      <c r="J179" s="88">
        <v>45001.0</v>
      </c>
      <c r="K179" s="88">
        <v>45002.0</v>
      </c>
      <c r="L179" s="87">
        <f t="shared" si="27"/>
        <v>1</v>
      </c>
      <c r="M179" s="89">
        <v>1.0</v>
      </c>
      <c r="N179" s="63"/>
      <c r="O179" s="5"/>
      <c r="P179" s="75"/>
    </row>
    <row r="180" ht="22.5" customHeight="1">
      <c r="A180" s="6"/>
      <c r="C180" s="85"/>
      <c r="D180" s="87"/>
      <c r="E180" s="87"/>
      <c r="F180" s="87"/>
      <c r="G180" s="88"/>
      <c r="H180" s="88"/>
      <c r="I180" s="87"/>
      <c r="J180" s="88"/>
      <c r="K180" s="88"/>
      <c r="L180" s="87"/>
      <c r="M180" s="89"/>
      <c r="N180" s="63"/>
      <c r="O180" s="5"/>
      <c r="P180" s="75"/>
    </row>
    <row r="181" ht="22.5" customHeight="1">
      <c r="A181" s="6"/>
      <c r="C181" s="85">
        <v>14.0</v>
      </c>
      <c r="D181" s="87"/>
      <c r="E181" s="109" t="s">
        <v>14</v>
      </c>
      <c r="F181" s="87"/>
      <c r="G181" s="88"/>
      <c r="H181" s="88"/>
      <c r="I181" s="87"/>
      <c r="J181" s="88"/>
      <c r="K181" s="88"/>
      <c r="L181" s="87"/>
      <c r="M181" s="89"/>
      <c r="N181" s="63"/>
      <c r="O181" s="5"/>
      <c r="P181" s="75"/>
    </row>
    <row r="182" ht="22.5" customHeight="1">
      <c r="A182" s="6"/>
      <c r="C182" s="85"/>
      <c r="D182" s="87"/>
      <c r="E182" s="90" t="s">
        <v>34</v>
      </c>
      <c r="F182" s="87"/>
      <c r="G182" s="88"/>
      <c r="H182" s="88"/>
      <c r="I182" s="87"/>
      <c r="J182" s="88"/>
      <c r="K182" s="88"/>
      <c r="L182" s="87"/>
      <c r="M182" s="89"/>
      <c r="N182" s="63"/>
      <c r="O182" s="5"/>
      <c r="P182" s="75"/>
    </row>
    <row r="183" ht="22.5" customHeight="1">
      <c r="A183" s="6"/>
      <c r="C183" s="85"/>
      <c r="D183" s="87" t="s">
        <v>297</v>
      </c>
      <c r="E183" s="87" t="s">
        <v>47</v>
      </c>
      <c r="F183" s="87" t="s">
        <v>9</v>
      </c>
      <c r="G183" s="88">
        <v>45005.0</v>
      </c>
      <c r="H183" s="88">
        <v>45006.0</v>
      </c>
      <c r="I183" s="87">
        <v>1.0</v>
      </c>
      <c r="J183" s="88">
        <v>45008.0</v>
      </c>
      <c r="K183" s="88">
        <v>45009.0</v>
      </c>
      <c r="L183" s="87">
        <f>K183-J183</f>
        <v>1</v>
      </c>
      <c r="M183" s="89">
        <v>1.0</v>
      </c>
      <c r="N183" s="63"/>
      <c r="O183" s="5"/>
      <c r="P183" s="75"/>
    </row>
    <row r="184" ht="22.5" customHeight="1">
      <c r="A184" s="6"/>
      <c r="C184" s="85"/>
      <c r="D184" s="87" t="s">
        <v>298</v>
      </c>
      <c r="E184" s="87" t="s">
        <v>299</v>
      </c>
      <c r="F184" s="87" t="s">
        <v>9</v>
      </c>
      <c r="G184" s="88">
        <v>45006.0</v>
      </c>
      <c r="H184" s="88">
        <v>45007.0</v>
      </c>
      <c r="I184" s="87">
        <v>1.0</v>
      </c>
      <c r="J184" s="88">
        <v>45006.0</v>
      </c>
      <c r="K184" s="88">
        <v>45008.0</v>
      </c>
      <c r="L184" s="87">
        <v>3.0</v>
      </c>
      <c r="M184" s="89">
        <v>1.0</v>
      </c>
      <c r="N184" s="63"/>
      <c r="O184" s="5"/>
      <c r="P184" s="75"/>
    </row>
    <row r="185" ht="22.5" customHeight="1">
      <c r="A185" s="6"/>
      <c r="C185" s="85"/>
      <c r="D185" s="87" t="s">
        <v>300</v>
      </c>
      <c r="E185" s="87" t="s">
        <v>301</v>
      </c>
      <c r="F185" s="87" t="s">
        <v>9</v>
      </c>
      <c r="G185" s="88">
        <v>45007.0</v>
      </c>
      <c r="H185" s="88">
        <v>45008.0</v>
      </c>
      <c r="I185" s="87">
        <v>1.0</v>
      </c>
      <c r="J185" s="88">
        <v>45015.0</v>
      </c>
      <c r="K185" s="88">
        <v>45016.0</v>
      </c>
      <c r="L185" s="87">
        <f t="shared" ref="L185:L219" si="28">K185-J185</f>
        <v>1</v>
      </c>
      <c r="M185" s="89">
        <v>1.0</v>
      </c>
      <c r="N185" s="63"/>
      <c r="O185" s="5"/>
      <c r="P185" s="75"/>
    </row>
    <row r="186" ht="22.5" customHeight="1">
      <c r="A186" s="6"/>
      <c r="C186" s="85"/>
      <c r="D186" s="87" t="s">
        <v>302</v>
      </c>
      <c r="E186" s="87" t="s">
        <v>303</v>
      </c>
      <c r="F186" s="87" t="s">
        <v>9</v>
      </c>
      <c r="G186" s="88">
        <v>45007.0</v>
      </c>
      <c r="H186" s="88">
        <v>45008.0</v>
      </c>
      <c r="I186" s="87">
        <v>1.0</v>
      </c>
      <c r="J186" s="88">
        <v>45013.0</v>
      </c>
      <c r="K186" s="88">
        <v>45014.0</v>
      </c>
      <c r="L186" s="87">
        <f t="shared" si="28"/>
        <v>1</v>
      </c>
      <c r="M186" s="89">
        <v>1.0</v>
      </c>
      <c r="N186" s="63"/>
      <c r="O186" s="5"/>
      <c r="P186" s="75"/>
    </row>
    <row r="187" ht="22.5" customHeight="1">
      <c r="A187" s="6"/>
      <c r="C187" s="113"/>
      <c r="D187" s="87" t="s">
        <v>304</v>
      </c>
      <c r="E187" s="87" t="s">
        <v>305</v>
      </c>
      <c r="F187" s="87" t="s">
        <v>11</v>
      </c>
      <c r="G187" s="88">
        <v>45005.0</v>
      </c>
      <c r="H187" s="88">
        <v>45006.0</v>
      </c>
      <c r="I187" s="87">
        <v>1.0</v>
      </c>
      <c r="J187" s="88">
        <v>45016.0</v>
      </c>
      <c r="K187" s="88">
        <v>45017.0</v>
      </c>
      <c r="L187" s="87">
        <f t="shared" si="28"/>
        <v>1</v>
      </c>
      <c r="M187" s="89">
        <v>1.0</v>
      </c>
      <c r="N187" s="63"/>
      <c r="O187" s="5"/>
      <c r="P187" s="75"/>
    </row>
    <row r="188" ht="22.5" customHeight="1">
      <c r="A188" s="6"/>
      <c r="C188" s="113"/>
      <c r="D188" s="87" t="s">
        <v>306</v>
      </c>
      <c r="E188" s="87" t="s">
        <v>307</v>
      </c>
      <c r="F188" s="87" t="s">
        <v>11</v>
      </c>
      <c r="G188" s="88">
        <v>45005.0</v>
      </c>
      <c r="H188" s="88">
        <v>45006.0</v>
      </c>
      <c r="I188" s="87">
        <v>1.0</v>
      </c>
      <c r="J188" s="88">
        <v>45016.0</v>
      </c>
      <c r="K188" s="88">
        <v>45017.0</v>
      </c>
      <c r="L188" s="87">
        <f t="shared" si="28"/>
        <v>1</v>
      </c>
      <c r="M188" s="89">
        <v>1.0</v>
      </c>
      <c r="N188" s="63"/>
      <c r="O188" s="5"/>
      <c r="P188" s="75"/>
    </row>
    <row r="189" ht="22.5" customHeight="1">
      <c r="A189" s="6"/>
      <c r="C189" s="113"/>
      <c r="D189" s="87" t="s">
        <v>308</v>
      </c>
      <c r="E189" s="87" t="s">
        <v>309</v>
      </c>
      <c r="F189" s="87" t="s">
        <v>11</v>
      </c>
      <c r="G189" s="88">
        <v>45007.0</v>
      </c>
      <c r="H189" s="88">
        <v>45008.0</v>
      </c>
      <c r="I189" s="87">
        <v>1.0</v>
      </c>
      <c r="J189" s="88">
        <v>45012.0</v>
      </c>
      <c r="K189" s="88">
        <v>45013.0</v>
      </c>
      <c r="L189" s="87">
        <f t="shared" si="28"/>
        <v>1</v>
      </c>
      <c r="M189" s="89">
        <v>1.0</v>
      </c>
      <c r="N189" s="63"/>
      <c r="O189" s="5"/>
      <c r="P189" s="75"/>
    </row>
    <row r="190" ht="22.5" customHeight="1">
      <c r="A190" s="6"/>
      <c r="C190" s="113"/>
      <c r="D190" s="106" t="s">
        <v>310</v>
      </c>
      <c r="E190" s="87" t="s">
        <v>311</v>
      </c>
      <c r="F190" s="87" t="s">
        <v>9</v>
      </c>
      <c r="G190" s="88">
        <v>45010.0</v>
      </c>
      <c r="H190" s="88">
        <v>45011.0</v>
      </c>
      <c r="I190" s="87">
        <v>1.0</v>
      </c>
      <c r="J190" s="88">
        <v>45017.0</v>
      </c>
      <c r="K190" s="88">
        <v>45018.0</v>
      </c>
      <c r="L190" s="87">
        <f t="shared" si="28"/>
        <v>1</v>
      </c>
      <c r="M190" s="89">
        <v>1.0</v>
      </c>
      <c r="N190" s="63"/>
      <c r="O190" s="5"/>
      <c r="P190" s="75"/>
    </row>
    <row r="191" ht="22.5" customHeight="1">
      <c r="A191" s="6"/>
      <c r="C191" s="113"/>
      <c r="D191" s="87" t="s">
        <v>312</v>
      </c>
      <c r="E191" s="87" t="s">
        <v>313</v>
      </c>
      <c r="F191" s="87" t="s">
        <v>9</v>
      </c>
      <c r="G191" s="88">
        <v>45008.0</v>
      </c>
      <c r="H191" s="88">
        <v>45009.0</v>
      </c>
      <c r="I191" s="87">
        <v>1.0</v>
      </c>
      <c r="J191" s="88">
        <v>45009.0</v>
      </c>
      <c r="K191" s="88">
        <v>45010.0</v>
      </c>
      <c r="L191" s="87">
        <f t="shared" si="28"/>
        <v>1</v>
      </c>
      <c r="M191" s="89">
        <v>1.0</v>
      </c>
      <c r="N191" s="63"/>
      <c r="O191" s="5"/>
      <c r="P191" s="75"/>
    </row>
    <row r="192" ht="22.5" customHeight="1">
      <c r="A192" s="6"/>
      <c r="C192" s="113"/>
      <c r="D192" s="87" t="s">
        <v>314</v>
      </c>
      <c r="E192" s="87" t="s">
        <v>204</v>
      </c>
      <c r="F192" s="87" t="s">
        <v>11</v>
      </c>
      <c r="G192" s="88">
        <v>45007.0</v>
      </c>
      <c r="H192" s="88">
        <v>45008.0</v>
      </c>
      <c r="I192" s="87">
        <v>1.0</v>
      </c>
      <c r="J192" s="88">
        <v>45012.0</v>
      </c>
      <c r="K192" s="88">
        <v>45013.0</v>
      </c>
      <c r="L192" s="87">
        <f t="shared" si="28"/>
        <v>1</v>
      </c>
      <c r="M192" s="89">
        <v>1.0</v>
      </c>
      <c r="N192" s="63"/>
      <c r="O192" s="5"/>
      <c r="P192" s="75"/>
    </row>
    <row r="193" ht="22.5" customHeight="1">
      <c r="A193" s="6"/>
      <c r="C193" s="113"/>
      <c r="D193" s="106" t="s">
        <v>315</v>
      </c>
      <c r="E193" s="87" t="s">
        <v>316</v>
      </c>
      <c r="F193" s="87" t="s">
        <v>11</v>
      </c>
      <c r="G193" s="88">
        <v>45007.0</v>
      </c>
      <c r="H193" s="88">
        <v>45008.0</v>
      </c>
      <c r="I193" s="87">
        <v>1.0</v>
      </c>
      <c r="J193" s="88">
        <v>45020.0</v>
      </c>
      <c r="K193" s="88">
        <v>45021.0</v>
      </c>
      <c r="L193" s="87">
        <f t="shared" si="28"/>
        <v>1</v>
      </c>
      <c r="M193" s="89">
        <v>1.0</v>
      </c>
      <c r="N193" s="63"/>
      <c r="O193" s="5"/>
      <c r="P193" s="75"/>
    </row>
    <row r="194" ht="22.5" customHeight="1">
      <c r="A194" s="6"/>
      <c r="C194" s="113"/>
      <c r="D194" s="87" t="s">
        <v>317</v>
      </c>
      <c r="E194" s="87" t="s">
        <v>318</v>
      </c>
      <c r="F194" s="87" t="s">
        <v>9</v>
      </c>
      <c r="G194" s="88">
        <v>45005.0</v>
      </c>
      <c r="H194" s="88">
        <v>45006.0</v>
      </c>
      <c r="I194" s="87">
        <f t="shared" ref="I194:I219" si="29">H194-G194</f>
        <v>1</v>
      </c>
      <c r="J194" s="88">
        <v>45022.0</v>
      </c>
      <c r="K194" s="88">
        <v>45023.0</v>
      </c>
      <c r="L194" s="87">
        <f t="shared" si="28"/>
        <v>1</v>
      </c>
      <c r="M194" s="89">
        <v>1.0</v>
      </c>
      <c r="N194" s="63"/>
      <c r="O194" s="5"/>
      <c r="P194" s="75"/>
    </row>
    <row r="195" ht="22.5" customHeight="1">
      <c r="A195" s="6"/>
      <c r="C195" s="113"/>
      <c r="D195" s="87" t="s">
        <v>319</v>
      </c>
      <c r="E195" s="87" t="s">
        <v>320</v>
      </c>
      <c r="F195" s="87" t="s">
        <v>9</v>
      </c>
      <c r="G195" s="88">
        <v>45007.0</v>
      </c>
      <c r="H195" s="88">
        <v>45008.0</v>
      </c>
      <c r="I195" s="87">
        <f t="shared" si="29"/>
        <v>1</v>
      </c>
      <c r="J195" s="88">
        <v>45023.0</v>
      </c>
      <c r="K195" s="88">
        <v>45024.0</v>
      </c>
      <c r="L195" s="87">
        <f t="shared" si="28"/>
        <v>1</v>
      </c>
      <c r="M195" s="89">
        <v>1.0</v>
      </c>
      <c r="N195" s="63"/>
      <c r="O195" s="5"/>
      <c r="P195" s="75"/>
    </row>
    <row r="196" ht="22.5" customHeight="1">
      <c r="A196" s="6"/>
      <c r="C196" s="113"/>
      <c r="D196" s="87" t="s">
        <v>321</v>
      </c>
      <c r="E196" s="87" t="s">
        <v>322</v>
      </c>
      <c r="F196" s="87" t="s">
        <v>7</v>
      </c>
      <c r="G196" s="88">
        <v>45008.0</v>
      </c>
      <c r="H196" s="88">
        <v>45009.0</v>
      </c>
      <c r="I196" s="87">
        <f t="shared" si="29"/>
        <v>1</v>
      </c>
      <c r="J196" s="88">
        <v>45017.0</v>
      </c>
      <c r="K196" s="88">
        <v>45018.0</v>
      </c>
      <c r="L196" s="87">
        <f t="shared" si="28"/>
        <v>1</v>
      </c>
      <c r="M196" s="89">
        <v>1.0</v>
      </c>
      <c r="N196" s="63"/>
      <c r="O196" s="5"/>
      <c r="P196" s="75"/>
    </row>
    <row r="197" ht="22.5" customHeight="1">
      <c r="A197" s="6"/>
      <c r="C197" s="113"/>
      <c r="D197" s="87" t="s">
        <v>323</v>
      </c>
      <c r="E197" s="87" t="s">
        <v>324</v>
      </c>
      <c r="F197" s="87" t="s">
        <v>9</v>
      </c>
      <c r="G197" s="88">
        <v>45009.0</v>
      </c>
      <c r="H197" s="88">
        <v>45010.0</v>
      </c>
      <c r="I197" s="87">
        <f t="shared" si="29"/>
        <v>1</v>
      </c>
      <c r="J197" s="88">
        <v>45022.0</v>
      </c>
      <c r="K197" s="88">
        <v>45023.0</v>
      </c>
      <c r="L197" s="87">
        <f t="shared" si="28"/>
        <v>1</v>
      </c>
      <c r="M197" s="89">
        <v>1.0</v>
      </c>
      <c r="N197" s="63"/>
      <c r="O197" s="5"/>
      <c r="P197" s="75"/>
    </row>
    <row r="198" ht="22.5" customHeight="1">
      <c r="A198" s="6"/>
      <c r="C198" s="85"/>
      <c r="D198" s="87" t="s">
        <v>325</v>
      </c>
      <c r="E198" s="87" t="s">
        <v>326</v>
      </c>
      <c r="F198" s="87" t="s">
        <v>9</v>
      </c>
      <c r="G198" s="88">
        <v>45015.0</v>
      </c>
      <c r="H198" s="88">
        <v>45016.0</v>
      </c>
      <c r="I198" s="87">
        <f t="shared" si="29"/>
        <v>1</v>
      </c>
      <c r="J198" s="88">
        <v>45023.0</v>
      </c>
      <c r="K198" s="88">
        <v>45024.0</v>
      </c>
      <c r="L198" s="87">
        <f t="shared" si="28"/>
        <v>1</v>
      </c>
      <c r="M198" s="89">
        <v>1.0</v>
      </c>
      <c r="N198" s="63"/>
      <c r="O198" s="5"/>
      <c r="P198" s="75"/>
    </row>
    <row r="199" ht="22.5" customHeight="1">
      <c r="A199" s="6"/>
      <c r="C199" s="85"/>
      <c r="D199" s="87" t="s">
        <v>327</v>
      </c>
      <c r="E199" s="87" t="s">
        <v>328</v>
      </c>
      <c r="F199" s="87" t="s">
        <v>9</v>
      </c>
      <c r="G199" s="88">
        <v>45009.0</v>
      </c>
      <c r="H199" s="88">
        <v>45010.0</v>
      </c>
      <c r="I199" s="87">
        <f t="shared" si="29"/>
        <v>1</v>
      </c>
      <c r="J199" s="88">
        <v>45024.0</v>
      </c>
      <c r="K199" s="88">
        <v>45025.0</v>
      </c>
      <c r="L199" s="87">
        <f t="shared" si="28"/>
        <v>1</v>
      </c>
      <c r="M199" s="89">
        <v>1.0</v>
      </c>
      <c r="N199" s="63"/>
      <c r="O199" s="5"/>
      <c r="P199" s="75"/>
    </row>
    <row r="200" ht="22.5" customHeight="1">
      <c r="A200" s="6"/>
      <c r="C200" s="85"/>
      <c r="D200" s="87" t="s">
        <v>329</v>
      </c>
      <c r="E200" s="87" t="s">
        <v>330</v>
      </c>
      <c r="F200" s="87" t="s">
        <v>7</v>
      </c>
      <c r="G200" s="88">
        <v>45007.0</v>
      </c>
      <c r="H200" s="88">
        <v>45008.0</v>
      </c>
      <c r="I200" s="87">
        <f t="shared" si="29"/>
        <v>1</v>
      </c>
      <c r="J200" s="88">
        <v>45012.0</v>
      </c>
      <c r="K200" s="88">
        <v>45013.0</v>
      </c>
      <c r="L200" s="87">
        <f t="shared" si="28"/>
        <v>1</v>
      </c>
      <c r="M200" s="89">
        <v>1.0</v>
      </c>
      <c r="N200" s="63"/>
      <c r="O200" s="5"/>
      <c r="P200" s="75"/>
    </row>
    <row r="201" ht="22.5" customHeight="1">
      <c r="A201" s="6"/>
      <c r="C201" s="85"/>
      <c r="D201" s="87" t="s">
        <v>331</v>
      </c>
      <c r="E201" s="87" t="s">
        <v>332</v>
      </c>
      <c r="F201" s="87" t="s">
        <v>7</v>
      </c>
      <c r="G201" s="88">
        <v>45007.0</v>
      </c>
      <c r="H201" s="88">
        <v>45008.0</v>
      </c>
      <c r="I201" s="87">
        <f t="shared" si="29"/>
        <v>1</v>
      </c>
      <c r="J201" s="88">
        <v>45007.0</v>
      </c>
      <c r="K201" s="88">
        <v>45008.0</v>
      </c>
      <c r="L201" s="87">
        <f t="shared" si="28"/>
        <v>1</v>
      </c>
      <c r="M201" s="89">
        <v>1.0</v>
      </c>
      <c r="N201" s="63"/>
      <c r="O201" s="5"/>
      <c r="P201" s="75"/>
    </row>
    <row r="202" ht="22.5" customHeight="1">
      <c r="A202" s="6"/>
      <c r="C202" s="85"/>
      <c r="D202" s="87" t="s">
        <v>333</v>
      </c>
      <c r="E202" s="87" t="s">
        <v>334</v>
      </c>
      <c r="F202" s="87" t="s">
        <v>7</v>
      </c>
      <c r="G202" s="88">
        <v>45007.0</v>
      </c>
      <c r="H202" s="88">
        <v>45008.0</v>
      </c>
      <c r="I202" s="87">
        <f t="shared" si="29"/>
        <v>1</v>
      </c>
      <c r="J202" s="88">
        <v>45007.0</v>
      </c>
      <c r="K202" s="88">
        <v>45008.0</v>
      </c>
      <c r="L202" s="87">
        <f t="shared" si="28"/>
        <v>1</v>
      </c>
      <c r="M202" s="89">
        <v>1.0</v>
      </c>
      <c r="N202" s="63"/>
      <c r="O202" s="5"/>
      <c r="P202" s="75"/>
    </row>
    <row r="203" ht="22.5" customHeight="1">
      <c r="A203" s="6"/>
      <c r="C203" s="85"/>
      <c r="D203" s="87" t="s">
        <v>335</v>
      </c>
      <c r="E203" s="87" t="s">
        <v>336</v>
      </c>
      <c r="F203" s="87" t="s">
        <v>9</v>
      </c>
      <c r="G203" s="88">
        <v>45015.0</v>
      </c>
      <c r="H203" s="88">
        <v>45016.0</v>
      </c>
      <c r="I203" s="87">
        <f t="shared" si="29"/>
        <v>1</v>
      </c>
      <c r="J203" s="88">
        <v>45022.0</v>
      </c>
      <c r="K203" s="88">
        <v>45023.0</v>
      </c>
      <c r="L203" s="87">
        <f t="shared" si="28"/>
        <v>1</v>
      </c>
      <c r="M203" s="89">
        <v>1.0</v>
      </c>
      <c r="N203" s="63"/>
      <c r="O203" s="5"/>
      <c r="P203" s="75"/>
    </row>
    <row r="204" ht="22.5" customHeight="1">
      <c r="A204" s="6"/>
      <c r="C204" s="113"/>
      <c r="D204" s="87" t="s">
        <v>337</v>
      </c>
      <c r="E204" s="87" t="s">
        <v>338</v>
      </c>
      <c r="F204" s="87" t="s">
        <v>7</v>
      </c>
      <c r="G204" s="88">
        <v>45010.0</v>
      </c>
      <c r="H204" s="88">
        <v>45011.0</v>
      </c>
      <c r="I204" s="87">
        <f t="shared" si="29"/>
        <v>1</v>
      </c>
      <c r="J204" s="88">
        <v>45023.0</v>
      </c>
      <c r="K204" s="88">
        <v>45024.0</v>
      </c>
      <c r="L204" s="87">
        <f t="shared" si="28"/>
        <v>1</v>
      </c>
      <c r="M204" s="89">
        <v>1.0</v>
      </c>
      <c r="N204" s="63"/>
      <c r="O204" s="5"/>
      <c r="P204" s="75"/>
    </row>
    <row r="205" ht="22.5" customHeight="1">
      <c r="A205" s="6"/>
      <c r="C205" s="85"/>
      <c r="D205" s="87" t="s">
        <v>339</v>
      </c>
      <c r="E205" s="87" t="s">
        <v>340</v>
      </c>
      <c r="F205" s="87" t="s">
        <v>7</v>
      </c>
      <c r="G205" s="88">
        <v>45013.0</v>
      </c>
      <c r="H205" s="88">
        <v>45014.0</v>
      </c>
      <c r="I205" s="87">
        <f t="shared" si="29"/>
        <v>1</v>
      </c>
      <c r="J205" s="88">
        <v>45023.0</v>
      </c>
      <c r="K205" s="88">
        <v>45024.0</v>
      </c>
      <c r="L205" s="87">
        <f t="shared" si="28"/>
        <v>1</v>
      </c>
      <c r="M205" s="89">
        <v>1.0</v>
      </c>
      <c r="N205" s="63"/>
      <c r="O205" s="5"/>
      <c r="P205" s="75"/>
    </row>
    <row r="206" ht="22.5" customHeight="1">
      <c r="A206" s="6"/>
      <c r="C206" s="85"/>
      <c r="D206" s="87" t="s">
        <v>341</v>
      </c>
      <c r="E206" s="87" t="s">
        <v>342</v>
      </c>
      <c r="F206" s="87" t="s">
        <v>7</v>
      </c>
      <c r="G206" s="88">
        <v>45009.0</v>
      </c>
      <c r="H206" s="88">
        <v>45010.0</v>
      </c>
      <c r="I206" s="87">
        <f t="shared" si="29"/>
        <v>1</v>
      </c>
      <c r="J206" s="88">
        <v>45012.0</v>
      </c>
      <c r="K206" s="88">
        <v>45013.0</v>
      </c>
      <c r="L206" s="87">
        <f t="shared" si="28"/>
        <v>1</v>
      </c>
      <c r="M206" s="89">
        <v>1.0</v>
      </c>
      <c r="N206" s="63"/>
      <c r="O206" s="5"/>
      <c r="P206" s="75"/>
    </row>
    <row r="207" ht="22.5" customHeight="1">
      <c r="A207" s="6"/>
      <c r="C207" s="85"/>
      <c r="D207" s="87" t="s">
        <v>343</v>
      </c>
      <c r="E207" s="87" t="s">
        <v>344</v>
      </c>
      <c r="F207" s="87" t="s">
        <v>7</v>
      </c>
      <c r="G207" s="88">
        <v>45009.0</v>
      </c>
      <c r="H207" s="88">
        <v>45010.0</v>
      </c>
      <c r="I207" s="87">
        <f t="shared" si="29"/>
        <v>1</v>
      </c>
      <c r="J207" s="88">
        <v>45022.0</v>
      </c>
      <c r="K207" s="88">
        <v>45023.0</v>
      </c>
      <c r="L207" s="87">
        <f t="shared" si="28"/>
        <v>1</v>
      </c>
      <c r="M207" s="89">
        <v>1.0</v>
      </c>
      <c r="N207" s="63"/>
      <c r="O207" s="5"/>
      <c r="P207" s="75"/>
    </row>
    <row r="208" ht="22.5" customHeight="1">
      <c r="A208" s="6"/>
      <c r="C208" s="85"/>
      <c r="D208" s="87" t="s">
        <v>345</v>
      </c>
      <c r="E208" s="87" t="s">
        <v>346</v>
      </c>
      <c r="F208" s="87" t="s">
        <v>7</v>
      </c>
      <c r="G208" s="88">
        <v>45009.0</v>
      </c>
      <c r="H208" s="88">
        <v>45010.0</v>
      </c>
      <c r="I208" s="87">
        <f t="shared" si="29"/>
        <v>1</v>
      </c>
      <c r="J208" s="88">
        <v>45013.0</v>
      </c>
      <c r="K208" s="88">
        <v>45018.0</v>
      </c>
      <c r="L208" s="87">
        <f t="shared" si="28"/>
        <v>5</v>
      </c>
      <c r="M208" s="89">
        <v>1.0</v>
      </c>
      <c r="N208" s="63"/>
      <c r="O208" s="5"/>
      <c r="P208" s="75"/>
    </row>
    <row r="209" ht="22.5" customHeight="1">
      <c r="A209" s="6"/>
      <c r="C209" s="85"/>
      <c r="D209" s="87" t="s">
        <v>347</v>
      </c>
      <c r="E209" s="87" t="s">
        <v>348</v>
      </c>
      <c r="F209" s="87" t="s">
        <v>7</v>
      </c>
      <c r="G209" s="88">
        <v>45011.0</v>
      </c>
      <c r="H209" s="88">
        <v>45012.0</v>
      </c>
      <c r="I209" s="87">
        <f t="shared" si="29"/>
        <v>1</v>
      </c>
      <c r="J209" s="88">
        <v>45018.0</v>
      </c>
      <c r="K209" s="88">
        <v>45019.0</v>
      </c>
      <c r="L209" s="87">
        <f t="shared" si="28"/>
        <v>1</v>
      </c>
      <c r="M209" s="89">
        <v>1.0</v>
      </c>
      <c r="N209" s="63"/>
      <c r="O209" s="5"/>
      <c r="P209" s="75"/>
    </row>
    <row r="210" ht="22.5" customHeight="1">
      <c r="A210" s="6"/>
      <c r="C210" s="85"/>
      <c r="D210" s="87" t="s">
        <v>349</v>
      </c>
      <c r="E210" s="87" t="s">
        <v>350</v>
      </c>
      <c r="F210" s="87" t="s">
        <v>7</v>
      </c>
      <c r="G210" s="88">
        <v>45011.0</v>
      </c>
      <c r="H210" s="88">
        <v>45012.0</v>
      </c>
      <c r="I210" s="87">
        <f t="shared" si="29"/>
        <v>1</v>
      </c>
      <c r="J210" s="88">
        <v>45018.0</v>
      </c>
      <c r="K210" s="88">
        <v>45019.0</v>
      </c>
      <c r="L210" s="87">
        <f t="shared" si="28"/>
        <v>1</v>
      </c>
      <c r="M210" s="89">
        <v>1.0</v>
      </c>
      <c r="N210" s="63"/>
      <c r="O210" s="5"/>
      <c r="P210" s="75"/>
    </row>
    <row r="211" ht="22.5" customHeight="1">
      <c r="A211" s="6"/>
      <c r="C211" s="85"/>
      <c r="D211" s="87" t="s">
        <v>351</v>
      </c>
      <c r="E211" s="87" t="s">
        <v>352</v>
      </c>
      <c r="F211" s="87" t="s">
        <v>7</v>
      </c>
      <c r="G211" s="88">
        <v>45011.0</v>
      </c>
      <c r="H211" s="88">
        <v>45012.0</v>
      </c>
      <c r="I211" s="87">
        <f t="shared" si="29"/>
        <v>1</v>
      </c>
      <c r="J211" s="88">
        <v>45018.0</v>
      </c>
      <c r="K211" s="88">
        <v>45019.0</v>
      </c>
      <c r="L211" s="87">
        <f t="shared" si="28"/>
        <v>1</v>
      </c>
      <c r="M211" s="89">
        <v>1.0</v>
      </c>
      <c r="N211" s="63"/>
      <c r="O211" s="5"/>
      <c r="P211" s="75"/>
    </row>
    <row r="212" ht="22.5" customHeight="1">
      <c r="A212" s="6"/>
      <c r="C212" s="113"/>
      <c r="D212" s="87" t="s">
        <v>353</v>
      </c>
      <c r="E212" s="87" t="s">
        <v>354</v>
      </c>
      <c r="F212" s="87" t="s">
        <v>11</v>
      </c>
      <c r="G212" s="88">
        <v>45010.0</v>
      </c>
      <c r="H212" s="88">
        <v>45011.0</v>
      </c>
      <c r="I212" s="87">
        <f t="shared" si="29"/>
        <v>1</v>
      </c>
      <c r="J212" s="88">
        <v>45010.0</v>
      </c>
      <c r="K212" s="88">
        <v>45011.0</v>
      </c>
      <c r="L212" s="87">
        <f t="shared" si="28"/>
        <v>1</v>
      </c>
      <c r="M212" s="89">
        <v>1.0</v>
      </c>
      <c r="N212" s="63"/>
      <c r="O212" s="5"/>
      <c r="P212" s="75"/>
    </row>
    <row r="213" ht="22.5" customHeight="1">
      <c r="A213" s="6"/>
      <c r="C213" s="113"/>
      <c r="D213" s="87" t="s">
        <v>355</v>
      </c>
      <c r="E213" s="87" t="s">
        <v>356</v>
      </c>
      <c r="F213" s="87" t="s">
        <v>9</v>
      </c>
      <c r="G213" s="88">
        <v>45012.0</v>
      </c>
      <c r="H213" s="88">
        <v>45013.0</v>
      </c>
      <c r="I213" s="87">
        <f t="shared" si="29"/>
        <v>1</v>
      </c>
      <c r="J213" s="88">
        <v>45013.0</v>
      </c>
      <c r="K213" s="88">
        <v>45016.0</v>
      </c>
      <c r="L213" s="87">
        <f t="shared" si="28"/>
        <v>3</v>
      </c>
      <c r="M213" s="89">
        <v>1.0</v>
      </c>
      <c r="N213" s="63"/>
      <c r="O213" s="5"/>
      <c r="P213" s="75"/>
    </row>
    <row r="214" ht="22.5" customHeight="1">
      <c r="A214" s="6"/>
      <c r="C214" s="113"/>
      <c r="D214" s="87" t="s">
        <v>357</v>
      </c>
      <c r="E214" s="87" t="s">
        <v>358</v>
      </c>
      <c r="F214" s="87" t="s">
        <v>7</v>
      </c>
      <c r="G214" s="88">
        <v>45012.0</v>
      </c>
      <c r="H214" s="88">
        <v>45013.0</v>
      </c>
      <c r="I214" s="87">
        <f t="shared" si="29"/>
        <v>1</v>
      </c>
      <c r="J214" s="88">
        <v>45019.0</v>
      </c>
      <c r="K214" s="88">
        <v>45020.0</v>
      </c>
      <c r="L214" s="87">
        <f t="shared" si="28"/>
        <v>1</v>
      </c>
      <c r="M214" s="89">
        <v>1.0</v>
      </c>
      <c r="N214" s="63"/>
      <c r="O214" s="5"/>
      <c r="P214" s="75"/>
    </row>
    <row r="215" ht="22.5" customHeight="1">
      <c r="A215" s="6"/>
      <c r="C215" s="113"/>
      <c r="D215" s="87" t="s">
        <v>359</v>
      </c>
      <c r="E215" s="87" t="s">
        <v>360</v>
      </c>
      <c r="F215" s="87" t="s">
        <v>7</v>
      </c>
      <c r="G215" s="88">
        <v>45014.0</v>
      </c>
      <c r="H215" s="88">
        <v>45015.0</v>
      </c>
      <c r="I215" s="87">
        <f t="shared" si="29"/>
        <v>1</v>
      </c>
      <c r="J215" s="88"/>
      <c r="K215" s="88"/>
      <c r="L215" s="87">
        <f t="shared" si="28"/>
        <v>0</v>
      </c>
      <c r="M215" s="89">
        <v>1.0</v>
      </c>
      <c r="N215" s="63"/>
      <c r="O215" s="5"/>
      <c r="P215" s="75"/>
    </row>
    <row r="216" ht="22.5" customHeight="1">
      <c r="A216" s="6"/>
      <c r="C216" s="113"/>
      <c r="D216" s="87" t="s">
        <v>361</v>
      </c>
      <c r="E216" s="87" t="s">
        <v>362</v>
      </c>
      <c r="F216" s="87" t="s">
        <v>9</v>
      </c>
      <c r="G216" s="88">
        <v>45014.0</v>
      </c>
      <c r="H216" s="88">
        <v>45015.0</v>
      </c>
      <c r="I216" s="87">
        <f t="shared" si="29"/>
        <v>1</v>
      </c>
      <c r="J216" s="88">
        <v>45023.0</v>
      </c>
      <c r="K216" s="88">
        <v>45024.0</v>
      </c>
      <c r="L216" s="87">
        <f t="shared" si="28"/>
        <v>1</v>
      </c>
      <c r="M216" s="89">
        <v>1.0</v>
      </c>
      <c r="N216" s="63"/>
      <c r="O216" s="5"/>
      <c r="P216" s="75"/>
    </row>
    <row r="217" ht="22.5" customHeight="1">
      <c r="A217" s="6"/>
      <c r="C217" s="113"/>
      <c r="D217" s="87" t="s">
        <v>363</v>
      </c>
      <c r="E217" s="87" t="s">
        <v>364</v>
      </c>
      <c r="F217" s="87" t="s">
        <v>9</v>
      </c>
      <c r="G217" s="88">
        <v>45015.0</v>
      </c>
      <c r="H217" s="88">
        <v>45016.0</v>
      </c>
      <c r="I217" s="87">
        <f t="shared" si="29"/>
        <v>1</v>
      </c>
      <c r="J217" s="88">
        <v>45015.0</v>
      </c>
      <c r="K217" s="88">
        <v>45016.0</v>
      </c>
      <c r="L217" s="87">
        <f t="shared" si="28"/>
        <v>1</v>
      </c>
      <c r="M217" s="89">
        <v>1.0</v>
      </c>
      <c r="N217" s="63"/>
      <c r="O217" s="5"/>
      <c r="P217" s="75"/>
    </row>
    <row r="218" ht="22.5" customHeight="1">
      <c r="A218" s="6"/>
      <c r="C218" s="113"/>
      <c r="D218" s="87" t="s">
        <v>365</v>
      </c>
      <c r="E218" s="87" t="s">
        <v>366</v>
      </c>
      <c r="F218" s="87" t="s">
        <v>9</v>
      </c>
      <c r="G218" s="88">
        <v>45013.0</v>
      </c>
      <c r="H218" s="88">
        <v>45014.0</v>
      </c>
      <c r="I218" s="87">
        <f t="shared" si="29"/>
        <v>1</v>
      </c>
      <c r="J218" s="88">
        <v>45008.0</v>
      </c>
      <c r="K218" s="88">
        <v>45009.0</v>
      </c>
      <c r="L218" s="87">
        <f t="shared" si="28"/>
        <v>1</v>
      </c>
      <c r="M218" s="89">
        <v>1.0</v>
      </c>
      <c r="N218" s="63"/>
      <c r="O218" s="5"/>
      <c r="P218" s="75"/>
    </row>
    <row r="219" ht="22.5" customHeight="1">
      <c r="A219" s="6"/>
      <c r="C219" s="113"/>
      <c r="D219" s="87" t="s">
        <v>367</v>
      </c>
      <c r="E219" s="87" t="s">
        <v>368</v>
      </c>
      <c r="F219" s="87" t="s">
        <v>11</v>
      </c>
      <c r="G219" s="88">
        <v>45013.0</v>
      </c>
      <c r="H219" s="88">
        <v>45014.0</v>
      </c>
      <c r="I219" s="87">
        <f t="shared" si="29"/>
        <v>1</v>
      </c>
      <c r="J219" s="88"/>
      <c r="K219" s="88"/>
      <c r="L219" s="87">
        <f t="shared" si="28"/>
        <v>0</v>
      </c>
      <c r="M219" s="89">
        <v>1.0</v>
      </c>
      <c r="N219" s="63"/>
      <c r="O219" s="5"/>
      <c r="P219" s="75"/>
    </row>
    <row r="220" ht="22.5" customHeight="1">
      <c r="A220" s="6"/>
      <c r="C220" s="113"/>
      <c r="D220" s="87" t="s">
        <v>369</v>
      </c>
      <c r="E220" s="87" t="s">
        <v>370</v>
      </c>
      <c r="F220" s="87" t="s">
        <v>7</v>
      </c>
      <c r="G220" s="88">
        <v>45010.0</v>
      </c>
      <c r="H220" s="88">
        <v>45011.0</v>
      </c>
      <c r="I220" s="87">
        <v>1.0</v>
      </c>
      <c r="J220" s="88">
        <v>45010.0</v>
      </c>
      <c r="K220" s="88">
        <v>45011.0</v>
      </c>
      <c r="L220" s="87">
        <v>1.0</v>
      </c>
      <c r="M220" s="89">
        <v>1.0</v>
      </c>
      <c r="N220" s="63"/>
      <c r="O220" s="5"/>
      <c r="P220" s="75"/>
    </row>
    <row r="221" ht="22.5" customHeight="1">
      <c r="A221" s="6"/>
      <c r="C221" s="85">
        <v>15.0</v>
      </c>
      <c r="D221" s="87"/>
      <c r="E221" s="105" t="s">
        <v>129</v>
      </c>
      <c r="F221" s="87"/>
      <c r="G221" s="88"/>
      <c r="H221" s="88"/>
      <c r="I221" s="87"/>
      <c r="J221" s="88"/>
      <c r="K221" s="88"/>
      <c r="L221" s="87"/>
      <c r="M221" s="89"/>
      <c r="N221" s="63"/>
      <c r="O221" s="5"/>
      <c r="P221" s="75"/>
    </row>
    <row r="222" ht="22.5" customHeight="1">
      <c r="A222" s="6"/>
      <c r="C222" s="113"/>
      <c r="D222" s="87" t="s">
        <v>371</v>
      </c>
      <c r="E222" s="87" t="s">
        <v>47</v>
      </c>
      <c r="F222" s="87" t="s">
        <v>7</v>
      </c>
      <c r="G222" s="88">
        <v>45011.0</v>
      </c>
      <c r="H222" s="88">
        <v>45012.0</v>
      </c>
      <c r="I222" s="87">
        <f t="shared" ref="I222:I237" si="30">H222-G222</f>
        <v>1</v>
      </c>
      <c r="J222" s="88">
        <v>45007.0</v>
      </c>
      <c r="K222" s="88">
        <v>45008.0</v>
      </c>
      <c r="L222" s="87">
        <f t="shared" ref="L222:L236" si="31">K222-J222</f>
        <v>1</v>
      </c>
      <c r="M222" s="89">
        <v>1.0</v>
      </c>
      <c r="N222" s="63"/>
      <c r="O222" s="5"/>
      <c r="P222" s="75"/>
    </row>
    <row r="223" ht="22.5" customHeight="1">
      <c r="A223" s="6"/>
      <c r="C223" s="113"/>
      <c r="D223" s="87" t="s">
        <v>372</v>
      </c>
      <c r="E223" s="106" t="s">
        <v>303</v>
      </c>
      <c r="F223" s="87" t="s">
        <v>9</v>
      </c>
      <c r="G223" s="88">
        <v>45011.0</v>
      </c>
      <c r="H223" s="88">
        <v>45012.0</v>
      </c>
      <c r="I223" s="87">
        <f t="shared" si="30"/>
        <v>1</v>
      </c>
      <c r="J223" s="88">
        <v>45013.0</v>
      </c>
      <c r="K223" s="88">
        <v>45014.0</v>
      </c>
      <c r="L223" s="87">
        <f t="shared" si="31"/>
        <v>1</v>
      </c>
      <c r="M223" s="89">
        <v>1.0</v>
      </c>
      <c r="N223" s="63"/>
      <c r="O223" s="5"/>
      <c r="P223" s="75"/>
    </row>
    <row r="224" ht="22.5" customHeight="1">
      <c r="A224" s="6"/>
      <c r="C224" s="113"/>
      <c r="D224" s="87" t="s">
        <v>373</v>
      </c>
      <c r="E224" s="106" t="s">
        <v>138</v>
      </c>
      <c r="F224" s="87" t="s">
        <v>9</v>
      </c>
      <c r="G224" s="88">
        <v>45011.0</v>
      </c>
      <c r="H224" s="88">
        <v>45012.0</v>
      </c>
      <c r="I224" s="87">
        <f t="shared" si="30"/>
        <v>1</v>
      </c>
      <c r="J224" s="88">
        <v>45015.0</v>
      </c>
      <c r="K224" s="88">
        <v>45016.0</v>
      </c>
      <c r="L224" s="87">
        <f t="shared" si="31"/>
        <v>1</v>
      </c>
      <c r="M224" s="89">
        <v>1.0</v>
      </c>
      <c r="N224" s="63"/>
      <c r="O224" s="5"/>
      <c r="P224" s="75"/>
    </row>
    <row r="225" ht="22.5" customHeight="1">
      <c r="A225" s="6"/>
      <c r="C225" s="113"/>
      <c r="D225" s="87" t="s">
        <v>374</v>
      </c>
      <c r="E225" s="87" t="s">
        <v>53</v>
      </c>
      <c r="F225" s="87" t="s">
        <v>9</v>
      </c>
      <c r="G225" s="88">
        <v>45011.0</v>
      </c>
      <c r="H225" s="88">
        <v>45012.0</v>
      </c>
      <c r="I225" s="87">
        <f t="shared" si="30"/>
        <v>1</v>
      </c>
      <c r="J225" s="88">
        <v>45015.0</v>
      </c>
      <c r="K225" s="88">
        <v>45016.0</v>
      </c>
      <c r="L225" s="87">
        <f t="shared" si="31"/>
        <v>1</v>
      </c>
      <c r="M225" s="89">
        <v>1.0</v>
      </c>
      <c r="N225" s="63"/>
      <c r="O225" s="5"/>
      <c r="P225" s="75"/>
    </row>
    <row r="226" ht="22.5" customHeight="1">
      <c r="A226" s="6"/>
      <c r="C226" s="113"/>
      <c r="D226" s="87" t="s">
        <v>375</v>
      </c>
      <c r="E226" s="106" t="s">
        <v>376</v>
      </c>
      <c r="F226" s="87" t="s">
        <v>7</v>
      </c>
      <c r="G226" s="88">
        <v>45013.0</v>
      </c>
      <c r="H226" s="88">
        <v>45014.0</v>
      </c>
      <c r="I226" s="87">
        <f t="shared" si="30"/>
        <v>1</v>
      </c>
      <c r="J226" s="88">
        <v>45020.0</v>
      </c>
      <c r="K226" s="88">
        <v>45021.0</v>
      </c>
      <c r="L226" s="87">
        <f t="shared" si="31"/>
        <v>1</v>
      </c>
      <c r="M226" s="89">
        <v>1.0</v>
      </c>
      <c r="N226" s="63"/>
      <c r="O226" s="5"/>
      <c r="P226" s="75"/>
    </row>
    <row r="227" ht="22.5" customHeight="1">
      <c r="A227" s="6"/>
      <c r="C227" s="113"/>
      <c r="D227" s="87" t="s">
        <v>377</v>
      </c>
      <c r="E227" s="87" t="s">
        <v>141</v>
      </c>
      <c r="F227" s="87" t="s">
        <v>7</v>
      </c>
      <c r="G227" s="88">
        <v>45014.0</v>
      </c>
      <c r="H227" s="88">
        <v>45015.0</v>
      </c>
      <c r="I227" s="87">
        <f t="shared" si="30"/>
        <v>1</v>
      </c>
      <c r="J227" s="88"/>
      <c r="K227" s="88"/>
      <c r="L227" s="87">
        <f t="shared" si="31"/>
        <v>0</v>
      </c>
      <c r="M227" s="89">
        <v>1.0</v>
      </c>
      <c r="N227" s="63"/>
      <c r="O227" s="5"/>
      <c r="P227" s="75"/>
    </row>
    <row r="228" ht="22.5" customHeight="1">
      <c r="A228" s="6"/>
      <c r="C228" s="85"/>
      <c r="D228" s="87" t="s">
        <v>378</v>
      </c>
      <c r="E228" s="87" t="s">
        <v>80</v>
      </c>
      <c r="F228" s="87" t="s">
        <v>11</v>
      </c>
      <c r="G228" s="88">
        <v>45014.0</v>
      </c>
      <c r="H228" s="88">
        <v>45015.0</v>
      </c>
      <c r="I228" s="87">
        <f t="shared" si="30"/>
        <v>1</v>
      </c>
      <c r="J228" s="88">
        <v>45022.0</v>
      </c>
      <c r="K228" s="88">
        <v>45023.0</v>
      </c>
      <c r="L228" s="87">
        <f t="shared" si="31"/>
        <v>1</v>
      </c>
      <c r="M228" s="89">
        <v>1.0</v>
      </c>
      <c r="N228" s="63"/>
      <c r="O228" s="5"/>
      <c r="P228" s="75"/>
    </row>
    <row r="229" ht="22.5" customHeight="1">
      <c r="A229" s="6"/>
      <c r="C229" s="85"/>
      <c r="D229" s="87" t="s">
        <v>379</v>
      </c>
      <c r="E229" s="87" t="s">
        <v>144</v>
      </c>
      <c r="F229" s="87" t="s">
        <v>11</v>
      </c>
      <c r="G229" s="88">
        <v>45014.0</v>
      </c>
      <c r="H229" s="88">
        <v>45015.0</v>
      </c>
      <c r="I229" s="87">
        <f t="shared" si="30"/>
        <v>1</v>
      </c>
      <c r="J229" s="88">
        <v>45009.0</v>
      </c>
      <c r="K229" s="88">
        <v>45010.0</v>
      </c>
      <c r="L229" s="87">
        <f t="shared" si="31"/>
        <v>1</v>
      </c>
      <c r="M229" s="89">
        <v>1.0</v>
      </c>
      <c r="N229" s="63"/>
      <c r="O229" s="5"/>
      <c r="P229" s="75"/>
    </row>
    <row r="230" ht="22.5" customHeight="1">
      <c r="A230" s="6"/>
      <c r="C230" s="85"/>
      <c r="D230" s="106" t="s">
        <v>380</v>
      </c>
      <c r="E230" s="87" t="s">
        <v>146</v>
      </c>
      <c r="F230" s="87" t="s">
        <v>7</v>
      </c>
      <c r="G230" s="88">
        <v>45013.0</v>
      </c>
      <c r="H230" s="88">
        <v>45014.0</v>
      </c>
      <c r="I230" s="87">
        <f t="shared" si="30"/>
        <v>1</v>
      </c>
      <c r="J230" s="88">
        <v>45011.0</v>
      </c>
      <c r="K230" s="88">
        <v>45012.0</v>
      </c>
      <c r="L230" s="87">
        <f t="shared" si="31"/>
        <v>1</v>
      </c>
      <c r="M230" s="89">
        <v>1.0</v>
      </c>
      <c r="N230" s="63"/>
      <c r="O230" s="5"/>
      <c r="P230" s="75"/>
    </row>
    <row r="231" ht="22.5" customHeight="1">
      <c r="A231" s="6"/>
      <c r="C231" s="85"/>
      <c r="D231" s="106" t="s">
        <v>381</v>
      </c>
      <c r="E231" s="87" t="s">
        <v>148</v>
      </c>
      <c r="F231" s="87" t="s">
        <v>11</v>
      </c>
      <c r="G231" s="88">
        <v>45015.0</v>
      </c>
      <c r="H231" s="88">
        <v>45016.0</v>
      </c>
      <c r="I231" s="87">
        <f t="shared" si="30"/>
        <v>1</v>
      </c>
      <c r="J231" s="88">
        <v>45022.0</v>
      </c>
      <c r="K231" s="88">
        <v>45023.0</v>
      </c>
      <c r="L231" s="87">
        <f t="shared" si="31"/>
        <v>1</v>
      </c>
      <c r="M231" s="89">
        <v>1.0</v>
      </c>
      <c r="N231" s="63"/>
      <c r="O231" s="5"/>
      <c r="P231" s="75"/>
    </row>
    <row r="232" ht="22.5" customHeight="1">
      <c r="A232" s="6"/>
      <c r="C232" s="85"/>
      <c r="D232" s="106" t="s">
        <v>382</v>
      </c>
      <c r="E232" s="87" t="s">
        <v>383</v>
      </c>
      <c r="F232" s="87" t="s">
        <v>7</v>
      </c>
      <c r="G232" s="88">
        <v>45014.0</v>
      </c>
      <c r="H232" s="88">
        <v>45015.0</v>
      </c>
      <c r="I232" s="87">
        <f t="shared" si="30"/>
        <v>1</v>
      </c>
      <c r="J232" s="88">
        <v>45014.0</v>
      </c>
      <c r="K232" s="88">
        <v>45015.0</v>
      </c>
      <c r="L232" s="87">
        <f t="shared" si="31"/>
        <v>1</v>
      </c>
      <c r="M232" s="89">
        <v>1.0</v>
      </c>
      <c r="N232" s="63"/>
      <c r="O232" s="5"/>
      <c r="P232" s="75"/>
    </row>
    <row r="233" ht="22.5" customHeight="1">
      <c r="A233" s="6"/>
      <c r="C233" s="85"/>
      <c r="D233" s="106" t="s">
        <v>384</v>
      </c>
      <c r="E233" s="87" t="s">
        <v>385</v>
      </c>
      <c r="F233" s="87" t="s">
        <v>7</v>
      </c>
      <c r="G233" s="88">
        <v>45015.0</v>
      </c>
      <c r="H233" s="88">
        <v>45016.0</v>
      </c>
      <c r="I233" s="87">
        <f t="shared" si="30"/>
        <v>1</v>
      </c>
      <c r="J233" s="88">
        <v>45010.0</v>
      </c>
      <c r="K233" s="88">
        <v>45011.0</v>
      </c>
      <c r="L233" s="87">
        <f t="shared" si="31"/>
        <v>1</v>
      </c>
      <c r="M233" s="89">
        <v>1.0</v>
      </c>
      <c r="N233" s="63"/>
      <c r="O233" s="5"/>
      <c r="P233" s="75"/>
    </row>
    <row r="234" ht="22.5" customHeight="1">
      <c r="A234" s="6"/>
      <c r="C234" s="113"/>
      <c r="D234" s="87" t="s">
        <v>386</v>
      </c>
      <c r="E234" s="87" t="s">
        <v>387</v>
      </c>
      <c r="F234" s="87" t="s">
        <v>11</v>
      </c>
      <c r="G234" s="88">
        <v>45012.0</v>
      </c>
      <c r="H234" s="88">
        <v>45013.0</v>
      </c>
      <c r="I234" s="87">
        <f t="shared" si="30"/>
        <v>1</v>
      </c>
      <c r="J234" s="88">
        <v>45022.0</v>
      </c>
      <c r="K234" s="88">
        <v>45023.0</v>
      </c>
      <c r="L234" s="87">
        <f t="shared" si="31"/>
        <v>1</v>
      </c>
      <c r="M234" s="89">
        <v>1.0</v>
      </c>
      <c r="N234" s="63"/>
      <c r="O234" s="5"/>
      <c r="P234" s="75"/>
    </row>
    <row r="235" ht="22.5" customHeight="1">
      <c r="A235" s="6"/>
      <c r="C235" s="113"/>
      <c r="D235" s="87" t="s">
        <v>388</v>
      </c>
      <c r="E235" s="87" t="s">
        <v>273</v>
      </c>
      <c r="F235" s="87" t="s">
        <v>7</v>
      </c>
      <c r="G235" s="88">
        <v>45013.0</v>
      </c>
      <c r="H235" s="88">
        <v>45014.0</v>
      </c>
      <c r="I235" s="87">
        <f t="shared" si="30"/>
        <v>1</v>
      </c>
      <c r="J235" s="88">
        <v>45008.0</v>
      </c>
      <c r="K235" s="88">
        <v>45009.0</v>
      </c>
      <c r="L235" s="87">
        <f t="shared" si="31"/>
        <v>1</v>
      </c>
      <c r="M235" s="89">
        <v>1.0</v>
      </c>
      <c r="N235" s="63"/>
      <c r="O235" s="5"/>
      <c r="P235" s="75"/>
    </row>
    <row r="236" ht="22.5" customHeight="1">
      <c r="A236" s="6"/>
      <c r="C236" s="113"/>
      <c r="D236" s="87" t="s">
        <v>389</v>
      </c>
      <c r="E236" s="87" t="s">
        <v>160</v>
      </c>
      <c r="F236" s="87" t="s">
        <v>9</v>
      </c>
      <c r="G236" s="88">
        <v>45013.0</v>
      </c>
      <c r="H236" s="88">
        <v>45014.0</v>
      </c>
      <c r="I236" s="87">
        <f t="shared" si="30"/>
        <v>1</v>
      </c>
      <c r="J236" s="88">
        <v>45012.0</v>
      </c>
      <c r="K236" s="88">
        <v>45013.0</v>
      </c>
      <c r="L236" s="87">
        <f t="shared" si="31"/>
        <v>1</v>
      </c>
      <c r="M236" s="89">
        <v>1.0</v>
      </c>
      <c r="N236" s="63"/>
      <c r="O236" s="5"/>
      <c r="P236" s="75"/>
    </row>
    <row r="237" ht="22.5" customHeight="1">
      <c r="A237" s="6"/>
      <c r="C237" s="85"/>
      <c r="D237" s="87" t="s">
        <v>390</v>
      </c>
      <c r="E237" s="87" t="s">
        <v>391</v>
      </c>
      <c r="F237" s="87" t="s">
        <v>7</v>
      </c>
      <c r="G237" s="88">
        <v>45014.0</v>
      </c>
      <c r="H237" s="88">
        <v>45015.0</v>
      </c>
      <c r="I237" s="87">
        <f t="shared" si="30"/>
        <v>1</v>
      </c>
      <c r="J237" s="88">
        <v>45010.0</v>
      </c>
      <c r="K237" s="88">
        <v>45011.0</v>
      </c>
      <c r="L237" s="87">
        <v>1.0</v>
      </c>
      <c r="M237" s="89">
        <v>1.0</v>
      </c>
      <c r="N237" s="63"/>
      <c r="O237" s="5"/>
      <c r="P237" s="75"/>
    </row>
    <row r="238" ht="22.5" customHeight="1">
      <c r="A238" s="6"/>
      <c r="C238" s="85">
        <v>16.0</v>
      </c>
      <c r="D238" s="87"/>
      <c r="E238" s="107" t="s">
        <v>169</v>
      </c>
      <c r="F238" s="87"/>
      <c r="G238" s="88"/>
      <c r="H238" s="88"/>
      <c r="I238" s="87"/>
      <c r="J238" s="88"/>
      <c r="K238" s="88"/>
      <c r="L238" s="87"/>
      <c r="M238" s="89"/>
      <c r="N238" s="63"/>
      <c r="O238" s="5"/>
      <c r="P238" s="75"/>
    </row>
    <row r="239" ht="22.5" customHeight="1">
      <c r="A239" s="6"/>
      <c r="C239" s="113"/>
      <c r="D239" s="108" t="s">
        <v>392</v>
      </c>
      <c r="E239" s="87" t="s">
        <v>175</v>
      </c>
      <c r="F239" s="87" t="s">
        <v>11</v>
      </c>
      <c r="G239" s="88">
        <v>45013.0</v>
      </c>
      <c r="H239" s="88">
        <v>45014.0</v>
      </c>
      <c r="I239" s="87">
        <f t="shared" ref="I239:I241" si="32">H239-G239</f>
        <v>1</v>
      </c>
      <c r="J239" s="88">
        <v>45009.0</v>
      </c>
      <c r="K239" s="88">
        <v>45010.0</v>
      </c>
      <c r="L239" s="87">
        <f t="shared" ref="L239:L251" si="33">K239-J239</f>
        <v>1</v>
      </c>
      <c r="M239" s="89">
        <v>1.0</v>
      </c>
      <c r="N239" s="63"/>
      <c r="O239" s="5"/>
      <c r="P239" s="75"/>
    </row>
    <row r="240" ht="22.5" customHeight="1">
      <c r="A240" s="6"/>
      <c r="C240" s="113"/>
      <c r="D240" s="87" t="s">
        <v>393</v>
      </c>
      <c r="E240" s="87" t="s">
        <v>47</v>
      </c>
      <c r="F240" s="87" t="s">
        <v>9</v>
      </c>
      <c r="G240" s="88">
        <v>45007.0</v>
      </c>
      <c r="H240" s="88">
        <v>45008.0</v>
      </c>
      <c r="I240" s="87">
        <f t="shared" si="32"/>
        <v>1</v>
      </c>
      <c r="J240" s="88">
        <v>45008.0</v>
      </c>
      <c r="K240" s="88">
        <v>45009.0</v>
      </c>
      <c r="L240" s="87">
        <f t="shared" si="33"/>
        <v>1</v>
      </c>
      <c r="M240" s="89">
        <v>1.0</v>
      </c>
      <c r="N240" s="63"/>
      <c r="O240" s="5"/>
      <c r="P240" s="75"/>
    </row>
    <row r="241" ht="22.5" customHeight="1">
      <c r="A241" s="6"/>
      <c r="C241" s="113"/>
      <c r="D241" s="106" t="s">
        <v>394</v>
      </c>
      <c r="E241" s="87" t="s">
        <v>178</v>
      </c>
      <c r="F241" s="87" t="s">
        <v>11</v>
      </c>
      <c r="G241" s="88">
        <v>45007.0</v>
      </c>
      <c r="H241" s="88">
        <v>45008.0</v>
      </c>
      <c r="I241" s="87">
        <f t="shared" si="32"/>
        <v>1</v>
      </c>
      <c r="J241" s="88">
        <v>45019.0</v>
      </c>
      <c r="K241" s="88">
        <v>45020.0</v>
      </c>
      <c r="L241" s="87">
        <f t="shared" si="33"/>
        <v>1</v>
      </c>
      <c r="M241" s="89">
        <v>1.0</v>
      </c>
      <c r="N241" s="63"/>
      <c r="O241" s="5"/>
      <c r="P241" s="75"/>
    </row>
    <row r="242" ht="22.5" customHeight="1">
      <c r="A242" s="6"/>
      <c r="C242" s="113"/>
      <c r="D242" s="87" t="s">
        <v>395</v>
      </c>
      <c r="E242" s="87" t="s">
        <v>182</v>
      </c>
      <c r="F242" s="87" t="s">
        <v>11</v>
      </c>
      <c r="G242" s="88">
        <v>45007.0</v>
      </c>
      <c r="H242" s="88">
        <v>45007.0</v>
      </c>
      <c r="I242" s="87">
        <v>1.0</v>
      </c>
      <c r="J242" s="88">
        <v>45013.0</v>
      </c>
      <c r="K242" s="88">
        <v>45014.0</v>
      </c>
      <c r="L242" s="87">
        <f t="shared" si="33"/>
        <v>1</v>
      </c>
      <c r="M242" s="89">
        <v>1.0</v>
      </c>
      <c r="N242" s="63"/>
      <c r="O242" s="5"/>
      <c r="P242" s="75"/>
    </row>
    <row r="243" ht="22.5" customHeight="1">
      <c r="A243" s="6"/>
      <c r="C243" s="113"/>
      <c r="D243" s="106" t="s">
        <v>396</v>
      </c>
      <c r="E243" s="87" t="s">
        <v>184</v>
      </c>
      <c r="F243" s="87" t="s">
        <v>7</v>
      </c>
      <c r="G243" s="88">
        <v>45007.0</v>
      </c>
      <c r="H243" s="88">
        <v>45007.0</v>
      </c>
      <c r="I243" s="87">
        <v>1.0</v>
      </c>
      <c r="J243" s="88">
        <v>45013.0</v>
      </c>
      <c r="K243" s="88">
        <v>45014.0</v>
      </c>
      <c r="L243" s="87">
        <f t="shared" si="33"/>
        <v>1</v>
      </c>
      <c r="M243" s="89">
        <v>1.0</v>
      </c>
      <c r="N243" s="63"/>
      <c r="O243" s="5"/>
      <c r="P243" s="75"/>
    </row>
    <row r="244" ht="22.5" customHeight="1">
      <c r="A244" s="6"/>
      <c r="C244" s="113"/>
      <c r="D244" s="106" t="s">
        <v>397</v>
      </c>
      <c r="E244" s="87" t="s">
        <v>186</v>
      </c>
      <c r="F244" s="87" t="s">
        <v>9</v>
      </c>
      <c r="G244" s="88">
        <v>45007.0</v>
      </c>
      <c r="H244" s="88">
        <v>45007.0</v>
      </c>
      <c r="I244" s="87">
        <v>1.0</v>
      </c>
      <c r="J244" s="88">
        <v>45012.0</v>
      </c>
      <c r="K244" s="88">
        <v>45013.0</v>
      </c>
      <c r="L244" s="87">
        <f t="shared" si="33"/>
        <v>1</v>
      </c>
      <c r="M244" s="89">
        <v>1.0</v>
      </c>
      <c r="N244" s="63"/>
      <c r="O244" s="5"/>
      <c r="P244" s="75"/>
    </row>
    <row r="245" ht="22.5" customHeight="1">
      <c r="A245" s="6"/>
      <c r="C245" s="113"/>
      <c r="D245" s="106" t="s">
        <v>398</v>
      </c>
      <c r="E245" s="87" t="s">
        <v>188</v>
      </c>
      <c r="F245" s="87" t="s">
        <v>9</v>
      </c>
      <c r="G245" s="88">
        <v>45008.0</v>
      </c>
      <c r="H245" s="88">
        <v>45009.0</v>
      </c>
      <c r="I245" s="87">
        <f t="shared" ref="I245:I249" si="34">H245-G245</f>
        <v>1</v>
      </c>
      <c r="J245" s="88">
        <v>45018.0</v>
      </c>
      <c r="K245" s="88">
        <v>45019.0</v>
      </c>
      <c r="L245" s="87">
        <f t="shared" si="33"/>
        <v>1</v>
      </c>
      <c r="M245" s="89">
        <v>1.0</v>
      </c>
      <c r="N245" s="63"/>
      <c r="O245" s="5"/>
      <c r="P245" s="75"/>
    </row>
    <row r="246" ht="22.5" customHeight="1">
      <c r="A246" s="6"/>
      <c r="C246" s="113"/>
      <c r="D246" s="87" t="s">
        <v>399</v>
      </c>
      <c r="E246" s="87" t="s">
        <v>190</v>
      </c>
      <c r="F246" s="87" t="s">
        <v>7</v>
      </c>
      <c r="G246" s="88">
        <v>45010.0</v>
      </c>
      <c r="H246" s="88">
        <v>45011.0</v>
      </c>
      <c r="I246" s="87">
        <f t="shared" si="34"/>
        <v>1</v>
      </c>
      <c r="J246" s="88">
        <v>45016.0</v>
      </c>
      <c r="K246" s="88">
        <v>45017.0</v>
      </c>
      <c r="L246" s="87">
        <f t="shared" si="33"/>
        <v>1</v>
      </c>
      <c r="M246" s="89">
        <v>1.0</v>
      </c>
      <c r="N246" s="63"/>
      <c r="O246" s="5"/>
      <c r="P246" s="75"/>
    </row>
    <row r="247" ht="22.5" customHeight="1">
      <c r="A247" s="6"/>
      <c r="C247" s="113"/>
      <c r="D247" s="87" t="s">
        <v>400</v>
      </c>
      <c r="E247" s="87" t="s">
        <v>192</v>
      </c>
      <c r="F247" s="87" t="s">
        <v>9</v>
      </c>
      <c r="G247" s="88">
        <v>45007.0</v>
      </c>
      <c r="H247" s="88">
        <v>45008.0</v>
      </c>
      <c r="I247" s="87">
        <f t="shared" si="34"/>
        <v>1</v>
      </c>
      <c r="J247" s="88">
        <v>45008.0</v>
      </c>
      <c r="K247" s="88">
        <v>45009.0</v>
      </c>
      <c r="L247" s="87">
        <f t="shared" si="33"/>
        <v>1</v>
      </c>
      <c r="M247" s="89">
        <v>1.0</v>
      </c>
      <c r="N247" s="63"/>
      <c r="O247" s="5"/>
      <c r="P247" s="75"/>
    </row>
    <row r="248" ht="22.5" customHeight="1">
      <c r="A248" s="6"/>
      <c r="C248" s="113"/>
      <c r="D248" s="87" t="s">
        <v>401</v>
      </c>
      <c r="E248" s="87" t="s">
        <v>292</v>
      </c>
      <c r="F248" s="87" t="s">
        <v>11</v>
      </c>
      <c r="G248" s="88">
        <v>45006.0</v>
      </c>
      <c r="H248" s="88">
        <v>45007.0</v>
      </c>
      <c r="I248" s="87">
        <f t="shared" si="34"/>
        <v>1</v>
      </c>
      <c r="J248" s="88">
        <v>45006.0</v>
      </c>
      <c r="K248" s="88">
        <v>45007.0</v>
      </c>
      <c r="L248" s="87">
        <f t="shared" si="33"/>
        <v>1</v>
      </c>
      <c r="M248" s="89">
        <v>1.0</v>
      </c>
      <c r="N248" s="63"/>
      <c r="O248" s="5"/>
      <c r="P248" s="75"/>
    </row>
    <row r="249" ht="22.5" customHeight="1">
      <c r="A249" s="6"/>
      <c r="C249" s="113"/>
      <c r="D249" s="87" t="s">
        <v>402</v>
      </c>
      <c r="E249" s="87" t="s">
        <v>198</v>
      </c>
      <c r="F249" s="87" t="s">
        <v>11</v>
      </c>
      <c r="G249" s="88">
        <v>45006.0</v>
      </c>
      <c r="H249" s="88">
        <v>45007.0</v>
      </c>
      <c r="I249" s="87">
        <f t="shared" si="34"/>
        <v>1</v>
      </c>
      <c r="J249" s="88">
        <v>45007.0</v>
      </c>
      <c r="K249" s="88">
        <v>45009.0</v>
      </c>
      <c r="L249" s="87">
        <f t="shared" si="33"/>
        <v>2</v>
      </c>
      <c r="M249" s="89">
        <v>1.0</v>
      </c>
      <c r="N249" s="63"/>
      <c r="O249" s="5"/>
      <c r="P249" s="75"/>
    </row>
    <row r="250" ht="22.5" customHeight="1">
      <c r="A250" s="6"/>
      <c r="C250" s="113"/>
      <c r="D250" s="87" t="s">
        <v>403</v>
      </c>
      <c r="E250" s="87" t="s">
        <v>204</v>
      </c>
      <c r="F250" s="87" t="s">
        <v>9</v>
      </c>
      <c r="G250" s="88">
        <v>45007.0</v>
      </c>
      <c r="H250" s="88">
        <v>45007.0</v>
      </c>
      <c r="I250" s="87">
        <v>1.0</v>
      </c>
      <c r="J250" s="88">
        <v>45012.0</v>
      </c>
      <c r="K250" s="88">
        <v>45013.0</v>
      </c>
      <c r="L250" s="87">
        <f t="shared" si="33"/>
        <v>1</v>
      </c>
      <c r="M250" s="89">
        <v>1.0</v>
      </c>
      <c r="N250" s="63"/>
      <c r="O250" s="5"/>
      <c r="P250" s="75"/>
    </row>
    <row r="251" ht="22.5" customHeight="1">
      <c r="A251" s="6"/>
      <c r="C251" s="113"/>
      <c r="D251" s="87" t="s">
        <v>404</v>
      </c>
      <c r="E251" s="87" t="s">
        <v>303</v>
      </c>
      <c r="F251" s="87" t="s">
        <v>9</v>
      </c>
      <c r="G251" s="88">
        <v>45007.0</v>
      </c>
      <c r="H251" s="88">
        <v>45008.0</v>
      </c>
      <c r="I251" s="87">
        <f>H251-G251</f>
        <v>1</v>
      </c>
      <c r="J251" s="88">
        <v>45013.0</v>
      </c>
      <c r="K251" s="88">
        <v>45014.0</v>
      </c>
      <c r="L251" s="87">
        <f t="shared" si="33"/>
        <v>1</v>
      </c>
      <c r="M251" s="89">
        <v>1.0</v>
      </c>
      <c r="N251" s="63"/>
      <c r="O251" s="5"/>
      <c r="P251" s="75"/>
    </row>
    <row r="252" ht="22.5" customHeight="1">
      <c r="A252" s="6"/>
      <c r="C252" s="85"/>
      <c r="D252" s="87"/>
      <c r="E252" s="87"/>
      <c r="F252" s="87"/>
      <c r="G252" s="88"/>
      <c r="H252" s="88"/>
      <c r="I252" s="87"/>
      <c r="J252" s="88"/>
      <c r="K252" s="88"/>
      <c r="L252" s="87"/>
      <c r="M252" s="89">
        <v>0.0</v>
      </c>
      <c r="N252" s="6"/>
      <c r="O252" s="5"/>
      <c r="P252" s="75"/>
    </row>
    <row r="253" ht="15.75" customHeight="1">
      <c r="A253" s="6"/>
      <c r="C253" s="72"/>
      <c r="D253" s="5"/>
      <c r="E253" s="5"/>
      <c r="F253" s="5"/>
      <c r="G253" s="95"/>
      <c r="H253" s="95"/>
      <c r="I253" s="5">
        <f>SUM(I7:I252)</f>
        <v>363</v>
      </c>
      <c r="J253" s="95"/>
      <c r="K253" s="95"/>
      <c r="L253" s="5"/>
      <c r="M253" s="5"/>
      <c r="N253" s="5"/>
      <c r="O253" s="5"/>
      <c r="P253" s="75"/>
    </row>
    <row r="254" ht="15.75" customHeight="1">
      <c r="A254" s="6"/>
      <c r="C254" s="72"/>
      <c r="D254" s="5"/>
      <c r="E254" s="5"/>
      <c r="F254" s="5"/>
      <c r="G254" s="95"/>
      <c r="H254" s="95" t="s">
        <v>405</v>
      </c>
      <c r="I254" s="120">
        <f>I253/30</f>
        <v>12.1</v>
      </c>
      <c r="J254" s="95"/>
      <c r="K254" s="95"/>
      <c r="L254" s="95"/>
      <c r="M254" s="5"/>
      <c r="N254" s="5"/>
      <c r="O254" s="5"/>
      <c r="P254" s="75"/>
    </row>
    <row r="255" ht="15.75" customHeight="1">
      <c r="C255" s="121"/>
      <c r="E255" s="5"/>
      <c r="F255" s="122"/>
      <c r="H255" s="122"/>
      <c r="I255" s="122"/>
      <c r="J255" s="122"/>
    </row>
    <row r="256" ht="15.75" customHeight="1">
      <c r="C256" s="121"/>
      <c r="E256" s="5"/>
      <c r="F256" s="122"/>
      <c r="H256" s="122"/>
      <c r="I256" s="122"/>
      <c r="J256" s="122"/>
    </row>
    <row r="257" ht="15.75" customHeight="1">
      <c r="C257" s="121"/>
      <c r="E257" s="122"/>
      <c r="F257" s="122"/>
      <c r="H257" s="122"/>
      <c r="I257" s="122"/>
      <c r="J257" s="122"/>
    </row>
    <row r="258" ht="15.75" customHeight="1">
      <c r="C258" s="121"/>
      <c r="E258" s="122"/>
      <c r="F258" s="122"/>
      <c r="H258" s="122"/>
      <c r="I258" s="122"/>
      <c r="J258" s="122"/>
    </row>
    <row r="259" ht="15.75" customHeight="1">
      <c r="C259" s="121"/>
      <c r="E259" s="122"/>
      <c r="F259" s="122"/>
      <c r="H259" s="122"/>
      <c r="I259" s="122"/>
      <c r="J259" s="122"/>
    </row>
    <row r="260" ht="15.75" customHeight="1">
      <c r="C260" s="121"/>
      <c r="E260" s="122"/>
      <c r="F260" s="122"/>
      <c r="H260" s="122"/>
      <c r="I260" s="122"/>
      <c r="J260" s="122"/>
    </row>
    <row r="261" ht="15.75" customHeight="1">
      <c r="C261" s="121"/>
      <c r="E261" s="122"/>
      <c r="F261" s="122"/>
      <c r="H261" s="122"/>
      <c r="I261" s="122"/>
      <c r="J261" s="122"/>
    </row>
    <row r="262" ht="15.75" customHeight="1">
      <c r="C262" s="121"/>
      <c r="E262" s="122"/>
      <c r="F262" s="122"/>
      <c r="H262" s="122"/>
      <c r="I262" s="122"/>
      <c r="J262" s="122"/>
    </row>
    <row r="263" ht="15.75" customHeight="1">
      <c r="C263" s="121"/>
    </row>
    <row r="264" ht="15.75" customHeight="1">
      <c r="C264" s="121"/>
    </row>
    <row r="265" ht="15.75" customHeight="1">
      <c r="C265" s="121"/>
    </row>
    <row r="266" ht="15.75" customHeight="1">
      <c r="C266" s="121"/>
    </row>
    <row r="267" ht="15.75" customHeight="1">
      <c r="C267" s="121"/>
    </row>
    <row r="268" ht="15.75" customHeight="1">
      <c r="C268" s="121"/>
    </row>
    <row r="269" ht="15.75" customHeight="1">
      <c r="C269" s="121"/>
    </row>
    <row r="270" ht="15.75" customHeight="1">
      <c r="C270" s="121"/>
    </row>
    <row r="271" ht="15.75" customHeight="1">
      <c r="C271" s="121"/>
      <c r="D271" s="48"/>
      <c r="E271" s="48"/>
      <c r="F271" s="48"/>
    </row>
    <row r="272" ht="15.75" customHeight="1">
      <c r="C272" s="121"/>
      <c r="D272" s="48"/>
      <c r="E272" s="48"/>
      <c r="F272" s="48"/>
    </row>
    <row r="273" ht="15.75" customHeight="1">
      <c r="C273" s="121"/>
      <c r="D273" s="48"/>
      <c r="E273" s="48"/>
      <c r="F273" s="48"/>
    </row>
    <row r="274" ht="15.75" customHeight="1">
      <c r="C274" s="121"/>
      <c r="D274" s="48"/>
      <c r="E274" s="48"/>
      <c r="F274" s="48"/>
    </row>
    <row r="275" ht="15.75" customHeight="1">
      <c r="C275" s="121"/>
      <c r="D275" s="48"/>
      <c r="E275" s="48"/>
      <c r="F275" s="48"/>
    </row>
    <row r="276" ht="15.75" customHeight="1">
      <c r="C276" s="121"/>
      <c r="D276" s="48"/>
      <c r="E276" s="48"/>
      <c r="F276" s="48"/>
    </row>
    <row r="277" ht="15.75" customHeight="1">
      <c r="C277" s="121"/>
      <c r="K277" s="5"/>
      <c r="L277" s="5"/>
      <c r="M277" s="5"/>
      <c r="N277" s="5"/>
    </row>
    <row r="278" ht="15.75" customHeight="1">
      <c r="C278" s="121"/>
      <c r="K278" s="5"/>
      <c r="L278" s="5"/>
      <c r="M278" s="5"/>
      <c r="N278" s="5"/>
    </row>
    <row r="279" ht="15.75" customHeight="1">
      <c r="C279" s="121"/>
    </row>
    <row r="280" ht="15.75" customHeight="1">
      <c r="C280" s="121"/>
    </row>
    <row r="281" ht="15.75" customHeight="1">
      <c r="C281" s="121"/>
    </row>
    <row r="282" ht="15.75" customHeight="1">
      <c r="C282" s="121"/>
    </row>
    <row r="283" ht="15.75" customHeight="1">
      <c r="C283" s="121"/>
    </row>
    <row r="284" ht="15.75" customHeight="1">
      <c r="C284" s="121"/>
    </row>
    <row r="285" ht="15.75" customHeight="1">
      <c r="C285" s="121"/>
    </row>
    <row r="286" ht="15.75" customHeight="1">
      <c r="C286" s="121"/>
    </row>
    <row r="287" ht="15.75" customHeight="1">
      <c r="C287" s="121"/>
    </row>
    <row r="288" ht="15.75" customHeight="1">
      <c r="C288" s="121"/>
    </row>
    <row r="289" ht="15.75" customHeight="1">
      <c r="C289" s="121"/>
    </row>
    <row r="290" ht="15.75" customHeight="1">
      <c r="C290" s="121"/>
    </row>
    <row r="291" ht="15.75" customHeight="1">
      <c r="C291" s="121"/>
    </row>
    <row r="292" ht="15.75" customHeight="1">
      <c r="C292" s="121"/>
    </row>
    <row r="293" ht="15.75" customHeight="1">
      <c r="C293" s="121"/>
    </row>
    <row r="294" ht="15.75" customHeight="1">
      <c r="C294" s="121"/>
    </row>
    <row r="295" ht="15.75" customHeight="1">
      <c r="C295" s="121"/>
    </row>
    <row r="296" ht="15.75" customHeight="1">
      <c r="C296" s="121"/>
    </row>
    <row r="297" ht="15.75" customHeight="1">
      <c r="C297" s="121"/>
    </row>
    <row r="298" ht="15.75" customHeight="1">
      <c r="C298" s="121"/>
    </row>
    <row r="299" ht="15.75" customHeight="1">
      <c r="C299" s="121"/>
    </row>
    <row r="300" ht="15.75" customHeight="1">
      <c r="C300" s="121"/>
    </row>
    <row r="301" ht="15.75" customHeight="1">
      <c r="C301" s="121"/>
    </row>
    <row r="302" ht="15.75" customHeight="1">
      <c r="C302" s="121"/>
    </row>
    <row r="303" ht="15.75" customHeight="1">
      <c r="C303" s="121"/>
    </row>
    <row r="304" ht="15.75" customHeight="1">
      <c r="C304" s="121"/>
    </row>
    <row r="305" ht="15.75" customHeight="1">
      <c r="C305" s="121"/>
    </row>
    <row r="306" ht="15.75" customHeight="1">
      <c r="C306" s="121"/>
    </row>
    <row r="307" ht="15.75" customHeight="1">
      <c r="C307" s="121"/>
    </row>
    <row r="308" ht="15.75" customHeight="1">
      <c r="C308" s="121"/>
    </row>
    <row r="309" ht="15.75" customHeight="1">
      <c r="C309" s="121"/>
      <c r="D309" s="63" t="s">
        <v>406</v>
      </c>
    </row>
    <row r="310" ht="15.75" customHeight="1">
      <c r="C310" s="121"/>
    </row>
    <row r="311" ht="15.75" customHeight="1">
      <c r="C311" s="121"/>
    </row>
    <row r="312" ht="15.75" customHeight="1">
      <c r="C312" s="121" t="s">
        <v>407</v>
      </c>
      <c r="D312" s="63" t="s">
        <v>408</v>
      </c>
    </row>
    <row r="313" ht="15.75" customHeight="1">
      <c r="C313" s="121" t="s">
        <v>409</v>
      </c>
      <c r="D313" s="63" t="s">
        <v>410</v>
      </c>
    </row>
    <row r="314" ht="15.75" customHeight="1">
      <c r="C314" s="121" t="s">
        <v>411</v>
      </c>
      <c r="D314" s="63" t="s">
        <v>412</v>
      </c>
    </row>
    <row r="315" ht="15.75" customHeight="1">
      <c r="C315" s="121"/>
    </row>
    <row r="316" ht="15.75" customHeight="1">
      <c r="C316" s="121"/>
    </row>
    <row r="317" ht="15.75" customHeight="1">
      <c r="C317" s="121"/>
    </row>
    <row r="318" ht="15.75" customHeight="1">
      <c r="C318" s="121"/>
    </row>
    <row r="319" ht="15.75" customHeight="1">
      <c r="C319" s="121"/>
    </row>
    <row r="320" ht="15.75" customHeight="1">
      <c r="C320" s="121"/>
    </row>
    <row r="321" ht="15.75" customHeight="1">
      <c r="C321" s="121"/>
    </row>
    <row r="322" ht="15.75" customHeight="1">
      <c r="C322" s="121"/>
    </row>
    <row r="323" ht="15.75" customHeight="1">
      <c r="C323" s="121"/>
    </row>
    <row r="324" ht="15.75" customHeight="1">
      <c r="C324" s="121"/>
    </row>
    <row r="325" ht="15.75" customHeight="1">
      <c r="C325" s="121"/>
    </row>
    <row r="326" ht="15.75" customHeight="1">
      <c r="C326" s="121"/>
    </row>
    <row r="327" ht="15.75" customHeight="1">
      <c r="C327" s="121"/>
    </row>
    <row r="328" ht="15.75" customHeight="1">
      <c r="C328" s="121"/>
    </row>
    <row r="329" ht="15.75" customHeight="1">
      <c r="C329" s="121"/>
    </row>
    <row r="330" ht="15.75" customHeight="1">
      <c r="C330" s="121"/>
    </row>
    <row r="331" ht="15.75" customHeight="1">
      <c r="C331" s="121"/>
    </row>
    <row r="332" ht="15.75" customHeight="1">
      <c r="C332" s="121"/>
    </row>
    <row r="333" ht="15.75" customHeight="1">
      <c r="C333" s="121"/>
    </row>
    <row r="334" ht="15.75" customHeight="1">
      <c r="C334" s="121"/>
    </row>
    <row r="335" ht="15.75" customHeight="1">
      <c r="C335" s="121"/>
    </row>
    <row r="336" ht="15.75" customHeight="1">
      <c r="C336" s="121"/>
    </row>
    <row r="337" ht="15.75" customHeight="1">
      <c r="C337" s="121"/>
    </row>
    <row r="338" ht="15.75" customHeight="1">
      <c r="C338" s="121"/>
    </row>
    <row r="339" ht="15.75" customHeight="1">
      <c r="C339" s="121"/>
    </row>
    <row r="340" ht="15.75" customHeight="1">
      <c r="C340" s="121"/>
    </row>
    <row r="341" ht="15.75" customHeight="1">
      <c r="C341" s="121"/>
    </row>
    <row r="342" ht="15.75" customHeight="1">
      <c r="C342" s="121"/>
    </row>
    <row r="343" ht="15.75" customHeight="1">
      <c r="C343" s="121"/>
    </row>
    <row r="344" ht="15.75" customHeight="1">
      <c r="C344" s="121"/>
    </row>
    <row r="345" ht="15.75" customHeight="1">
      <c r="C345" s="121"/>
    </row>
    <row r="346" ht="15.75" customHeight="1">
      <c r="C346" s="121"/>
    </row>
    <row r="347" ht="15.75" customHeight="1">
      <c r="C347" s="121"/>
    </row>
    <row r="348" ht="15.75" customHeight="1">
      <c r="C348" s="121"/>
    </row>
    <row r="349" ht="15.75" customHeight="1">
      <c r="C349" s="121"/>
    </row>
    <row r="350" ht="15.75" customHeight="1">
      <c r="C350" s="121"/>
    </row>
    <row r="351" ht="15.75" customHeight="1">
      <c r="C351" s="121"/>
    </row>
    <row r="352" ht="15.75" customHeight="1">
      <c r="C352" s="121"/>
    </row>
    <row r="353" ht="15.75" customHeight="1">
      <c r="C353" s="121"/>
    </row>
    <row r="354" ht="15.75" customHeight="1">
      <c r="C354" s="121"/>
    </row>
    <row r="355" ht="15.75" customHeight="1">
      <c r="C355" s="121"/>
    </row>
    <row r="356" ht="15.75" customHeight="1">
      <c r="C356" s="121"/>
    </row>
    <row r="357" ht="15.75" customHeight="1">
      <c r="C357" s="121"/>
    </row>
    <row r="358" ht="15.75" customHeight="1">
      <c r="C358" s="121"/>
    </row>
    <row r="359" ht="15.75" customHeight="1">
      <c r="C359" s="121"/>
    </row>
    <row r="360" ht="15.75" customHeight="1">
      <c r="C360" s="121"/>
    </row>
    <row r="361" ht="15.75" customHeight="1">
      <c r="C361" s="121"/>
    </row>
    <row r="362" ht="15.75" customHeight="1">
      <c r="C362" s="121"/>
    </row>
    <row r="363" ht="15.75" customHeight="1">
      <c r="C363" s="121"/>
    </row>
    <row r="364" ht="15.75" customHeight="1">
      <c r="C364" s="121"/>
    </row>
    <row r="365" ht="15.75" customHeight="1">
      <c r="C365" s="121"/>
    </row>
    <row r="366" ht="15.75" customHeight="1">
      <c r="C366" s="121"/>
    </row>
    <row r="367" ht="15.75" customHeight="1">
      <c r="C367" s="121"/>
    </row>
    <row r="368" ht="15.75" customHeight="1">
      <c r="C368" s="121"/>
    </row>
    <row r="369" ht="15.75" customHeight="1">
      <c r="C369" s="121"/>
    </row>
    <row r="370" ht="15.75" customHeight="1">
      <c r="C370" s="121"/>
    </row>
    <row r="371" ht="15.75" customHeight="1">
      <c r="C371" s="121"/>
    </row>
    <row r="372" ht="15.75" customHeight="1">
      <c r="C372" s="121"/>
    </row>
    <row r="373" ht="15.75" customHeight="1">
      <c r="C373" s="121"/>
    </row>
    <row r="374" ht="15.75" customHeight="1">
      <c r="C374" s="121"/>
    </row>
    <row r="375" ht="15.75" customHeight="1">
      <c r="C375" s="121"/>
    </row>
    <row r="376" ht="15.75" customHeight="1">
      <c r="C376" s="121"/>
    </row>
    <row r="377" ht="15.75" customHeight="1">
      <c r="C377" s="121"/>
    </row>
    <row r="378" ht="15.75" customHeight="1">
      <c r="C378" s="121"/>
    </row>
    <row r="379" ht="15.75" customHeight="1">
      <c r="C379" s="121"/>
    </row>
    <row r="380" ht="15.75" customHeight="1">
      <c r="C380" s="121"/>
    </row>
    <row r="381" ht="15.75" customHeight="1">
      <c r="C381" s="121"/>
    </row>
    <row r="382" ht="15.75" customHeight="1">
      <c r="C382" s="121"/>
    </row>
    <row r="383" ht="15.75" customHeight="1">
      <c r="C383" s="121"/>
    </row>
    <row r="384" ht="15.75" customHeight="1">
      <c r="C384" s="121"/>
    </row>
    <row r="385" ht="15.75" customHeight="1">
      <c r="C385" s="121"/>
    </row>
    <row r="386" ht="15.75" customHeight="1">
      <c r="C386" s="121"/>
    </row>
    <row r="387" ht="15.75" customHeight="1">
      <c r="C387" s="121"/>
    </row>
    <row r="388" ht="15.75" customHeight="1">
      <c r="C388" s="121"/>
    </row>
    <row r="389" ht="15.75" customHeight="1">
      <c r="C389" s="121"/>
    </row>
    <row r="390" ht="15.75" customHeight="1">
      <c r="C390" s="121"/>
    </row>
    <row r="391" ht="15.75" customHeight="1">
      <c r="C391" s="121"/>
    </row>
    <row r="392" ht="15.75" customHeight="1">
      <c r="C392" s="121"/>
    </row>
    <row r="393" ht="15.75" customHeight="1">
      <c r="C393" s="121"/>
    </row>
    <row r="394" ht="15.75" customHeight="1">
      <c r="C394" s="121"/>
    </row>
    <row r="395" ht="15.75" customHeight="1">
      <c r="C395" s="121"/>
    </row>
    <row r="396" ht="15.75" customHeight="1">
      <c r="C396" s="121"/>
    </row>
    <row r="397" ht="15.75" customHeight="1">
      <c r="C397" s="121"/>
    </row>
    <row r="398" ht="15.75" customHeight="1">
      <c r="C398" s="121"/>
    </row>
    <row r="399" ht="15.75" customHeight="1">
      <c r="C399" s="121"/>
    </row>
    <row r="400" ht="15.75" customHeight="1">
      <c r="C400" s="121"/>
    </row>
    <row r="401" ht="15.75" customHeight="1">
      <c r="C401" s="121"/>
    </row>
    <row r="402" ht="15.75" customHeight="1">
      <c r="C402" s="121"/>
    </row>
    <row r="403" ht="15.75" customHeight="1">
      <c r="C403" s="121"/>
    </row>
    <row r="404" ht="15.75" customHeight="1">
      <c r="C404" s="121"/>
    </row>
    <row r="405" ht="15.75" customHeight="1">
      <c r="C405" s="121"/>
    </row>
    <row r="406" ht="15.75" customHeight="1">
      <c r="C406" s="121"/>
    </row>
    <row r="407" ht="15.75" customHeight="1">
      <c r="C407" s="121"/>
    </row>
    <row r="408" ht="15.75" customHeight="1">
      <c r="C408" s="121"/>
    </row>
    <row r="409" ht="15.75" customHeight="1">
      <c r="C409" s="121"/>
    </row>
    <row r="410" ht="15.75" customHeight="1">
      <c r="C410" s="121"/>
    </row>
    <row r="411" ht="15.75" customHeight="1">
      <c r="C411" s="121"/>
    </row>
    <row r="412" ht="15.75" customHeight="1">
      <c r="C412" s="121"/>
    </row>
    <row r="413" ht="15.75" customHeight="1">
      <c r="C413" s="121"/>
    </row>
    <row r="414" ht="15.75" customHeight="1">
      <c r="C414" s="121"/>
    </row>
    <row r="415" ht="15.75" customHeight="1">
      <c r="C415" s="121"/>
    </row>
    <row r="416" ht="15.75" customHeight="1">
      <c r="C416" s="121"/>
    </row>
    <row r="417" ht="15.75" customHeight="1">
      <c r="C417" s="121"/>
    </row>
    <row r="418" ht="15.75" customHeight="1">
      <c r="C418" s="121"/>
    </row>
    <row r="419" ht="15.75" customHeight="1">
      <c r="C419" s="121"/>
    </row>
    <row r="420" ht="15.75" customHeight="1">
      <c r="C420" s="121"/>
    </row>
    <row r="421" ht="15.75" customHeight="1">
      <c r="C421" s="121"/>
    </row>
    <row r="422" ht="15.75" customHeight="1">
      <c r="C422" s="121"/>
    </row>
    <row r="423" ht="15.75" customHeight="1">
      <c r="C423" s="121"/>
    </row>
    <row r="424" ht="15.75" customHeight="1">
      <c r="C424" s="121"/>
    </row>
    <row r="425" ht="15.75" customHeight="1">
      <c r="C425" s="121"/>
    </row>
    <row r="426" ht="15.75" customHeight="1">
      <c r="C426" s="121"/>
    </row>
    <row r="427" ht="15.75" customHeight="1">
      <c r="C427" s="121"/>
    </row>
    <row r="428" ht="15.75" customHeight="1">
      <c r="C428" s="121"/>
    </row>
    <row r="429" ht="15.75" customHeight="1">
      <c r="C429" s="121"/>
    </row>
    <row r="430" ht="15.75" customHeight="1">
      <c r="C430" s="121"/>
    </row>
    <row r="431" ht="15.75" customHeight="1">
      <c r="C431" s="121"/>
    </row>
    <row r="432" ht="15.75" customHeight="1">
      <c r="C432" s="121"/>
    </row>
    <row r="433" ht="15.75" customHeight="1">
      <c r="C433" s="121"/>
    </row>
    <row r="434" ht="15.75" customHeight="1">
      <c r="C434" s="121"/>
    </row>
    <row r="435" ht="15.75" customHeight="1">
      <c r="C435" s="121"/>
    </row>
    <row r="436" ht="15.75" customHeight="1">
      <c r="C436" s="121"/>
    </row>
    <row r="437" ht="15.75" customHeight="1">
      <c r="C437" s="121"/>
    </row>
    <row r="438" ht="15.75" customHeight="1">
      <c r="C438" s="121"/>
    </row>
    <row r="439" ht="15.75" customHeight="1">
      <c r="C439" s="121"/>
    </row>
    <row r="440" ht="15.75" customHeight="1">
      <c r="C440" s="121"/>
    </row>
    <row r="441" ht="15.75" customHeight="1">
      <c r="C441" s="121"/>
    </row>
    <row r="442" ht="15.75" customHeight="1">
      <c r="C442" s="121"/>
    </row>
    <row r="443" ht="15.75" customHeight="1">
      <c r="C443" s="121"/>
    </row>
    <row r="444" ht="15.75" customHeight="1">
      <c r="C444" s="121"/>
    </row>
    <row r="445" ht="15.75" customHeight="1">
      <c r="C445" s="121"/>
    </row>
    <row r="446" ht="15.75" customHeight="1">
      <c r="C446" s="121"/>
    </row>
    <row r="447" ht="15.75" customHeight="1">
      <c r="C447" s="121"/>
    </row>
    <row r="448" ht="15.75" customHeight="1">
      <c r="C448" s="121"/>
    </row>
    <row r="449" ht="15.75" customHeight="1">
      <c r="C449" s="121"/>
    </row>
    <row r="450" ht="15.75" customHeight="1">
      <c r="C450" s="121"/>
    </row>
    <row r="451" ht="15.75" customHeight="1">
      <c r="C451" s="121"/>
    </row>
    <row r="452" ht="15.75" customHeight="1">
      <c r="C452" s="121"/>
    </row>
    <row r="453" ht="15.75" customHeight="1">
      <c r="C453" s="121"/>
    </row>
    <row r="454" ht="15.75" customHeight="1">
      <c r="C454" s="121"/>
    </row>
    <row r="455" ht="15.75" customHeight="1">
      <c r="C455" s="121"/>
    </row>
    <row r="456" ht="15.75" customHeight="1">
      <c r="C456" s="121"/>
    </row>
    <row r="457" ht="15.75" customHeight="1">
      <c r="C457" s="121"/>
    </row>
    <row r="458" ht="15.75" customHeight="1">
      <c r="C458" s="121"/>
    </row>
    <row r="459" ht="15.75" customHeight="1">
      <c r="C459" s="121"/>
    </row>
    <row r="460" ht="15.75" customHeight="1">
      <c r="C460" s="121"/>
    </row>
    <row r="461" ht="15.75" customHeight="1">
      <c r="C461" s="121"/>
    </row>
    <row r="462" ht="15.75" customHeight="1">
      <c r="C462" s="121"/>
    </row>
    <row r="463" ht="15.75" customHeight="1">
      <c r="C463" s="121"/>
    </row>
    <row r="464" ht="15.75" customHeight="1">
      <c r="C464" s="121"/>
    </row>
    <row r="465" ht="15.75" customHeight="1">
      <c r="C465" s="121"/>
    </row>
    <row r="466" ht="15.75" customHeight="1">
      <c r="C466" s="121"/>
    </row>
    <row r="467" ht="15.75" customHeight="1">
      <c r="C467" s="121"/>
    </row>
    <row r="468" ht="15.75" customHeight="1">
      <c r="C468" s="121"/>
    </row>
    <row r="469" ht="15.75" customHeight="1">
      <c r="C469" s="121"/>
    </row>
    <row r="470" ht="15.75" customHeight="1">
      <c r="C470" s="121"/>
    </row>
    <row r="471" ht="15.75" customHeight="1">
      <c r="C471" s="121"/>
    </row>
    <row r="472" ht="15.75" customHeight="1">
      <c r="C472" s="121"/>
    </row>
    <row r="473" ht="15.75" customHeight="1">
      <c r="C473" s="121"/>
    </row>
    <row r="474" ht="15.75" customHeight="1">
      <c r="C474" s="121"/>
    </row>
    <row r="475" ht="15.75" customHeight="1">
      <c r="C475" s="121"/>
    </row>
    <row r="476" ht="15.75" customHeight="1">
      <c r="C476" s="121"/>
    </row>
    <row r="477" ht="15.75" customHeight="1">
      <c r="C477" s="121"/>
    </row>
    <row r="478" ht="15.75" customHeight="1">
      <c r="C478" s="121"/>
    </row>
    <row r="479" ht="15.75" customHeight="1">
      <c r="C479" s="121"/>
    </row>
    <row r="480" ht="15.75" customHeight="1">
      <c r="C480" s="121"/>
    </row>
    <row r="481" ht="15.75" customHeight="1">
      <c r="C481" s="121"/>
    </row>
    <row r="482" ht="15.75" customHeight="1">
      <c r="C482" s="121"/>
    </row>
    <row r="483" ht="15.75" customHeight="1">
      <c r="C483" s="121"/>
    </row>
    <row r="484" ht="15.75" customHeight="1">
      <c r="C484" s="121"/>
    </row>
    <row r="485" ht="15.75" customHeight="1">
      <c r="C485" s="121"/>
    </row>
    <row r="486" ht="15.75" customHeight="1">
      <c r="C486" s="121"/>
    </row>
    <row r="487" ht="15.75" customHeight="1">
      <c r="C487" s="121"/>
    </row>
    <row r="488" ht="15.75" customHeight="1">
      <c r="C488" s="121"/>
    </row>
    <row r="489" ht="15.75" customHeight="1">
      <c r="C489" s="121"/>
    </row>
    <row r="490" ht="15.75" customHeight="1">
      <c r="C490" s="121"/>
    </row>
    <row r="491" ht="15.75" customHeight="1">
      <c r="C491" s="121"/>
    </row>
    <row r="492" ht="15.75" customHeight="1">
      <c r="C492" s="121"/>
    </row>
    <row r="493" ht="15.75" customHeight="1">
      <c r="C493" s="121"/>
    </row>
    <row r="494" ht="15.75" customHeight="1">
      <c r="C494" s="121"/>
    </row>
    <row r="495" ht="15.75" customHeight="1">
      <c r="C495" s="121"/>
    </row>
    <row r="496" ht="15.75" customHeight="1">
      <c r="C496" s="121"/>
    </row>
    <row r="497" ht="15.75" customHeight="1">
      <c r="C497" s="121"/>
    </row>
    <row r="498" ht="15.75" customHeight="1">
      <c r="C498" s="121"/>
    </row>
    <row r="499" ht="15.75" customHeight="1">
      <c r="C499" s="121"/>
    </row>
    <row r="500" ht="15.75" customHeight="1">
      <c r="C500" s="121"/>
    </row>
    <row r="501" ht="15.75" customHeight="1">
      <c r="C501" s="121"/>
    </row>
    <row r="502" ht="15.75" customHeight="1">
      <c r="C502" s="121"/>
    </row>
    <row r="503" ht="15.75" customHeight="1">
      <c r="C503" s="121"/>
    </row>
    <row r="504" ht="15.75" customHeight="1">
      <c r="C504" s="121"/>
    </row>
    <row r="505" ht="15.75" customHeight="1">
      <c r="C505" s="121"/>
    </row>
    <row r="506" ht="15.75" customHeight="1">
      <c r="C506" s="121"/>
    </row>
    <row r="507" ht="15.75" customHeight="1">
      <c r="C507" s="121"/>
    </row>
    <row r="508" ht="15.75" customHeight="1">
      <c r="C508" s="121"/>
    </row>
    <row r="509" ht="15.75" customHeight="1">
      <c r="C509" s="121"/>
    </row>
    <row r="510" ht="15.75" customHeight="1">
      <c r="C510" s="121"/>
    </row>
    <row r="511" ht="15.75" customHeight="1">
      <c r="C511" s="121"/>
    </row>
    <row r="512" ht="15.75" customHeight="1">
      <c r="C512" s="121"/>
    </row>
    <row r="513" ht="15.75" customHeight="1">
      <c r="C513" s="121"/>
    </row>
    <row r="514" ht="15.75" customHeight="1">
      <c r="C514" s="121"/>
    </row>
    <row r="515" ht="15.75" customHeight="1">
      <c r="C515" s="121"/>
    </row>
    <row r="516" ht="15.75" customHeight="1">
      <c r="C516" s="121"/>
    </row>
    <row r="517" ht="15.75" customHeight="1">
      <c r="C517" s="121"/>
    </row>
    <row r="518" ht="15.75" customHeight="1">
      <c r="C518" s="121"/>
    </row>
    <row r="519" ht="15.75" customHeight="1">
      <c r="C519" s="121"/>
    </row>
    <row r="520" ht="15.75" customHeight="1">
      <c r="C520" s="121"/>
    </row>
    <row r="521" ht="15.75" customHeight="1">
      <c r="C521" s="121"/>
    </row>
    <row r="522" ht="15.75" customHeight="1">
      <c r="C522" s="121"/>
    </row>
    <row r="523" ht="15.75" customHeight="1">
      <c r="C523" s="121"/>
    </row>
    <row r="524" ht="15.75" customHeight="1">
      <c r="C524" s="121"/>
    </row>
    <row r="525" ht="15.75" customHeight="1">
      <c r="C525" s="121"/>
    </row>
    <row r="526" ht="15.75" customHeight="1">
      <c r="C526" s="121"/>
    </row>
    <row r="527" ht="15.75" customHeight="1">
      <c r="C527" s="121"/>
    </row>
    <row r="528" ht="15.75" customHeight="1">
      <c r="C528" s="121"/>
    </row>
    <row r="529" ht="15.75" customHeight="1">
      <c r="C529" s="121"/>
    </row>
    <row r="530" ht="15.75" customHeight="1">
      <c r="C530" s="121"/>
    </row>
    <row r="531" ht="15.75" customHeight="1">
      <c r="C531" s="121"/>
    </row>
    <row r="532" ht="15.75" customHeight="1">
      <c r="C532" s="121"/>
    </row>
    <row r="533" ht="15.75" customHeight="1">
      <c r="C533" s="121"/>
    </row>
    <row r="534" ht="15.75" customHeight="1">
      <c r="C534" s="121"/>
    </row>
    <row r="535" ht="15.75" customHeight="1">
      <c r="C535" s="121"/>
    </row>
    <row r="536" ht="15.75" customHeight="1">
      <c r="C536" s="121"/>
    </row>
    <row r="537" ht="15.75" customHeight="1">
      <c r="C537" s="121"/>
    </row>
    <row r="538" ht="15.75" customHeight="1">
      <c r="C538" s="121"/>
    </row>
    <row r="539" ht="15.75" customHeight="1">
      <c r="C539" s="121"/>
    </row>
    <row r="540" ht="15.75" customHeight="1">
      <c r="C540" s="121"/>
    </row>
    <row r="541" ht="15.75" customHeight="1">
      <c r="C541" s="121"/>
    </row>
    <row r="542" ht="15.75" customHeight="1">
      <c r="C542" s="121"/>
    </row>
    <row r="543" ht="15.75" customHeight="1">
      <c r="C543" s="121"/>
    </row>
    <row r="544" ht="15.75" customHeight="1">
      <c r="C544" s="121"/>
    </row>
    <row r="545" ht="15.75" customHeight="1">
      <c r="C545" s="121"/>
    </row>
    <row r="546" ht="15.75" customHeight="1">
      <c r="C546" s="121"/>
    </row>
    <row r="547" ht="15.75" customHeight="1">
      <c r="C547" s="121"/>
    </row>
    <row r="548" ht="15.75" customHeight="1">
      <c r="C548" s="121"/>
    </row>
    <row r="549" ht="15.75" customHeight="1">
      <c r="C549" s="121"/>
    </row>
    <row r="550" ht="15.75" customHeight="1">
      <c r="C550" s="121"/>
    </row>
    <row r="551" ht="15.75" customHeight="1">
      <c r="C551" s="121"/>
    </row>
    <row r="552" ht="15.75" customHeight="1">
      <c r="C552" s="121"/>
    </row>
    <row r="553" ht="15.75" customHeight="1">
      <c r="C553" s="121"/>
    </row>
    <row r="554" ht="15.75" customHeight="1">
      <c r="C554" s="121"/>
    </row>
    <row r="555" ht="15.75" customHeight="1">
      <c r="C555" s="121"/>
    </row>
    <row r="556" ht="15.75" customHeight="1">
      <c r="C556" s="121"/>
    </row>
    <row r="557" ht="15.75" customHeight="1">
      <c r="C557" s="121"/>
    </row>
    <row r="558" ht="15.75" customHeight="1">
      <c r="C558" s="121"/>
    </row>
    <row r="559" ht="15.75" customHeight="1">
      <c r="C559" s="121"/>
    </row>
    <row r="560" ht="15.75" customHeight="1">
      <c r="C560" s="121"/>
    </row>
    <row r="561" ht="15.75" customHeight="1">
      <c r="C561" s="121"/>
    </row>
    <row r="562" ht="15.75" customHeight="1">
      <c r="C562" s="121"/>
    </row>
    <row r="563" ht="15.75" customHeight="1">
      <c r="C563" s="121"/>
    </row>
    <row r="564" ht="15.75" customHeight="1">
      <c r="C564" s="121"/>
    </row>
    <row r="565" ht="15.75" customHeight="1">
      <c r="C565" s="121"/>
    </row>
    <row r="566" ht="15.75" customHeight="1">
      <c r="C566" s="121"/>
    </row>
    <row r="567" ht="15.75" customHeight="1">
      <c r="C567" s="121"/>
    </row>
    <row r="568" ht="15.75" customHeight="1">
      <c r="C568" s="121"/>
    </row>
    <row r="569" ht="15.75" customHeight="1">
      <c r="C569" s="121"/>
    </row>
    <row r="570" ht="15.75" customHeight="1">
      <c r="C570" s="121"/>
    </row>
    <row r="571" ht="15.75" customHeight="1">
      <c r="C571" s="121"/>
    </row>
    <row r="572" ht="15.75" customHeight="1">
      <c r="C572" s="121"/>
    </row>
    <row r="573" ht="15.75" customHeight="1">
      <c r="C573" s="121"/>
    </row>
    <row r="574" ht="15.75" customHeight="1">
      <c r="C574" s="121"/>
    </row>
    <row r="575" ht="15.75" customHeight="1">
      <c r="C575" s="121"/>
    </row>
    <row r="576" ht="15.75" customHeight="1">
      <c r="C576" s="121"/>
    </row>
    <row r="577" ht="15.75" customHeight="1">
      <c r="C577" s="121"/>
    </row>
    <row r="578" ht="15.75" customHeight="1">
      <c r="C578" s="121"/>
    </row>
    <row r="579" ht="15.75" customHeight="1">
      <c r="C579" s="121"/>
    </row>
    <row r="580" ht="15.75" customHeight="1">
      <c r="C580" s="121"/>
    </row>
    <row r="581" ht="15.75" customHeight="1">
      <c r="C581" s="121"/>
    </row>
    <row r="582" ht="15.75" customHeight="1">
      <c r="C582" s="121"/>
    </row>
    <row r="583" ht="15.75" customHeight="1">
      <c r="C583" s="121"/>
    </row>
    <row r="584" ht="15.75" customHeight="1">
      <c r="C584" s="121"/>
    </row>
    <row r="585" ht="15.75" customHeight="1">
      <c r="C585" s="121"/>
    </row>
    <row r="586" ht="15.75" customHeight="1">
      <c r="C586" s="121"/>
    </row>
    <row r="587" ht="15.75" customHeight="1">
      <c r="C587" s="121"/>
    </row>
    <row r="588" ht="15.75" customHeight="1">
      <c r="C588" s="121"/>
    </row>
    <row r="589" ht="15.75" customHeight="1">
      <c r="C589" s="121"/>
    </row>
    <row r="590" ht="15.75" customHeight="1">
      <c r="C590" s="121"/>
    </row>
    <row r="591" ht="15.75" customHeight="1">
      <c r="C591" s="121"/>
    </row>
    <row r="592" ht="15.75" customHeight="1">
      <c r="C592" s="121"/>
    </row>
    <row r="593" ht="15.75" customHeight="1">
      <c r="C593" s="121"/>
    </row>
    <row r="594" ht="15.75" customHeight="1">
      <c r="C594" s="121"/>
    </row>
    <row r="595" ht="15.75" customHeight="1">
      <c r="C595" s="121"/>
    </row>
    <row r="596" ht="15.75" customHeight="1">
      <c r="C596" s="121"/>
    </row>
    <row r="597" ht="15.75" customHeight="1">
      <c r="C597" s="121"/>
    </row>
    <row r="598" ht="15.75" customHeight="1">
      <c r="C598" s="121"/>
    </row>
    <row r="599" ht="15.75" customHeight="1">
      <c r="C599" s="121"/>
    </row>
    <row r="600" ht="15.75" customHeight="1">
      <c r="C600" s="121"/>
    </row>
    <row r="601" ht="15.75" customHeight="1">
      <c r="C601" s="121"/>
    </row>
    <row r="602" ht="15.75" customHeight="1">
      <c r="C602" s="121"/>
    </row>
    <row r="603" ht="15.75" customHeight="1">
      <c r="C603" s="121"/>
    </row>
    <row r="604" ht="15.75" customHeight="1">
      <c r="C604" s="121"/>
    </row>
    <row r="605" ht="15.75" customHeight="1">
      <c r="C605" s="121"/>
    </row>
    <row r="606" ht="15.75" customHeight="1">
      <c r="C606" s="121"/>
    </row>
    <row r="607" ht="15.75" customHeight="1">
      <c r="C607" s="121"/>
    </row>
    <row r="608" ht="15.75" customHeight="1">
      <c r="C608" s="121"/>
    </row>
    <row r="609" ht="15.75" customHeight="1">
      <c r="C609" s="121"/>
    </row>
    <row r="610" ht="15.75" customHeight="1">
      <c r="C610" s="121"/>
    </row>
    <row r="611" ht="15.75" customHeight="1">
      <c r="C611" s="121"/>
    </row>
    <row r="612" ht="15.75" customHeight="1">
      <c r="C612" s="121"/>
    </row>
    <row r="613" ht="15.75" customHeight="1">
      <c r="C613" s="121"/>
    </row>
    <row r="614" ht="15.75" customHeight="1">
      <c r="C614" s="121"/>
    </row>
    <row r="615" ht="15.75" customHeight="1">
      <c r="C615" s="121"/>
    </row>
    <row r="616" ht="15.75" customHeight="1">
      <c r="C616" s="121"/>
    </row>
    <row r="617" ht="15.75" customHeight="1">
      <c r="C617" s="121"/>
    </row>
    <row r="618" ht="15.75" customHeight="1">
      <c r="C618" s="121"/>
    </row>
    <row r="619" ht="15.75" customHeight="1">
      <c r="C619" s="121"/>
    </row>
    <row r="620" ht="15.75" customHeight="1">
      <c r="C620" s="121"/>
    </row>
    <row r="621" ht="15.75" customHeight="1">
      <c r="C621" s="121"/>
    </row>
    <row r="622" ht="15.75" customHeight="1">
      <c r="C622" s="121"/>
    </row>
    <row r="623" ht="15.75" customHeight="1">
      <c r="C623" s="121"/>
    </row>
    <row r="624" ht="15.75" customHeight="1">
      <c r="C624" s="121"/>
    </row>
    <row r="625" ht="15.75" customHeight="1">
      <c r="C625" s="121"/>
    </row>
    <row r="626" ht="15.75" customHeight="1">
      <c r="C626" s="121"/>
    </row>
    <row r="627" ht="15.75" customHeight="1">
      <c r="C627" s="121"/>
    </row>
    <row r="628" ht="15.75" customHeight="1">
      <c r="C628" s="121"/>
    </row>
    <row r="629" ht="15.75" customHeight="1">
      <c r="C629" s="121"/>
    </row>
    <row r="630" ht="15.75" customHeight="1">
      <c r="C630" s="121"/>
    </row>
    <row r="631" ht="15.75" customHeight="1">
      <c r="C631" s="121"/>
    </row>
    <row r="632" ht="15.75" customHeight="1">
      <c r="C632" s="121"/>
    </row>
    <row r="633" ht="15.75" customHeight="1">
      <c r="C633" s="121"/>
    </row>
    <row r="634" ht="15.75" customHeight="1">
      <c r="C634" s="121"/>
    </row>
    <row r="635" ht="15.75" customHeight="1">
      <c r="C635" s="121"/>
    </row>
    <row r="636" ht="15.75" customHeight="1">
      <c r="C636" s="121"/>
    </row>
    <row r="637" ht="15.75" customHeight="1">
      <c r="C637" s="121"/>
    </row>
    <row r="638" ht="15.75" customHeight="1">
      <c r="C638" s="121"/>
    </row>
    <row r="639" ht="15.75" customHeight="1">
      <c r="C639" s="121"/>
    </row>
    <row r="640" ht="15.75" customHeight="1">
      <c r="C640" s="121"/>
    </row>
    <row r="641" ht="15.75" customHeight="1">
      <c r="C641" s="121"/>
    </row>
    <row r="642" ht="15.75" customHeight="1">
      <c r="C642" s="121"/>
    </row>
    <row r="643" ht="15.75" customHeight="1">
      <c r="C643" s="121"/>
    </row>
    <row r="644" ht="15.75" customHeight="1">
      <c r="C644" s="121"/>
    </row>
    <row r="645" ht="15.75" customHeight="1">
      <c r="C645" s="121"/>
    </row>
    <row r="646" ht="15.75" customHeight="1">
      <c r="C646" s="121"/>
    </row>
    <row r="647" ht="15.75" customHeight="1">
      <c r="C647" s="121"/>
    </row>
    <row r="648" ht="15.75" customHeight="1">
      <c r="C648" s="121"/>
    </row>
    <row r="649" ht="15.75" customHeight="1">
      <c r="C649" s="121"/>
    </row>
    <row r="650" ht="15.75" customHeight="1">
      <c r="C650" s="121"/>
    </row>
    <row r="651" ht="15.75" customHeight="1">
      <c r="C651" s="121"/>
    </row>
    <row r="652" ht="15.75" customHeight="1">
      <c r="C652" s="121"/>
    </row>
    <row r="653" ht="15.75" customHeight="1">
      <c r="C653" s="121"/>
    </row>
    <row r="654" ht="15.75" customHeight="1">
      <c r="C654" s="121"/>
    </row>
    <row r="655" ht="15.75" customHeight="1">
      <c r="C655" s="121"/>
    </row>
    <row r="656" ht="15.75" customHeight="1">
      <c r="C656" s="121"/>
    </row>
    <row r="657" ht="15.75" customHeight="1">
      <c r="C657" s="121"/>
    </row>
    <row r="658" ht="15.75" customHeight="1">
      <c r="C658" s="121"/>
    </row>
    <row r="659" ht="15.75" customHeight="1">
      <c r="C659" s="121"/>
    </row>
    <row r="660" ht="15.75" customHeight="1">
      <c r="C660" s="121"/>
    </row>
    <row r="661" ht="15.75" customHeight="1">
      <c r="C661" s="121"/>
    </row>
    <row r="662" ht="15.75" customHeight="1">
      <c r="C662" s="121"/>
    </row>
    <row r="663" ht="15.75" customHeight="1">
      <c r="C663" s="121"/>
    </row>
    <row r="664" ht="15.75" customHeight="1">
      <c r="C664" s="121"/>
    </row>
    <row r="665" ht="15.75" customHeight="1">
      <c r="C665" s="121"/>
    </row>
    <row r="666" ht="15.75" customHeight="1">
      <c r="C666" s="121"/>
    </row>
    <row r="667" ht="15.75" customHeight="1">
      <c r="C667" s="121"/>
    </row>
    <row r="668" ht="15.75" customHeight="1">
      <c r="C668" s="121"/>
    </row>
    <row r="669" ht="15.75" customHeight="1">
      <c r="C669" s="121"/>
    </row>
    <row r="670" ht="15.75" customHeight="1">
      <c r="C670" s="121"/>
    </row>
    <row r="671" ht="15.75" customHeight="1">
      <c r="C671" s="121"/>
    </row>
    <row r="672" ht="15.75" customHeight="1">
      <c r="C672" s="121"/>
    </row>
    <row r="673" ht="15.75" customHeight="1">
      <c r="C673" s="121"/>
    </row>
    <row r="674" ht="15.75" customHeight="1">
      <c r="C674" s="121"/>
    </row>
    <row r="675" ht="15.75" customHeight="1">
      <c r="C675" s="121"/>
    </row>
    <row r="676" ht="15.75" customHeight="1">
      <c r="C676" s="121"/>
    </row>
    <row r="677" ht="15.75" customHeight="1">
      <c r="C677" s="121"/>
    </row>
    <row r="678" ht="15.75" customHeight="1">
      <c r="C678" s="121"/>
    </row>
    <row r="679" ht="15.75" customHeight="1">
      <c r="C679" s="121"/>
    </row>
    <row r="680" ht="15.75" customHeight="1">
      <c r="C680" s="121"/>
    </row>
    <row r="681" ht="15.75" customHeight="1">
      <c r="C681" s="121"/>
    </row>
    <row r="682" ht="15.75" customHeight="1">
      <c r="C682" s="121"/>
    </row>
    <row r="683" ht="15.75" customHeight="1">
      <c r="C683" s="121"/>
    </row>
    <row r="684" ht="15.75" customHeight="1">
      <c r="C684" s="121"/>
    </row>
    <row r="685" ht="15.75" customHeight="1">
      <c r="C685" s="121"/>
    </row>
    <row r="686" ht="15.75" customHeight="1">
      <c r="C686" s="121"/>
    </row>
    <row r="687" ht="15.75" customHeight="1">
      <c r="C687" s="121"/>
    </row>
    <row r="688" ht="15.75" customHeight="1">
      <c r="C688" s="121"/>
    </row>
    <row r="689" ht="15.75" customHeight="1">
      <c r="C689" s="121"/>
    </row>
    <row r="690" ht="15.75" customHeight="1">
      <c r="C690" s="121"/>
    </row>
    <row r="691" ht="15.75" customHeight="1">
      <c r="C691" s="121"/>
    </row>
    <row r="692" ht="15.75" customHeight="1">
      <c r="C692" s="121"/>
    </row>
    <row r="693" ht="15.75" customHeight="1">
      <c r="C693" s="121"/>
    </row>
    <row r="694" ht="15.75" customHeight="1">
      <c r="C694" s="121"/>
    </row>
    <row r="695" ht="15.75" customHeight="1">
      <c r="C695" s="121"/>
    </row>
    <row r="696" ht="15.75" customHeight="1">
      <c r="C696" s="121"/>
    </row>
    <row r="697" ht="15.75" customHeight="1">
      <c r="C697" s="121"/>
    </row>
    <row r="698" ht="15.75" customHeight="1">
      <c r="C698" s="121"/>
    </row>
    <row r="699" ht="15.75" customHeight="1">
      <c r="C699" s="121"/>
    </row>
    <row r="700" ht="15.75" customHeight="1">
      <c r="C700" s="121"/>
    </row>
    <row r="701" ht="15.75" customHeight="1">
      <c r="C701" s="121"/>
    </row>
    <row r="702" ht="15.75" customHeight="1">
      <c r="C702" s="121"/>
    </row>
    <row r="703" ht="15.75" customHeight="1">
      <c r="C703" s="121"/>
    </row>
    <row r="704" ht="15.75" customHeight="1">
      <c r="C704" s="121"/>
    </row>
    <row r="705" ht="15.75" customHeight="1">
      <c r="C705" s="121"/>
    </row>
    <row r="706" ht="15.75" customHeight="1">
      <c r="C706" s="121"/>
    </row>
    <row r="707" ht="15.75" customHeight="1">
      <c r="C707" s="121"/>
    </row>
    <row r="708" ht="15.75" customHeight="1">
      <c r="C708" s="121"/>
    </row>
    <row r="709" ht="15.75" customHeight="1">
      <c r="C709" s="121"/>
    </row>
    <row r="710" ht="15.75" customHeight="1">
      <c r="C710" s="121"/>
    </row>
    <row r="711" ht="15.75" customHeight="1">
      <c r="C711" s="121"/>
    </row>
    <row r="712" ht="15.75" customHeight="1">
      <c r="C712" s="121"/>
    </row>
    <row r="713" ht="15.75" customHeight="1">
      <c r="C713" s="121"/>
    </row>
    <row r="714" ht="15.75" customHeight="1">
      <c r="C714" s="121"/>
    </row>
    <row r="715" ht="15.75" customHeight="1">
      <c r="C715" s="121"/>
    </row>
    <row r="716" ht="15.75" customHeight="1">
      <c r="C716" s="121"/>
    </row>
    <row r="717" ht="15.75" customHeight="1">
      <c r="C717" s="121"/>
    </row>
    <row r="718" ht="15.75" customHeight="1">
      <c r="C718" s="121"/>
    </row>
    <row r="719" ht="15.75" customHeight="1">
      <c r="C719" s="121"/>
    </row>
    <row r="720" ht="15.75" customHeight="1">
      <c r="C720" s="121"/>
    </row>
    <row r="721" ht="15.75" customHeight="1">
      <c r="C721" s="121"/>
    </row>
    <row r="722" ht="15.75" customHeight="1">
      <c r="C722" s="121"/>
    </row>
    <row r="723" ht="15.75" customHeight="1">
      <c r="C723" s="121"/>
    </row>
    <row r="724" ht="15.75" customHeight="1">
      <c r="C724" s="121"/>
    </row>
    <row r="725" ht="15.75" customHeight="1">
      <c r="C725" s="121"/>
    </row>
    <row r="726" ht="15.75" customHeight="1">
      <c r="C726" s="121"/>
    </row>
    <row r="727" ht="15.75" customHeight="1">
      <c r="C727" s="121"/>
    </row>
    <row r="728" ht="15.75" customHeight="1">
      <c r="C728" s="121"/>
    </row>
    <row r="729" ht="15.75" customHeight="1">
      <c r="C729" s="121"/>
    </row>
    <row r="730" ht="15.75" customHeight="1">
      <c r="C730" s="121"/>
    </row>
    <row r="731" ht="15.75" customHeight="1">
      <c r="C731" s="121"/>
    </row>
    <row r="732" ht="15.75" customHeight="1">
      <c r="C732" s="121"/>
    </row>
    <row r="733" ht="15.75" customHeight="1">
      <c r="C733" s="121"/>
    </row>
    <row r="734" ht="15.75" customHeight="1">
      <c r="C734" s="121"/>
    </row>
    <row r="735" ht="15.75" customHeight="1">
      <c r="C735" s="121"/>
    </row>
    <row r="736" ht="15.75" customHeight="1">
      <c r="C736" s="121"/>
    </row>
    <row r="737" ht="15.75" customHeight="1">
      <c r="C737" s="121"/>
    </row>
    <row r="738" ht="15.75" customHeight="1">
      <c r="C738" s="121"/>
    </row>
    <row r="739" ht="15.75" customHeight="1">
      <c r="C739" s="121"/>
    </row>
    <row r="740" ht="15.75" customHeight="1">
      <c r="C740" s="121"/>
    </row>
    <row r="741" ht="15.75" customHeight="1">
      <c r="C741" s="121"/>
    </row>
    <row r="742" ht="15.75" customHeight="1">
      <c r="C742" s="121"/>
    </row>
    <row r="743" ht="15.75" customHeight="1">
      <c r="C743" s="121"/>
    </row>
    <row r="744" ht="15.75" customHeight="1">
      <c r="C744" s="121"/>
    </row>
    <row r="745" ht="15.75" customHeight="1">
      <c r="C745" s="121"/>
    </row>
    <row r="746" ht="15.75" customHeight="1">
      <c r="C746" s="121"/>
    </row>
    <row r="747" ht="15.75" customHeight="1">
      <c r="C747" s="121"/>
    </row>
    <row r="748" ht="15.75" customHeight="1">
      <c r="C748" s="121"/>
    </row>
    <row r="749" ht="15.75" customHeight="1">
      <c r="C749" s="121"/>
    </row>
    <row r="750" ht="15.75" customHeight="1">
      <c r="C750" s="121"/>
    </row>
    <row r="751" ht="15.75" customHeight="1">
      <c r="C751" s="121"/>
    </row>
    <row r="752" ht="15.75" customHeight="1">
      <c r="C752" s="121"/>
    </row>
    <row r="753" ht="15.75" customHeight="1">
      <c r="C753" s="121"/>
    </row>
    <row r="754" ht="15.75" customHeight="1">
      <c r="C754" s="121"/>
    </row>
    <row r="755" ht="15.75" customHeight="1">
      <c r="C755" s="121"/>
    </row>
    <row r="756" ht="15.75" customHeight="1">
      <c r="C756" s="121"/>
    </row>
    <row r="757" ht="15.75" customHeight="1">
      <c r="C757" s="121"/>
    </row>
    <row r="758" ht="15.75" customHeight="1">
      <c r="C758" s="121"/>
    </row>
    <row r="759" ht="15.75" customHeight="1">
      <c r="C759" s="121"/>
    </row>
    <row r="760" ht="15.75" customHeight="1">
      <c r="C760" s="121"/>
    </row>
    <row r="761" ht="15.75" customHeight="1">
      <c r="C761" s="121"/>
    </row>
    <row r="762" ht="15.75" customHeight="1">
      <c r="C762" s="121"/>
    </row>
    <row r="763" ht="15.75" customHeight="1">
      <c r="C763" s="121"/>
    </row>
    <row r="764" ht="15.75" customHeight="1">
      <c r="C764" s="121"/>
    </row>
    <row r="765" ht="15.75" customHeight="1">
      <c r="C765" s="121"/>
    </row>
    <row r="766" ht="15.75" customHeight="1">
      <c r="C766" s="121"/>
    </row>
    <row r="767" ht="15.75" customHeight="1">
      <c r="C767" s="121"/>
    </row>
    <row r="768" ht="15.75" customHeight="1">
      <c r="C768" s="121"/>
    </row>
    <row r="769" ht="15.75" customHeight="1">
      <c r="C769" s="121"/>
    </row>
    <row r="770" ht="15.75" customHeight="1">
      <c r="C770" s="121"/>
    </row>
    <row r="771" ht="15.75" customHeight="1">
      <c r="C771" s="121"/>
    </row>
    <row r="772" ht="15.75" customHeight="1">
      <c r="C772" s="121"/>
    </row>
    <row r="773" ht="15.75" customHeight="1">
      <c r="C773" s="121"/>
    </row>
    <row r="774" ht="15.75" customHeight="1">
      <c r="C774" s="121"/>
    </row>
    <row r="775" ht="15.75" customHeight="1">
      <c r="C775" s="121"/>
    </row>
    <row r="776" ht="15.75" customHeight="1">
      <c r="C776" s="121"/>
    </row>
    <row r="777" ht="15.75" customHeight="1">
      <c r="C777" s="121"/>
    </row>
    <row r="778" ht="15.75" customHeight="1">
      <c r="C778" s="121"/>
    </row>
    <row r="779" ht="15.75" customHeight="1">
      <c r="C779" s="121"/>
    </row>
    <row r="780" ht="15.75" customHeight="1">
      <c r="C780" s="121"/>
    </row>
    <row r="781" ht="15.75" customHeight="1">
      <c r="C781" s="121"/>
    </row>
    <row r="782" ht="15.75" customHeight="1">
      <c r="C782" s="121"/>
    </row>
    <row r="783" ht="15.75" customHeight="1">
      <c r="C783" s="121"/>
    </row>
    <row r="784" ht="15.75" customHeight="1">
      <c r="C784" s="121"/>
    </row>
    <row r="785" ht="15.75" customHeight="1">
      <c r="C785" s="121"/>
    </row>
    <row r="786" ht="15.75" customHeight="1">
      <c r="C786" s="121"/>
    </row>
    <row r="787" ht="15.75" customHeight="1">
      <c r="C787" s="121"/>
    </row>
    <row r="788" ht="15.75" customHeight="1">
      <c r="C788" s="121"/>
    </row>
    <row r="789" ht="15.75" customHeight="1">
      <c r="C789" s="121"/>
    </row>
    <row r="790" ht="15.75" customHeight="1">
      <c r="C790" s="121"/>
    </row>
    <row r="791" ht="15.75" customHeight="1">
      <c r="C791" s="121"/>
    </row>
    <row r="792" ht="15.75" customHeight="1">
      <c r="C792" s="121"/>
    </row>
    <row r="793" ht="15.75" customHeight="1">
      <c r="C793" s="121"/>
    </row>
    <row r="794" ht="15.75" customHeight="1">
      <c r="C794" s="121"/>
    </row>
    <row r="795" ht="15.75" customHeight="1">
      <c r="C795" s="121"/>
    </row>
    <row r="796" ht="15.75" customHeight="1">
      <c r="C796" s="121"/>
    </row>
    <row r="797" ht="15.75" customHeight="1">
      <c r="C797" s="121"/>
    </row>
    <row r="798" ht="15.75" customHeight="1">
      <c r="C798" s="121"/>
    </row>
    <row r="799" ht="15.75" customHeight="1">
      <c r="C799" s="121"/>
    </row>
    <row r="800" ht="15.75" customHeight="1">
      <c r="C800" s="121"/>
    </row>
    <row r="801" ht="15.75" customHeight="1">
      <c r="C801" s="121"/>
    </row>
    <row r="802" ht="15.75" customHeight="1">
      <c r="C802" s="121"/>
    </row>
    <row r="803" ht="15.75" customHeight="1">
      <c r="C803" s="121"/>
    </row>
    <row r="804" ht="15.75" customHeight="1">
      <c r="C804" s="121"/>
    </row>
    <row r="805" ht="15.75" customHeight="1">
      <c r="C805" s="121"/>
    </row>
    <row r="806" ht="15.75" customHeight="1">
      <c r="C806" s="121"/>
    </row>
    <row r="807" ht="15.75" customHeight="1">
      <c r="C807" s="121"/>
    </row>
    <row r="808" ht="15.75" customHeight="1">
      <c r="C808" s="121"/>
    </row>
    <row r="809" ht="15.75" customHeight="1">
      <c r="C809" s="121"/>
    </row>
    <row r="810" ht="15.75" customHeight="1">
      <c r="C810" s="121"/>
    </row>
    <row r="811" ht="15.75" customHeight="1">
      <c r="C811" s="121"/>
    </row>
    <row r="812" ht="15.75" customHeight="1">
      <c r="C812" s="121"/>
    </row>
    <row r="813" ht="15.75" customHeight="1">
      <c r="C813" s="121"/>
    </row>
    <row r="814" ht="15.75" customHeight="1">
      <c r="C814" s="121"/>
    </row>
    <row r="815" ht="15.75" customHeight="1">
      <c r="C815" s="121"/>
    </row>
    <row r="816" ht="15.75" customHeight="1">
      <c r="C816" s="121"/>
    </row>
    <row r="817" ht="15.75" customHeight="1">
      <c r="C817" s="121"/>
    </row>
    <row r="818" ht="15.75" customHeight="1">
      <c r="C818" s="121"/>
    </row>
    <row r="819" ht="15.75" customHeight="1">
      <c r="C819" s="121"/>
    </row>
    <row r="820" ht="15.75" customHeight="1">
      <c r="C820" s="121"/>
    </row>
    <row r="821" ht="15.75" customHeight="1">
      <c r="C821" s="121"/>
    </row>
    <row r="822" ht="15.75" customHeight="1">
      <c r="C822" s="121"/>
    </row>
    <row r="823" ht="15.75" customHeight="1">
      <c r="C823" s="121"/>
    </row>
    <row r="824" ht="15.75" customHeight="1">
      <c r="C824" s="121"/>
    </row>
    <row r="825" ht="15.75" customHeight="1">
      <c r="C825" s="121"/>
    </row>
    <row r="826" ht="15.75" customHeight="1">
      <c r="C826" s="121"/>
    </row>
    <row r="827" ht="15.75" customHeight="1">
      <c r="C827" s="121"/>
    </row>
    <row r="828" ht="15.75" customHeight="1">
      <c r="C828" s="121"/>
    </row>
    <row r="829" ht="15.75" customHeight="1">
      <c r="C829" s="121"/>
    </row>
    <row r="830" ht="15.75" customHeight="1">
      <c r="C830" s="121"/>
    </row>
    <row r="831" ht="15.75" customHeight="1">
      <c r="C831" s="121"/>
    </row>
    <row r="832" ht="15.75" customHeight="1">
      <c r="C832" s="121"/>
    </row>
    <row r="833" ht="15.75" customHeight="1">
      <c r="C833" s="121"/>
    </row>
    <row r="834" ht="15.75" customHeight="1">
      <c r="C834" s="121"/>
    </row>
    <row r="835" ht="15.75" customHeight="1">
      <c r="C835" s="121"/>
    </row>
    <row r="836" ht="15.75" customHeight="1">
      <c r="C836" s="121"/>
    </row>
    <row r="837" ht="15.75" customHeight="1">
      <c r="C837" s="121"/>
    </row>
    <row r="838" ht="15.75" customHeight="1">
      <c r="C838" s="121"/>
    </row>
    <row r="839" ht="15.75" customHeight="1">
      <c r="C839" s="121"/>
    </row>
    <row r="840" ht="15.75" customHeight="1">
      <c r="C840" s="121"/>
    </row>
    <row r="841" ht="15.75" customHeight="1">
      <c r="C841" s="121"/>
    </row>
    <row r="842" ht="15.75" customHeight="1">
      <c r="C842" s="121"/>
    </row>
    <row r="843" ht="15.75" customHeight="1">
      <c r="C843" s="121"/>
    </row>
    <row r="844" ht="15.75" customHeight="1">
      <c r="C844" s="121"/>
    </row>
    <row r="845" ht="15.75" customHeight="1">
      <c r="C845" s="121"/>
    </row>
    <row r="846" ht="15.75" customHeight="1">
      <c r="C846" s="121"/>
    </row>
    <row r="847" ht="15.75" customHeight="1">
      <c r="C847" s="121"/>
    </row>
    <row r="848" ht="15.75" customHeight="1">
      <c r="C848" s="121"/>
    </row>
    <row r="849" ht="15.75" customHeight="1">
      <c r="C849" s="121"/>
    </row>
    <row r="850" ht="15.75" customHeight="1">
      <c r="C850" s="121"/>
    </row>
    <row r="851" ht="15.75" customHeight="1">
      <c r="C851" s="121"/>
    </row>
    <row r="852" ht="15.75" customHeight="1">
      <c r="C852" s="121"/>
    </row>
    <row r="853" ht="15.75" customHeight="1">
      <c r="C853" s="121"/>
    </row>
    <row r="854" ht="15.75" customHeight="1">
      <c r="C854" s="121"/>
    </row>
    <row r="855" ht="15.75" customHeight="1">
      <c r="C855" s="121"/>
    </row>
    <row r="856" ht="15.75" customHeight="1">
      <c r="C856" s="121"/>
    </row>
    <row r="857" ht="15.75" customHeight="1">
      <c r="C857" s="121"/>
    </row>
    <row r="858" ht="15.75" customHeight="1">
      <c r="C858" s="121"/>
    </row>
    <row r="859" ht="15.75" customHeight="1">
      <c r="C859" s="121"/>
    </row>
    <row r="860" ht="15.75" customHeight="1">
      <c r="C860" s="121"/>
    </row>
    <row r="861" ht="15.75" customHeight="1">
      <c r="C861" s="121"/>
    </row>
    <row r="862" ht="15.75" customHeight="1">
      <c r="C862" s="121"/>
    </row>
    <row r="863" ht="15.75" customHeight="1">
      <c r="C863" s="121"/>
    </row>
    <row r="864" ht="15.75" customHeight="1">
      <c r="C864" s="121"/>
    </row>
    <row r="865" ht="15.75" customHeight="1">
      <c r="C865" s="121"/>
    </row>
    <row r="866" ht="15.75" customHeight="1">
      <c r="C866" s="121"/>
    </row>
    <row r="867" ht="15.75" customHeight="1">
      <c r="C867" s="121"/>
    </row>
    <row r="868" ht="15.75" customHeight="1">
      <c r="C868" s="121"/>
    </row>
    <row r="869" ht="15.75" customHeight="1">
      <c r="C869" s="121"/>
    </row>
    <row r="870" ht="15.75" customHeight="1">
      <c r="C870" s="121"/>
    </row>
    <row r="871" ht="15.75" customHeight="1">
      <c r="C871" s="121"/>
    </row>
    <row r="872" ht="15.75" customHeight="1">
      <c r="C872" s="121"/>
    </row>
    <row r="873" ht="15.75" customHeight="1">
      <c r="C873" s="121"/>
    </row>
    <row r="874" ht="15.75" customHeight="1">
      <c r="C874" s="121"/>
    </row>
    <row r="875" ht="15.75" customHeight="1">
      <c r="C875" s="121"/>
    </row>
    <row r="876" ht="15.75" customHeight="1">
      <c r="C876" s="121"/>
    </row>
    <row r="877" ht="15.75" customHeight="1">
      <c r="C877" s="121"/>
    </row>
    <row r="878" ht="15.75" customHeight="1">
      <c r="C878" s="121"/>
    </row>
    <row r="879" ht="15.75" customHeight="1">
      <c r="C879" s="121"/>
    </row>
    <row r="880" ht="15.75" customHeight="1">
      <c r="C880" s="121"/>
    </row>
    <row r="881" ht="15.75" customHeight="1">
      <c r="C881" s="121"/>
    </row>
    <row r="882" ht="15.75" customHeight="1">
      <c r="C882" s="121"/>
    </row>
    <row r="883" ht="15.75" customHeight="1">
      <c r="C883" s="121"/>
    </row>
    <row r="884" ht="15.75" customHeight="1">
      <c r="C884" s="121"/>
    </row>
    <row r="885" ht="15.75" customHeight="1">
      <c r="C885" s="121"/>
    </row>
    <row r="886" ht="15.75" customHeight="1">
      <c r="C886" s="121"/>
    </row>
    <row r="887" ht="15.75" customHeight="1">
      <c r="C887" s="121"/>
    </row>
    <row r="888" ht="15.75" customHeight="1">
      <c r="C888" s="121"/>
    </row>
    <row r="889" ht="15.75" customHeight="1">
      <c r="C889" s="121"/>
    </row>
    <row r="890" ht="15.75" customHeight="1">
      <c r="C890" s="121"/>
    </row>
    <row r="891" ht="15.75" customHeight="1">
      <c r="C891" s="121"/>
    </row>
    <row r="892" ht="15.75" customHeight="1">
      <c r="C892" s="121"/>
    </row>
    <row r="893" ht="15.75" customHeight="1">
      <c r="C893" s="121"/>
    </row>
    <row r="894" ht="15.75" customHeight="1">
      <c r="C894" s="121"/>
    </row>
    <row r="895" ht="15.75" customHeight="1">
      <c r="C895" s="121"/>
    </row>
    <row r="896" ht="15.75" customHeight="1">
      <c r="C896" s="121"/>
    </row>
    <row r="897" ht="15.75" customHeight="1">
      <c r="C897" s="121"/>
    </row>
    <row r="898" ht="15.75" customHeight="1">
      <c r="C898" s="121"/>
    </row>
    <row r="899" ht="15.75" customHeight="1">
      <c r="C899" s="121"/>
    </row>
    <row r="900" ht="15.75" customHeight="1">
      <c r="C900" s="121"/>
    </row>
    <row r="901" ht="15.75" customHeight="1">
      <c r="C901" s="121"/>
    </row>
    <row r="902" ht="15.75" customHeight="1">
      <c r="C902" s="121"/>
    </row>
    <row r="903" ht="15.75" customHeight="1">
      <c r="C903" s="121"/>
    </row>
    <row r="904" ht="15.75" customHeight="1">
      <c r="C904" s="121"/>
    </row>
    <row r="905" ht="15.75" customHeight="1">
      <c r="C905" s="121"/>
    </row>
    <row r="906" ht="15.75" customHeight="1">
      <c r="C906" s="121"/>
    </row>
    <row r="907" ht="15.75" customHeight="1">
      <c r="C907" s="121"/>
    </row>
    <row r="908" ht="15.75" customHeight="1">
      <c r="C908" s="121"/>
    </row>
    <row r="909" ht="15.75" customHeight="1">
      <c r="C909" s="121"/>
    </row>
    <row r="910" ht="15.75" customHeight="1">
      <c r="C910" s="121"/>
    </row>
    <row r="911" ht="15.75" customHeight="1">
      <c r="C911" s="121"/>
    </row>
    <row r="912" ht="15.75" customHeight="1">
      <c r="C912" s="121"/>
    </row>
    <row r="913" ht="15.75" customHeight="1">
      <c r="C913" s="121"/>
    </row>
    <row r="914" ht="15.75" customHeight="1">
      <c r="C914" s="121"/>
    </row>
    <row r="915" ht="15.75" customHeight="1">
      <c r="C915" s="121"/>
    </row>
    <row r="916" ht="15.75" customHeight="1">
      <c r="C916" s="121"/>
    </row>
    <row r="917" ht="15.75" customHeight="1">
      <c r="C917" s="121"/>
    </row>
    <row r="918" ht="15.75" customHeight="1">
      <c r="C918" s="121"/>
    </row>
    <row r="919" ht="15.75" customHeight="1">
      <c r="C919" s="121"/>
    </row>
    <row r="920" ht="15.75" customHeight="1">
      <c r="C920" s="121"/>
    </row>
    <row r="921" ht="15.75" customHeight="1">
      <c r="C921" s="121"/>
    </row>
    <row r="922" ht="15.75" customHeight="1">
      <c r="C922" s="121"/>
    </row>
    <row r="923" ht="15.75" customHeight="1">
      <c r="C923" s="121"/>
    </row>
    <row r="924" ht="15.75" customHeight="1">
      <c r="C924" s="121"/>
    </row>
    <row r="925" ht="15.75" customHeight="1">
      <c r="C925" s="121"/>
    </row>
    <row r="926" ht="15.75" customHeight="1">
      <c r="C926" s="121"/>
    </row>
    <row r="927" ht="15.75" customHeight="1">
      <c r="C927" s="121"/>
    </row>
    <row r="928" ht="15.75" customHeight="1">
      <c r="C928" s="121"/>
    </row>
    <row r="929" ht="15.75" customHeight="1">
      <c r="C929" s="121"/>
    </row>
    <row r="930" ht="15.75" customHeight="1">
      <c r="C930" s="121"/>
    </row>
    <row r="931" ht="15.75" customHeight="1">
      <c r="C931" s="121"/>
    </row>
    <row r="932" ht="15.75" customHeight="1">
      <c r="C932" s="121"/>
    </row>
    <row r="933" ht="15.75" customHeight="1">
      <c r="C933" s="121"/>
    </row>
    <row r="934" ht="15.75" customHeight="1">
      <c r="C934" s="121"/>
    </row>
    <row r="935" ht="15.75" customHeight="1">
      <c r="C935" s="121"/>
    </row>
    <row r="936" ht="15.75" customHeight="1">
      <c r="C936" s="121"/>
    </row>
    <row r="937" ht="15.75" customHeight="1">
      <c r="C937" s="121"/>
    </row>
    <row r="938" ht="15.75" customHeight="1">
      <c r="C938" s="121"/>
    </row>
    <row r="939" ht="15.75" customHeight="1">
      <c r="C939" s="121"/>
    </row>
    <row r="940" ht="15.75" customHeight="1">
      <c r="C940" s="121"/>
    </row>
    <row r="941" ht="15.75" customHeight="1">
      <c r="C941" s="121"/>
    </row>
    <row r="942" ht="15.75" customHeight="1">
      <c r="C942" s="121"/>
    </row>
    <row r="943" ht="15.75" customHeight="1">
      <c r="C943" s="121"/>
    </row>
    <row r="944" ht="15.75" customHeight="1">
      <c r="C944" s="121"/>
    </row>
    <row r="945" ht="15.75" customHeight="1">
      <c r="C945" s="121"/>
    </row>
    <row r="946" ht="15.75" customHeight="1">
      <c r="C946" s="121"/>
    </row>
    <row r="947" ht="15.75" customHeight="1">
      <c r="C947" s="121"/>
    </row>
    <row r="948" ht="15.75" customHeight="1">
      <c r="C948" s="121"/>
    </row>
    <row r="949" ht="15.75" customHeight="1">
      <c r="C949" s="121"/>
    </row>
    <row r="950" ht="15.75" customHeight="1">
      <c r="C950" s="121"/>
    </row>
    <row r="951" ht="15.75" customHeight="1">
      <c r="C951" s="121"/>
    </row>
    <row r="952" ht="15.75" customHeight="1">
      <c r="C952" s="121"/>
    </row>
    <row r="953" ht="15.75" customHeight="1">
      <c r="C953" s="121"/>
    </row>
    <row r="954" ht="15.75" customHeight="1">
      <c r="C954" s="121"/>
    </row>
    <row r="955" ht="15.75" customHeight="1">
      <c r="C955" s="121"/>
    </row>
    <row r="956" ht="15.75" customHeight="1">
      <c r="C956" s="121"/>
    </row>
    <row r="957" ht="15.75" customHeight="1">
      <c r="C957" s="121"/>
    </row>
    <row r="958" ht="15.75" customHeight="1">
      <c r="C958" s="121"/>
    </row>
    <row r="959" ht="15.75" customHeight="1">
      <c r="C959" s="121"/>
    </row>
    <row r="960" ht="15.75" customHeight="1">
      <c r="C960" s="121"/>
    </row>
    <row r="961" ht="15.75" customHeight="1">
      <c r="C961" s="121"/>
    </row>
    <row r="962" ht="15.75" customHeight="1">
      <c r="C962" s="121"/>
    </row>
    <row r="963" ht="15.75" customHeight="1">
      <c r="C963" s="121"/>
    </row>
    <row r="964" ht="15.75" customHeight="1">
      <c r="C964" s="121"/>
    </row>
    <row r="965" ht="15.75" customHeight="1">
      <c r="C965" s="121"/>
    </row>
    <row r="966" ht="15.75" customHeight="1">
      <c r="C966" s="121"/>
    </row>
    <row r="967" ht="15.75" customHeight="1">
      <c r="C967" s="121"/>
    </row>
    <row r="968" ht="15.75" customHeight="1">
      <c r="C968" s="121"/>
    </row>
    <row r="969" ht="15.75" customHeight="1">
      <c r="C969" s="121"/>
    </row>
    <row r="970" ht="15.75" customHeight="1">
      <c r="C970" s="121"/>
    </row>
    <row r="971" ht="15.75" customHeight="1">
      <c r="C971" s="121"/>
    </row>
    <row r="972" ht="15.75" customHeight="1">
      <c r="C972" s="121"/>
    </row>
    <row r="973" ht="15.75" customHeight="1">
      <c r="C973" s="121"/>
    </row>
    <row r="974" ht="15.75" customHeight="1">
      <c r="C974" s="121"/>
    </row>
    <row r="975" ht="15.75" customHeight="1">
      <c r="C975" s="121"/>
    </row>
    <row r="976" ht="15.75" customHeight="1">
      <c r="C976" s="121"/>
    </row>
    <row r="977" ht="15.75" customHeight="1">
      <c r="C977" s="121"/>
    </row>
    <row r="978" ht="15.75" customHeight="1">
      <c r="C978" s="121"/>
    </row>
    <row r="979" ht="15.75" customHeight="1">
      <c r="C979" s="121"/>
    </row>
    <row r="980" ht="15.75" customHeight="1">
      <c r="C980" s="121"/>
    </row>
    <row r="981" ht="15.75" customHeight="1">
      <c r="C981" s="121"/>
    </row>
    <row r="982" ht="15.75" customHeight="1">
      <c r="C982" s="121"/>
    </row>
    <row r="983" ht="15.75" customHeight="1">
      <c r="C983" s="121"/>
    </row>
    <row r="984" ht="15.75" customHeight="1">
      <c r="C984" s="121"/>
    </row>
    <row r="985" ht="15.75" customHeight="1">
      <c r="C985" s="121"/>
    </row>
    <row r="986" ht="15.75" customHeight="1">
      <c r="C986" s="121"/>
    </row>
    <row r="987" ht="15.75" customHeight="1">
      <c r="C987" s="121"/>
    </row>
    <row r="988" ht="15.75" customHeight="1">
      <c r="C988" s="121"/>
    </row>
    <row r="989" ht="15.75" customHeight="1">
      <c r="C989" s="121"/>
    </row>
    <row r="990" ht="15.75" customHeight="1">
      <c r="C990" s="121"/>
    </row>
    <row r="991" ht="15.75" customHeight="1">
      <c r="C991" s="121"/>
    </row>
    <row r="992" ht="15.75" customHeight="1">
      <c r="C992" s="121"/>
    </row>
    <row r="993" ht="15.75" customHeight="1">
      <c r="C993" s="121"/>
    </row>
    <row r="994" ht="15.75" customHeight="1">
      <c r="C994" s="121"/>
    </row>
    <row r="995" ht="15.75" customHeight="1">
      <c r="C995" s="121"/>
    </row>
    <row r="996" ht="15.75" customHeight="1">
      <c r="C996" s="121"/>
    </row>
    <row r="997" ht="15.75" customHeight="1">
      <c r="C997" s="121"/>
    </row>
    <row r="998" ht="15.75" customHeight="1">
      <c r="C998" s="121"/>
    </row>
    <row r="999" ht="15.75" customHeight="1">
      <c r="C999" s="121"/>
    </row>
    <row r="1000" ht="15.75" customHeight="1">
      <c r="C1000" s="121"/>
    </row>
    <row r="1001" ht="15.75" customHeight="1">
      <c r="C1001" s="121"/>
    </row>
    <row r="1002" ht="15.75" customHeight="1">
      <c r="C1002" s="121"/>
    </row>
    <row r="1003" ht="15.75" customHeight="1">
      <c r="C1003" s="121"/>
    </row>
    <row r="1004" ht="15.75" customHeight="1">
      <c r="C1004" s="121"/>
    </row>
    <row r="1005" ht="15.75" customHeight="1">
      <c r="C1005" s="121"/>
    </row>
    <row r="1006" ht="15.75" customHeight="1">
      <c r="C1006" s="121"/>
    </row>
    <row r="1007" ht="15.75" customHeight="1">
      <c r="C1007" s="121"/>
    </row>
    <row r="1008" ht="15.75" customHeight="1">
      <c r="C1008" s="121"/>
    </row>
    <row r="1009" ht="15.75" customHeight="1">
      <c r="C1009" s="121"/>
    </row>
    <row r="1010" ht="15.75" customHeight="1">
      <c r="C1010" s="121"/>
    </row>
    <row r="1011" ht="15.75" customHeight="1">
      <c r="C1011" s="121"/>
    </row>
    <row r="1012" ht="15.75" customHeight="1">
      <c r="C1012" s="121"/>
    </row>
    <row r="1013" ht="15.75" customHeight="1">
      <c r="C1013" s="121"/>
    </row>
    <row r="1014" ht="15.75" customHeight="1">
      <c r="C1014" s="121"/>
    </row>
    <row r="1015" ht="15.75" customHeight="1">
      <c r="C1015" s="121"/>
    </row>
    <row r="1016" ht="15.75" customHeight="1">
      <c r="C1016" s="121"/>
    </row>
    <row r="1017" ht="15.75" customHeight="1">
      <c r="C1017" s="121"/>
    </row>
    <row r="1018" ht="15.75" customHeight="1">
      <c r="C1018" s="121"/>
    </row>
    <row r="1019" ht="15.75" customHeight="1">
      <c r="C1019" s="121"/>
    </row>
    <row r="1020" ht="15.75" customHeight="1">
      <c r="C1020" s="121"/>
    </row>
    <row r="1021" ht="15.75" customHeight="1">
      <c r="C1021" s="121"/>
    </row>
    <row r="1022" ht="15.75" customHeight="1">
      <c r="C1022" s="121"/>
    </row>
    <row r="1023" ht="15.75" customHeight="1">
      <c r="C1023" s="121"/>
    </row>
    <row r="1024" ht="15.75" customHeight="1">
      <c r="C1024" s="121"/>
    </row>
    <row r="1025" ht="15.75" customHeight="1">
      <c r="C1025" s="121"/>
    </row>
    <row r="1026" ht="15.75" customHeight="1">
      <c r="C1026" s="121"/>
    </row>
    <row r="1027" ht="15.75" customHeight="1">
      <c r="C1027" s="121"/>
    </row>
    <row r="1028" ht="15.75" customHeight="1">
      <c r="C1028" s="121"/>
    </row>
    <row r="1029" ht="15.75" customHeight="1">
      <c r="C1029" s="121"/>
    </row>
    <row r="1030" ht="15.75" customHeight="1">
      <c r="C1030" s="121"/>
    </row>
    <row r="1031" ht="15.75" customHeight="1">
      <c r="C1031" s="121"/>
    </row>
    <row r="1032" ht="15.75" customHeight="1">
      <c r="C1032" s="121"/>
    </row>
    <row r="1033" ht="15.75" customHeight="1">
      <c r="C1033" s="121"/>
    </row>
    <row r="1034" ht="15.75" customHeight="1">
      <c r="C1034" s="121"/>
    </row>
    <row r="1035" ht="15.75" customHeight="1">
      <c r="C1035" s="121"/>
    </row>
    <row r="1036" ht="15.75" customHeight="1">
      <c r="C1036" s="121"/>
    </row>
    <row r="1037" ht="15.75" customHeight="1">
      <c r="C1037" s="121"/>
    </row>
    <row r="1038" ht="15.75" customHeight="1">
      <c r="C1038" s="121"/>
    </row>
    <row r="1039" ht="15.75" customHeight="1">
      <c r="C1039" s="121"/>
    </row>
    <row r="1040" ht="15.75" customHeight="1">
      <c r="C1040" s="121"/>
    </row>
    <row r="1041" ht="15.75" customHeight="1">
      <c r="C1041" s="121"/>
    </row>
    <row r="1042" ht="15.75" customHeight="1">
      <c r="C1042" s="121"/>
    </row>
    <row r="1043" ht="15.75" customHeight="1">
      <c r="C1043" s="121"/>
    </row>
    <row r="1044" ht="15.75" customHeight="1">
      <c r="C1044" s="121"/>
    </row>
    <row r="1045" ht="15.75" customHeight="1">
      <c r="C1045" s="121"/>
    </row>
    <row r="1046" ht="15.75" customHeight="1">
      <c r="C1046" s="121"/>
    </row>
    <row r="1047" ht="15.75" customHeight="1">
      <c r="C1047" s="121"/>
    </row>
    <row r="1048" ht="15.75" customHeight="1">
      <c r="C1048" s="121"/>
    </row>
    <row r="1049" ht="15.75" customHeight="1">
      <c r="C1049" s="121"/>
    </row>
    <row r="1050" ht="15.75" customHeight="1">
      <c r="C1050" s="121"/>
    </row>
    <row r="1051" ht="15.75" customHeight="1">
      <c r="C1051" s="121"/>
    </row>
    <row r="1052" ht="15.75" customHeight="1">
      <c r="C1052" s="121"/>
    </row>
    <row r="1053" ht="15.75" customHeight="1">
      <c r="C1053" s="121"/>
    </row>
    <row r="1054" ht="15.75" customHeight="1">
      <c r="C1054" s="121"/>
    </row>
    <row r="1055" ht="15.75" customHeight="1">
      <c r="C1055" s="121"/>
    </row>
    <row r="1056" ht="15.75" customHeight="1">
      <c r="C1056" s="121"/>
    </row>
    <row r="1057" ht="15.75" customHeight="1">
      <c r="C1057" s="121"/>
    </row>
    <row r="1058" ht="15.75" customHeight="1">
      <c r="C1058" s="121"/>
    </row>
    <row r="1059" ht="15.75" customHeight="1">
      <c r="C1059" s="121"/>
    </row>
    <row r="1060" ht="15.75" customHeight="1">
      <c r="C1060" s="121"/>
    </row>
    <row r="1061" ht="15.75" customHeight="1">
      <c r="C1061" s="121"/>
    </row>
    <row r="1062" ht="15.75" customHeight="1">
      <c r="C1062" s="121"/>
    </row>
    <row r="1063" ht="15.75" customHeight="1">
      <c r="C1063" s="121"/>
    </row>
    <row r="1064" ht="15.75" customHeight="1">
      <c r="C1064" s="121"/>
    </row>
    <row r="1065" ht="15.75" customHeight="1">
      <c r="C1065" s="121"/>
    </row>
    <row r="1066" ht="15.75" customHeight="1">
      <c r="C1066" s="121"/>
    </row>
    <row r="1067" ht="15.75" customHeight="1">
      <c r="C1067" s="121"/>
    </row>
    <row r="1068" ht="15.75" customHeight="1">
      <c r="C1068" s="121"/>
    </row>
    <row r="1069" ht="15.75" customHeight="1">
      <c r="C1069" s="121"/>
    </row>
    <row r="1070" ht="15.75" customHeight="1">
      <c r="C1070" s="121"/>
    </row>
    <row r="1071" ht="15.75" customHeight="1">
      <c r="C1071" s="121"/>
    </row>
    <row r="1072" ht="15.75" customHeight="1">
      <c r="C1072" s="121"/>
    </row>
    <row r="1073" ht="15.75" customHeight="1">
      <c r="C1073" s="121"/>
    </row>
    <row r="1074" ht="15.75" customHeight="1">
      <c r="C1074" s="121"/>
    </row>
    <row r="1075" ht="15.75" customHeight="1">
      <c r="C1075" s="121"/>
    </row>
    <row r="1076" ht="15.75" customHeight="1">
      <c r="C1076" s="121"/>
    </row>
    <row r="1077" ht="15.75" customHeight="1">
      <c r="C1077" s="121"/>
    </row>
    <row r="1078" ht="15.75" customHeight="1">
      <c r="C1078" s="121"/>
    </row>
    <row r="1079" ht="15.75" customHeight="1">
      <c r="C1079" s="121"/>
    </row>
    <row r="1080" ht="15.75" customHeight="1">
      <c r="C1080" s="121"/>
    </row>
    <row r="1081" ht="15.75" customHeight="1">
      <c r="C1081" s="121"/>
    </row>
    <row r="1082" ht="15.75" customHeight="1">
      <c r="C1082" s="121"/>
    </row>
    <row r="1083" ht="15.75" customHeight="1">
      <c r="C1083" s="121"/>
    </row>
    <row r="1084" ht="15.75" customHeight="1">
      <c r="C1084" s="121"/>
    </row>
    <row r="1085" ht="15.75" customHeight="1">
      <c r="C1085" s="121"/>
    </row>
    <row r="1086" ht="15.75" customHeight="1">
      <c r="C1086" s="121"/>
    </row>
    <row r="1087" ht="15.75" customHeight="1">
      <c r="C1087" s="121"/>
    </row>
    <row r="1088" ht="15.75" customHeight="1">
      <c r="C1088" s="121"/>
    </row>
    <row r="1089" ht="15.75" customHeight="1">
      <c r="C1089" s="121"/>
    </row>
    <row r="1090" ht="15.75" customHeight="1">
      <c r="C1090" s="121"/>
    </row>
    <row r="1091" ht="15.75" customHeight="1">
      <c r="C1091" s="121"/>
    </row>
    <row r="1092" ht="15.75" customHeight="1">
      <c r="C1092" s="121"/>
    </row>
    <row r="1093" ht="15.75" customHeight="1">
      <c r="C1093" s="121"/>
    </row>
    <row r="1094" ht="15.75" customHeight="1">
      <c r="C1094" s="121"/>
    </row>
    <row r="1095" ht="15.75" customHeight="1">
      <c r="C1095" s="121"/>
    </row>
    <row r="1096" ht="15.75" customHeight="1">
      <c r="C1096" s="121"/>
    </row>
    <row r="1097" ht="15.75" customHeight="1">
      <c r="C1097" s="121"/>
    </row>
    <row r="1098" ht="15.75" customHeight="1">
      <c r="C1098" s="121"/>
    </row>
    <row r="1099" ht="15.75" customHeight="1">
      <c r="C1099" s="121"/>
    </row>
    <row r="1100" ht="15.75" customHeight="1">
      <c r="C1100" s="121"/>
    </row>
    <row r="1101" ht="15.75" customHeight="1">
      <c r="C1101" s="121"/>
    </row>
    <row r="1102" ht="15.75" customHeight="1">
      <c r="C1102" s="121"/>
    </row>
    <row r="1103" ht="15.75" customHeight="1">
      <c r="C1103" s="121"/>
    </row>
    <row r="1104" ht="15.75" customHeight="1">
      <c r="C1104" s="121"/>
    </row>
    <row r="1105" ht="15.75" customHeight="1">
      <c r="C1105" s="121"/>
    </row>
    <row r="1106" ht="15.75" customHeight="1">
      <c r="C1106" s="121"/>
    </row>
    <row r="1107" ht="15.75" customHeight="1">
      <c r="C1107" s="121"/>
    </row>
    <row r="1108" ht="15.75" customHeight="1">
      <c r="C1108" s="121"/>
    </row>
    <row r="1109" ht="15.75" customHeight="1">
      <c r="C1109" s="121"/>
    </row>
    <row r="1110" ht="15.75" customHeight="1">
      <c r="C1110" s="121"/>
    </row>
    <row r="1111" ht="15.75" customHeight="1">
      <c r="C1111" s="121"/>
    </row>
    <row r="1112" ht="15.75" customHeight="1">
      <c r="C1112" s="121"/>
    </row>
    <row r="1113" ht="15.75" customHeight="1">
      <c r="C1113" s="121"/>
    </row>
    <row r="1114" ht="15.75" customHeight="1">
      <c r="C1114" s="121"/>
    </row>
    <row r="1115" ht="15.75" customHeight="1">
      <c r="C1115" s="121"/>
    </row>
    <row r="1116" ht="15.75" customHeight="1">
      <c r="C1116" s="121"/>
    </row>
    <row r="1117" ht="15.75" customHeight="1">
      <c r="C1117" s="121"/>
    </row>
    <row r="1118" ht="15.75" customHeight="1">
      <c r="C1118" s="121"/>
    </row>
    <row r="1119" ht="15.75" customHeight="1">
      <c r="C1119" s="121"/>
    </row>
    <row r="1120" ht="15.75" customHeight="1">
      <c r="C1120" s="121"/>
    </row>
    <row r="1121" ht="15.75" customHeight="1">
      <c r="C1121" s="121"/>
    </row>
    <row r="1122" ht="15.75" customHeight="1">
      <c r="C1122" s="121"/>
    </row>
    <row r="1123" ht="15.75" customHeight="1">
      <c r="C1123" s="121"/>
    </row>
    <row r="1124" ht="15.75" customHeight="1">
      <c r="C1124" s="121"/>
    </row>
    <row r="1125" ht="15.75" customHeight="1">
      <c r="C1125" s="121"/>
    </row>
    <row r="1126" ht="15.75" customHeight="1">
      <c r="C1126" s="121"/>
    </row>
    <row r="1127" ht="15.75" customHeight="1">
      <c r="C1127" s="121"/>
    </row>
    <row r="1128" ht="15.75" customHeight="1">
      <c r="C1128" s="121"/>
    </row>
    <row r="1129" ht="15.75" customHeight="1">
      <c r="C1129" s="121"/>
    </row>
    <row r="1130" ht="15.75" customHeight="1">
      <c r="C1130" s="121"/>
    </row>
    <row r="1131" ht="15.75" customHeight="1">
      <c r="C1131" s="121"/>
    </row>
    <row r="1132" ht="15.75" customHeight="1">
      <c r="C1132" s="121"/>
    </row>
    <row r="1133" ht="15.75" customHeight="1">
      <c r="C1133" s="121"/>
    </row>
    <row r="1134" ht="15.75" customHeight="1">
      <c r="C1134" s="121"/>
    </row>
    <row r="1135" ht="15.75" customHeight="1">
      <c r="C1135" s="121"/>
    </row>
    <row r="1136" ht="15.75" customHeight="1">
      <c r="C1136" s="121"/>
    </row>
    <row r="1137" ht="15.75" customHeight="1">
      <c r="C1137" s="121"/>
    </row>
    <row r="1138" ht="15.75" customHeight="1">
      <c r="C1138" s="121"/>
    </row>
    <row r="1139" ht="15.75" customHeight="1">
      <c r="C1139" s="121"/>
    </row>
    <row r="1140" ht="15.75" customHeight="1">
      <c r="C1140" s="121"/>
    </row>
    <row r="1141" ht="15.75" customHeight="1">
      <c r="C1141" s="121"/>
    </row>
    <row r="1142" ht="15.75" customHeight="1">
      <c r="C1142" s="121"/>
    </row>
    <row r="1143" ht="15.75" customHeight="1">
      <c r="C1143" s="121"/>
    </row>
    <row r="1144" ht="15.75" customHeight="1">
      <c r="C1144" s="121"/>
    </row>
    <row r="1145" ht="15.75" customHeight="1">
      <c r="C1145" s="121"/>
    </row>
    <row r="1146" ht="15.75" customHeight="1">
      <c r="C1146" s="121"/>
    </row>
    <row r="1147" ht="15.75" customHeight="1">
      <c r="C1147" s="121"/>
    </row>
    <row r="1148" ht="15.75" customHeight="1">
      <c r="C1148" s="121"/>
    </row>
    <row r="1149" ht="15.75" customHeight="1">
      <c r="C1149" s="121"/>
    </row>
    <row r="1150" ht="15.75" customHeight="1">
      <c r="C1150" s="121"/>
    </row>
    <row r="1151" ht="15.75" customHeight="1">
      <c r="C1151" s="121"/>
    </row>
    <row r="1152" ht="15.75" customHeight="1">
      <c r="C1152" s="121"/>
    </row>
    <row r="1153" ht="15.75" customHeight="1">
      <c r="C1153" s="121"/>
    </row>
    <row r="1154" ht="15.75" customHeight="1">
      <c r="C1154" s="121"/>
    </row>
    <row r="1155" ht="15.75" customHeight="1">
      <c r="C1155" s="121"/>
    </row>
    <row r="1156" ht="15.75" customHeight="1">
      <c r="C1156" s="121"/>
    </row>
    <row r="1157" ht="15.75" customHeight="1">
      <c r="C1157" s="121"/>
    </row>
    <row r="1158" ht="15.75" customHeight="1">
      <c r="C1158" s="121"/>
    </row>
    <row r="1159" ht="15.75" customHeight="1">
      <c r="C1159" s="121"/>
    </row>
    <row r="1160" ht="15.75" customHeight="1">
      <c r="C1160" s="121"/>
    </row>
    <row r="1161" ht="15.75" customHeight="1">
      <c r="C1161" s="121"/>
    </row>
    <row r="1162" ht="15.75" customHeight="1">
      <c r="C1162" s="121"/>
    </row>
    <row r="1163" ht="15.75" customHeight="1">
      <c r="C1163" s="121"/>
    </row>
    <row r="1164" ht="15.75" customHeight="1">
      <c r="C1164" s="121"/>
    </row>
    <row r="1165" ht="15.75" customHeight="1">
      <c r="C1165" s="121"/>
    </row>
    <row r="1166" ht="15.75" customHeight="1">
      <c r="C1166" s="121"/>
    </row>
    <row r="1167" ht="15.75" customHeight="1">
      <c r="C1167" s="121"/>
    </row>
    <row r="1168" ht="15.75" customHeight="1">
      <c r="C1168" s="121"/>
    </row>
    <row r="1169" ht="15.75" customHeight="1">
      <c r="C1169" s="121"/>
    </row>
    <row r="1170" ht="15.75" customHeight="1">
      <c r="C1170" s="121"/>
    </row>
    <row r="1171" ht="15.75" customHeight="1">
      <c r="C1171" s="121"/>
    </row>
    <row r="1172" ht="15.75" customHeight="1">
      <c r="C1172" s="121"/>
    </row>
    <row r="1173" ht="15.75" customHeight="1">
      <c r="C1173" s="121"/>
    </row>
    <row r="1174" ht="15.75" customHeight="1">
      <c r="C1174" s="121"/>
    </row>
    <row r="1175" ht="15.75" customHeight="1">
      <c r="C1175" s="121"/>
    </row>
    <row r="1176" ht="15.75" customHeight="1">
      <c r="C1176" s="121"/>
    </row>
    <row r="1177" ht="15.75" customHeight="1">
      <c r="C1177" s="121"/>
    </row>
    <row r="1178" ht="15.75" customHeight="1">
      <c r="C1178" s="121"/>
    </row>
    <row r="1179" ht="15.75" customHeight="1">
      <c r="C1179" s="121"/>
    </row>
    <row r="1180" ht="15.75" customHeight="1">
      <c r="C1180" s="121"/>
    </row>
    <row r="1181" ht="15.75" customHeight="1">
      <c r="C1181" s="121"/>
    </row>
    <row r="1182" ht="15.75" customHeight="1">
      <c r="C1182" s="121"/>
    </row>
    <row r="1183" ht="15.75" customHeight="1">
      <c r="C1183" s="121"/>
    </row>
    <row r="1184" ht="15.75" customHeight="1">
      <c r="C1184" s="121"/>
    </row>
    <row r="1185" ht="15.75" customHeight="1">
      <c r="C1185" s="121"/>
    </row>
    <row r="1186" ht="15.75" customHeight="1">
      <c r="C1186" s="121"/>
    </row>
    <row r="1187" ht="15.75" customHeight="1">
      <c r="C1187" s="121"/>
    </row>
    <row r="1188" ht="15.75" customHeight="1">
      <c r="C1188" s="121"/>
    </row>
    <row r="1189" ht="15.75" customHeight="1">
      <c r="C1189" s="121"/>
    </row>
    <row r="1190" ht="15.75" customHeight="1">
      <c r="C1190" s="121"/>
    </row>
    <row r="1191" ht="15.75" customHeight="1">
      <c r="C1191" s="121"/>
    </row>
    <row r="1192" ht="15.75" customHeight="1">
      <c r="C1192" s="121"/>
    </row>
    <row r="1193" ht="15.75" customHeight="1">
      <c r="C1193" s="121"/>
    </row>
    <row r="1194" ht="15.75" customHeight="1">
      <c r="C1194" s="121"/>
    </row>
    <row r="1195" ht="15.75" customHeight="1">
      <c r="C1195" s="121"/>
    </row>
    <row r="1196" ht="15.75" customHeight="1">
      <c r="C1196" s="121"/>
    </row>
    <row r="1197" ht="15.75" customHeight="1">
      <c r="C1197" s="121"/>
    </row>
    <row r="1198" ht="15.75" customHeight="1">
      <c r="C1198" s="121"/>
    </row>
    <row r="1199" ht="15.75" customHeight="1">
      <c r="C1199" s="121"/>
    </row>
    <row r="1200" ht="15.75" customHeight="1">
      <c r="C1200" s="121"/>
    </row>
    <row r="1201" ht="15.75" customHeight="1">
      <c r="C1201" s="121"/>
    </row>
    <row r="1202" ht="15.75" customHeight="1">
      <c r="C1202" s="121"/>
    </row>
    <row r="1203" ht="15.75" customHeight="1">
      <c r="C1203" s="121"/>
    </row>
    <row r="1204" ht="15.75" customHeight="1">
      <c r="C1204" s="121"/>
    </row>
    <row r="1205" ht="15.75" customHeight="1">
      <c r="C1205" s="121"/>
    </row>
    <row r="1206" ht="15.75" customHeight="1">
      <c r="C1206" s="121"/>
    </row>
    <row r="1207" ht="15.75" customHeight="1">
      <c r="C1207" s="121"/>
    </row>
    <row r="1208" ht="15.75" customHeight="1">
      <c r="C1208" s="121"/>
    </row>
  </sheetData>
  <customSheetViews>
    <customSheetView guid="{BFDB535E-DFFA-4066-BA1D-E4B04BADD0D6}" filter="1" showAutoFilter="1">
      <autoFilter ref="$C$4:$M$256">
        <filterColumn colId="3">
          <filters>
            <filter val="AKM,EPP"/>
            <filter val="WMT"/>
          </filters>
        </filterColumn>
      </autoFilter>
      <extLst>
        <ext uri="GoogleSheetsCustomDataVersion1">
          <go:sheetsCustomData xmlns:go="http://customooxmlschemas.google.com/" filterViewId="1616649989"/>
        </ext>
      </extLst>
    </customSheetView>
  </customSheetViews>
  <mergeCells count="5">
    <mergeCell ref="A1:B2"/>
    <mergeCell ref="C1:L2"/>
    <mergeCell ref="N1:O1"/>
    <mergeCell ref="P1:Y2"/>
    <mergeCell ref="N2:O2"/>
  </mergeCells>
  <printOptions horizontalCentered="1"/>
  <pageMargins bottom="0.75" footer="0.0" header="0.0" left="0.25" right="0.25" top="0.75"/>
  <pageSetup paperSize="9"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2" width="10.44"/>
    <col customWidth="1" min="3" max="3" width="24.78"/>
    <col customWidth="1" min="4" max="44" width="4.78"/>
    <col customWidth="1" min="45" max="45" width="15.44"/>
    <col customWidth="1" min="46" max="47" width="9.44"/>
    <col customWidth="1" min="48" max="49" width="10.44"/>
  </cols>
  <sheetData>
    <row r="1" ht="42.75" customHeight="1">
      <c r="A1" s="55" t="s">
        <v>16</v>
      </c>
      <c r="B1" s="56"/>
      <c r="C1" s="57" t="str">
        <f>Cover!C7</f>
        <v>CAFE</v>
      </c>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9"/>
      <c r="AM1" s="123"/>
      <c r="AN1" s="123"/>
      <c r="AO1" s="123"/>
      <c r="AP1" s="123"/>
      <c r="AQ1" s="123"/>
      <c r="AR1" s="123"/>
      <c r="AS1" s="124" t="s">
        <v>4</v>
      </c>
      <c r="AT1" s="125"/>
      <c r="AU1" s="29"/>
      <c r="AV1" s="5"/>
      <c r="AW1" s="5"/>
    </row>
    <row r="2" ht="42.75" customHeight="1">
      <c r="A2" s="64"/>
      <c r="B2" s="65"/>
      <c r="C2" s="64"/>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7"/>
      <c r="AM2" s="126"/>
      <c r="AN2" s="126"/>
      <c r="AO2" s="126"/>
      <c r="AP2" s="126"/>
      <c r="AQ2" s="126"/>
      <c r="AR2" s="126"/>
      <c r="AS2" s="127" t="s">
        <v>17</v>
      </c>
      <c r="AT2" s="128">
        <v>44826.0</v>
      </c>
      <c r="AU2" s="39"/>
      <c r="AV2" s="5"/>
      <c r="AW2" s="5"/>
    </row>
    <row r="3" ht="15.75" customHeight="1"/>
    <row r="4" ht="15.75" customHeight="1">
      <c r="D4" s="129" t="s">
        <v>413</v>
      </c>
      <c r="F4" s="130" t="s">
        <v>414</v>
      </c>
      <c r="G4" s="131"/>
      <c r="AK4" s="132" t="s">
        <v>415</v>
      </c>
      <c r="AL4" s="133"/>
    </row>
    <row r="5" ht="15.75" customHeight="1">
      <c r="B5" s="134" t="s">
        <v>18</v>
      </c>
      <c r="C5" s="129" t="s">
        <v>21</v>
      </c>
      <c r="D5" s="135">
        <v>27.0</v>
      </c>
      <c r="E5" s="136">
        <v>28.0</v>
      </c>
      <c r="F5" s="137">
        <v>1.0</v>
      </c>
      <c r="G5" s="137">
        <v>2.0</v>
      </c>
      <c r="H5" s="137">
        <v>3.0</v>
      </c>
      <c r="I5" s="137">
        <v>4.0</v>
      </c>
      <c r="J5" s="137">
        <v>5.0</v>
      </c>
      <c r="K5" s="137">
        <v>6.0</v>
      </c>
      <c r="L5" s="138">
        <v>7.0</v>
      </c>
      <c r="M5" s="139">
        <v>8.0</v>
      </c>
      <c r="N5" s="137">
        <v>9.0</v>
      </c>
      <c r="O5" s="137">
        <v>10.0</v>
      </c>
      <c r="P5" s="137">
        <v>11.0</v>
      </c>
      <c r="Q5" s="137">
        <v>12.0</v>
      </c>
      <c r="R5" s="137">
        <v>13.0</v>
      </c>
      <c r="S5" s="137">
        <v>14.0</v>
      </c>
      <c r="T5" s="137">
        <v>15.0</v>
      </c>
      <c r="U5" s="137">
        <v>16.0</v>
      </c>
      <c r="V5" s="137">
        <v>17.0</v>
      </c>
      <c r="W5" s="137">
        <v>18.0</v>
      </c>
      <c r="X5" s="137">
        <v>19.0</v>
      </c>
      <c r="Y5" s="137">
        <v>20.0</v>
      </c>
      <c r="Z5" s="137">
        <v>21.0</v>
      </c>
      <c r="AA5" s="137">
        <v>22.0</v>
      </c>
      <c r="AB5" s="137">
        <v>23.0</v>
      </c>
      <c r="AC5" s="137">
        <v>24.0</v>
      </c>
      <c r="AD5" s="137">
        <v>25.0</v>
      </c>
      <c r="AE5" s="137">
        <v>26.0</v>
      </c>
      <c r="AF5" s="137">
        <v>27.0</v>
      </c>
      <c r="AG5" s="137">
        <v>28.0</v>
      </c>
      <c r="AH5" s="137">
        <v>29.0</v>
      </c>
      <c r="AI5" s="137">
        <v>30.0</v>
      </c>
      <c r="AJ5" s="137">
        <v>31.0</v>
      </c>
      <c r="AK5" s="140">
        <v>1.0</v>
      </c>
      <c r="AL5" s="141">
        <v>2.0</v>
      </c>
      <c r="AM5" s="141">
        <v>3.0</v>
      </c>
      <c r="AN5" s="141">
        <v>4.0</v>
      </c>
      <c r="AO5" s="141">
        <v>5.0</v>
      </c>
      <c r="AP5" s="142">
        <v>6.0</v>
      </c>
      <c r="AQ5" s="141">
        <v>7.0</v>
      </c>
      <c r="AR5" s="141">
        <v>8.0</v>
      </c>
    </row>
    <row r="6" ht="30.0" customHeight="1">
      <c r="B6" s="143">
        <v>1.0</v>
      </c>
      <c r="C6" s="144" t="s">
        <v>416</v>
      </c>
      <c r="D6" s="145"/>
      <c r="E6" s="146"/>
      <c r="F6" s="146"/>
      <c r="G6" s="146"/>
      <c r="H6" s="146"/>
      <c r="I6" s="146"/>
      <c r="J6" s="146"/>
      <c r="K6" s="146"/>
      <c r="L6" s="147"/>
      <c r="M6" s="145"/>
      <c r="N6" s="146"/>
      <c r="O6" s="146"/>
      <c r="P6" s="146"/>
      <c r="Q6" s="146"/>
      <c r="R6" s="146"/>
      <c r="S6" s="146"/>
      <c r="T6" s="146"/>
      <c r="U6" s="146"/>
      <c r="V6" s="146"/>
      <c r="W6" s="146"/>
      <c r="X6" s="146"/>
      <c r="Y6" s="146"/>
      <c r="Z6" s="148"/>
      <c r="AA6" s="148"/>
      <c r="AB6" s="148"/>
      <c r="AC6" s="148"/>
      <c r="AD6" s="148"/>
      <c r="AE6" s="148"/>
      <c r="AF6" s="148"/>
      <c r="AG6" s="148"/>
      <c r="AH6" s="148"/>
      <c r="AI6" s="148"/>
      <c r="AJ6" s="148"/>
      <c r="AK6" s="149"/>
      <c r="AL6" s="148"/>
      <c r="AM6" s="150"/>
      <c r="AN6" s="70"/>
      <c r="AO6" s="148"/>
      <c r="AP6" s="150"/>
      <c r="AQ6" s="33"/>
      <c r="AR6" s="34"/>
    </row>
    <row r="7" ht="30.0" customHeight="1">
      <c r="B7" s="151">
        <v>2.0</v>
      </c>
      <c r="C7" s="152" t="s">
        <v>417</v>
      </c>
      <c r="D7" s="153"/>
      <c r="E7" s="154"/>
      <c r="F7" s="154"/>
      <c r="G7" s="154"/>
      <c r="H7" s="154"/>
      <c r="I7" s="154"/>
      <c r="J7" s="154"/>
      <c r="K7" s="154"/>
      <c r="L7" s="155"/>
      <c r="M7" s="153"/>
      <c r="N7" s="154"/>
      <c r="O7" s="154"/>
      <c r="P7" s="154"/>
      <c r="Q7" s="154"/>
      <c r="R7" s="154"/>
      <c r="S7" s="154"/>
      <c r="T7" s="154"/>
      <c r="U7" s="154"/>
      <c r="V7" s="154"/>
      <c r="W7" s="154"/>
      <c r="X7" s="154"/>
      <c r="Y7" s="154"/>
      <c r="Z7" s="156"/>
      <c r="AA7" s="156"/>
      <c r="AB7" s="156"/>
      <c r="AC7" s="156"/>
      <c r="AD7" s="156"/>
      <c r="AE7" s="156"/>
      <c r="AF7" s="156"/>
      <c r="AG7" s="156"/>
      <c r="AH7" s="156"/>
      <c r="AI7" s="156"/>
      <c r="AJ7" s="156"/>
      <c r="AK7" s="157"/>
      <c r="AL7" s="156"/>
      <c r="AM7" s="156"/>
      <c r="AN7" s="156"/>
      <c r="AO7" s="156"/>
      <c r="AP7" s="156"/>
      <c r="AQ7" s="156"/>
      <c r="AR7" s="158"/>
    </row>
    <row r="8" ht="30.0" customHeight="1">
      <c r="B8" s="159">
        <v>3.0</v>
      </c>
      <c r="C8" s="144" t="s">
        <v>418</v>
      </c>
      <c r="D8" s="160"/>
      <c r="E8" s="161"/>
      <c r="F8" s="162"/>
      <c r="G8" s="70"/>
      <c r="H8" s="161"/>
      <c r="I8" s="162"/>
      <c r="J8" s="70"/>
      <c r="K8" s="162"/>
      <c r="L8" s="33"/>
      <c r="M8" s="33"/>
      <c r="N8" s="70"/>
      <c r="O8" s="161"/>
      <c r="P8" s="161"/>
      <c r="Q8" s="162"/>
      <c r="R8" s="70"/>
      <c r="S8" s="161"/>
      <c r="T8" s="161"/>
      <c r="U8" s="162"/>
      <c r="V8" s="70"/>
      <c r="W8" s="162"/>
      <c r="X8" s="70"/>
      <c r="Y8" s="161"/>
      <c r="Z8" s="163"/>
      <c r="AA8" s="163"/>
      <c r="AB8" s="163"/>
      <c r="AC8" s="163"/>
      <c r="AD8" s="163"/>
      <c r="AE8" s="163"/>
      <c r="AF8" s="163"/>
      <c r="AG8" s="163"/>
      <c r="AH8" s="163"/>
      <c r="AI8" s="163"/>
      <c r="AJ8" s="163"/>
      <c r="AK8" s="164"/>
      <c r="AL8" s="70"/>
      <c r="AM8" s="164"/>
      <c r="AN8" s="33"/>
      <c r="AO8" s="70"/>
      <c r="AP8" s="164"/>
      <c r="AQ8" s="33"/>
      <c r="AR8" s="34"/>
    </row>
    <row r="9" ht="30.0" customHeight="1">
      <c r="B9" s="165">
        <v>4.0</v>
      </c>
      <c r="C9" s="152" t="s">
        <v>419</v>
      </c>
      <c r="D9" s="153"/>
      <c r="E9" s="154"/>
      <c r="F9" s="154"/>
      <c r="G9" s="154"/>
      <c r="H9" s="154"/>
      <c r="I9" s="154"/>
      <c r="J9" s="154"/>
      <c r="K9" s="154"/>
      <c r="L9" s="155"/>
      <c r="M9" s="153"/>
      <c r="N9" s="154"/>
      <c r="O9" s="154"/>
      <c r="P9" s="154"/>
      <c r="Q9" s="154"/>
      <c r="R9" s="154"/>
      <c r="S9" s="154"/>
      <c r="T9" s="154"/>
      <c r="U9" s="154"/>
      <c r="V9" s="154"/>
      <c r="W9" s="154"/>
      <c r="X9" s="154"/>
      <c r="Y9" s="154"/>
      <c r="Z9" s="156"/>
      <c r="AA9" s="156"/>
      <c r="AB9" s="156"/>
      <c r="AC9" s="156"/>
      <c r="AD9" s="156"/>
      <c r="AE9" s="156"/>
      <c r="AF9" s="156"/>
      <c r="AG9" s="156"/>
      <c r="AH9" s="156"/>
      <c r="AI9" s="156"/>
      <c r="AJ9" s="156"/>
      <c r="AK9" s="157"/>
      <c r="AL9" s="156"/>
      <c r="AM9" s="156"/>
      <c r="AN9" s="156"/>
      <c r="AO9" s="156"/>
      <c r="AP9" s="156"/>
      <c r="AQ9" s="156"/>
      <c r="AR9" s="158"/>
    </row>
    <row r="10" ht="30.0" customHeight="1">
      <c r="B10" s="166">
        <v>5.0</v>
      </c>
      <c r="C10" s="167" t="s">
        <v>420</v>
      </c>
      <c r="D10" s="168"/>
      <c r="E10" s="169"/>
      <c r="F10" s="169"/>
      <c r="G10" s="170"/>
      <c r="H10" s="38"/>
      <c r="I10" s="171"/>
      <c r="J10" s="170"/>
      <c r="K10" s="171"/>
      <c r="L10" s="172"/>
      <c r="M10" s="168"/>
      <c r="N10" s="169"/>
      <c r="O10" s="169"/>
      <c r="P10" s="169"/>
      <c r="Q10" s="173"/>
      <c r="R10" s="169"/>
      <c r="S10" s="169"/>
      <c r="T10" s="173"/>
      <c r="U10" s="173"/>
      <c r="V10" s="170"/>
      <c r="W10" s="38"/>
      <c r="X10" s="38"/>
      <c r="Y10" s="171"/>
      <c r="Z10" s="174"/>
      <c r="AA10" s="174"/>
      <c r="AB10" s="174"/>
      <c r="AC10" s="174"/>
      <c r="AD10" s="174"/>
      <c r="AE10" s="174"/>
      <c r="AF10" s="174"/>
      <c r="AG10" s="174"/>
      <c r="AH10" s="174"/>
      <c r="AI10" s="174"/>
      <c r="AJ10" s="174"/>
      <c r="AK10" s="175"/>
      <c r="AL10" s="39"/>
      <c r="AM10" s="176"/>
      <c r="AN10" s="176"/>
      <c r="AO10" s="176"/>
      <c r="AP10" s="175"/>
      <c r="AQ10" s="38"/>
      <c r="AR10" s="39"/>
    </row>
    <row r="11" ht="15.75" customHeight="1"/>
    <row r="12" ht="15.75" customHeight="1"/>
    <row r="13" ht="15.75" customHeight="1"/>
    <row r="14" ht="15.75" customHeight="1"/>
    <row r="15" ht="15.75" customHeight="1"/>
    <row r="16" ht="15.75" customHeight="1"/>
    <row r="17" ht="15.75" customHeight="1">
      <c r="AH17" s="112"/>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I8:J8"/>
    <mergeCell ref="K8:N8"/>
    <mergeCell ref="G10:I10"/>
    <mergeCell ref="J10:K10"/>
    <mergeCell ref="Q8:R8"/>
    <mergeCell ref="U8:V8"/>
    <mergeCell ref="V10:Y10"/>
    <mergeCell ref="AM6:AN6"/>
    <mergeCell ref="AK8:AL8"/>
    <mergeCell ref="AK10:AL10"/>
    <mergeCell ref="AM8:AO8"/>
    <mergeCell ref="AP8:AR8"/>
    <mergeCell ref="AP10:AR10"/>
    <mergeCell ref="A1:B2"/>
    <mergeCell ref="C1:AL2"/>
    <mergeCell ref="AT1:AU1"/>
    <mergeCell ref="AT2:AU2"/>
    <mergeCell ref="AP6:AR6"/>
    <mergeCell ref="F8:G8"/>
    <mergeCell ref="W8:X8"/>
  </mergeCells>
  <printOptions/>
  <pageMargins bottom="0.75" footer="0.0" header="0.0" left="0.25" right="0.25" top="0.75"/>
  <pageSetup paperSize="9" scale="56"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5" width="11.11"/>
    <col customWidth="1" min="6" max="6" width="63.78"/>
    <col customWidth="1" min="7" max="7" width="11.11"/>
    <col customWidth="1" min="8" max="8" width="3.33"/>
    <col customWidth="1" min="9" max="9" width="11.11"/>
    <col customWidth="1" min="10" max="14" width="0.11"/>
    <col customWidth="1" min="15" max="26" width="11.11"/>
  </cols>
  <sheetData>
    <row r="1" ht="15.0" customHeight="1">
      <c r="A1" s="177" t="s">
        <v>421</v>
      </c>
      <c r="B1" s="56"/>
      <c r="C1" s="178" t="str">
        <f>Cover!N7</f>
        <v/>
      </c>
      <c r="D1" s="58"/>
      <c r="E1" s="58"/>
      <c r="F1" s="58"/>
      <c r="G1" s="58"/>
      <c r="H1" s="58"/>
      <c r="I1" s="58"/>
      <c r="J1" s="58"/>
      <c r="K1" s="58"/>
      <c r="L1" s="58"/>
      <c r="M1" s="58"/>
      <c r="N1" s="56"/>
      <c r="O1" s="179" t="s">
        <v>4</v>
      </c>
      <c r="P1" s="180"/>
      <c r="Q1" s="181"/>
      <c r="R1" s="63"/>
      <c r="S1" s="63"/>
      <c r="T1" s="63"/>
      <c r="U1" s="63"/>
      <c r="V1" s="63"/>
      <c r="W1" s="63"/>
      <c r="X1" s="63"/>
      <c r="Y1" s="63"/>
      <c r="Z1" s="63"/>
    </row>
    <row r="2" ht="15.0" customHeight="1">
      <c r="A2" s="64"/>
      <c r="B2" s="65"/>
      <c r="C2" s="182"/>
      <c r="D2" s="66"/>
      <c r="E2" s="66"/>
      <c r="F2" s="66"/>
      <c r="G2" s="66"/>
      <c r="H2" s="66"/>
      <c r="I2" s="66"/>
      <c r="J2" s="66"/>
      <c r="K2" s="66"/>
      <c r="L2" s="66"/>
      <c r="M2" s="66"/>
      <c r="N2" s="65"/>
      <c r="O2" s="183" t="s">
        <v>17</v>
      </c>
      <c r="P2" s="184">
        <f>NOW()</f>
        <v>45158.92822</v>
      </c>
      <c r="Q2" s="185"/>
      <c r="R2" s="63"/>
      <c r="S2" s="63"/>
      <c r="T2" s="63"/>
      <c r="U2" s="63"/>
      <c r="V2" s="63"/>
      <c r="W2" s="63"/>
      <c r="X2" s="63"/>
      <c r="Y2" s="63"/>
      <c r="Z2" s="63"/>
    </row>
    <row r="3">
      <c r="A3" s="6"/>
      <c r="B3" s="63"/>
      <c r="C3" s="63"/>
      <c r="D3" s="63"/>
      <c r="E3" s="63"/>
      <c r="F3" s="63"/>
      <c r="G3" s="63"/>
      <c r="H3" s="63"/>
      <c r="I3" s="63"/>
      <c r="J3" s="63"/>
      <c r="K3" s="63"/>
      <c r="L3" s="63"/>
      <c r="M3" s="63"/>
      <c r="N3" s="63"/>
      <c r="O3" s="63"/>
      <c r="P3" s="63"/>
      <c r="Q3" s="7"/>
      <c r="R3" s="63"/>
      <c r="S3" s="63"/>
      <c r="T3" s="63"/>
      <c r="U3" s="63"/>
      <c r="V3" s="63"/>
      <c r="W3" s="63"/>
      <c r="X3" s="63"/>
      <c r="Y3" s="63"/>
      <c r="Z3" s="63"/>
    </row>
    <row r="4">
      <c r="A4" s="6"/>
      <c r="B4" s="63"/>
      <c r="C4" s="63"/>
      <c r="G4" s="63"/>
      <c r="O4" s="63"/>
      <c r="P4" s="63"/>
      <c r="Q4" s="7"/>
      <c r="R4" s="63"/>
      <c r="S4" s="63"/>
      <c r="T4" s="63"/>
      <c r="U4" s="63"/>
      <c r="V4" s="63"/>
      <c r="W4" s="63"/>
      <c r="X4" s="63"/>
      <c r="Y4" s="63"/>
      <c r="Z4" s="63"/>
    </row>
    <row r="5" ht="30.0" customHeight="1">
      <c r="A5" s="6"/>
      <c r="B5" s="63"/>
      <c r="C5" s="186" t="s">
        <v>422</v>
      </c>
      <c r="D5" s="33"/>
      <c r="E5" s="33"/>
      <c r="F5" s="70"/>
      <c r="G5" s="63"/>
      <c r="O5" s="63"/>
      <c r="P5" s="63"/>
      <c r="Q5" s="7"/>
      <c r="R5" s="63"/>
      <c r="S5" s="63"/>
      <c r="T5" s="63"/>
      <c r="U5" s="63"/>
      <c r="V5" s="63"/>
      <c r="W5" s="63"/>
      <c r="X5" s="63"/>
      <c r="Y5" s="63"/>
      <c r="Z5" s="63"/>
    </row>
    <row r="6" ht="30.0" customHeight="1">
      <c r="A6" s="6"/>
      <c r="B6" s="63"/>
      <c r="C6" s="187" t="s">
        <v>423</v>
      </c>
      <c r="D6" s="33"/>
      <c r="E6" s="33"/>
      <c r="F6" s="70"/>
      <c r="G6" s="63"/>
      <c r="O6" s="63"/>
      <c r="P6" s="63"/>
      <c r="Q6" s="7"/>
      <c r="R6" s="63"/>
      <c r="S6" s="63"/>
      <c r="T6" s="63"/>
      <c r="U6" s="63"/>
      <c r="V6" s="63"/>
      <c r="W6" s="63"/>
      <c r="X6" s="63"/>
      <c r="Y6" s="63"/>
      <c r="Z6" s="63"/>
    </row>
    <row r="7" ht="154.5" customHeight="1">
      <c r="A7" s="6"/>
      <c r="B7" s="63"/>
      <c r="C7" s="188" t="s">
        <v>424</v>
      </c>
      <c r="D7" s="33"/>
      <c r="E7" s="33"/>
      <c r="F7" s="70"/>
      <c r="G7" s="189"/>
      <c r="H7" s="190"/>
      <c r="I7" s="190"/>
      <c r="J7" s="190"/>
      <c r="K7" s="190"/>
      <c r="L7" s="190"/>
      <c r="M7" s="190"/>
      <c r="N7" s="191"/>
      <c r="O7" s="63"/>
      <c r="P7" s="63"/>
      <c r="Q7" s="7"/>
      <c r="R7" s="63"/>
      <c r="S7" s="63"/>
      <c r="T7" s="63"/>
      <c r="U7" s="63"/>
      <c r="V7" s="63"/>
      <c r="W7" s="63"/>
      <c r="X7" s="63"/>
      <c r="Y7" s="63"/>
      <c r="Z7" s="63"/>
    </row>
    <row r="8" ht="30.0" customHeight="1">
      <c r="A8" s="6"/>
      <c r="B8" s="63"/>
      <c r="C8" s="63"/>
      <c r="G8" s="63"/>
      <c r="O8" s="63"/>
      <c r="P8" s="63"/>
      <c r="Q8" s="7"/>
      <c r="R8" s="63"/>
      <c r="S8" s="63"/>
      <c r="T8" s="63"/>
      <c r="U8" s="63"/>
      <c r="V8" s="63"/>
      <c r="W8" s="63"/>
      <c r="X8" s="63"/>
      <c r="Y8" s="63"/>
      <c r="Z8" s="63"/>
    </row>
    <row r="9" ht="30.0" customHeight="1">
      <c r="A9" s="6"/>
      <c r="B9" s="63"/>
      <c r="C9" s="63"/>
      <c r="G9" s="63"/>
      <c r="O9" s="63"/>
      <c r="P9" s="63"/>
      <c r="Q9" s="7"/>
      <c r="R9" s="63"/>
      <c r="S9" s="63"/>
      <c r="T9" s="63"/>
      <c r="U9" s="63"/>
      <c r="V9" s="63"/>
      <c r="W9" s="63"/>
      <c r="X9" s="63"/>
      <c r="Y9" s="63"/>
      <c r="Z9" s="63"/>
    </row>
    <row r="10" ht="30.0" customHeight="1">
      <c r="A10" s="6"/>
      <c r="B10" s="63"/>
      <c r="C10" s="63"/>
      <c r="G10" s="63"/>
      <c r="O10" s="63"/>
      <c r="P10" s="63"/>
      <c r="Q10" s="7"/>
      <c r="R10" s="63"/>
      <c r="S10" s="63"/>
      <c r="T10" s="63"/>
      <c r="U10" s="63"/>
      <c r="V10" s="63"/>
      <c r="W10" s="63"/>
      <c r="X10" s="63"/>
      <c r="Y10" s="63"/>
      <c r="Z10" s="63"/>
    </row>
    <row r="11" ht="30.0" customHeight="1">
      <c r="A11" s="6"/>
      <c r="B11" s="63"/>
      <c r="C11" s="144" t="s">
        <v>425</v>
      </c>
      <c r="D11" s="33"/>
      <c r="E11" s="33"/>
      <c r="F11" s="70"/>
      <c r="G11" s="63"/>
      <c r="O11" s="63"/>
      <c r="P11" s="63"/>
      <c r="Q11" s="7"/>
      <c r="R11" s="63"/>
      <c r="S11" s="63"/>
      <c r="T11" s="63"/>
      <c r="U11" s="63"/>
      <c r="V11" s="63"/>
      <c r="W11" s="63"/>
      <c r="X11" s="63"/>
      <c r="Y11" s="63"/>
      <c r="Z11" s="63"/>
    </row>
    <row r="12" ht="105.0" customHeight="1">
      <c r="A12" s="6"/>
      <c r="B12" s="63"/>
      <c r="C12" s="188" t="s">
        <v>426</v>
      </c>
      <c r="D12" s="33"/>
      <c r="E12" s="33"/>
      <c r="F12" s="70"/>
      <c r="G12" s="192"/>
      <c r="O12" s="63"/>
      <c r="P12" s="63"/>
      <c r="Q12" s="7"/>
      <c r="R12" s="63"/>
      <c r="S12" s="63"/>
      <c r="T12" s="63"/>
      <c r="U12" s="63"/>
      <c r="V12" s="63"/>
      <c r="W12" s="63"/>
      <c r="X12" s="63"/>
      <c r="Y12" s="63"/>
      <c r="Z12" s="63"/>
    </row>
    <row r="13" ht="30.0" customHeight="1">
      <c r="A13" s="6"/>
      <c r="B13" s="63"/>
      <c r="C13" s="63"/>
      <c r="G13" s="63"/>
      <c r="O13" s="63"/>
      <c r="P13" s="63"/>
      <c r="Q13" s="7"/>
      <c r="R13" s="63"/>
      <c r="S13" s="63"/>
      <c r="T13" s="63"/>
      <c r="U13" s="63"/>
      <c r="V13" s="63"/>
      <c r="W13" s="63"/>
      <c r="X13" s="63"/>
      <c r="Y13" s="63"/>
      <c r="Z13" s="63"/>
    </row>
    <row r="14" ht="30.0" customHeight="1">
      <c r="A14" s="6"/>
      <c r="B14" s="63"/>
      <c r="C14" s="63"/>
      <c r="G14" s="63"/>
      <c r="O14" s="63"/>
      <c r="P14" s="63"/>
      <c r="Q14" s="7"/>
      <c r="R14" s="63"/>
      <c r="S14" s="63"/>
      <c r="T14" s="63"/>
      <c r="U14" s="63"/>
      <c r="V14" s="63"/>
      <c r="W14" s="63"/>
      <c r="X14" s="63"/>
      <c r="Y14" s="63"/>
      <c r="Z14" s="63"/>
    </row>
    <row r="15" ht="30.0" customHeight="1">
      <c r="A15" s="6"/>
      <c r="B15" s="63"/>
      <c r="C15" s="63"/>
      <c r="G15" s="63"/>
      <c r="O15" s="63"/>
      <c r="P15" s="63"/>
      <c r="Q15" s="7"/>
      <c r="R15" s="63"/>
      <c r="S15" s="63"/>
      <c r="T15" s="63"/>
      <c r="U15" s="63"/>
      <c r="V15" s="63"/>
      <c r="W15" s="63"/>
      <c r="X15" s="63"/>
      <c r="Y15" s="63"/>
      <c r="Z15" s="63"/>
    </row>
    <row r="16" ht="30.0" customHeight="1">
      <c r="A16" s="6"/>
      <c r="B16" s="63"/>
      <c r="C16" s="144" t="s">
        <v>427</v>
      </c>
      <c r="D16" s="33"/>
      <c r="E16" s="33"/>
      <c r="F16" s="70"/>
      <c r="G16" s="63"/>
      <c r="O16" s="63"/>
      <c r="P16" s="63"/>
      <c r="Q16" s="7"/>
      <c r="R16" s="63"/>
      <c r="S16" s="63"/>
      <c r="T16" s="63"/>
      <c r="U16" s="63"/>
      <c r="V16" s="63"/>
      <c r="W16" s="63"/>
      <c r="X16" s="63"/>
      <c r="Y16" s="63"/>
      <c r="Z16" s="63"/>
    </row>
    <row r="17" ht="190.5" customHeight="1">
      <c r="A17" s="6"/>
      <c r="B17" s="63"/>
      <c r="C17" s="188" t="s">
        <v>428</v>
      </c>
      <c r="D17" s="33"/>
      <c r="E17" s="33"/>
      <c r="F17" s="70"/>
      <c r="G17" s="193"/>
      <c r="O17" s="63"/>
      <c r="P17" s="63"/>
      <c r="Q17" s="7"/>
      <c r="R17" s="63"/>
      <c r="S17" s="63"/>
      <c r="T17" s="63"/>
      <c r="U17" s="63"/>
      <c r="V17" s="63"/>
      <c r="W17" s="63"/>
      <c r="X17" s="63"/>
      <c r="Y17" s="63"/>
      <c r="Z17" s="63"/>
    </row>
    <row r="18" ht="30.0" customHeight="1">
      <c r="A18" s="6"/>
      <c r="B18" s="63"/>
      <c r="C18" s="63"/>
      <c r="G18" s="63"/>
      <c r="O18" s="63"/>
      <c r="P18" s="63"/>
      <c r="Q18" s="7"/>
      <c r="R18" s="63"/>
      <c r="S18" s="63"/>
      <c r="T18" s="63"/>
      <c r="U18" s="63"/>
      <c r="V18" s="63"/>
      <c r="W18" s="63"/>
      <c r="X18" s="63"/>
      <c r="Y18" s="63"/>
      <c r="Z18" s="63"/>
    </row>
    <row r="19" ht="30.0" customHeight="1">
      <c r="A19" s="6"/>
      <c r="B19" s="63"/>
      <c r="C19" s="63"/>
      <c r="G19" s="63"/>
      <c r="O19" s="63"/>
      <c r="P19" s="63"/>
      <c r="Q19" s="7"/>
      <c r="R19" s="63"/>
      <c r="S19" s="63"/>
      <c r="T19" s="63"/>
      <c r="U19" s="63"/>
      <c r="V19" s="63"/>
      <c r="W19" s="63"/>
      <c r="X19" s="63"/>
      <c r="Y19" s="63"/>
      <c r="Z19" s="63"/>
    </row>
    <row r="20" ht="30.0" customHeight="1">
      <c r="A20" s="6"/>
      <c r="B20" s="63"/>
      <c r="C20" s="63"/>
      <c r="G20" s="63"/>
      <c r="O20" s="63"/>
      <c r="P20" s="63"/>
      <c r="Q20" s="7"/>
      <c r="R20" s="63"/>
      <c r="S20" s="63"/>
      <c r="T20" s="63"/>
      <c r="U20" s="63"/>
      <c r="V20" s="63"/>
      <c r="W20" s="63"/>
      <c r="X20" s="63"/>
      <c r="Y20" s="63"/>
      <c r="Z20" s="63"/>
    </row>
    <row r="21" ht="30.0" customHeight="1">
      <c r="A21" s="6"/>
      <c r="B21" s="63"/>
      <c r="C21" s="194" t="s">
        <v>429</v>
      </c>
      <c r="D21" s="33"/>
      <c r="E21" s="33"/>
      <c r="F21" s="70"/>
      <c r="G21" s="63"/>
      <c r="O21" s="63"/>
      <c r="P21" s="63"/>
      <c r="Q21" s="7"/>
      <c r="R21" s="63"/>
      <c r="S21" s="63"/>
      <c r="T21" s="63"/>
      <c r="U21" s="63"/>
      <c r="V21" s="63"/>
      <c r="W21" s="63"/>
      <c r="X21" s="63"/>
      <c r="Y21" s="63"/>
      <c r="Z21" s="63"/>
    </row>
    <row r="22" ht="30.0" customHeight="1">
      <c r="A22" s="6"/>
      <c r="B22" s="63"/>
      <c r="C22" s="144" t="s">
        <v>430</v>
      </c>
      <c r="D22" s="33"/>
      <c r="E22" s="33"/>
      <c r="F22" s="70"/>
      <c r="G22" s="63"/>
      <c r="O22" s="63"/>
      <c r="P22" s="63"/>
      <c r="Q22" s="7"/>
      <c r="R22" s="63"/>
      <c r="S22" s="63"/>
      <c r="T22" s="63"/>
      <c r="U22" s="63"/>
      <c r="V22" s="63"/>
      <c r="W22" s="63"/>
      <c r="X22" s="63"/>
      <c r="Y22" s="63"/>
      <c r="Z22" s="63"/>
    </row>
    <row r="23" ht="175.5" customHeight="1">
      <c r="A23" s="6"/>
      <c r="B23" s="63"/>
      <c r="C23" s="188" t="s">
        <v>431</v>
      </c>
      <c r="D23" s="33"/>
      <c r="E23" s="33"/>
      <c r="F23" s="70"/>
      <c r="G23" s="63"/>
      <c r="O23" s="63"/>
      <c r="P23" s="63"/>
      <c r="Q23" s="7"/>
      <c r="R23" s="63"/>
      <c r="S23" s="63"/>
      <c r="T23" s="63"/>
      <c r="U23" s="63"/>
      <c r="V23" s="63"/>
      <c r="W23" s="63"/>
      <c r="X23" s="63"/>
      <c r="Y23" s="63"/>
      <c r="Z23" s="63"/>
    </row>
    <row r="24">
      <c r="A24" s="6"/>
      <c r="B24" s="63"/>
      <c r="C24" s="63"/>
      <c r="G24" s="63"/>
      <c r="O24" s="63"/>
      <c r="P24" s="63"/>
      <c r="Q24" s="7"/>
      <c r="R24" s="63"/>
      <c r="S24" s="63"/>
      <c r="T24" s="63"/>
      <c r="U24" s="63"/>
      <c r="V24" s="63"/>
      <c r="W24" s="63"/>
      <c r="X24" s="63"/>
      <c r="Y24" s="63"/>
      <c r="Z24" s="63"/>
    </row>
    <row r="25">
      <c r="A25" s="6"/>
      <c r="B25" s="63"/>
      <c r="C25" s="63"/>
      <c r="G25" s="63"/>
      <c r="O25" s="63"/>
      <c r="P25" s="63"/>
      <c r="Q25" s="7"/>
      <c r="R25" s="63"/>
      <c r="S25" s="63"/>
      <c r="T25" s="63"/>
      <c r="U25" s="63"/>
      <c r="V25" s="63"/>
      <c r="W25" s="63"/>
      <c r="X25" s="63"/>
      <c r="Y25" s="63"/>
      <c r="Z25" s="63"/>
    </row>
    <row r="26">
      <c r="A26" s="6"/>
      <c r="B26" s="63"/>
      <c r="C26" s="63"/>
      <c r="G26" s="63"/>
      <c r="O26" s="63"/>
      <c r="P26" s="63"/>
      <c r="Q26" s="7"/>
      <c r="R26" s="63"/>
      <c r="S26" s="63"/>
      <c r="T26" s="63"/>
      <c r="U26" s="63"/>
      <c r="V26" s="63"/>
      <c r="W26" s="63"/>
      <c r="X26" s="63"/>
      <c r="Y26" s="63"/>
      <c r="Z26" s="63"/>
    </row>
    <row r="27">
      <c r="A27" s="6"/>
      <c r="B27" s="63"/>
      <c r="C27" s="63"/>
      <c r="G27" s="63"/>
      <c r="O27" s="63"/>
      <c r="P27" s="63"/>
      <c r="Q27" s="7"/>
      <c r="R27" s="63"/>
      <c r="S27" s="63"/>
      <c r="T27" s="63"/>
      <c r="U27" s="63"/>
      <c r="V27" s="63"/>
      <c r="W27" s="63"/>
      <c r="X27" s="63"/>
      <c r="Y27" s="63"/>
      <c r="Z27" s="63"/>
    </row>
    <row r="28">
      <c r="A28" s="6"/>
      <c r="B28" s="63"/>
      <c r="C28" s="63"/>
      <c r="G28" s="63"/>
      <c r="O28" s="63"/>
      <c r="P28" s="63"/>
      <c r="Q28" s="7"/>
      <c r="R28" s="63"/>
      <c r="S28" s="63"/>
      <c r="T28" s="63"/>
      <c r="U28" s="63"/>
      <c r="V28" s="63"/>
      <c r="W28" s="63"/>
      <c r="X28" s="63"/>
      <c r="Y28" s="63"/>
      <c r="Z28" s="63"/>
    </row>
    <row r="29">
      <c r="A29" s="6"/>
      <c r="B29" s="63"/>
      <c r="C29" s="63"/>
      <c r="G29" s="63"/>
      <c r="O29" s="63"/>
      <c r="P29" s="63"/>
      <c r="Q29" s="7"/>
      <c r="R29" s="63"/>
      <c r="S29" s="63"/>
      <c r="T29" s="63"/>
      <c r="U29" s="63"/>
      <c r="V29" s="63"/>
      <c r="W29" s="63"/>
      <c r="X29" s="63"/>
      <c r="Y29" s="63"/>
      <c r="Z29" s="63"/>
    </row>
    <row r="30">
      <c r="A30" s="6"/>
      <c r="B30" s="63"/>
      <c r="C30" s="63"/>
      <c r="G30" s="63"/>
      <c r="O30" s="63"/>
      <c r="P30" s="63"/>
      <c r="Q30" s="7"/>
      <c r="R30" s="63"/>
      <c r="S30" s="63"/>
      <c r="T30" s="63"/>
      <c r="U30" s="63"/>
      <c r="V30" s="63"/>
      <c r="W30" s="63"/>
      <c r="X30" s="63"/>
      <c r="Y30" s="63"/>
      <c r="Z30" s="63"/>
    </row>
    <row r="31">
      <c r="A31" s="6"/>
      <c r="B31" s="63"/>
      <c r="C31" s="63"/>
      <c r="G31" s="63"/>
      <c r="O31" s="63"/>
      <c r="P31" s="63"/>
      <c r="Q31" s="7"/>
      <c r="R31" s="63"/>
      <c r="S31" s="63"/>
      <c r="T31" s="63"/>
      <c r="U31" s="63"/>
      <c r="V31" s="63"/>
      <c r="W31" s="63"/>
      <c r="X31" s="63"/>
      <c r="Y31" s="63"/>
      <c r="Z31" s="63"/>
    </row>
    <row r="32">
      <c r="A32" s="6"/>
      <c r="B32" s="63"/>
      <c r="C32" s="63"/>
      <c r="G32" s="63"/>
      <c r="O32" s="63"/>
      <c r="P32" s="63"/>
      <c r="Q32" s="7"/>
      <c r="R32" s="63"/>
      <c r="S32" s="63"/>
      <c r="T32" s="63"/>
      <c r="U32" s="63"/>
      <c r="V32" s="63"/>
      <c r="W32" s="63"/>
      <c r="X32" s="63"/>
      <c r="Y32" s="63"/>
      <c r="Z32" s="63"/>
    </row>
    <row r="33">
      <c r="A33" s="6"/>
      <c r="B33" s="63"/>
      <c r="C33" s="63"/>
      <c r="G33" s="63"/>
      <c r="O33" s="63"/>
      <c r="P33" s="63"/>
      <c r="Q33" s="7"/>
      <c r="R33" s="63"/>
      <c r="S33" s="63"/>
      <c r="T33" s="63"/>
      <c r="U33" s="63"/>
      <c r="V33" s="63"/>
      <c r="W33" s="63"/>
      <c r="X33" s="63"/>
      <c r="Y33" s="63"/>
      <c r="Z33" s="63"/>
    </row>
    <row r="34">
      <c r="A34" s="6"/>
      <c r="B34" s="63"/>
      <c r="C34" s="63"/>
      <c r="G34" s="63"/>
      <c r="O34" s="63"/>
      <c r="P34" s="63"/>
      <c r="Q34" s="7"/>
      <c r="R34" s="63"/>
      <c r="S34" s="63"/>
      <c r="T34" s="63"/>
      <c r="U34" s="63"/>
      <c r="V34" s="63"/>
      <c r="W34" s="63"/>
      <c r="X34" s="63"/>
      <c r="Y34" s="63"/>
      <c r="Z34" s="63"/>
    </row>
    <row r="35">
      <c r="A35" s="6"/>
      <c r="B35" s="63"/>
      <c r="C35" s="63"/>
      <c r="G35" s="63"/>
      <c r="O35" s="63"/>
      <c r="P35" s="63"/>
      <c r="Q35" s="7"/>
      <c r="R35" s="63"/>
      <c r="S35" s="63"/>
      <c r="T35" s="63"/>
      <c r="U35" s="63"/>
      <c r="V35" s="63"/>
      <c r="W35" s="63"/>
      <c r="X35" s="63"/>
      <c r="Y35" s="63"/>
      <c r="Z35" s="63"/>
    </row>
    <row r="36">
      <c r="A36" s="6"/>
      <c r="B36" s="63"/>
      <c r="C36" s="63"/>
      <c r="G36" s="63"/>
      <c r="O36" s="63"/>
      <c r="P36" s="63"/>
      <c r="Q36" s="7"/>
      <c r="R36" s="63"/>
      <c r="S36" s="63"/>
      <c r="T36" s="63"/>
      <c r="U36" s="63"/>
      <c r="V36" s="63"/>
      <c r="W36" s="63"/>
      <c r="X36" s="63"/>
      <c r="Y36" s="63"/>
      <c r="Z36" s="63"/>
    </row>
    <row r="37">
      <c r="A37" s="6"/>
      <c r="B37" s="63"/>
      <c r="C37" s="63"/>
      <c r="G37" s="63"/>
      <c r="O37" s="63"/>
      <c r="P37" s="63"/>
      <c r="Q37" s="7"/>
      <c r="R37" s="63"/>
      <c r="S37" s="63"/>
      <c r="T37" s="63"/>
      <c r="U37" s="63"/>
      <c r="V37" s="63"/>
      <c r="W37" s="63"/>
      <c r="X37" s="63"/>
      <c r="Y37" s="63"/>
      <c r="Z37" s="63"/>
    </row>
    <row r="38">
      <c r="A38" s="6"/>
      <c r="B38" s="63"/>
      <c r="C38" s="63"/>
      <c r="G38" s="63"/>
      <c r="O38" s="63"/>
      <c r="P38" s="63"/>
      <c r="Q38" s="7"/>
      <c r="R38" s="63"/>
      <c r="S38" s="63"/>
      <c r="T38" s="63"/>
      <c r="U38" s="63"/>
      <c r="V38" s="63"/>
      <c r="W38" s="63"/>
      <c r="X38" s="63"/>
      <c r="Y38" s="63"/>
      <c r="Z38" s="63"/>
    </row>
    <row r="39">
      <c r="A39" s="6"/>
      <c r="B39" s="63"/>
      <c r="C39" s="63"/>
      <c r="G39" s="63"/>
      <c r="O39" s="63"/>
      <c r="P39" s="63"/>
      <c r="Q39" s="7"/>
      <c r="R39" s="63"/>
      <c r="S39" s="63"/>
      <c r="T39" s="63"/>
      <c r="U39" s="63"/>
      <c r="V39" s="63"/>
      <c r="W39" s="63"/>
      <c r="X39" s="63"/>
      <c r="Y39" s="63"/>
      <c r="Z39" s="63"/>
    </row>
    <row r="40">
      <c r="A40" s="6"/>
      <c r="B40" s="63"/>
      <c r="C40" s="63"/>
      <c r="G40" s="63"/>
      <c r="O40" s="63"/>
      <c r="P40" s="63"/>
      <c r="Q40" s="7"/>
      <c r="R40" s="63"/>
      <c r="S40" s="63"/>
      <c r="T40" s="63"/>
      <c r="U40" s="63"/>
      <c r="V40" s="63"/>
      <c r="W40" s="63"/>
      <c r="X40" s="63"/>
      <c r="Y40" s="63"/>
      <c r="Z40" s="63"/>
    </row>
    <row r="41">
      <c r="A41" s="6"/>
      <c r="B41" s="63"/>
      <c r="C41" s="63"/>
      <c r="G41" s="63"/>
      <c r="O41" s="63"/>
      <c r="P41" s="63"/>
      <c r="Q41" s="7"/>
      <c r="R41" s="63"/>
      <c r="S41" s="63"/>
      <c r="T41" s="63"/>
      <c r="U41" s="63"/>
      <c r="V41" s="63"/>
      <c r="W41" s="63"/>
      <c r="X41" s="63"/>
      <c r="Y41" s="63"/>
      <c r="Z41" s="63"/>
    </row>
    <row r="42">
      <c r="A42" s="6"/>
      <c r="B42" s="63"/>
      <c r="C42" s="63"/>
      <c r="D42" s="63"/>
      <c r="E42" s="63"/>
      <c r="F42" s="63"/>
      <c r="G42" s="63"/>
      <c r="H42" s="63"/>
      <c r="I42" s="63"/>
      <c r="J42" s="63"/>
      <c r="K42" s="63"/>
      <c r="L42" s="63"/>
      <c r="M42" s="63"/>
      <c r="N42" s="63"/>
      <c r="O42" s="63"/>
      <c r="P42" s="63"/>
      <c r="Q42" s="7"/>
      <c r="R42" s="63"/>
      <c r="S42" s="63"/>
      <c r="T42" s="63"/>
      <c r="U42" s="63"/>
      <c r="V42" s="63"/>
      <c r="W42" s="63"/>
      <c r="X42" s="63"/>
      <c r="Y42" s="63"/>
      <c r="Z42" s="63"/>
    </row>
    <row r="43">
      <c r="A43" s="52"/>
      <c r="B43" s="53"/>
      <c r="C43" s="53"/>
      <c r="D43" s="53"/>
      <c r="E43" s="53"/>
      <c r="F43" s="53"/>
      <c r="G43" s="53"/>
      <c r="H43" s="53"/>
      <c r="I43" s="53"/>
      <c r="J43" s="53"/>
      <c r="K43" s="53"/>
      <c r="L43" s="53"/>
      <c r="M43" s="53"/>
      <c r="N43" s="53"/>
      <c r="O43" s="53"/>
      <c r="P43" s="53"/>
      <c r="Q43" s="54"/>
      <c r="R43" s="63"/>
      <c r="S43" s="63"/>
      <c r="T43" s="63"/>
      <c r="U43" s="63"/>
      <c r="V43" s="63"/>
      <c r="W43" s="63"/>
      <c r="X43" s="63"/>
      <c r="Y43" s="63"/>
      <c r="Z43" s="63"/>
    </row>
    <row r="44">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mergeCells count="80">
    <mergeCell ref="G27:N27"/>
    <mergeCell ref="G28:N28"/>
    <mergeCell ref="G20:N20"/>
    <mergeCell ref="G21:N21"/>
    <mergeCell ref="G22:N22"/>
    <mergeCell ref="G23:N23"/>
    <mergeCell ref="G24:N24"/>
    <mergeCell ref="G25:N25"/>
    <mergeCell ref="G26:N26"/>
    <mergeCell ref="C26:F26"/>
    <mergeCell ref="C27:F27"/>
    <mergeCell ref="C28:F28"/>
    <mergeCell ref="C29:F29"/>
    <mergeCell ref="G29:N29"/>
    <mergeCell ref="C30:F30"/>
    <mergeCell ref="G30:N30"/>
    <mergeCell ref="C31:F31"/>
    <mergeCell ref="G31:N31"/>
    <mergeCell ref="C32:F32"/>
    <mergeCell ref="G32:N32"/>
    <mergeCell ref="C33:F33"/>
    <mergeCell ref="G33:N33"/>
    <mergeCell ref="G34:N34"/>
    <mergeCell ref="A1:B2"/>
    <mergeCell ref="C1:N2"/>
    <mergeCell ref="P1:Q1"/>
    <mergeCell ref="P2:Q2"/>
    <mergeCell ref="C4:F4"/>
    <mergeCell ref="G4:N4"/>
    <mergeCell ref="G5:N5"/>
    <mergeCell ref="C5:F5"/>
    <mergeCell ref="C6:F6"/>
    <mergeCell ref="G6:N6"/>
    <mergeCell ref="C7:F7"/>
    <mergeCell ref="G7:N7"/>
    <mergeCell ref="C8:F8"/>
    <mergeCell ref="G8:N8"/>
    <mergeCell ref="C9:F9"/>
    <mergeCell ref="G9:N9"/>
    <mergeCell ref="C10:F10"/>
    <mergeCell ref="G10:N10"/>
    <mergeCell ref="C11:F11"/>
    <mergeCell ref="G11:N11"/>
    <mergeCell ref="G12:N12"/>
    <mergeCell ref="C12:F12"/>
    <mergeCell ref="C13:F13"/>
    <mergeCell ref="C14:F14"/>
    <mergeCell ref="C15:F15"/>
    <mergeCell ref="C16:F16"/>
    <mergeCell ref="C17:F17"/>
    <mergeCell ref="C18:F18"/>
    <mergeCell ref="G13:N13"/>
    <mergeCell ref="G14:N14"/>
    <mergeCell ref="G15:N15"/>
    <mergeCell ref="G16:N16"/>
    <mergeCell ref="G17:N17"/>
    <mergeCell ref="G18:N18"/>
    <mergeCell ref="G19:N19"/>
    <mergeCell ref="C19:F19"/>
    <mergeCell ref="C20:F20"/>
    <mergeCell ref="C21:F21"/>
    <mergeCell ref="C22:F22"/>
    <mergeCell ref="C23:F23"/>
    <mergeCell ref="C24:F24"/>
    <mergeCell ref="C25:F25"/>
    <mergeCell ref="C38:F38"/>
    <mergeCell ref="G38:N38"/>
    <mergeCell ref="C39:F39"/>
    <mergeCell ref="G39:N39"/>
    <mergeCell ref="C40:F40"/>
    <mergeCell ref="G40:N40"/>
    <mergeCell ref="C41:F41"/>
    <mergeCell ref="G41:N41"/>
    <mergeCell ref="C34:F34"/>
    <mergeCell ref="C35:F35"/>
    <mergeCell ref="G35:N35"/>
    <mergeCell ref="C36:F36"/>
    <mergeCell ref="G36:N36"/>
    <mergeCell ref="C37:F37"/>
    <mergeCell ref="G37:N37"/>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4" max="14" width="15.22"/>
  </cols>
  <sheetData>
    <row r="2" ht="24.0" customHeight="1">
      <c r="A2" s="195"/>
      <c r="B2" s="196" t="s">
        <v>432</v>
      </c>
      <c r="C2" s="70"/>
      <c r="D2" s="195"/>
      <c r="E2" s="195"/>
      <c r="F2" s="197" t="s">
        <v>433</v>
      </c>
      <c r="G2" s="70"/>
      <c r="H2" s="195"/>
      <c r="I2" s="195"/>
      <c r="J2" s="197" t="s">
        <v>434</v>
      </c>
      <c r="K2" s="70"/>
      <c r="L2" s="195"/>
      <c r="M2" s="195"/>
      <c r="N2" s="196" t="s">
        <v>435</v>
      </c>
      <c r="O2" s="70"/>
      <c r="P2" s="195"/>
      <c r="Q2" s="195"/>
      <c r="R2" s="196" t="s">
        <v>436</v>
      </c>
      <c r="S2" s="70"/>
      <c r="T2" s="195"/>
      <c r="U2" s="195"/>
      <c r="V2" s="196" t="s">
        <v>437</v>
      </c>
      <c r="W2" s="70"/>
      <c r="X2" s="195"/>
      <c r="Y2" s="195"/>
      <c r="Z2" s="195"/>
    </row>
    <row r="3" ht="24.0" customHeight="1">
      <c r="A3" s="195"/>
      <c r="B3" s="198" t="s">
        <v>438</v>
      </c>
      <c r="C3" s="199" t="s">
        <v>439</v>
      </c>
      <c r="D3" s="195"/>
      <c r="E3" s="195"/>
      <c r="F3" s="198" t="s">
        <v>438</v>
      </c>
      <c r="G3" s="199" t="s">
        <v>439</v>
      </c>
      <c r="H3" s="195"/>
      <c r="I3" s="195"/>
      <c r="J3" s="198" t="s">
        <v>438</v>
      </c>
      <c r="K3" s="199" t="s">
        <v>439</v>
      </c>
      <c r="L3" s="195"/>
      <c r="M3" s="195"/>
      <c r="N3" s="198" t="s">
        <v>438</v>
      </c>
      <c r="O3" s="199" t="s">
        <v>439</v>
      </c>
      <c r="P3" s="195"/>
      <c r="Q3" s="195"/>
      <c r="R3" s="198" t="s">
        <v>438</v>
      </c>
      <c r="S3" s="199" t="s">
        <v>439</v>
      </c>
      <c r="T3" s="195"/>
      <c r="U3" s="195"/>
      <c r="V3" s="198" t="s">
        <v>438</v>
      </c>
      <c r="W3" s="199" t="s">
        <v>439</v>
      </c>
      <c r="X3" s="195"/>
      <c r="Y3" s="195"/>
      <c r="Z3" s="195"/>
    </row>
    <row r="4" ht="24.0" customHeight="1">
      <c r="A4" s="195"/>
      <c r="B4" s="198" t="s">
        <v>440</v>
      </c>
      <c r="C4" s="199" t="s">
        <v>441</v>
      </c>
      <c r="D4" s="195"/>
      <c r="E4" s="195"/>
      <c r="F4" s="198" t="s">
        <v>442</v>
      </c>
      <c r="G4" s="199" t="s">
        <v>439</v>
      </c>
      <c r="H4" s="195"/>
      <c r="I4" s="195"/>
      <c r="J4" s="198" t="s">
        <v>443</v>
      </c>
      <c r="K4" s="200" t="s">
        <v>441</v>
      </c>
      <c r="L4" s="195"/>
      <c r="M4" s="195"/>
      <c r="N4" s="198" t="s">
        <v>444</v>
      </c>
      <c r="O4" s="200" t="s">
        <v>441</v>
      </c>
      <c r="P4" s="195"/>
      <c r="Q4" s="195"/>
      <c r="R4" s="198" t="s">
        <v>445</v>
      </c>
      <c r="S4" s="200" t="s">
        <v>441</v>
      </c>
      <c r="T4" s="195"/>
      <c r="U4" s="195"/>
      <c r="V4" s="198" t="s">
        <v>446</v>
      </c>
      <c r="W4" s="200" t="s">
        <v>441</v>
      </c>
      <c r="X4" s="195"/>
      <c r="Y4" s="195"/>
      <c r="Z4" s="195"/>
    </row>
    <row r="5" ht="24.0" customHeight="1">
      <c r="A5" s="195"/>
      <c r="B5" s="198" t="s">
        <v>447</v>
      </c>
      <c r="C5" s="200" t="s">
        <v>441</v>
      </c>
      <c r="D5" s="195"/>
      <c r="E5" s="195"/>
      <c r="F5" s="198" t="s">
        <v>448</v>
      </c>
      <c r="G5" s="200" t="s">
        <v>441</v>
      </c>
      <c r="H5" s="195"/>
      <c r="I5" s="195"/>
      <c r="J5" s="198" t="s">
        <v>449</v>
      </c>
      <c r="K5" s="200" t="s">
        <v>441</v>
      </c>
      <c r="L5" s="195"/>
      <c r="M5" s="195"/>
      <c r="N5" s="198" t="s">
        <v>450</v>
      </c>
      <c r="O5" s="200" t="s">
        <v>439</v>
      </c>
      <c r="P5" s="195"/>
      <c r="Q5" s="195"/>
      <c r="R5" s="198" t="s">
        <v>451</v>
      </c>
      <c r="S5" s="200" t="s">
        <v>441</v>
      </c>
      <c r="T5" s="195"/>
      <c r="U5" s="195"/>
      <c r="V5" s="198" t="s">
        <v>452</v>
      </c>
      <c r="W5" s="200" t="s">
        <v>439</v>
      </c>
      <c r="X5" s="195"/>
      <c r="Y5" s="195"/>
      <c r="Z5" s="195"/>
    </row>
    <row r="6" ht="24.0" customHeight="1">
      <c r="A6" s="195"/>
      <c r="B6" s="198" t="s">
        <v>453</v>
      </c>
      <c r="C6" s="200" t="s">
        <v>454</v>
      </c>
      <c r="D6" s="195"/>
      <c r="E6" s="195"/>
      <c r="F6" s="198" t="s">
        <v>455</v>
      </c>
      <c r="G6" s="199" t="s">
        <v>439</v>
      </c>
      <c r="H6" s="195"/>
      <c r="I6" s="195"/>
      <c r="J6" s="198" t="s">
        <v>450</v>
      </c>
      <c r="K6" s="199" t="s">
        <v>439</v>
      </c>
      <c r="L6" s="195"/>
      <c r="M6" s="195"/>
      <c r="N6" s="198" t="s">
        <v>456</v>
      </c>
      <c r="O6" s="199" t="s">
        <v>457</v>
      </c>
      <c r="P6" s="195"/>
      <c r="Q6" s="195"/>
      <c r="R6" s="198" t="s">
        <v>458</v>
      </c>
      <c r="S6" s="200" t="s">
        <v>454</v>
      </c>
      <c r="T6" s="195"/>
      <c r="U6" s="195"/>
      <c r="V6" s="198" t="s">
        <v>450</v>
      </c>
      <c r="W6" s="200" t="s">
        <v>439</v>
      </c>
      <c r="X6" s="195"/>
      <c r="Y6" s="195"/>
      <c r="Z6" s="195"/>
    </row>
    <row r="7" ht="24.0" customHeight="1">
      <c r="A7" s="195"/>
      <c r="B7" s="198" t="s">
        <v>459</v>
      </c>
      <c r="C7" s="200" t="s">
        <v>441</v>
      </c>
      <c r="D7" s="195"/>
      <c r="E7" s="195"/>
      <c r="F7" s="198" t="s">
        <v>460</v>
      </c>
      <c r="G7" s="199" t="s">
        <v>439</v>
      </c>
      <c r="H7" s="195"/>
      <c r="I7" s="195"/>
      <c r="J7" s="198" t="s">
        <v>456</v>
      </c>
      <c r="K7" s="199" t="s">
        <v>457</v>
      </c>
      <c r="L7" s="195"/>
      <c r="M7" s="195"/>
      <c r="N7" s="198" t="s">
        <v>461</v>
      </c>
      <c r="O7" s="199" t="s">
        <v>457</v>
      </c>
      <c r="P7" s="195"/>
      <c r="Q7" s="195"/>
      <c r="R7" s="198" t="s">
        <v>462</v>
      </c>
      <c r="S7" s="200" t="s">
        <v>441</v>
      </c>
      <c r="T7" s="195"/>
      <c r="U7" s="195"/>
      <c r="V7" s="198" t="s">
        <v>456</v>
      </c>
      <c r="W7" s="199" t="s">
        <v>457</v>
      </c>
      <c r="X7" s="195"/>
      <c r="Y7" s="195"/>
      <c r="Z7" s="195"/>
    </row>
    <row r="8" ht="24.0" customHeight="1">
      <c r="A8" s="195"/>
      <c r="B8" s="198" t="s">
        <v>463</v>
      </c>
      <c r="C8" s="200" t="s">
        <v>439</v>
      </c>
      <c r="D8" s="195"/>
      <c r="E8" s="195"/>
      <c r="F8" s="198" t="s">
        <v>464</v>
      </c>
      <c r="G8" s="200" t="s">
        <v>439</v>
      </c>
      <c r="H8" s="195"/>
      <c r="I8" s="195"/>
      <c r="J8" s="198" t="s">
        <v>461</v>
      </c>
      <c r="K8" s="199" t="s">
        <v>457</v>
      </c>
      <c r="L8" s="195"/>
      <c r="M8" s="195"/>
      <c r="N8" s="201"/>
      <c r="O8" s="202"/>
      <c r="P8" s="195"/>
      <c r="Q8" s="195"/>
      <c r="R8" s="198" t="s">
        <v>465</v>
      </c>
      <c r="S8" s="200" t="s">
        <v>439</v>
      </c>
      <c r="T8" s="195"/>
      <c r="U8" s="195"/>
      <c r="V8" s="203" t="s">
        <v>461</v>
      </c>
      <c r="W8" s="199" t="s">
        <v>457</v>
      </c>
      <c r="X8" s="195"/>
      <c r="Y8" s="195"/>
      <c r="Z8" s="195"/>
    </row>
    <row r="9" ht="24.0" customHeight="1">
      <c r="A9" s="195"/>
      <c r="B9" s="198" t="s">
        <v>466</v>
      </c>
      <c r="C9" s="200" t="s">
        <v>439</v>
      </c>
      <c r="D9" s="195"/>
      <c r="E9" s="195"/>
      <c r="F9" s="198" t="s">
        <v>467</v>
      </c>
      <c r="G9" s="200" t="s">
        <v>468</v>
      </c>
      <c r="H9" s="195"/>
      <c r="I9" s="195"/>
      <c r="J9" s="201"/>
      <c r="K9" s="202"/>
      <c r="L9" s="195"/>
      <c r="M9" s="195"/>
      <c r="N9" s="201"/>
      <c r="O9" s="202"/>
      <c r="P9" s="195"/>
      <c r="Q9" s="195"/>
      <c r="R9" s="198" t="s">
        <v>469</v>
      </c>
      <c r="S9" s="200" t="s">
        <v>439</v>
      </c>
      <c r="T9" s="195"/>
      <c r="U9" s="195"/>
      <c r="V9" s="195"/>
      <c r="W9" s="195"/>
      <c r="X9" s="195"/>
      <c r="Y9" s="195"/>
      <c r="Z9" s="195"/>
    </row>
    <row r="10" ht="24.0" customHeight="1">
      <c r="A10" s="195"/>
      <c r="B10" s="198" t="s">
        <v>470</v>
      </c>
      <c r="C10" s="200" t="s">
        <v>471</v>
      </c>
      <c r="D10" s="195"/>
      <c r="E10" s="195"/>
      <c r="F10" s="198" t="s">
        <v>472</v>
      </c>
      <c r="G10" s="200" t="s">
        <v>473</v>
      </c>
      <c r="H10" s="195"/>
      <c r="I10" s="195"/>
      <c r="J10" s="201"/>
      <c r="K10" s="202"/>
      <c r="L10" s="195"/>
      <c r="M10" s="195"/>
      <c r="N10" s="196" t="s">
        <v>474</v>
      </c>
      <c r="O10" s="70"/>
      <c r="P10" s="195"/>
      <c r="Q10" s="195"/>
      <c r="R10" s="198" t="s">
        <v>475</v>
      </c>
      <c r="S10" s="200" t="s">
        <v>471</v>
      </c>
      <c r="T10" s="195"/>
      <c r="U10" s="195"/>
      <c r="V10" s="195"/>
      <c r="W10" s="195"/>
      <c r="X10" s="195"/>
      <c r="Y10" s="195"/>
      <c r="Z10" s="195"/>
    </row>
    <row r="11" ht="24.0" customHeight="1">
      <c r="A11" s="195"/>
      <c r="B11" s="198" t="s">
        <v>476</v>
      </c>
      <c r="C11" s="200" t="s">
        <v>454</v>
      </c>
      <c r="D11" s="195"/>
      <c r="E11" s="195"/>
      <c r="F11" s="198" t="s">
        <v>477</v>
      </c>
      <c r="G11" s="199" t="s">
        <v>439</v>
      </c>
      <c r="H11" s="195"/>
      <c r="I11" s="195"/>
      <c r="J11" s="196" t="s">
        <v>478</v>
      </c>
      <c r="K11" s="70"/>
      <c r="L11" s="195"/>
      <c r="M11" s="195"/>
      <c r="N11" s="198" t="s">
        <v>438</v>
      </c>
      <c r="O11" s="199" t="s">
        <v>439</v>
      </c>
      <c r="P11" s="195"/>
      <c r="Q11" s="195"/>
      <c r="R11" s="198" t="s">
        <v>479</v>
      </c>
      <c r="S11" s="199" t="s">
        <v>454</v>
      </c>
      <c r="T11" s="195"/>
      <c r="U11" s="195"/>
      <c r="V11" s="197" t="s">
        <v>480</v>
      </c>
      <c r="W11" s="70"/>
      <c r="X11" s="195"/>
      <c r="Y11" s="195"/>
      <c r="Z11" s="195"/>
    </row>
    <row r="12" ht="24.0" customHeight="1">
      <c r="A12" s="195"/>
      <c r="B12" s="198" t="s">
        <v>481</v>
      </c>
      <c r="C12" s="200" t="s">
        <v>482</v>
      </c>
      <c r="D12" s="195"/>
      <c r="E12" s="195"/>
      <c r="F12" s="198" t="s">
        <v>483</v>
      </c>
      <c r="G12" s="199" t="s">
        <v>439</v>
      </c>
      <c r="H12" s="195"/>
      <c r="I12" s="195"/>
      <c r="J12" s="198" t="s">
        <v>438</v>
      </c>
      <c r="K12" s="199" t="s">
        <v>439</v>
      </c>
      <c r="L12" s="195"/>
      <c r="M12" s="195"/>
      <c r="N12" s="198" t="s">
        <v>484</v>
      </c>
      <c r="O12" s="199" t="s">
        <v>439</v>
      </c>
      <c r="P12" s="195"/>
      <c r="Q12" s="195"/>
      <c r="R12" s="198" t="s">
        <v>485</v>
      </c>
      <c r="S12" s="199" t="s">
        <v>441</v>
      </c>
      <c r="T12" s="195"/>
      <c r="U12" s="195"/>
      <c r="V12" s="198" t="s">
        <v>438</v>
      </c>
      <c r="W12" s="199" t="s">
        <v>439</v>
      </c>
      <c r="X12" s="195"/>
      <c r="Y12" s="195"/>
      <c r="Z12" s="195"/>
    </row>
    <row r="13" ht="24.0" customHeight="1">
      <c r="A13" s="195"/>
      <c r="B13" s="198" t="s">
        <v>486</v>
      </c>
      <c r="C13" s="200" t="s">
        <v>487</v>
      </c>
      <c r="D13" s="195"/>
      <c r="E13" s="195"/>
      <c r="F13" s="198" t="s">
        <v>488</v>
      </c>
      <c r="G13" s="200" t="s">
        <v>454</v>
      </c>
      <c r="H13" s="195"/>
      <c r="I13" s="195"/>
      <c r="J13" s="198" t="s">
        <v>489</v>
      </c>
      <c r="K13" s="200" t="s">
        <v>482</v>
      </c>
      <c r="L13" s="195"/>
      <c r="M13" s="195"/>
      <c r="N13" s="198" t="s">
        <v>490</v>
      </c>
      <c r="O13" s="200" t="s">
        <v>441</v>
      </c>
      <c r="P13" s="195"/>
      <c r="Q13" s="195"/>
      <c r="R13" s="198" t="s">
        <v>491</v>
      </c>
      <c r="S13" s="200" t="s">
        <v>439</v>
      </c>
      <c r="T13" s="195"/>
      <c r="U13" s="195"/>
      <c r="V13" s="198" t="s">
        <v>407</v>
      </c>
      <c r="W13" s="199" t="s">
        <v>439</v>
      </c>
      <c r="X13" s="195"/>
      <c r="Y13" s="195"/>
      <c r="Z13" s="195"/>
    </row>
    <row r="14" ht="24.0" customHeight="1">
      <c r="A14" s="195"/>
      <c r="B14" s="198" t="s">
        <v>450</v>
      </c>
      <c r="C14" s="200" t="s">
        <v>439</v>
      </c>
      <c r="D14" s="195"/>
      <c r="E14" s="195"/>
      <c r="F14" s="198" t="s">
        <v>492</v>
      </c>
      <c r="G14" s="200" t="s">
        <v>454</v>
      </c>
      <c r="H14" s="195"/>
      <c r="I14" s="195"/>
      <c r="J14" s="198" t="s">
        <v>450</v>
      </c>
      <c r="K14" s="199" t="s">
        <v>439</v>
      </c>
      <c r="L14" s="195"/>
      <c r="M14" s="195"/>
      <c r="N14" s="198" t="s">
        <v>450</v>
      </c>
      <c r="O14" s="199" t="s">
        <v>439</v>
      </c>
      <c r="P14" s="195"/>
      <c r="Q14" s="195"/>
      <c r="R14" s="198" t="s">
        <v>450</v>
      </c>
      <c r="S14" s="200" t="s">
        <v>439</v>
      </c>
      <c r="T14" s="195"/>
      <c r="U14" s="195"/>
      <c r="V14" s="198" t="s">
        <v>493</v>
      </c>
      <c r="W14" s="199" t="s">
        <v>439</v>
      </c>
      <c r="X14" s="195"/>
      <c r="Y14" s="195"/>
      <c r="Z14" s="195"/>
    </row>
    <row r="15" ht="24.0" customHeight="1">
      <c r="A15" s="195"/>
      <c r="B15" s="198" t="s">
        <v>456</v>
      </c>
      <c r="C15" s="200" t="s">
        <v>457</v>
      </c>
      <c r="D15" s="195"/>
      <c r="E15" s="195"/>
      <c r="F15" s="198" t="s">
        <v>494</v>
      </c>
      <c r="G15" s="200" t="s">
        <v>454</v>
      </c>
      <c r="H15" s="195"/>
      <c r="I15" s="195"/>
      <c r="J15" s="198" t="s">
        <v>456</v>
      </c>
      <c r="K15" s="199" t="s">
        <v>457</v>
      </c>
      <c r="L15" s="195"/>
      <c r="M15" s="195"/>
      <c r="N15" s="198" t="s">
        <v>456</v>
      </c>
      <c r="O15" s="199" t="s">
        <v>457</v>
      </c>
      <c r="P15" s="195"/>
      <c r="Q15" s="195"/>
      <c r="R15" s="198" t="s">
        <v>456</v>
      </c>
      <c r="S15" s="200" t="s">
        <v>457</v>
      </c>
      <c r="T15" s="195"/>
      <c r="U15" s="195"/>
      <c r="V15" s="198" t="s">
        <v>495</v>
      </c>
      <c r="W15" s="199" t="s">
        <v>454</v>
      </c>
      <c r="X15" s="195"/>
      <c r="Y15" s="195"/>
      <c r="Z15" s="195"/>
    </row>
    <row r="16" ht="24.0" customHeight="1">
      <c r="B16" s="198" t="s">
        <v>461</v>
      </c>
      <c r="C16" s="200" t="s">
        <v>457</v>
      </c>
      <c r="F16" s="198" t="s">
        <v>496</v>
      </c>
      <c r="G16" s="200" t="s">
        <v>454</v>
      </c>
      <c r="J16" s="198" t="s">
        <v>461</v>
      </c>
      <c r="K16" s="199" t="s">
        <v>457</v>
      </c>
      <c r="N16" s="203" t="s">
        <v>461</v>
      </c>
      <c r="O16" s="199" t="s">
        <v>457</v>
      </c>
      <c r="R16" s="198" t="s">
        <v>461</v>
      </c>
      <c r="S16" s="200" t="s">
        <v>457</v>
      </c>
      <c r="V16" s="198" t="s">
        <v>497</v>
      </c>
      <c r="W16" s="199" t="s">
        <v>439</v>
      </c>
    </row>
    <row r="17" ht="24.0" customHeight="1">
      <c r="F17" s="198" t="s">
        <v>498</v>
      </c>
      <c r="G17" s="200" t="s">
        <v>439</v>
      </c>
      <c r="N17" s="204"/>
      <c r="O17" s="202"/>
      <c r="R17" s="201"/>
      <c r="S17" s="202"/>
      <c r="V17" s="198" t="s">
        <v>499</v>
      </c>
      <c r="W17" s="200" t="s">
        <v>439</v>
      </c>
    </row>
    <row r="18" ht="24.0" customHeight="1">
      <c r="F18" s="198" t="s">
        <v>500</v>
      </c>
      <c r="G18" s="200" t="s">
        <v>439</v>
      </c>
      <c r="J18" s="204"/>
      <c r="K18" s="202"/>
      <c r="N18" s="204"/>
      <c r="O18" s="202"/>
      <c r="R18" s="201"/>
      <c r="S18" s="202"/>
      <c r="V18" s="198" t="s">
        <v>501</v>
      </c>
      <c r="W18" s="200" t="s">
        <v>441</v>
      </c>
    </row>
    <row r="19" ht="24.75" customHeight="1">
      <c r="A19" s="195"/>
      <c r="B19" s="196" t="s">
        <v>502</v>
      </c>
      <c r="C19" s="70"/>
      <c r="D19" s="195"/>
      <c r="E19" s="195"/>
      <c r="F19" s="198" t="s">
        <v>450</v>
      </c>
      <c r="G19" s="200" t="s">
        <v>439</v>
      </c>
      <c r="H19" s="195"/>
      <c r="I19" s="195"/>
      <c r="J19" s="196" t="s">
        <v>503</v>
      </c>
      <c r="K19" s="70"/>
      <c r="L19" s="195"/>
      <c r="M19" s="195"/>
      <c r="N19" s="196" t="s">
        <v>504</v>
      </c>
      <c r="O19" s="70"/>
      <c r="P19" s="195"/>
      <c r="Q19" s="195"/>
      <c r="R19" s="196" t="s">
        <v>505</v>
      </c>
      <c r="S19" s="70"/>
      <c r="T19" s="195"/>
      <c r="U19" s="195"/>
      <c r="V19" s="198" t="s">
        <v>506</v>
      </c>
      <c r="W19" s="199" t="s">
        <v>439</v>
      </c>
      <c r="X19" s="195"/>
      <c r="Y19" s="195"/>
      <c r="Z19" s="195"/>
    </row>
    <row r="20" ht="24.75" customHeight="1">
      <c r="A20" s="195"/>
      <c r="B20" s="198" t="s">
        <v>438</v>
      </c>
      <c r="C20" s="199" t="s">
        <v>439</v>
      </c>
      <c r="D20" s="195"/>
      <c r="E20" s="195"/>
      <c r="F20" s="198" t="s">
        <v>456</v>
      </c>
      <c r="G20" s="200" t="s">
        <v>457</v>
      </c>
      <c r="H20" s="195"/>
      <c r="I20" s="195"/>
      <c r="J20" s="198" t="s">
        <v>438</v>
      </c>
      <c r="K20" s="199" t="s">
        <v>439</v>
      </c>
      <c r="L20" s="195"/>
      <c r="M20" s="195"/>
      <c r="N20" s="198" t="s">
        <v>438</v>
      </c>
      <c r="O20" s="199" t="s">
        <v>439</v>
      </c>
      <c r="P20" s="195"/>
      <c r="Q20" s="195"/>
      <c r="R20" s="198" t="s">
        <v>438</v>
      </c>
      <c r="S20" s="199" t="s">
        <v>439</v>
      </c>
      <c r="T20" s="195"/>
      <c r="U20" s="195"/>
      <c r="V20" s="198" t="s">
        <v>507</v>
      </c>
      <c r="W20" s="199" t="s">
        <v>439</v>
      </c>
      <c r="X20" s="195"/>
      <c r="Y20" s="195"/>
      <c r="Z20" s="195"/>
    </row>
    <row r="21" ht="24.75" customHeight="1">
      <c r="A21" s="195"/>
      <c r="B21" s="198" t="s">
        <v>508</v>
      </c>
      <c r="C21" s="199" t="s">
        <v>439</v>
      </c>
      <c r="D21" s="195"/>
      <c r="E21" s="195"/>
      <c r="F21" s="198" t="s">
        <v>461</v>
      </c>
      <c r="G21" s="200" t="s">
        <v>457</v>
      </c>
      <c r="H21" s="195"/>
      <c r="I21" s="195"/>
      <c r="J21" s="198" t="s">
        <v>509</v>
      </c>
      <c r="K21" s="199" t="s">
        <v>439</v>
      </c>
      <c r="L21" s="195"/>
      <c r="M21" s="195"/>
      <c r="N21" s="198" t="s">
        <v>510</v>
      </c>
      <c r="O21" s="199" t="s">
        <v>439</v>
      </c>
      <c r="P21" s="195"/>
      <c r="Q21" s="195"/>
      <c r="R21" s="198" t="s">
        <v>511</v>
      </c>
      <c r="S21" s="199" t="s">
        <v>439</v>
      </c>
      <c r="T21" s="195"/>
      <c r="U21" s="195"/>
      <c r="V21" s="198" t="s">
        <v>512</v>
      </c>
      <c r="W21" s="199" t="s">
        <v>457</v>
      </c>
      <c r="X21" s="195"/>
      <c r="Y21" s="195"/>
      <c r="Z21" s="195"/>
    </row>
    <row r="22" ht="24.75" customHeight="1">
      <c r="A22" s="195"/>
      <c r="B22" s="198" t="s">
        <v>510</v>
      </c>
      <c r="C22" s="199" t="s">
        <v>439</v>
      </c>
      <c r="D22" s="195"/>
      <c r="E22" s="195"/>
      <c r="F22" s="195"/>
      <c r="G22" s="195"/>
      <c r="H22" s="195"/>
      <c r="I22" s="195"/>
      <c r="J22" s="198" t="s">
        <v>489</v>
      </c>
      <c r="K22" s="199" t="s">
        <v>482</v>
      </c>
      <c r="L22" s="195"/>
      <c r="M22" s="195"/>
      <c r="N22" s="198" t="s">
        <v>407</v>
      </c>
      <c r="O22" s="199" t="s">
        <v>439</v>
      </c>
      <c r="P22" s="195"/>
      <c r="Q22" s="195"/>
      <c r="R22" s="198" t="s">
        <v>510</v>
      </c>
      <c r="S22" s="199" t="s">
        <v>439</v>
      </c>
      <c r="T22" s="195"/>
      <c r="U22" s="195"/>
      <c r="V22" s="198" t="s">
        <v>513</v>
      </c>
      <c r="W22" s="200" t="s">
        <v>457</v>
      </c>
      <c r="X22" s="195"/>
      <c r="Y22" s="195"/>
      <c r="Z22" s="195"/>
    </row>
    <row r="23" ht="25.5" customHeight="1">
      <c r="A23" s="195"/>
      <c r="B23" s="198" t="s">
        <v>450</v>
      </c>
      <c r="C23" s="199" t="s">
        <v>439</v>
      </c>
      <c r="D23" s="195"/>
      <c r="E23" s="195"/>
      <c r="F23" s="196" t="s">
        <v>514</v>
      </c>
      <c r="G23" s="70"/>
      <c r="H23" s="195"/>
      <c r="I23" s="195"/>
      <c r="J23" s="198" t="s">
        <v>450</v>
      </c>
      <c r="K23" s="199" t="s">
        <v>439</v>
      </c>
      <c r="L23" s="195"/>
      <c r="M23" s="195"/>
      <c r="N23" s="198" t="s">
        <v>515</v>
      </c>
      <c r="O23" s="199" t="s">
        <v>439</v>
      </c>
      <c r="P23" s="195"/>
      <c r="Q23" s="195"/>
      <c r="R23" s="198" t="s">
        <v>516</v>
      </c>
      <c r="S23" s="199" t="s">
        <v>439</v>
      </c>
      <c r="T23" s="195"/>
      <c r="U23" s="195"/>
      <c r="V23" s="198" t="s">
        <v>450</v>
      </c>
      <c r="W23" s="200" t="s">
        <v>439</v>
      </c>
      <c r="X23" s="195"/>
      <c r="Y23" s="195"/>
      <c r="Z23" s="195"/>
    </row>
    <row r="24" ht="25.5" customHeight="1">
      <c r="A24" s="195"/>
      <c r="B24" s="203" t="s">
        <v>456</v>
      </c>
      <c r="C24" s="199" t="s">
        <v>457</v>
      </c>
      <c r="D24" s="195"/>
      <c r="E24" s="195"/>
      <c r="F24" s="198" t="s">
        <v>438</v>
      </c>
      <c r="G24" s="199" t="s">
        <v>439</v>
      </c>
      <c r="H24" s="195"/>
      <c r="I24" s="195"/>
      <c r="J24" s="198" t="s">
        <v>456</v>
      </c>
      <c r="K24" s="199" t="s">
        <v>457</v>
      </c>
      <c r="L24" s="195"/>
      <c r="M24" s="195"/>
      <c r="N24" s="198" t="s">
        <v>517</v>
      </c>
      <c r="O24" s="199" t="s">
        <v>468</v>
      </c>
      <c r="P24" s="195"/>
      <c r="Q24" s="195"/>
      <c r="R24" s="198" t="s">
        <v>518</v>
      </c>
      <c r="S24" s="199" t="s">
        <v>439</v>
      </c>
      <c r="T24" s="195"/>
      <c r="U24" s="195"/>
      <c r="V24" s="198" t="s">
        <v>456</v>
      </c>
      <c r="W24" s="200" t="s">
        <v>457</v>
      </c>
      <c r="X24" s="195"/>
      <c r="Y24" s="195"/>
      <c r="Z24" s="195"/>
    </row>
    <row r="25" ht="25.5" customHeight="1">
      <c r="A25" s="195"/>
      <c r="B25" s="205" t="s">
        <v>461</v>
      </c>
      <c r="C25" s="199" t="s">
        <v>457</v>
      </c>
      <c r="D25" s="195"/>
      <c r="E25" s="195"/>
      <c r="F25" s="198" t="s">
        <v>407</v>
      </c>
      <c r="G25" s="199" t="s">
        <v>439</v>
      </c>
      <c r="H25" s="195"/>
      <c r="I25" s="195"/>
      <c r="J25" s="203" t="s">
        <v>461</v>
      </c>
      <c r="K25" s="199" t="s">
        <v>457</v>
      </c>
      <c r="L25" s="195"/>
      <c r="M25" s="195"/>
      <c r="N25" s="198" t="s">
        <v>450</v>
      </c>
      <c r="O25" s="200" t="s">
        <v>439</v>
      </c>
      <c r="P25" s="195"/>
      <c r="Q25" s="195"/>
      <c r="R25" s="198" t="s">
        <v>450</v>
      </c>
      <c r="S25" s="200" t="s">
        <v>439</v>
      </c>
      <c r="T25" s="195"/>
      <c r="U25" s="195"/>
      <c r="V25" s="198" t="s">
        <v>461</v>
      </c>
      <c r="W25" s="200" t="s">
        <v>457</v>
      </c>
      <c r="X25" s="195"/>
      <c r="Y25" s="195"/>
      <c r="Z25" s="195"/>
    </row>
    <row r="26" ht="25.5" customHeight="1">
      <c r="F26" s="198" t="s">
        <v>450</v>
      </c>
      <c r="G26" s="199" t="s">
        <v>439</v>
      </c>
      <c r="N26" s="198" t="s">
        <v>456</v>
      </c>
      <c r="O26" s="200" t="s">
        <v>457</v>
      </c>
      <c r="R26" s="198" t="s">
        <v>456</v>
      </c>
      <c r="S26" s="200" t="s">
        <v>457</v>
      </c>
      <c r="V26" s="201"/>
      <c r="W26" s="202"/>
    </row>
    <row r="27" ht="25.5" customHeight="1">
      <c r="F27" s="198" t="s">
        <v>456</v>
      </c>
      <c r="G27" s="199" t="s">
        <v>457</v>
      </c>
      <c r="N27" s="198" t="s">
        <v>461</v>
      </c>
      <c r="O27" s="200" t="s">
        <v>457</v>
      </c>
      <c r="R27" s="198" t="s">
        <v>461</v>
      </c>
      <c r="S27" s="200" t="s">
        <v>457</v>
      </c>
      <c r="V27" s="201"/>
      <c r="W27" s="202"/>
    </row>
    <row r="28" ht="25.5" customHeight="1">
      <c r="F28" s="203" t="s">
        <v>461</v>
      </c>
      <c r="G28" s="199" t="s">
        <v>457</v>
      </c>
      <c r="R28" s="201"/>
      <c r="S28" s="202"/>
      <c r="V28" s="201"/>
      <c r="W28" s="202"/>
    </row>
    <row r="29">
      <c r="R29" s="201"/>
      <c r="S29" s="202"/>
      <c r="V29" s="201"/>
      <c r="W29" s="202"/>
    </row>
    <row r="30">
      <c r="R30" s="201"/>
      <c r="S30" s="202"/>
      <c r="V30" s="201"/>
      <c r="W30" s="202"/>
    </row>
    <row r="31">
      <c r="R31" s="201"/>
      <c r="S31" s="202"/>
    </row>
    <row r="32">
      <c r="R32" s="201"/>
      <c r="S32" s="202"/>
    </row>
    <row r="33">
      <c r="R33" s="201"/>
      <c r="S33" s="202"/>
    </row>
  </sheetData>
  <mergeCells count="14">
    <mergeCell ref="J11:K11"/>
    <mergeCell ref="J19:K19"/>
    <mergeCell ref="R19:S19"/>
    <mergeCell ref="N19:O19"/>
    <mergeCell ref="F23:G23"/>
    <mergeCell ref="B19:C19"/>
    <mergeCell ref="F2:G2"/>
    <mergeCell ref="B2:C2"/>
    <mergeCell ref="J2:K2"/>
    <mergeCell ref="N2:O2"/>
    <mergeCell ref="N10:O10"/>
    <mergeCell ref="R2:S2"/>
    <mergeCell ref="V2:W2"/>
    <mergeCell ref="V11:W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5" width="11.11"/>
    <col customWidth="1" min="6" max="6" width="29.33"/>
    <col customWidth="1" min="7" max="26" width="11.11"/>
  </cols>
  <sheetData>
    <row r="1" ht="15.0" customHeight="1">
      <c r="A1" s="177" t="s">
        <v>519</v>
      </c>
      <c r="B1" s="56"/>
      <c r="C1" s="178" t="s">
        <v>0</v>
      </c>
      <c r="D1" s="58"/>
      <c r="E1" s="58"/>
      <c r="F1" s="58"/>
      <c r="G1" s="58"/>
      <c r="H1" s="58"/>
      <c r="I1" s="58"/>
      <c r="J1" s="58"/>
      <c r="K1" s="58"/>
      <c r="L1" s="58"/>
      <c r="M1" s="58"/>
      <c r="N1" s="56"/>
      <c r="O1" s="179" t="s">
        <v>520</v>
      </c>
      <c r="P1" s="180"/>
      <c r="Q1" s="181"/>
      <c r="R1" s="63"/>
      <c r="S1" s="63"/>
      <c r="T1" s="63"/>
      <c r="U1" s="63"/>
      <c r="V1" s="63"/>
      <c r="W1" s="63"/>
      <c r="X1" s="63"/>
      <c r="Y1" s="63"/>
      <c r="Z1" s="63"/>
    </row>
    <row r="2" ht="15.0" customHeight="1">
      <c r="A2" s="64"/>
      <c r="B2" s="65"/>
      <c r="C2" s="182"/>
      <c r="D2" s="66"/>
      <c r="E2" s="66"/>
      <c r="F2" s="66"/>
      <c r="G2" s="66"/>
      <c r="H2" s="66"/>
      <c r="I2" s="66"/>
      <c r="J2" s="66"/>
      <c r="K2" s="66"/>
      <c r="L2" s="66"/>
      <c r="M2" s="66"/>
      <c r="N2" s="65"/>
      <c r="O2" s="183" t="s">
        <v>521</v>
      </c>
      <c r="P2" s="184">
        <f>NOW()</f>
        <v>45158.92822</v>
      </c>
      <c r="Q2" s="185"/>
      <c r="R2" s="63"/>
      <c r="S2" s="63"/>
      <c r="T2" s="63"/>
      <c r="U2" s="63"/>
      <c r="V2" s="63"/>
      <c r="W2" s="63"/>
      <c r="X2" s="63"/>
      <c r="Y2" s="63"/>
      <c r="Z2" s="63"/>
    </row>
    <row r="3">
      <c r="A3" s="6"/>
      <c r="B3" s="63"/>
      <c r="C3" s="63"/>
      <c r="D3" s="63"/>
      <c r="E3" s="63"/>
      <c r="F3" s="63"/>
      <c r="G3" s="63"/>
      <c r="H3" s="63"/>
      <c r="I3" s="63"/>
      <c r="J3" s="63"/>
      <c r="K3" s="63"/>
      <c r="L3" s="63"/>
      <c r="M3" s="63"/>
      <c r="N3" s="63"/>
      <c r="O3" s="63"/>
      <c r="P3" s="63"/>
      <c r="Q3" s="7"/>
      <c r="R3" s="63"/>
      <c r="S3" s="63"/>
      <c r="T3" s="63"/>
      <c r="U3" s="63"/>
      <c r="V3" s="63"/>
      <c r="W3" s="63"/>
      <c r="X3" s="63"/>
      <c r="Y3" s="63"/>
      <c r="Z3" s="63"/>
    </row>
    <row r="4" ht="30.0" customHeight="1">
      <c r="A4" s="6"/>
      <c r="B4" s="63"/>
      <c r="C4" s="63"/>
      <c r="G4" s="63"/>
      <c r="O4" s="63"/>
      <c r="P4" s="63"/>
      <c r="Q4" s="7"/>
      <c r="R4" s="63"/>
      <c r="S4" s="63"/>
      <c r="T4" s="63"/>
      <c r="U4" s="63"/>
      <c r="V4" s="63"/>
      <c r="W4" s="63"/>
      <c r="X4" s="63"/>
      <c r="Y4" s="63"/>
      <c r="Z4" s="63"/>
    </row>
    <row r="5" ht="30.0" customHeight="1">
      <c r="A5" s="6"/>
      <c r="B5" s="63"/>
      <c r="C5" s="187" t="s">
        <v>522</v>
      </c>
      <c r="D5" s="33"/>
      <c r="E5" s="33"/>
      <c r="F5" s="70"/>
      <c r="G5" s="63"/>
      <c r="O5" s="63"/>
      <c r="P5" s="63"/>
      <c r="Q5" s="7"/>
      <c r="R5" s="63"/>
      <c r="S5" s="63"/>
      <c r="T5" s="63"/>
      <c r="U5" s="63"/>
      <c r="V5" s="63"/>
      <c r="W5" s="63"/>
      <c r="X5" s="63"/>
      <c r="Y5" s="63"/>
      <c r="Z5" s="63"/>
    </row>
    <row r="6" ht="30.0" customHeight="1">
      <c r="A6" s="6"/>
      <c r="B6" s="63"/>
      <c r="C6" s="187" t="s">
        <v>523</v>
      </c>
      <c r="D6" s="33"/>
      <c r="E6" s="33"/>
      <c r="F6" s="70"/>
      <c r="G6" s="63"/>
      <c r="O6" s="63"/>
      <c r="P6" s="63"/>
      <c r="Q6" s="7"/>
      <c r="R6" s="63"/>
      <c r="S6" s="63"/>
      <c r="T6" s="63"/>
      <c r="U6" s="63"/>
      <c r="V6" s="63"/>
      <c r="W6" s="63"/>
      <c r="X6" s="63"/>
      <c r="Y6" s="63"/>
      <c r="Z6" s="63"/>
    </row>
    <row r="7" ht="258.0" customHeight="1">
      <c r="A7" s="6"/>
      <c r="B7" s="63"/>
      <c r="C7" s="188" t="s">
        <v>524</v>
      </c>
      <c r="D7" s="33"/>
      <c r="E7" s="33"/>
      <c r="F7" s="70"/>
      <c r="G7" s="189" t="s">
        <v>525</v>
      </c>
      <c r="H7" s="190"/>
      <c r="I7" s="190"/>
      <c r="J7" s="190"/>
      <c r="K7" s="190"/>
      <c r="L7" s="190"/>
      <c r="M7" s="190"/>
      <c r="N7" s="191"/>
      <c r="O7" s="63"/>
      <c r="P7" s="63"/>
      <c r="Q7" s="7"/>
      <c r="R7" s="63"/>
      <c r="S7" s="63"/>
      <c r="T7" s="63"/>
      <c r="U7" s="63"/>
      <c r="V7" s="63"/>
      <c r="W7" s="63"/>
      <c r="X7" s="63"/>
      <c r="Y7" s="63"/>
      <c r="Z7" s="63"/>
    </row>
    <row r="8" ht="30.0" customHeight="1">
      <c r="A8" s="6"/>
      <c r="B8" s="63"/>
      <c r="C8" s="63"/>
      <c r="G8" s="63"/>
      <c r="O8" s="63"/>
      <c r="P8" s="63"/>
      <c r="Q8" s="7"/>
      <c r="R8" s="63"/>
      <c r="S8" s="63"/>
      <c r="T8" s="63"/>
      <c r="U8" s="63"/>
      <c r="V8" s="63"/>
      <c r="W8" s="63"/>
      <c r="X8" s="63"/>
      <c r="Y8" s="63"/>
      <c r="Z8" s="63"/>
    </row>
    <row r="9" ht="30.0" customHeight="1">
      <c r="A9" s="6"/>
      <c r="B9" s="63"/>
      <c r="C9" s="63"/>
      <c r="G9" s="63"/>
      <c r="O9" s="63"/>
      <c r="P9" s="63"/>
      <c r="Q9" s="7"/>
      <c r="R9" s="63"/>
      <c r="S9" s="63"/>
      <c r="T9" s="63"/>
      <c r="U9" s="63"/>
      <c r="V9" s="63"/>
      <c r="W9" s="63"/>
      <c r="X9" s="63"/>
      <c r="Y9" s="63"/>
      <c r="Z9" s="63"/>
    </row>
    <row r="10" ht="30.0" customHeight="1">
      <c r="A10" s="6"/>
      <c r="B10" s="63"/>
      <c r="C10" s="63"/>
      <c r="G10" s="63"/>
      <c r="O10" s="63"/>
      <c r="P10" s="63"/>
      <c r="Q10" s="7"/>
      <c r="R10" s="63"/>
      <c r="S10" s="63"/>
      <c r="T10" s="63"/>
      <c r="U10" s="63"/>
      <c r="V10" s="63"/>
      <c r="W10" s="63"/>
      <c r="X10" s="63"/>
      <c r="Y10" s="63"/>
      <c r="Z10" s="63"/>
    </row>
    <row r="11" ht="30.0" customHeight="1">
      <c r="A11" s="6"/>
      <c r="B11" s="63"/>
      <c r="C11" s="144" t="s">
        <v>526</v>
      </c>
      <c r="D11" s="33"/>
      <c r="E11" s="33"/>
      <c r="F11" s="70"/>
      <c r="G11" s="63"/>
      <c r="O11" s="63"/>
      <c r="P11" s="63"/>
      <c r="Q11" s="7"/>
      <c r="R11" s="63"/>
      <c r="S11" s="63"/>
      <c r="T11" s="63"/>
      <c r="U11" s="63"/>
      <c r="V11" s="63"/>
      <c r="W11" s="63"/>
      <c r="X11" s="63"/>
      <c r="Y11" s="63"/>
      <c r="Z11" s="63"/>
    </row>
    <row r="12" ht="198.75" customHeight="1">
      <c r="A12" s="6"/>
      <c r="B12" s="63"/>
      <c r="C12" s="188" t="s">
        <v>527</v>
      </c>
      <c r="D12" s="33"/>
      <c r="E12" s="33"/>
      <c r="F12" s="70"/>
      <c r="G12" s="192" t="s">
        <v>528</v>
      </c>
      <c r="O12" s="63"/>
      <c r="P12" s="63"/>
      <c r="Q12" s="7"/>
      <c r="R12" s="63"/>
      <c r="S12" s="63"/>
      <c r="T12" s="63"/>
      <c r="U12" s="63"/>
      <c r="V12" s="63"/>
      <c r="W12" s="63"/>
      <c r="X12" s="63"/>
      <c r="Y12" s="63"/>
      <c r="Z12" s="63"/>
    </row>
    <row r="13" ht="30.0" customHeight="1">
      <c r="A13" s="6"/>
      <c r="B13" s="63"/>
      <c r="C13" s="63"/>
      <c r="G13" s="63"/>
      <c r="O13" s="63"/>
      <c r="P13" s="63"/>
      <c r="Q13" s="7"/>
      <c r="R13" s="63"/>
      <c r="S13" s="63"/>
      <c r="T13" s="63"/>
      <c r="U13" s="63"/>
      <c r="V13" s="63"/>
      <c r="W13" s="63"/>
      <c r="X13" s="63"/>
      <c r="Y13" s="63"/>
      <c r="Z13" s="63"/>
    </row>
    <row r="14" ht="30.0" customHeight="1">
      <c r="A14" s="6"/>
      <c r="B14" s="63"/>
      <c r="C14" s="63"/>
      <c r="G14" s="63"/>
      <c r="O14" s="63"/>
      <c r="P14" s="63"/>
      <c r="Q14" s="7"/>
      <c r="R14" s="63"/>
      <c r="S14" s="63"/>
      <c r="T14" s="63"/>
      <c r="U14" s="63"/>
      <c r="V14" s="63"/>
      <c r="W14" s="63"/>
      <c r="X14" s="63"/>
      <c r="Y14" s="63"/>
      <c r="Z14" s="63"/>
    </row>
    <row r="15" ht="30.0" customHeight="1">
      <c r="A15" s="6"/>
      <c r="B15" s="63"/>
      <c r="C15" s="63"/>
      <c r="G15" s="63"/>
      <c r="O15" s="63"/>
      <c r="P15" s="63"/>
      <c r="Q15" s="7"/>
      <c r="R15" s="63"/>
      <c r="S15" s="63"/>
      <c r="T15" s="63"/>
      <c r="U15" s="63"/>
      <c r="V15" s="63"/>
      <c r="W15" s="63"/>
      <c r="X15" s="63"/>
      <c r="Y15" s="63"/>
      <c r="Z15" s="63"/>
    </row>
    <row r="16" ht="30.0" customHeight="1">
      <c r="A16" s="6"/>
      <c r="B16" s="63"/>
      <c r="C16" s="144" t="s">
        <v>529</v>
      </c>
      <c r="D16" s="33"/>
      <c r="E16" s="33"/>
      <c r="F16" s="70"/>
      <c r="G16" s="63"/>
      <c r="O16" s="63"/>
      <c r="P16" s="63"/>
      <c r="Q16" s="7"/>
      <c r="R16" s="63"/>
      <c r="S16" s="63"/>
      <c r="T16" s="63"/>
      <c r="U16" s="63"/>
      <c r="V16" s="63"/>
      <c r="W16" s="63"/>
      <c r="X16" s="63"/>
      <c r="Y16" s="63"/>
      <c r="Z16" s="63"/>
    </row>
    <row r="17" ht="408.75" customHeight="1">
      <c r="A17" s="6"/>
      <c r="B17" s="63"/>
      <c r="C17" s="188" t="s">
        <v>530</v>
      </c>
      <c r="D17" s="33"/>
      <c r="E17" s="33"/>
      <c r="F17" s="70"/>
      <c r="G17" s="192" t="s">
        <v>531</v>
      </c>
      <c r="O17" s="63"/>
      <c r="P17" s="63"/>
      <c r="Q17" s="7"/>
      <c r="R17" s="63"/>
      <c r="S17" s="63"/>
      <c r="T17" s="63"/>
      <c r="U17" s="63"/>
      <c r="V17" s="63"/>
      <c r="W17" s="63"/>
      <c r="X17" s="63"/>
      <c r="Y17" s="63"/>
      <c r="Z17" s="63"/>
    </row>
    <row r="18" ht="30.0" customHeight="1">
      <c r="A18" s="6"/>
      <c r="B18" s="63"/>
      <c r="C18" s="63"/>
      <c r="G18" s="63"/>
      <c r="O18" s="63"/>
      <c r="P18" s="63"/>
      <c r="Q18" s="7"/>
      <c r="R18" s="63"/>
      <c r="S18" s="63"/>
      <c r="T18" s="63"/>
      <c r="U18" s="63"/>
      <c r="V18" s="63"/>
      <c r="W18" s="63"/>
      <c r="X18" s="63"/>
      <c r="Y18" s="63"/>
      <c r="Z18" s="63"/>
    </row>
    <row r="19" ht="30.0" customHeight="1">
      <c r="A19" s="6"/>
      <c r="B19" s="63"/>
      <c r="C19" s="63"/>
      <c r="G19" s="63"/>
      <c r="O19" s="63"/>
      <c r="P19" s="63"/>
      <c r="Q19" s="7"/>
      <c r="R19" s="63"/>
      <c r="S19" s="63"/>
      <c r="T19" s="63"/>
      <c r="U19" s="63"/>
      <c r="V19" s="63"/>
      <c r="W19" s="63"/>
      <c r="X19" s="63"/>
      <c r="Y19" s="63"/>
      <c r="Z19" s="63"/>
    </row>
    <row r="20" ht="30.0" customHeight="1">
      <c r="A20" s="6"/>
      <c r="B20" s="63"/>
      <c r="C20" s="63"/>
      <c r="G20" s="63"/>
      <c r="O20" s="63"/>
      <c r="P20" s="63"/>
      <c r="Q20" s="7"/>
      <c r="R20" s="63"/>
      <c r="S20" s="63"/>
      <c r="T20" s="63"/>
      <c r="U20" s="63"/>
      <c r="V20" s="63"/>
      <c r="W20" s="63"/>
      <c r="X20" s="63"/>
      <c r="Y20" s="63"/>
      <c r="Z20" s="63"/>
    </row>
    <row r="21" ht="30.0" customHeight="1">
      <c r="A21" s="6"/>
      <c r="B21" s="63"/>
      <c r="C21" s="194" t="s">
        <v>532</v>
      </c>
      <c r="D21" s="33"/>
      <c r="E21" s="33"/>
      <c r="F21" s="70"/>
      <c r="G21" s="63"/>
      <c r="O21" s="63"/>
      <c r="P21" s="63"/>
      <c r="Q21" s="7"/>
      <c r="R21" s="63"/>
      <c r="S21" s="63"/>
      <c r="T21" s="63"/>
      <c r="U21" s="63"/>
      <c r="V21" s="63"/>
      <c r="W21" s="63"/>
      <c r="X21" s="63"/>
      <c r="Y21" s="63"/>
      <c r="Z21" s="63"/>
    </row>
    <row r="22" ht="30.0" customHeight="1">
      <c r="A22" s="6"/>
      <c r="B22" s="63"/>
      <c r="C22" s="144" t="s">
        <v>533</v>
      </c>
      <c r="D22" s="33"/>
      <c r="E22" s="33"/>
      <c r="F22" s="70"/>
      <c r="G22" s="63"/>
      <c r="O22" s="63"/>
      <c r="P22" s="63"/>
      <c r="Q22" s="7"/>
      <c r="R22" s="63"/>
      <c r="S22" s="63"/>
      <c r="T22" s="63"/>
      <c r="U22" s="63"/>
      <c r="V22" s="63"/>
      <c r="W22" s="63"/>
      <c r="X22" s="63"/>
      <c r="Y22" s="63"/>
      <c r="Z22" s="63"/>
    </row>
    <row r="23" ht="265.5" customHeight="1">
      <c r="A23" s="6"/>
      <c r="B23" s="63"/>
      <c r="C23" s="188" t="s">
        <v>534</v>
      </c>
      <c r="D23" s="33"/>
      <c r="E23" s="33"/>
      <c r="F23" s="70"/>
      <c r="G23" s="192" t="s">
        <v>535</v>
      </c>
      <c r="O23" s="63"/>
      <c r="P23" s="63"/>
      <c r="Q23" s="7"/>
      <c r="R23" s="63"/>
      <c r="S23" s="63"/>
      <c r="T23" s="63"/>
      <c r="U23" s="63"/>
      <c r="V23" s="63"/>
      <c r="W23" s="63"/>
      <c r="X23" s="63"/>
      <c r="Y23" s="63"/>
      <c r="Z23" s="63"/>
    </row>
    <row r="24" ht="30.0" customHeight="1">
      <c r="A24" s="6"/>
      <c r="B24" s="63"/>
      <c r="C24" s="63"/>
      <c r="G24" s="63"/>
      <c r="O24" s="63"/>
      <c r="P24" s="63"/>
      <c r="Q24" s="7"/>
      <c r="R24" s="63"/>
      <c r="S24" s="63"/>
      <c r="T24" s="63"/>
      <c r="U24" s="63"/>
      <c r="V24" s="63"/>
      <c r="W24" s="63"/>
      <c r="X24" s="63"/>
      <c r="Y24" s="63"/>
      <c r="Z24" s="63"/>
    </row>
    <row r="25" ht="30.0" customHeight="1">
      <c r="A25" s="6"/>
      <c r="B25" s="63"/>
      <c r="C25" s="63"/>
      <c r="G25" s="63"/>
      <c r="O25" s="63"/>
      <c r="P25" s="63"/>
      <c r="Q25" s="7"/>
      <c r="R25" s="63"/>
      <c r="S25" s="63"/>
      <c r="T25" s="63"/>
      <c r="U25" s="63"/>
      <c r="V25" s="63"/>
      <c r="W25" s="63"/>
      <c r="X25" s="63"/>
      <c r="Y25" s="63"/>
      <c r="Z25" s="63"/>
    </row>
    <row r="26">
      <c r="A26" s="6"/>
      <c r="B26" s="63"/>
      <c r="C26" s="63"/>
      <c r="G26" s="63"/>
      <c r="O26" s="63"/>
      <c r="P26" s="63"/>
      <c r="Q26" s="7"/>
      <c r="R26" s="63"/>
      <c r="S26" s="63"/>
      <c r="T26" s="63"/>
      <c r="U26" s="63"/>
      <c r="V26" s="63"/>
      <c r="W26" s="63"/>
      <c r="X26" s="63"/>
      <c r="Y26" s="63"/>
      <c r="Z26" s="63"/>
    </row>
    <row r="27">
      <c r="A27" s="6"/>
      <c r="B27" s="63"/>
      <c r="C27" s="63"/>
      <c r="G27" s="63"/>
      <c r="O27" s="63"/>
      <c r="P27" s="63"/>
      <c r="Q27" s="7"/>
      <c r="R27" s="63"/>
      <c r="S27" s="63"/>
      <c r="T27" s="63"/>
      <c r="U27" s="63"/>
      <c r="V27" s="63"/>
      <c r="W27" s="63"/>
      <c r="X27" s="63"/>
      <c r="Y27" s="63"/>
      <c r="Z27" s="63"/>
    </row>
    <row r="28">
      <c r="A28" s="6"/>
      <c r="B28" s="63"/>
      <c r="C28" s="63"/>
      <c r="G28" s="63"/>
      <c r="O28" s="63"/>
      <c r="P28" s="63"/>
      <c r="Q28" s="7"/>
      <c r="R28" s="63"/>
      <c r="S28" s="63"/>
      <c r="T28" s="63"/>
      <c r="U28" s="63"/>
      <c r="V28" s="63"/>
      <c r="W28" s="63"/>
      <c r="X28" s="63"/>
      <c r="Y28" s="63"/>
      <c r="Z28" s="63"/>
    </row>
    <row r="29">
      <c r="A29" s="6"/>
      <c r="B29" s="63"/>
      <c r="C29" s="63"/>
      <c r="G29" s="63"/>
      <c r="O29" s="63"/>
      <c r="P29" s="63"/>
      <c r="Q29" s="7"/>
      <c r="R29" s="63"/>
      <c r="S29" s="63"/>
      <c r="T29" s="63"/>
      <c r="U29" s="63"/>
      <c r="V29" s="63"/>
      <c r="W29" s="63"/>
      <c r="X29" s="63"/>
      <c r="Y29" s="63"/>
      <c r="Z29" s="63"/>
    </row>
    <row r="30">
      <c r="A30" s="6"/>
      <c r="B30" s="63"/>
      <c r="C30" s="63"/>
      <c r="G30" s="63"/>
      <c r="O30" s="63"/>
      <c r="P30" s="63"/>
      <c r="Q30" s="7"/>
      <c r="R30" s="63"/>
      <c r="S30" s="63"/>
      <c r="T30" s="63"/>
      <c r="U30" s="63"/>
      <c r="V30" s="63"/>
      <c r="W30" s="63"/>
      <c r="X30" s="63"/>
      <c r="Y30" s="63"/>
      <c r="Z30" s="63"/>
    </row>
    <row r="31">
      <c r="A31" s="6"/>
      <c r="B31" s="63"/>
      <c r="C31" s="63"/>
      <c r="G31" s="63"/>
      <c r="O31" s="63"/>
      <c r="P31" s="63"/>
      <c r="Q31" s="7"/>
      <c r="R31" s="63"/>
      <c r="S31" s="63"/>
      <c r="T31" s="63"/>
      <c r="U31" s="63"/>
      <c r="V31" s="63"/>
      <c r="W31" s="63"/>
      <c r="X31" s="63"/>
      <c r="Y31" s="63"/>
      <c r="Z31" s="63"/>
    </row>
    <row r="32">
      <c r="A32" s="6"/>
      <c r="B32" s="63"/>
      <c r="C32" s="63"/>
      <c r="G32" s="63"/>
      <c r="O32" s="63"/>
      <c r="P32" s="63"/>
      <c r="Q32" s="7"/>
      <c r="R32" s="63"/>
      <c r="S32" s="63"/>
      <c r="T32" s="63"/>
      <c r="U32" s="63"/>
      <c r="V32" s="63"/>
      <c r="W32" s="63"/>
      <c r="X32" s="63"/>
      <c r="Y32" s="63"/>
      <c r="Z32" s="63"/>
    </row>
    <row r="33">
      <c r="A33" s="6"/>
      <c r="B33" s="63"/>
      <c r="C33" s="63"/>
      <c r="G33" s="63"/>
      <c r="O33" s="63"/>
      <c r="P33" s="63"/>
      <c r="Q33" s="7"/>
      <c r="R33" s="63"/>
      <c r="S33" s="63"/>
      <c r="T33" s="63"/>
      <c r="U33" s="63"/>
      <c r="V33" s="63"/>
      <c r="W33" s="63"/>
      <c r="X33" s="63"/>
      <c r="Y33" s="63"/>
      <c r="Z33" s="63"/>
    </row>
    <row r="34">
      <c r="A34" s="6"/>
      <c r="B34" s="63"/>
      <c r="C34" s="63"/>
      <c r="G34" s="63"/>
      <c r="O34" s="63"/>
      <c r="P34" s="63"/>
      <c r="Q34" s="7"/>
      <c r="R34" s="63"/>
      <c r="S34" s="63"/>
      <c r="T34" s="63"/>
      <c r="U34" s="63"/>
      <c r="V34" s="63"/>
      <c r="W34" s="63"/>
      <c r="X34" s="63"/>
      <c r="Y34" s="63"/>
      <c r="Z34" s="63"/>
    </row>
    <row r="35">
      <c r="A35" s="6"/>
      <c r="B35" s="63"/>
      <c r="C35" s="63"/>
      <c r="G35" s="63"/>
      <c r="O35" s="63"/>
      <c r="P35" s="63"/>
      <c r="Q35" s="7"/>
      <c r="R35" s="63"/>
      <c r="S35" s="63"/>
      <c r="T35" s="63"/>
      <c r="U35" s="63"/>
      <c r="V35" s="63"/>
      <c r="W35" s="63"/>
      <c r="X35" s="63"/>
      <c r="Y35" s="63"/>
      <c r="Z35" s="63"/>
    </row>
    <row r="36">
      <c r="A36" s="6"/>
      <c r="B36" s="63"/>
      <c r="C36" s="63"/>
      <c r="G36" s="63"/>
      <c r="O36" s="63"/>
      <c r="P36" s="63"/>
      <c r="Q36" s="7"/>
      <c r="R36" s="63"/>
      <c r="S36" s="63"/>
      <c r="T36" s="63"/>
      <c r="U36" s="63"/>
      <c r="V36" s="63"/>
      <c r="W36" s="63"/>
      <c r="X36" s="63"/>
      <c r="Y36" s="63"/>
      <c r="Z36" s="63"/>
    </row>
    <row r="37">
      <c r="A37" s="6"/>
      <c r="B37" s="63"/>
      <c r="C37" s="63"/>
      <c r="G37" s="63"/>
      <c r="O37" s="63"/>
      <c r="P37" s="63"/>
      <c r="Q37" s="7"/>
      <c r="R37" s="63"/>
      <c r="S37" s="63"/>
      <c r="T37" s="63"/>
      <c r="U37" s="63"/>
      <c r="V37" s="63"/>
      <c r="W37" s="63"/>
      <c r="X37" s="63"/>
      <c r="Y37" s="63"/>
      <c r="Z37" s="63"/>
    </row>
    <row r="38">
      <c r="A38" s="6"/>
      <c r="B38" s="63"/>
      <c r="C38" s="63"/>
      <c r="G38" s="63"/>
      <c r="O38" s="63"/>
      <c r="P38" s="63"/>
      <c r="Q38" s="7"/>
      <c r="R38" s="63"/>
      <c r="S38" s="63"/>
      <c r="T38" s="63"/>
      <c r="U38" s="63"/>
      <c r="V38" s="63"/>
      <c r="W38" s="63"/>
      <c r="X38" s="63"/>
      <c r="Y38" s="63"/>
      <c r="Z38" s="63"/>
    </row>
    <row r="39">
      <c r="A39" s="6"/>
      <c r="B39" s="63"/>
      <c r="C39" s="63"/>
      <c r="G39" s="63"/>
      <c r="O39" s="63"/>
      <c r="P39" s="63"/>
      <c r="Q39" s="7"/>
      <c r="R39" s="63"/>
      <c r="S39" s="63"/>
      <c r="T39" s="63"/>
      <c r="U39" s="63"/>
      <c r="V39" s="63"/>
      <c r="W39" s="63"/>
      <c r="X39" s="63"/>
      <c r="Y39" s="63"/>
      <c r="Z39" s="63"/>
    </row>
    <row r="40">
      <c r="A40" s="6"/>
      <c r="B40" s="63"/>
      <c r="C40" s="63"/>
      <c r="G40" s="63"/>
      <c r="O40" s="63"/>
      <c r="P40" s="63"/>
      <c r="Q40" s="7"/>
      <c r="R40" s="63"/>
      <c r="S40" s="63"/>
      <c r="T40" s="63"/>
      <c r="U40" s="63"/>
      <c r="V40" s="63"/>
      <c r="W40" s="63"/>
      <c r="X40" s="63"/>
      <c r="Y40" s="63"/>
      <c r="Z40" s="63"/>
    </row>
    <row r="41">
      <c r="A41" s="6"/>
      <c r="B41" s="63"/>
      <c r="C41" s="63"/>
      <c r="G41" s="63"/>
      <c r="O41" s="63"/>
      <c r="P41" s="63"/>
      <c r="Q41" s="7"/>
      <c r="R41" s="63"/>
      <c r="S41" s="63"/>
      <c r="T41" s="63"/>
      <c r="U41" s="63"/>
      <c r="V41" s="63"/>
      <c r="W41" s="63"/>
      <c r="X41" s="63"/>
      <c r="Y41" s="63"/>
      <c r="Z41" s="63"/>
    </row>
    <row r="42">
      <c r="A42" s="6"/>
      <c r="B42" s="63"/>
      <c r="C42" s="63"/>
      <c r="D42" s="63"/>
      <c r="E42" s="63"/>
      <c r="F42" s="63"/>
      <c r="G42" s="63"/>
      <c r="H42" s="63"/>
      <c r="I42" s="63"/>
      <c r="J42" s="63"/>
      <c r="K42" s="63"/>
      <c r="L42" s="63"/>
      <c r="M42" s="63"/>
      <c r="N42" s="63"/>
      <c r="O42" s="63"/>
      <c r="P42" s="63"/>
      <c r="Q42" s="7"/>
      <c r="R42" s="63"/>
      <c r="S42" s="63"/>
      <c r="T42" s="63"/>
      <c r="U42" s="63"/>
      <c r="V42" s="63"/>
      <c r="W42" s="63"/>
      <c r="X42" s="63"/>
      <c r="Y42" s="63"/>
      <c r="Z42" s="63"/>
    </row>
    <row r="43">
      <c r="A43" s="52"/>
      <c r="B43" s="53"/>
      <c r="C43" s="53"/>
      <c r="D43" s="53"/>
      <c r="E43" s="53"/>
      <c r="F43" s="53"/>
      <c r="G43" s="53"/>
      <c r="H43" s="53"/>
      <c r="I43" s="53"/>
      <c r="J43" s="53"/>
      <c r="K43" s="53"/>
      <c r="L43" s="53"/>
      <c r="M43" s="53"/>
      <c r="N43" s="53"/>
      <c r="O43" s="53"/>
      <c r="P43" s="53"/>
      <c r="Q43" s="54"/>
      <c r="R43" s="63"/>
      <c r="S43" s="63"/>
      <c r="T43" s="63"/>
      <c r="U43" s="63"/>
      <c r="V43" s="63"/>
      <c r="W43" s="63"/>
      <c r="X43" s="63"/>
      <c r="Y43" s="63"/>
      <c r="Z43" s="63"/>
    </row>
    <row r="44">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mergeCells count="80">
    <mergeCell ref="G27:N27"/>
    <mergeCell ref="G28:N28"/>
    <mergeCell ref="G20:N20"/>
    <mergeCell ref="G21:N21"/>
    <mergeCell ref="G22:N22"/>
    <mergeCell ref="G23:N23"/>
    <mergeCell ref="G24:N24"/>
    <mergeCell ref="G25:N25"/>
    <mergeCell ref="G26:N26"/>
    <mergeCell ref="C26:F26"/>
    <mergeCell ref="C27:F27"/>
    <mergeCell ref="C28:F28"/>
    <mergeCell ref="C29:F29"/>
    <mergeCell ref="G29:N29"/>
    <mergeCell ref="C30:F30"/>
    <mergeCell ref="G30:N30"/>
    <mergeCell ref="C31:F31"/>
    <mergeCell ref="G31:N31"/>
    <mergeCell ref="C32:F32"/>
    <mergeCell ref="G32:N32"/>
    <mergeCell ref="C33:F33"/>
    <mergeCell ref="G33:N33"/>
    <mergeCell ref="G34:N34"/>
    <mergeCell ref="A1:B2"/>
    <mergeCell ref="C1:N2"/>
    <mergeCell ref="P1:Q1"/>
    <mergeCell ref="P2:Q2"/>
    <mergeCell ref="C4:F4"/>
    <mergeCell ref="G4:N4"/>
    <mergeCell ref="G5:N5"/>
    <mergeCell ref="C5:F5"/>
    <mergeCell ref="C6:F6"/>
    <mergeCell ref="G6:N6"/>
    <mergeCell ref="C7:F7"/>
    <mergeCell ref="G7:N7"/>
    <mergeCell ref="C8:F8"/>
    <mergeCell ref="G8:N8"/>
    <mergeCell ref="C9:F9"/>
    <mergeCell ref="G9:N9"/>
    <mergeCell ref="C10:F10"/>
    <mergeCell ref="G10:N10"/>
    <mergeCell ref="C11:F11"/>
    <mergeCell ref="G11:N11"/>
    <mergeCell ref="G12:N12"/>
    <mergeCell ref="C12:F12"/>
    <mergeCell ref="C13:F13"/>
    <mergeCell ref="C14:F14"/>
    <mergeCell ref="C15:F15"/>
    <mergeCell ref="C16:F16"/>
    <mergeCell ref="C17:F17"/>
    <mergeCell ref="C18:F18"/>
    <mergeCell ref="G13:N13"/>
    <mergeCell ref="G14:N14"/>
    <mergeCell ref="G15:N15"/>
    <mergeCell ref="G16:N16"/>
    <mergeCell ref="G17:N17"/>
    <mergeCell ref="G18:N18"/>
    <mergeCell ref="G19:N19"/>
    <mergeCell ref="C19:F19"/>
    <mergeCell ref="C20:F20"/>
    <mergeCell ref="C21:F21"/>
    <mergeCell ref="C22:F22"/>
    <mergeCell ref="C23:F23"/>
    <mergeCell ref="C24:F24"/>
    <mergeCell ref="C25:F25"/>
    <mergeCell ref="C38:F38"/>
    <mergeCell ref="G38:N38"/>
    <mergeCell ref="C39:F39"/>
    <mergeCell ref="G39:N39"/>
    <mergeCell ref="C40:F40"/>
    <mergeCell ref="G40:N40"/>
    <mergeCell ref="C41:F41"/>
    <mergeCell ref="G41:N41"/>
    <mergeCell ref="C34:F34"/>
    <mergeCell ref="C35:F35"/>
    <mergeCell ref="G35:N35"/>
    <mergeCell ref="C36:F36"/>
    <mergeCell ref="G36:N36"/>
    <mergeCell ref="C37:F37"/>
    <mergeCell ref="G37:N3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2021-11-01T05:45:47Z</dcterms:created>
  <dc:creator>Linn Ko Ko</dc:creator>
</cp:coreProperties>
</file>