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ameraMat" sheetId="1" r:id="rId1"/>
    <sheet name="RobotMat" sheetId="2" r:id="rId2"/>
    <sheet name="TransMat" sheetId="3" r:id="rId3"/>
    <sheet name="Error" sheetId="4" r:id="rId4"/>
    <sheet name="RobotEr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M5" i="5"/>
  <c r="N5" i="5"/>
  <c r="O5" i="5"/>
  <c r="P5" i="5"/>
  <c r="L6" i="5"/>
  <c r="M6" i="5"/>
  <c r="N6" i="5"/>
  <c r="O6" i="5"/>
  <c r="P6" i="5"/>
  <c r="L7" i="5"/>
  <c r="M7" i="5"/>
  <c r="N7" i="5"/>
  <c r="O7" i="5"/>
  <c r="P7" i="5"/>
  <c r="B6" i="5" l="1"/>
  <c r="C6" i="5"/>
  <c r="D6" i="5"/>
  <c r="E6" i="5"/>
  <c r="F6" i="5"/>
  <c r="G6" i="5"/>
  <c r="H6" i="5"/>
  <c r="I6" i="5"/>
  <c r="J6" i="5"/>
  <c r="K6" i="5"/>
  <c r="Q6" i="5"/>
  <c r="R6" i="5"/>
  <c r="S6" i="5"/>
  <c r="T6" i="5"/>
  <c r="U6" i="5"/>
  <c r="V6" i="5"/>
  <c r="W6" i="5"/>
  <c r="X6" i="5"/>
  <c r="B7" i="5"/>
  <c r="C7" i="5"/>
  <c r="D7" i="5"/>
  <c r="E7" i="5"/>
  <c r="F7" i="5"/>
  <c r="G7" i="5"/>
  <c r="H7" i="5"/>
  <c r="I7" i="5"/>
  <c r="J7" i="5"/>
  <c r="K7" i="5"/>
  <c r="Q7" i="5"/>
  <c r="R7" i="5"/>
  <c r="S7" i="5"/>
  <c r="T7" i="5"/>
  <c r="U7" i="5"/>
  <c r="V7" i="5"/>
  <c r="W7" i="5"/>
  <c r="X7" i="5"/>
  <c r="C5" i="5"/>
  <c r="D5" i="5"/>
  <c r="E5" i="5"/>
  <c r="F5" i="5"/>
  <c r="G5" i="5"/>
  <c r="H5" i="5"/>
  <c r="I5" i="5"/>
  <c r="J5" i="5"/>
  <c r="K5" i="5"/>
  <c r="Q5" i="5"/>
  <c r="R5" i="5"/>
  <c r="S5" i="5"/>
  <c r="T5" i="5"/>
  <c r="U5" i="5"/>
  <c r="V5" i="5"/>
  <c r="W5" i="5"/>
  <c r="X5" i="5"/>
  <c r="B5" i="5"/>
  <c r="Y2" i="5" l="1"/>
  <c r="Z2" i="5"/>
  <c r="Y4" i="5"/>
  <c r="Z4" i="5"/>
  <c r="Y3" i="5"/>
  <c r="Z3" i="5"/>
</calcChain>
</file>

<file path=xl/sharedStrings.xml><?xml version="1.0" encoding="utf-8"?>
<sst xmlns="http://schemas.openxmlformats.org/spreadsheetml/2006/main" count="15" uniqueCount="13">
  <si>
    <t>x</t>
    <phoneticPr fontId="1" type="noConversion"/>
  </si>
  <si>
    <t>y</t>
    <phoneticPr fontId="1" type="noConversion"/>
  </si>
  <si>
    <t>z</t>
    <phoneticPr fontId="1" type="noConversion"/>
  </si>
  <si>
    <t>c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</si>
  <si>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</si>
  <si>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</si>
  <si>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</si>
  <si>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y</t>
    <phoneticPr fontId="1" type="noConversion"/>
  </si>
  <si>
    <t>Average</t>
    <phoneticPr fontId="1" type="noConversion"/>
  </si>
  <si>
    <t>Max</t>
    <phoneticPr fontId="1" type="noConversion"/>
  </si>
  <si>
    <t>|x|</t>
    <phoneticPr fontId="1" type="noConversion"/>
  </si>
  <si>
    <t>|y|</t>
    <phoneticPr fontId="1" type="noConversion"/>
  </si>
  <si>
    <t>|z|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</si>
</sst>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D9" sqref="D9"/>
    </sheetView>
  </sheetViews>
  <sheetFormatPr defaultRowHeight="14.25" x14ac:dyDescent="0.2"/>
  <sheetData>
    <row r="1" spans="1:24" x14ac:dyDescent="0.2">
      <c r="A1" s="2" t="s">
        <v>0</v>
      </c>
      <c r="B1">
        <v>3.4566550000000001E-2</v>
      </c>
      <c r="C1">
        <v>2.345224E-4</v>
      </c>
      <c r="D1">
        <v>3.0885269999999999E-2</v>
      </c>
      <c r="E1">
        <v>1.9357340000000001E-2</v>
      </c>
      <c r="F1">
        <v>-8.5467049999999999E-3</v>
      </c>
      <c r="G1">
        <v>-4.8503460000000002E-3</v>
      </c>
      <c r="H1">
        <v>1.1207129999999999E-2</v>
      </c>
      <c r="I1">
        <v>9.9851539999999996E-3</v>
      </c>
      <c r="J1">
        <v>1.5422440000000001E-2</v>
      </c>
      <c r="K1">
        <v>3.49241E-2</v>
      </c>
      <c r="L1">
        <v>-8.9392780000000002E-3</v>
      </c>
      <c r="M1">
        <v>3.6432810000000003E-2</v>
      </c>
      <c r="N1">
        <v>2.5112760000000001E-2</v>
      </c>
      <c r="O1">
        <v>2.3641760000000001E-2</v>
      </c>
      <c r="P1">
        <v>3.5696940000000003E-2</v>
      </c>
      <c r="Q1">
        <v>2.455062E-3</v>
      </c>
      <c r="R1">
        <v>6.1920350000000002E-3</v>
      </c>
      <c r="S1">
        <v>1.149232E-2</v>
      </c>
      <c r="T1">
        <v>-1.328648E-2</v>
      </c>
      <c r="U1">
        <v>-1.419398E-2</v>
      </c>
      <c r="V1">
        <v>2.337525E-2</v>
      </c>
      <c r="W1">
        <v>3.0422009999999999E-2</v>
      </c>
      <c r="X1">
        <v>-2.3261850000000001E-3</v>
      </c>
    </row>
    <row r="2" spans="1:24" x14ac:dyDescent="0.2">
      <c r="A2" s="2" t="s">
        <v>1</v>
      </c>
      <c r="B2">
        <v>-2.8074089999999999E-2</v>
      </c>
      <c r="C2">
        <v>-6.8170389999999997E-2</v>
      </c>
      <c r="D2">
        <v>-4.9145950000000001E-2</v>
      </c>
      <c r="E2">
        <v>-4.2737940000000002E-2</v>
      </c>
      <c r="F2">
        <v>-3.3059030000000003E-2</v>
      </c>
      <c r="G2">
        <v>1.9367820000000001E-2</v>
      </c>
      <c r="H2">
        <v>-5.7897509999999999E-2</v>
      </c>
      <c r="I2">
        <v>-7.5221209999999997E-2</v>
      </c>
      <c r="J2">
        <v>-8.3485379999999998E-2</v>
      </c>
      <c r="K2">
        <v>-7.7840229999999996E-2</v>
      </c>
      <c r="L2">
        <v>1.2107079999999999E-2</v>
      </c>
      <c r="M2">
        <v>-4.4629839999999997E-2</v>
      </c>
      <c r="N2">
        <v>-6.5287159999999997E-2</v>
      </c>
      <c r="O2">
        <v>-2.186213E-2</v>
      </c>
      <c r="P2">
        <v>-5.2365389999999998E-2</v>
      </c>
      <c r="Q2">
        <v>-1.9035119999999999E-2</v>
      </c>
      <c r="R2">
        <v>-4.8046819999999997E-2</v>
      </c>
      <c r="S2">
        <v>-2.2002379999999998E-2</v>
      </c>
      <c r="T2">
        <v>-7.3601880000000001E-3</v>
      </c>
      <c r="U2">
        <v>1.1168920000000001E-2</v>
      </c>
      <c r="V2">
        <v>-4.811646E-2</v>
      </c>
      <c r="W2">
        <v>-1.3904339999999999E-2</v>
      </c>
      <c r="X2">
        <v>-1.528622E-2</v>
      </c>
    </row>
    <row r="3" spans="1:24" x14ac:dyDescent="0.2">
      <c r="A3" s="2" t="s">
        <v>2</v>
      </c>
      <c r="B3">
        <v>0.56978399999999996</v>
      </c>
      <c r="C3">
        <v>0.70084000000000002</v>
      </c>
      <c r="D3">
        <v>0.64291200000000004</v>
      </c>
      <c r="E3">
        <v>0.62036800000000003</v>
      </c>
      <c r="F3">
        <v>0.72422410000000004</v>
      </c>
      <c r="G3">
        <v>0.56567190000000001</v>
      </c>
      <c r="H3">
        <v>0.68555999999999995</v>
      </c>
      <c r="I3">
        <v>0.62711399999999995</v>
      </c>
      <c r="J3">
        <v>0.72879190000000005</v>
      </c>
      <c r="K3">
        <v>0.70175200000000004</v>
      </c>
      <c r="L3">
        <v>0.62680000000000002</v>
      </c>
      <c r="M3">
        <v>0.61290409999999995</v>
      </c>
      <c r="N3">
        <v>0.69638409999999995</v>
      </c>
      <c r="O3">
        <v>0.53998400000000002</v>
      </c>
      <c r="P3">
        <v>0.64968789999999998</v>
      </c>
      <c r="Q3">
        <v>0.74435200000000001</v>
      </c>
      <c r="R3">
        <v>0.55875189999999997</v>
      </c>
      <c r="S3">
        <v>0.68426410000000004</v>
      </c>
      <c r="T3">
        <v>0.62101600000000001</v>
      </c>
      <c r="U3">
        <v>0.61309610000000003</v>
      </c>
      <c r="V3">
        <v>0.73718419999999996</v>
      </c>
      <c r="W3">
        <v>0.55340800000000001</v>
      </c>
      <c r="X3">
        <v>0.66327999999999998</v>
      </c>
    </row>
    <row r="4" spans="1:24" x14ac:dyDescent="0.2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B1" sqref="B1:X3"/>
    </sheetView>
  </sheetViews>
  <sheetFormatPr defaultRowHeight="14.25" x14ac:dyDescent="0.2"/>
  <sheetData>
    <row r="1" spans="1:24" x14ac:dyDescent="0.2">
      <c r="A1" s="2" t="s">
        <v>0</v>
      </c>
      <c r="B1">
        <v>6.7367800000000005E-2</v>
      </c>
      <c r="C1">
        <v>7.8952700000000001E-2</v>
      </c>
      <c r="D1">
        <v>7.7434100000000006E-2</v>
      </c>
      <c r="E1">
        <v>6.9858299999999998E-2</v>
      </c>
      <c r="F1">
        <v>4.1813999999999997E-2</v>
      </c>
      <c r="G1">
        <v>9.8924300000000007E-3</v>
      </c>
      <c r="H1">
        <v>7.44972E-2</v>
      </c>
      <c r="I1">
        <v>9.6729999999999997E-2</v>
      </c>
      <c r="J1">
        <v>9.4928100000000001E-2</v>
      </c>
      <c r="K1">
        <v>9.8831600000000006E-2</v>
      </c>
      <c r="L1">
        <v>8.6220399999999992E-3</v>
      </c>
      <c r="M1">
        <v>7.7962500000000004E-2</v>
      </c>
      <c r="N1">
        <v>8.4878899999999993E-2</v>
      </c>
      <c r="O1">
        <v>6.1681300000000001E-2</v>
      </c>
      <c r="P1">
        <v>8.1098699999999996E-2</v>
      </c>
      <c r="Q1">
        <v>3.0154E-2</v>
      </c>
      <c r="R1">
        <v>7.7314400000000005E-2</v>
      </c>
      <c r="S1">
        <v>4.2531300000000001E-2</v>
      </c>
      <c r="T1">
        <v>2.74708E-2</v>
      </c>
      <c r="U1">
        <v>9.6340000000000002E-3</v>
      </c>
      <c r="V1">
        <v>6.3907500000000006E-2</v>
      </c>
      <c r="W1">
        <v>5.4981599999999999E-2</v>
      </c>
      <c r="X1">
        <v>3.3529200000000002E-2</v>
      </c>
    </row>
    <row r="2" spans="1:24" x14ac:dyDescent="0.2">
      <c r="A2" s="2" t="s">
        <v>4</v>
      </c>
      <c r="B2">
        <v>-0.49608200000000002</v>
      </c>
      <c r="C2">
        <v>-0.46345799999999998</v>
      </c>
      <c r="D2">
        <v>-0.49364999999999998</v>
      </c>
      <c r="E2">
        <v>-0.48311199999999999</v>
      </c>
      <c r="F2">
        <v>-0.46716099999999999</v>
      </c>
      <c r="G2">
        <v>-0.47285500000000003</v>
      </c>
      <c r="H2">
        <v>-0.47667500000000002</v>
      </c>
      <c r="I2">
        <v>-0.46578700000000001</v>
      </c>
      <c r="J2">
        <v>-0.47628999999999999</v>
      </c>
      <c r="K2">
        <v>-0.49357400000000001</v>
      </c>
      <c r="L2">
        <v>-0.47216999999999998</v>
      </c>
      <c r="M2">
        <v>-0.497701</v>
      </c>
      <c r="N2">
        <v>-0.48681400000000002</v>
      </c>
      <c r="O2">
        <v>-0.485379</v>
      </c>
      <c r="P2">
        <v>-0.49691999999999997</v>
      </c>
      <c r="Q2">
        <v>-0.48465000000000003</v>
      </c>
      <c r="R2">
        <v>-0.46343899999999999</v>
      </c>
      <c r="S2">
        <v>-0.48652499999999999</v>
      </c>
      <c r="T2">
        <v>-0.46242800000000001</v>
      </c>
      <c r="U2">
        <v>-0.46587800000000001</v>
      </c>
      <c r="V2">
        <v>-0.49445800000000001</v>
      </c>
      <c r="W2">
        <v>-0.49454999999999999</v>
      </c>
      <c r="X2">
        <v>-0.474107</v>
      </c>
    </row>
    <row r="3" spans="1:24" x14ac:dyDescent="0.2">
      <c r="A3" s="2" t="s">
        <v>5</v>
      </c>
      <c r="B3">
        <v>0.36945299999999998</v>
      </c>
      <c r="C3">
        <v>0.231845</v>
      </c>
      <c r="D3">
        <v>0.29699900000000001</v>
      </c>
      <c r="E3">
        <v>0.31639899999999999</v>
      </c>
      <c r="F3">
        <v>0.21832199999999999</v>
      </c>
      <c r="G3">
        <v>0.37982900000000003</v>
      </c>
      <c r="H3">
        <v>0.25032500000000002</v>
      </c>
      <c r="I3">
        <v>0.30229099999999998</v>
      </c>
      <c r="J3">
        <v>0.20374900000000001</v>
      </c>
      <c r="K3">
        <v>0.23425099999999999</v>
      </c>
      <c r="L3">
        <v>0.32039499999999999</v>
      </c>
      <c r="M3">
        <v>0.32553700000000002</v>
      </c>
      <c r="N3">
        <v>0.24149699999999999</v>
      </c>
      <c r="O3">
        <v>0.39878799999999998</v>
      </c>
      <c r="P3">
        <v>0.28762900000000002</v>
      </c>
      <c r="Q3">
        <v>0.20436599999999999</v>
      </c>
      <c r="R3">
        <v>0.370201</v>
      </c>
      <c r="S3">
        <v>0.26188</v>
      </c>
      <c r="T3">
        <v>0.32136999999999999</v>
      </c>
      <c r="U3">
        <v>0.33171699999999998</v>
      </c>
      <c r="V3">
        <v>0.20721200000000001</v>
      </c>
      <c r="W3">
        <v>0.39001400000000003</v>
      </c>
      <c r="X3">
        <v>0.28099200000000002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8" sqref="H8"/>
    </sheetView>
  </sheetViews>
  <sheetFormatPr defaultRowHeight="14.25" x14ac:dyDescent="0.2"/>
  <sheetData>
    <row r="1" spans="1:4" x14ac:dyDescent="0.2">
      <c r="A1">
        <v>0.327918008882502</v>
      </c>
      <c r="B1">
        <v>-0.92456461672450596</v>
      </c>
      <c r="C1">
        <v>-0.10596709003584701</v>
      </c>
      <c r="D1">
        <v>9.0142007106605304E-2</v>
      </c>
    </row>
    <row r="2" spans="1:4" x14ac:dyDescent="0.2">
      <c r="A2">
        <v>-0.92672175983875604</v>
      </c>
      <c r="B2">
        <v>-0.28358446029193402</v>
      </c>
      <c r="C2">
        <v>-8.4241650785500596E-2</v>
      </c>
      <c r="D2">
        <v>-0.42432355391778698</v>
      </c>
    </row>
    <row r="3" spans="1:4" x14ac:dyDescent="0.2">
      <c r="A3">
        <v>0.15085596153842301</v>
      </c>
      <c r="B3">
        <v>0.25694580209937801</v>
      </c>
      <c r="C3">
        <v>-0.935279008322216</v>
      </c>
      <c r="D3">
        <v>0.905185133924302</v>
      </c>
    </row>
    <row r="4" spans="1:4" x14ac:dyDescent="0.2">
      <c r="A4">
        <v>0</v>
      </c>
      <c r="B4">
        <v>0</v>
      </c>
      <c r="C4">
        <v>0</v>
      </c>
      <c r="D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25" x14ac:dyDescent="0.2"/>
  <cols>
    <col min="1" max="1" width="10.625" customWidth="1"/>
    <col min="2" max="3" width="9.875" customWidth="1"/>
  </cols>
  <sheetData>
    <row r="1" spans="1:3" x14ac:dyDescent="0.2">
      <c r="A1" s="1">
        <v>5.7632817616299797E-6</v>
      </c>
      <c r="B1" s="1">
        <v>5.6025855028107703E-7</v>
      </c>
      <c r="C1" s="1">
        <v>5.0360209851683401E-6</v>
      </c>
    </row>
    <row r="2" spans="1:3" x14ac:dyDescent="0.2">
      <c r="A2" s="1">
        <v>5.6025855028107703E-7</v>
      </c>
      <c r="B2" s="1">
        <v>5.8154846631428297E-6</v>
      </c>
      <c r="C2" s="1">
        <v>-6.3915514880059097E-7</v>
      </c>
    </row>
    <row r="3" spans="1:3" x14ac:dyDescent="0.2">
      <c r="A3" s="1">
        <v>5.0360209851683401E-6</v>
      </c>
      <c r="B3" s="1">
        <v>-6.3915514880059097E-7</v>
      </c>
      <c r="C3" s="1">
        <v>1.5054121162895801E-5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topLeftCell="C1" workbookViewId="0">
      <selection activeCell="W9" sqref="W9"/>
    </sheetView>
  </sheetViews>
  <sheetFormatPr defaultRowHeight="14.25" x14ac:dyDescent="0.2"/>
  <cols>
    <col min="2" max="5" width="9.375" bestFit="1" customWidth="1"/>
    <col min="6" max="6" width="8.75" bestFit="1" customWidth="1"/>
    <col min="7" max="11" width="9.375" bestFit="1" customWidth="1"/>
    <col min="12" max="16" width="9.375" customWidth="1"/>
    <col min="17" max="17" width="8.75" bestFit="1" customWidth="1"/>
    <col min="18" max="24" width="9.375" bestFit="1" customWidth="1"/>
    <col min="25" max="25" width="14.125" bestFit="1" customWidth="1"/>
  </cols>
  <sheetData>
    <row r="1" spans="1:26" x14ac:dyDescent="0.2">
      <c r="Y1" t="s">
        <v>8</v>
      </c>
      <c r="Z1" t="s">
        <v>9</v>
      </c>
    </row>
    <row r="2" spans="1:26" x14ac:dyDescent="0.2">
      <c r="A2" t="s">
        <v>6</v>
      </c>
      <c r="B2" s="3">
        <v>-3.1284081170300499E-4</v>
      </c>
      <c r="C2" s="3">
        <v>2.81663466387416E-5</v>
      </c>
      <c r="D2" s="3">
        <v>1.46835984989047E-4</v>
      </c>
      <c r="E2" s="3">
        <v>4.0672290100353398E-4</v>
      </c>
      <c r="F2" s="3">
        <v>-6.5332238909712704E-4</v>
      </c>
      <c r="G2" s="3">
        <v>8.0965507075620596E-4</v>
      </c>
      <c r="H2" s="3">
        <v>2.03017758970678E-4</v>
      </c>
      <c r="I2" s="3">
        <v>-2.20257582866104E-4</v>
      </c>
      <c r="J2" s="3">
        <v>2.3087440061890499E-4</v>
      </c>
      <c r="K2" s="3">
        <v>3.6835348948040302E-4</v>
      </c>
      <c r="L2" s="3">
        <v>9.7466704967630205E-4</v>
      </c>
      <c r="M2" s="3">
        <v>4.4198858583607798E-4</v>
      </c>
      <c r="N2" s="3">
        <v>6.6434801548706499E-5</v>
      </c>
      <c r="O2" s="3">
        <v>-7.9431532940220395E-4</v>
      </c>
      <c r="P2" s="3">
        <v>3.1862713508239198E-4</v>
      </c>
      <c r="Q2" s="3">
        <v>-4.8455082592940802E-4</v>
      </c>
      <c r="R2" s="3">
        <v>7.1163717866806793E-5</v>
      </c>
      <c r="S2" s="3">
        <v>-7.8760766282501998E-4</v>
      </c>
      <c r="T2" s="3">
        <v>-6.8795794851314303E-4</v>
      </c>
      <c r="U2" s="3">
        <v>5.5914757853390098E-4</v>
      </c>
      <c r="V2" s="3">
        <v>2.6918444737222802E-4</v>
      </c>
      <c r="W2" s="3">
        <v>-6.5124252764192701E-4</v>
      </c>
      <c r="X2" s="3">
        <v>-3.0274419039717098E-4</v>
      </c>
      <c r="Y2" s="3">
        <f>AVERAGEA(B5:X5)</f>
        <v>4.2563819724995811E-4</v>
      </c>
      <c r="Z2" s="3">
        <f>MAX(B5:X5)</f>
        <v>9.7466704967630205E-4</v>
      </c>
    </row>
    <row r="3" spans="1:26" x14ac:dyDescent="0.2">
      <c r="A3" t="s">
        <v>7</v>
      </c>
      <c r="B3" s="3">
        <v>-3.1329705567023598E-4</v>
      </c>
      <c r="C3" s="3">
        <v>-7.9074620950664299E-4</v>
      </c>
      <c r="D3" s="3">
        <v>4.8145383119402302E-4</v>
      </c>
      <c r="E3" s="3">
        <v>7.0856912600503197E-4</v>
      </c>
      <c r="F3" s="3">
        <v>-8.7694296168333596E-4</v>
      </c>
      <c r="G3" s="3">
        <v>-1.19180177542477E-4</v>
      </c>
      <c r="H3" s="3">
        <v>6.3168285895992603E-4</v>
      </c>
      <c r="I3" s="3">
        <v>7.12434244729387E-4</v>
      </c>
      <c r="J3" s="3">
        <v>-4.5340961129514101E-5</v>
      </c>
      <c r="K3" s="3">
        <v>-1.5694463904875099E-4</v>
      </c>
      <c r="L3" s="3">
        <v>-1.0537693780260399E-4</v>
      </c>
      <c r="M3" s="3">
        <v>6.3864421525533499E-4</v>
      </c>
      <c r="N3" s="3">
        <v>-9.3221719157771099E-4</v>
      </c>
      <c r="O3" s="3">
        <v>-1.43270571548615E-4</v>
      </c>
      <c r="P3" s="3">
        <v>-3.6545530568454798E-4</v>
      </c>
      <c r="Q3" s="3">
        <v>7.4390969136262097E-4</v>
      </c>
      <c r="R3" s="3">
        <v>-6.7698407061889094E-5</v>
      </c>
      <c r="S3" s="3">
        <v>1.4725876736559901E-4</v>
      </c>
      <c r="T3" s="3">
        <v>1.8913814729376599E-4</v>
      </c>
      <c r="U3" s="3">
        <v>-1.0724349746743501E-4</v>
      </c>
      <c r="V3" s="3">
        <v>1.5559664811482E-5</v>
      </c>
      <c r="W3" s="3">
        <v>-6.4324128610643305E-4</v>
      </c>
      <c r="X3" s="3">
        <v>3.9830465472001598E-4</v>
      </c>
      <c r="Y3" s="3">
        <f t="shared" ref="Y3:Y4" si="0">AVERAGEA(B6:X6)</f>
        <v>4.0582219145771212E-4</v>
      </c>
      <c r="Z3" s="3">
        <f t="shared" ref="Z3:Z4" si="1">MAX(B6:X6)</f>
        <v>9.3221719157771099E-4</v>
      </c>
    </row>
    <row r="4" spans="1:26" x14ac:dyDescent="0.2">
      <c r="A4" t="s">
        <v>5</v>
      </c>
      <c r="B4" s="3">
        <v>8.2617001049295502E-4</v>
      </c>
      <c r="C4" s="3">
        <v>3.78477295937513E-4</v>
      </c>
      <c r="D4" s="3">
        <v>-1.08458231361219E-3</v>
      </c>
      <c r="E4" s="3">
        <v>5.07801954617082E-4</v>
      </c>
      <c r="F4" s="3">
        <v>-2.7216450748454601E-4</v>
      </c>
      <c r="G4" s="3">
        <v>5.3985669175110596E-4</v>
      </c>
      <c r="H4" s="3">
        <v>4.8439720465354201E-4</v>
      </c>
      <c r="I4" s="3">
        <v>-1.4538802312320501E-3</v>
      </c>
      <c r="J4" s="3">
        <v>6.87717506836105E-4</v>
      </c>
      <c r="K4" s="3">
        <v>-1.3199237041527901E-4</v>
      </c>
      <c r="L4" s="3">
        <v>3.1957151146955198E-4</v>
      </c>
      <c r="M4" s="3">
        <v>4.4045162741196398E-4</v>
      </c>
      <c r="N4" s="3">
        <v>-6.1214867136308304E-4</v>
      </c>
      <c r="O4" s="3">
        <v>-6.8944819675126302E-4</v>
      </c>
      <c r="P4" s="3">
        <v>1.8467081652421299E-3</v>
      </c>
      <c r="Q4" s="3">
        <v>1.2170008383288701E-4</v>
      </c>
      <c r="R4" s="3">
        <v>9.8388768472867905E-4</v>
      </c>
      <c r="S4" s="3">
        <v>-5.9244914747924604E-4</v>
      </c>
      <c r="T4" s="3">
        <v>-9.0360883305001805E-4</v>
      </c>
      <c r="U4" s="3">
        <v>7.8078211711091205E-4</v>
      </c>
      <c r="V4" s="3">
        <v>-3.36800196435172E-4</v>
      </c>
      <c r="W4" s="3">
        <v>-1.4030717367592999E-3</v>
      </c>
      <c r="X4" s="3">
        <v>-4.3737564951562601E-4</v>
      </c>
      <c r="Y4" s="3">
        <f t="shared" si="0"/>
        <v>6.8848016122531304E-4</v>
      </c>
      <c r="Z4" s="3">
        <f t="shared" si="1"/>
        <v>1.8467081652421299E-3</v>
      </c>
    </row>
    <row r="5" spans="1:26" x14ac:dyDescent="0.2">
      <c r="A5" t="s">
        <v>10</v>
      </c>
      <c r="B5" s="3">
        <f>ABS(B2)</f>
        <v>3.1284081170300499E-4</v>
      </c>
      <c r="C5" s="3">
        <f t="shared" ref="C5:X5" si="2">ABS(C2)</f>
        <v>2.81663466387416E-5</v>
      </c>
      <c r="D5" s="3">
        <f t="shared" si="2"/>
        <v>1.46835984989047E-4</v>
      </c>
      <c r="E5" s="3">
        <f t="shared" si="2"/>
        <v>4.0672290100353398E-4</v>
      </c>
      <c r="F5" s="3">
        <f t="shared" si="2"/>
        <v>6.5332238909712704E-4</v>
      </c>
      <c r="G5" s="3">
        <f t="shared" si="2"/>
        <v>8.0965507075620596E-4</v>
      </c>
      <c r="H5" s="3">
        <f t="shared" si="2"/>
        <v>2.03017758970678E-4</v>
      </c>
      <c r="I5" s="3">
        <f t="shared" si="2"/>
        <v>2.20257582866104E-4</v>
      </c>
      <c r="J5" s="3">
        <f t="shared" si="2"/>
        <v>2.3087440061890499E-4</v>
      </c>
      <c r="K5" s="3">
        <f t="shared" si="2"/>
        <v>3.6835348948040302E-4</v>
      </c>
      <c r="L5" s="3">
        <f>ABS(L2)</f>
        <v>9.7466704967630205E-4</v>
      </c>
      <c r="M5" s="3">
        <f t="shared" ref="M5:P5" si="3">ABS(M2)</f>
        <v>4.4198858583607798E-4</v>
      </c>
      <c r="N5" s="3">
        <f t="shared" si="3"/>
        <v>6.6434801548706499E-5</v>
      </c>
      <c r="O5" s="3">
        <f t="shared" si="3"/>
        <v>7.9431532940220395E-4</v>
      </c>
      <c r="P5" s="3">
        <f t="shared" si="3"/>
        <v>3.1862713508239198E-4</v>
      </c>
      <c r="Q5" s="3">
        <f t="shared" si="2"/>
        <v>4.8455082592940802E-4</v>
      </c>
      <c r="R5" s="3">
        <f t="shared" si="2"/>
        <v>7.1163717866806793E-5</v>
      </c>
      <c r="S5" s="3">
        <f t="shared" si="2"/>
        <v>7.8760766282501998E-4</v>
      </c>
      <c r="T5" s="3">
        <f t="shared" si="2"/>
        <v>6.8795794851314303E-4</v>
      </c>
      <c r="U5" s="3">
        <f t="shared" si="2"/>
        <v>5.5914757853390098E-4</v>
      </c>
      <c r="V5" s="3">
        <f t="shared" si="2"/>
        <v>2.6918444737222802E-4</v>
      </c>
      <c r="W5" s="3">
        <f t="shared" si="2"/>
        <v>6.5124252764192701E-4</v>
      </c>
      <c r="X5" s="3">
        <f t="shared" si="2"/>
        <v>3.0274419039717098E-4</v>
      </c>
    </row>
    <row r="6" spans="1:26" x14ac:dyDescent="0.2">
      <c r="A6" t="s">
        <v>11</v>
      </c>
      <c r="B6" s="3">
        <f t="shared" ref="B6:X6" si="4">ABS(B3)</f>
        <v>3.1329705567023598E-4</v>
      </c>
      <c r="C6" s="3">
        <f t="shared" si="4"/>
        <v>7.9074620950664299E-4</v>
      </c>
      <c r="D6" s="3">
        <f t="shared" si="4"/>
        <v>4.8145383119402302E-4</v>
      </c>
      <c r="E6" s="3">
        <f t="shared" si="4"/>
        <v>7.0856912600503197E-4</v>
      </c>
      <c r="F6" s="3">
        <f t="shared" si="4"/>
        <v>8.7694296168333596E-4</v>
      </c>
      <c r="G6" s="3">
        <f t="shared" si="4"/>
        <v>1.19180177542477E-4</v>
      </c>
      <c r="H6" s="3">
        <f t="shared" si="4"/>
        <v>6.3168285895992603E-4</v>
      </c>
      <c r="I6" s="3">
        <f t="shared" si="4"/>
        <v>7.12434244729387E-4</v>
      </c>
      <c r="J6" s="3">
        <f t="shared" si="4"/>
        <v>4.5340961129514101E-5</v>
      </c>
      <c r="K6" s="3">
        <f t="shared" si="4"/>
        <v>1.5694463904875099E-4</v>
      </c>
      <c r="L6" s="3">
        <f t="shared" ref="L6:P6" si="5">ABS(L3)</f>
        <v>1.0537693780260399E-4</v>
      </c>
      <c r="M6" s="3">
        <f t="shared" si="5"/>
        <v>6.3864421525533499E-4</v>
      </c>
      <c r="N6" s="3">
        <f t="shared" si="5"/>
        <v>9.3221719157771099E-4</v>
      </c>
      <c r="O6" s="3">
        <f t="shared" si="5"/>
        <v>1.43270571548615E-4</v>
      </c>
      <c r="P6" s="3">
        <f t="shared" si="5"/>
        <v>3.6545530568454798E-4</v>
      </c>
      <c r="Q6" s="3">
        <f t="shared" si="4"/>
        <v>7.4390969136262097E-4</v>
      </c>
      <c r="R6" s="3">
        <f t="shared" si="4"/>
        <v>6.7698407061889094E-5</v>
      </c>
      <c r="S6" s="3">
        <f t="shared" si="4"/>
        <v>1.4725876736559901E-4</v>
      </c>
      <c r="T6" s="3">
        <f t="shared" si="4"/>
        <v>1.8913814729376599E-4</v>
      </c>
      <c r="U6" s="3">
        <f t="shared" si="4"/>
        <v>1.0724349746743501E-4</v>
      </c>
      <c r="V6" s="3">
        <f t="shared" si="4"/>
        <v>1.5559664811482E-5</v>
      </c>
      <c r="W6" s="3">
        <f t="shared" si="4"/>
        <v>6.4324128610643305E-4</v>
      </c>
      <c r="X6" s="3">
        <f t="shared" si="4"/>
        <v>3.9830465472001598E-4</v>
      </c>
    </row>
    <row r="7" spans="1:26" x14ac:dyDescent="0.2">
      <c r="A7" t="s">
        <v>12</v>
      </c>
      <c r="B7" s="3">
        <f t="shared" ref="B7:X7" si="6">ABS(B4)</f>
        <v>8.2617001049295502E-4</v>
      </c>
      <c r="C7" s="3">
        <f t="shared" si="6"/>
        <v>3.78477295937513E-4</v>
      </c>
      <c r="D7" s="3">
        <f t="shared" si="6"/>
        <v>1.08458231361219E-3</v>
      </c>
      <c r="E7" s="3">
        <f t="shared" si="6"/>
        <v>5.07801954617082E-4</v>
      </c>
      <c r="F7" s="3">
        <f t="shared" si="6"/>
        <v>2.7216450748454601E-4</v>
      </c>
      <c r="G7" s="3">
        <f t="shared" si="6"/>
        <v>5.3985669175110596E-4</v>
      </c>
      <c r="H7" s="3">
        <f t="shared" si="6"/>
        <v>4.8439720465354201E-4</v>
      </c>
      <c r="I7" s="3">
        <f t="shared" si="6"/>
        <v>1.4538802312320501E-3</v>
      </c>
      <c r="J7" s="3">
        <f t="shared" si="6"/>
        <v>6.87717506836105E-4</v>
      </c>
      <c r="K7" s="3">
        <f t="shared" si="6"/>
        <v>1.3199237041527901E-4</v>
      </c>
      <c r="L7" s="3">
        <f t="shared" ref="L7:P7" si="7">ABS(L4)</f>
        <v>3.1957151146955198E-4</v>
      </c>
      <c r="M7" s="3">
        <f t="shared" si="7"/>
        <v>4.4045162741196398E-4</v>
      </c>
      <c r="N7" s="3">
        <f t="shared" si="7"/>
        <v>6.1214867136308304E-4</v>
      </c>
      <c r="O7" s="3">
        <f t="shared" si="7"/>
        <v>6.8944819675126302E-4</v>
      </c>
      <c r="P7" s="3">
        <f t="shared" si="7"/>
        <v>1.8467081652421299E-3</v>
      </c>
      <c r="Q7" s="3">
        <f t="shared" si="6"/>
        <v>1.2170008383288701E-4</v>
      </c>
      <c r="R7" s="3">
        <f t="shared" si="6"/>
        <v>9.8388768472867905E-4</v>
      </c>
      <c r="S7" s="3">
        <f t="shared" si="6"/>
        <v>5.9244914747924604E-4</v>
      </c>
      <c r="T7" s="3">
        <f t="shared" si="6"/>
        <v>9.0360883305001805E-4</v>
      </c>
      <c r="U7" s="3">
        <f t="shared" si="6"/>
        <v>7.8078211711091205E-4</v>
      </c>
      <c r="V7" s="3">
        <f t="shared" si="6"/>
        <v>3.36800196435172E-4</v>
      </c>
      <c r="W7" s="3">
        <f t="shared" si="6"/>
        <v>1.4030717367592999E-3</v>
      </c>
      <c r="X7" s="3">
        <f t="shared" si="6"/>
        <v>4.3737564951562601E-4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CameraMat</vt:lpstr>
      <vt:lpstr>RobotMat</vt:lpstr>
      <vt:lpstr>TransMat</vt:lpstr>
      <vt:lpstr>Error</vt:lpstr>
      <vt:lpstr>RobotErr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2018-03-28T01:40:21Z</dcterms:modified>
</cp:coreProperties>
</file>