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ameraMat" sheetId="1" r:id="rId1"/>
    <sheet name="RobotMat" sheetId="2" r:id="rId2"/>
    <sheet name="TransMat" sheetId="3" r:id="rId3"/>
    <sheet name="Error" sheetId="4" r:id="rId4"/>
    <sheet name="RobotEr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5" l="1"/>
  <c r="U4" i="5"/>
  <c r="U2" i="5"/>
  <c r="T3" i="5"/>
  <c r="T4" i="5"/>
  <c r="T2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B5" i="5"/>
</calcChain>
</file>

<file path=xl/sharedStrings.xml><?xml version="1.0" encoding="utf-8"?>
<sst xmlns="http://schemas.openxmlformats.org/spreadsheetml/2006/main" count="15" uniqueCount="13">
  <si>
    <t>x</t>
    <phoneticPr fontId="1" type="noConversion"/>
  </si>
  <si>
    <t>y</t>
    <phoneticPr fontId="1" type="noConversion"/>
  </si>
  <si>
    <t>z</t>
    <phoneticPr fontId="1" type="noConversion"/>
  </si>
  <si>
    <t>c</t>
    <phoneticPr fontId="1" type="noConversion"/>
  </si>
  <si>
    <t>y</t>
    <phoneticPr fontId="1" type="noConversion"/>
  </si>
  <si>
    <t>z</t>
    <phoneticPr fontId="1" type="noConversion"/>
  </si>
  <si>
    <t>x</t>
    <phoneticPr fontId="1" type="noConversion"/>
  </si>
  <si>
    <t>y</t>
    <phoneticPr fontId="1" type="noConversion"/>
  </si>
  <si>
    <t>Average</t>
    <phoneticPr fontId="1" type="noConversion"/>
  </si>
  <si>
    <t>Max</t>
    <phoneticPr fontId="1" type="noConversion"/>
  </si>
  <si>
    <t>|x|</t>
    <phoneticPr fontId="1" type="noConversion"/>
  </si>
  <si>
    <t>|y|</t>
    <phoneticPr fontId="1" type="noConversion"/>
  </si>
  <si>
    <t>|z|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</si>
</sst>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C6" sqref="C6"/>
    </sheetView>
  </sheetViews>
  <sheetFormatPr defaultRowHeight="14.25" x14ac:dyDescent="0.2"/>
  <sheetData>
    <row r="1" spans="1:19" x14ac:dyDescent="0.2">
      <c r="A1" s="2" t="s">
        <v>0</v>
      </c>
      <c r="B1">
        <v>-7.8908099999999995E-2</v>
      </c>
      <c r="C1">
        <v>-0.26089200000000001</v>
      </c>
      <c r="D1">
        <v>-0.2127</v>
      </c>
      <c r="E1">
        <v>4.9764099999999999E-2</v>
      </c>
      <c r="F1">
        <v>0.12333</v>
      </c>
      <c r="G1">
        <v>0.131749</v>
      </c>
      <c r="H1">
        <v>0.212952</v>
      </c>
      <c r="I1">
        <v>2.2441900000000001E-2</v>
      </c>
      <c r="J1">
        <v>-0.16613</v>
      </c>
      <c r="K1">
        <v>0.118447</v>
      </c>
      <c r="L1">
        <v>-0.16015399999999999</v>
      </c>
      <c r="M1">
        <v>-6.6608799999999996E-2</v>
      </c>
      <c r="N1">
        <v>0.153971</v>
      </c>
      <c r="O1">
        <v>0.22648099999999999</v>
      </c>
      <c r="P1">
        <v>-2.3579200000000002E-2</v>
      </c>
      <c r="Q1">
        <v>-0.13319</v>
      </c>
      <c r="R1">
        <v>8.6085900000000007E-2</v>
      </c>
      <c r="S1">
        <v>0.10587100000000001</v>
      </c>
    </row>
    <row r="2" spans="1:19" x14ac:dyDescent="0.2">
      <c r="A2" s="2" t="s">
        <v>1</v>
      </c>
      <c r="B2">
        <v>-0.18538199999999999</v>
      </c>
      <c r="C2">
        <v>-0.17200299999999999</v>
      </c>
      <c r="D2">
        <v>-0.31019099999999999</v>
      </c>
      <c r="E2">
        <v>-0.202569</v>
      </c>
      <c r="F2">
        <v>-9.4154399999999999E-2</v>
      </c>
      <c r="G2">
        <v>4.4480499999999999E-2</v>
      </c>
      <c r="H2">
        <v>-0.260716</v>
      </c>
      <c r="I2">
        <v>-0.11650000000000001</v>
      </c>
      <c r="J2">
        <v>-0.14330300000000001</v>
      </c>
      <c r="K2">
        <v>-0.172879</v>
      </c>
      <c r="L2">
        <v>-0.22201099999999999</v>
      </c>
      <c r="M2">
        <v>-4.2196900000000002E-2</v>
      </c>
      <c r="N2">
        <v>3.7664500000000002E-3</v>
      </c>
      <c r="O2">
        <v>-0.18804299999999999</v>
      </c>
      <c r="P2">
        <v>-0.178983</v>
      </c>
      <c r="Q2">
        <v>-0.23319000000000001</v>
      </c>
      <c r="R2">
        <v>-0.23872599999999999</v>
      </c>
      <c r="S2">
        <v>-9.1174199999999997E-2</v>
      </c>
    </row>
    <row r="3" spans="1:19" x14ac:dyDescent="0.2">
      <c r="A3" s="2" t="s">
        <v>2</v>
      </c>
      <c r="B3">
        <v>0.92303999999999997</v>
      </c>
      <c r="C3">
        <v>0.91688000000000003</v>
      </c>
      <c r="D3">
        <v>0.89600000000000002</v>
      </c>
      <c r="E3">
        <v>0.9234</v>
      </c>
      <c r="F3">
        <v>0.94803999999999999</v>
      </c>
      <c r="G3">
        <v>0.97136</v>
      </c>
      <c r="H3">
        <v>0.92556000000000005</v>
      </c>
      <c r="I3">
        <v>0.93903999999999999</v>
      </c>
      <c r="J3">
        <v>0.92879999999999996</v>
      </c>
      <c r="K3">
        <v>0.87563999999999997</v>
      </c>
      <c r="L3">
        <v>0.85331999999999997</v>
      </c>
      <c r="M3">
        <v>0.89059999999999995</v>
      </c>
      <c r="N3">
        <v>0.90556000000000003</v>
      </c>
      <c r="O3">
        <v>0.87963999999999998</v>
      </c>
      <c r="P3">
        <v>0.86960000000000004</v>
      </c>
      <c r="Q3">
        <v>0.85324</v>
      </c>
      <c r="R3">
        <v>0.86436000000000002</v>
      </c>
      <c r="S3">
        <v>0.88848000000000005</v>
      </c>
    </row>
    <row r="4" spans="1:19" x14ac:dyDescent="0.2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D8" sqref="D8"/>
    </sheetView>
  </sheetViews>
  <sheetFormatPr defaultRowHeight="14.25" x14ac:dyDescent="0.2"/>
  <sheetData>
    <row r="1" spans="1:19" x14ac:dyDescent="0.2">
      <c r="A1" s="2" t="s">
        <v>0</v>
      </c>
      <c r="B1">
        <v>0.18923899999999999</v>
      </c>
      <c r="C1">
        <v>0.11587699999999999</v>
      </c>
      <c r="D1">
        <v>0.26914700000000003</v>
      </c>
      <c r="E1">
        <v>0.25011</v>
      </c>
      <c r="F1">
        <v>0.16559499999999999</v>
      </c>
      <c r="G1">
        <v>3.7024899999999999E-2</v>
      </c>
      <c r="H1">
        <v>0.35162399999999999</v>
      </c>
      <c r="I1">
        <v>0.15390699999999999</v>
      </c>
      <c r="J1">
        <v>0.119379</v>
      </c>
      <c r="K1">
        <v>0.24659800000000001</v>
      </c>
      <c r="L1">
        <v>0.20241700000000001</v>
      </c>
      <c r="M1">
        <v>6.2035300000000002E-2</v>
      </c>
      <c r="N1">
        <v>9.0036199999999997E-2</v>
      </c>
      <c r="O1">
        <v>0.292852</v>
      </c>
      <c r="P1">
        <v>0.20679</v>
      </c>
      <c r="Q1">
        <v>0.22578000000000001</v>
      </c>
      <c r="R1">
        <v>0.295373</v>
      </c>
      <c r="S1">
        <v>0.163602</v>
      </c>
    </row>
    <row r="2" spans="1:19" x14ac:dyDescent="0.2">
      <c r="A2" s="2" t="s">
        <v>4</v>
      </c>
      <c r="B2">
        <v>-0.43315199999999998</v>
      </c>
      <c r="C2">
        <v>-0.26176500000000003</v>
      </c>
      <c r="D2">
        <v>-0.26472800000000002</v>
      </c>
      <c r="E2">
        <v>-0.54857100000000003</v>
      </c>
      <c r="F2">
        <v>-0.65362100000000001</v>
      </c>
      <c r="G2">
        <v>-0.70312799999999998</v>
      </c>
      <c r="H2">
        <v>-0.68063700000000005</v>
      </c>
      <c r="I2">
        <v>-0.54905999999999999</v>
      </c>
      <c r="J2">
        <v>-0.36002400000000001</v>
      </c>
      <c r="K2">
        <v>-0.61551299999999998</v>
      </c>
      <c r="L2">
        <v>-0.33527600000000002</v>
      </c>
      <c r="M2">
        <v>-0.483547</v>
      </c>
      <c r="N2">
        <v>-0.70861300000000005</v>
      </c>
      <c r="O2">
        <v>-0.71232099999999998</v>
      </c>
      <c r="P2">
        <v>-0.47853800000000002</v>
      </c>
      <c r="Q2">
        <v>-0.35428100000000001</v>
      </c>
      <c r="R2">
        <v>-0.56065799999999999</v>
      </c>
      <c r="S2">
        <v>-0.62956299999999998</v>
      </c>
    </row>
    <row r="3" spans="1:19" x14ac:dyDescent="0.2">
      <c r="A3" s="2" t="s">
        <v>5</v>
      </c>
      <c r="B3">
        <v>4.7670500000000001E-3</v>
      </c>
      <c r="C3">
        <v>1.7527599999999999E-3</v>
      </c>
      <c r="D3">
        <v>2.1341300000000001E-3</v>
      </c>
      <c r="E3">
        <v>5.5271900000000004E-3</v>
      </c>
      <c r="F3">
        <v>8.7663900000000006E-3</v>
      </c>
      <c r="G3">
        <v>9.87181E-3</v>
      </c>
      <c r="H3">
        <v>1.0048100000000001E-2</v>
      </c>
      <c r="I3">
        <v>7.3370299999999996E-3</v>
      </c>
      <c r="J3">
        <v>3.5178499999999999E-3</v>
      </c>
      <c r="K3">
        <v>6.3953099999999999E-2</v>
      </c>
      <c r="L3">
        <v>5.7940199999999997E-2</v>
      </c>
      <c r="M3">
        <v>6.1184799999999998E-2</v>
      </c>
      <c r="N3">
        <v>6.3720799999999994E-2</v>
      </c>
      <c r="O3">
        <v>6.6343100000000002E-2</v>
      </c>
      <c r="P3">
        <v>6.0579500000000001E-2</v>
      </c>
      <c r="Q3">
        <v>5.8921300000000003E-2</v>
      </c>
      <c r="R3">
        <v>6.1178900000000001E-2</v>
      </c>
      <c r="S3">
        <v>6.4175099999999999E-2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4" sqref="E4"/>
    </sheetView>
  </sheetViews>
  <sheetFormatPr defaultRowHeight="14.25" x14ac:dyDescent="0.2"/>
  <sheetData>
    <row r="1" spans="1:4" x14ac:dyDescent="0.2">
      <c r="A1">
        <v>0.32132998319348799</v>
      </c>
      <c r="B1">
        <v>-0.93729718262245099</v>
      </c>
      <c r="C1">
        <v>-0.10238734589552199</v>
      </c>
      <c r="D1">
        <v>0.13511353134370599</v>
      </c>
    </row>
    <row r="2" spans="1:4" x14ac:dyDescent="0.2">
      <c r="A2">
        <v>-0.94146918429474802</v>
      </c>
      <c r="B2">
        <v>-0.30964251652171998</v>
      </c>
      <c r="C2">
        <v>-0.115708304989425</v>
      </c>
      <c r="D2">
        <v>-0.45551240349868799</v>
      </c>
    </row>
    <row r="3" spans="1:4" x14ac:dyDescent="0.2">
      <c r="A3">
        <v>6.1658524454147698E-2</v>
      </c>
      <c r="B3">
        <v>0.160977644153669</v>
      </c>
      <c r="C3">
        <v>-0.937164632087363</v>
      </c>
      <c r="D3">
        <v>0.90480215898833605</v>
      </c>
    </row>
    <row r="4" spans="1:4" x14ac:dyDescent="0.2">
      <c r="A4">
        <v>0</v>
      </c>
      <c r="B4">
        <v>0</v>
      </c>
      <c r="C4">
        <v>0</v>
      </c>
      <c r="D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8" sqref="D8"/>
    </sheetView>
  </sheetViews>
  <sheetFormatPr defaultRowHeight="14.25" x14ac:dyDescent="0.2"/>
  <sheetData>
    <row r="1" spans="1:3" x14ac:dyDescent="0.2">
      <c r="A1" s="1">
        <v>6.1863235648434495E-5</v>
      </c>
      <c r="B1" s="1">
        <v>-2.43519851466221E-5</v>
      </c>
      <c r="C1" s="1">
        <v>-2.4921893098357198E-5</v>
      </c>
    </row>
    <row r="2" spans="1:3" x14ac:dyDescent="0.2">
      <c r="A2" s="1">
        <v>-2.43519851466221E-5</v>
      </c>
      <c r="B2" s="1">
        <v>4.7404191469239202E-5</v>
      </c>
      <c r="C2" s="1">
        <v>2.04736460912252E-5</v>
      </c>
    </row>
    <row r="3" spans="1:3" x14ac:dyDescent="0.2">
      <c r="A3" s="1">
        <v>-2.4921893098357198E-5</v>
      </c>
      <c r="B3" s="1">
        <v>2.04736460912252E-5</v>
      </c>
      <c r="C3" s="1">
        <v>4.6310361909077998E-5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T2" sqref="T2"/>
    </sheetView>
  </sheetViews>
  <sheetFormatPr defaultRowHeight="14.25" x14ac:dyDescent="0.2"/>
  <cols>
    <col min="20" max="20" width="14.125" bestFit="1" customWidth="1"/>
  </cols>
  <sheetData>
    <row r="1" spans="1:21" x14ac:dyDescent="0.2">
      <c r="T1" t="s">
        <v>8</v>
      </c>
      <c r="U1" t="s">
        <v>9</v>
      </c>
    </row>
    <row r="2" spans="1:21" x14ac:dyDescent="0.2">
      <c r="A2" t="s">
        <v>6</v>
      </c>
      <c r="B2">
        <v>-2.30596549612133E-4</v>
      </c>
      <c r="C2">
        <v>2.7451269663130301E-3</v>
      </c>
      <c r="D2">
        <v>-3.3782676290965998E-3</v>
      </c>
      <c r="E2">
        <v>-3.6828934529332699E-3</v>
      </c>
      <c r="F2">
        <v>3.3151261967490103E-4</v>
      </c>
      <c r="G2">
        <v>-7.2288434124800904E-4</v>
      </c>
      <c r="H2">
        <v>1.5201343222607799E-3</v>
      </c>
      <c r="I2">
        <v>1.46709517931989E-3</v>
      </c>
      <c r="J2">
        <v>1.57211252935542E-3</v>
      </c>
      <c r="K2">
        <v>-1.03935206234368E-3</v>
      </c>
      <c r="L2">
        <v>1.9553640269616098E-3</v>
      </c>
      <c r="M2" s="1">
        <v>3.9691990016313399E-5</v>
      </c>
      <c r="N2">
        <v>-1.69533773664733E-3</v>
      </c>
      <c r="O2">
        <v>1.22483643568638E-3</v>
      </c>
      <c r="P2">
        <v>-5.2894694944230502E-4</v>
      </c>
      <c r="Q2">
        <v>-2.2570581140011498E-3</v>
      </c>
      <c r="R2">
        <v>2.6601930643755899E-3</v>
      </c>
      <c r="S2" s="1">
        <v>1.9269700985619101E-5</v>
      </c>
      <c r="T2">
        <f>AVERAGEA(B5:S5)</f>
        <v>1.5039263150152227E-3</v>
      </c>
      <c r="U2">
        <f>MAX(B5:S5)</f>
        <v>3.6828934529332699E-3</v>
      </c>
    </row>
    <row r="3" spans="1:21" x14ac:dyDescent="0.2">
      <c r="A3" t="s">
        <v>7</v>
      </c>
      <c r="B3">
        <v>2.5278962029511298E-3</v>
      </c>
      <c r="C3">
        <v>-9.5681397908120602E-4</v>
      </c>
      <c r="D3">
        <v>1.83977257266893E-3</v>
      </c>
      <c r="E3">
        <v>2.0861559692031402E-3</v>
      </c>
      <c r="F3">
        <v>1.4553058976590799E-3</v>
      </c>
      <c r="G3">
        <v>-2.5895001510087799E-3</v>
      </c>
      <c r="H3">
        <v>-1.72936966115844E-3</v>
      </c>
      <c r="I3">
        <v>-1.62134328201446E-4</v>
      </c>
      <c r="J3">
        <v>-2.1793000408673602E-3</v>
      </c>
      <c r="K3">
        <v>6.9826446197041004E-4</v>
      </c>
      <c r="L3">
        <v>5.51486164780568E-4</v>
      </c>
      <c r="M3">
        <v>7.6086698599758795E-4</v>
      </c>
      <c r="N3">
        <v>2.1945790036886899E-3</v>
      </c>
      <c r="O3" s="1">
        <v>2.81685064493775E-5</v>
      </c>
      <c r="P3" s="1">
        <v>2.54912074378888E-5</v>
      </c>
      <c r="Q3">
        <v>-2.3585385639475799E-3</v>
      </c>
      <c r="R3">
        <v>-1.9955366524623298E-3</v>
      </c>
      <c r="S3">
        <v>-1.9679359630686601E-4</v>
      </c>
      <c r="T3">
        <f t="shared" ref="T3:T4" si="0">AVERAGEA(B6:S6)</f>
        <v>1.3519985525467116E-3</v>
      </c>
      <c r="U3">
        <f t="shared" ref="U3:U4" si="1">MAX(B6:S6)</f>
        <v>2.5895001510087799E-3</v>
      </c>
    </row>
    <row r="4" spans="1:21" x14ac:dyDescent="0.2">
      <c r="A4" t="s">
        <v>5</v>
      </c>
      <c r="B4">
        <v>2.8695234444064402E-4</v>
      </c>
      <c r="C4" s="1">
        <v>7.0376308195707302E-6</v>
      </c>
      <c r="D4" s="1">
        <v>-8.0065931009220496E-5</v>
      </c>
      <c r="E4">
        <v>4.3564482970890502E-3</v>
      </c>
      <c r="F4" s="1">
        <v>1.38035064601982E-5</v>
      </c>
      <c r="G4">
        <v>-1.10072996958163E-4</v>
      </c>
      <c r="H4">
        <v>-1.4871792600520399E-3</v>
      </c>
      <c r="I4" s="1">
        <v>5.9891769063702797E-5</v>
      </c>
      <c r="J4">
        <v>-2.46611130212755E-3</v>
      </c>
      <c r="K4">
        <v>-2.9616635026420701E-4</v>
      </c>
      <c r="L4">
        <v>1.54696805391763E-3</v>
      </c>
      <c r="M4">
        <v>-1.9212202249188799E-3</v>
      </c>
      <c r="N4">
        <v>2.5224936718556698E-3</v>
      </c>
      <c r="O4">
        <v>-2.2146728436805E-3</v>
      </c>
      <c r="P4">
        <v>-1.00182543820026E-3</v>
      </c>
      <c r="Q4">
        <v>5.0383259387238504E-4</v>
      </c>
      <c r="R4">
        <v>4.5401808938153699E-4</v>
      </c>
      <c r="S4">
        <v>-1.7413160975472699E-4</v>
      </c>
      <c r="T4">
        <f t="shared" si="0"/>
        <v>1.0834939952147741E-3</v>
      </c>
      <c r="U4">
        <f t="shared" si="1"/>
        <v>4.3564482970890502E-3</v>
      </c>
    </row>
    <row r="5" spans="1:21" x14ac:dyDescent="0.2">
      <c r="A5" t="s">
        <v>10</v>
      </c>
      <c r="B5">
        <f>ABS(B2)</f>
        <v>2.30596549612133E-4</v>
      </c>
      <c r="C5">
        <f t="shared" ref="C5:S5" si="2">ABS(C2)</f>
        <v>2.7451269663130301E-3</v>
      </c>
      <c r="D5">
        <f t="shared" si="2"/>
        <v>3.3782676290965998E-3</v>
      </c>
      <c r="E5">
        <f t="shared" si="2"/>
        <v>3.6828934529332699E-3</v>
      </c>
      <c r="F5">
        <f t="shared" si="2"/>
        <v>3.3151261967490103E-4</v>
      </c>
      <c r="G5">
        <f t="shared" si="2"/>
        <v>7.2288434124800904E-4</v>
      </c>
      <c r="H5">
        <f t="shared" si="2"/>
        <v>1.5201343222607799E-3</v>
      </c>
      <c r="I5">
        <f t="shared" si="2"/>
        <v>1.46709517931989E-3</v>
      </c>
      <c r="J5">
        <f t="shared" si="2"/>
        <v>1.57211252935542E-3</v>
      </c>
      <c r="K5">
        <f t="shared" si="2"/>
        <v>1.03935206234368E-3</v>
      </c>
      <c r="L5">
        <f t="shared" si="2"/>
        <v>1.9553640269616098E-3</v>
      </c>
      <c r="M5">
        <f t="shared" si="2"/>
        <v>3.9691990016313399E-5</v>
      </c>
      <c r="N5">
        <f t="shared" si="2"/>
        <v>1.69533773664733E-3</v>
      </c>
      <c r="O5">
        <f t="shared" si="2"/>
        <v>1.22483643568638E-3</v>
      </c>
      <c r="P5">
        <f t="shared" si="2"/>
        <v>5.2894694944230502E-4</v>
      </c>
      <c r="Q5">
        <f t="shared" si="2"/>
        <v>2.2570581140011498E-3</v>
      </c>
      <c r="R5">
        <f t="shared" si="2"/>
        <v>2.6601930643755899E-3</v>
      </c>
      <c r="S5">
        <f t="shared" si="2"/>
        <v>1.9269700985619101E-5</v>
      </c>
    </row>
    <row r="6" spans="1:21" x14ac:dyDescent="0.2">
      <c r="A6" t="s">
        <v>11</v>
      </c>
      <c r="B6">
        <f t="shared" ref="B6:S6" si="3">ABS(B3)</f>
        <v>2.5278962029511298E-3</v>
      </c>
      <c r="C6">
        <f t="shared" si="3"/>
        <v>9.5681397908120602E-4</v>
      </c>
      <c r="D6">
        <f t="shared" si="3"/>
        <v>1.83977257266893E-3</v>
      </c>
      <c r="E6">
        <f t="shared" si="3"/>
        <v>2.0861559692031402E-3</v>
      </c>
      <c r="F6">
        <f t="shared" si="3"/>
        <v>1.4553058976590799E-3</v>
      </c>
      <c r="G6">
        <f t="shared" si="3"/>
        <v>2.5895001510087799E-3</v>
      </c>
      <c r="H6">
        <f t="shared" si="3"/>
        <v>1.72936966115844E-3</v>
      </c>
      <c r="I6">
        <f t="shared" si="3"/>
        <v>1.62134328201446E-4</v>
      </c>
      <c r="J6">
        <f t="shared" si="3"/>
        <v>2.1793000408673602E-3</v>
      </c>
      <c r="K6">
        <f t="shared" si="3"/>
        <v>6.9826446197041004E-4</v>
      </c>
      <c r="L6">
        <f t="shared" si="3"/>
        <v>5.51486164780568E-4</v>
      </c>
      <c r="M6">
        <f t="shared" si="3"/>
        <v>7.6086698599758795E-4</v>
      </c>
      <c r="N6">
        <f t="shared" si="3"/>
        <v>2.1945790036886899E-3</v>
      </c>
      <c r="O6">
        <f t="shared" si="3"/>
        <v>2.81685064493775E-5</v>
      </c>
      <c r="P6">
        <f t="shared" si="3"/>
        <v>2.54912074378888E-5</v>
      </c>
      <c r="Q6">
        <f t="shared" si="3"/>
        <v>2.3585385639475799E-3</v>
      </c>
      <c r="R6">
        <f t="shared" si="3"/>
        <v>1.9955366524623298E-3</v>
      </c>
      <c r="S6">
        <f t="shared" si="3"/>
        <v>1.9679359630686601E-4</v>
      </c>
    </row>
    <row r="7" spans="1:21" x14ac:dyDescent="0.2">
      <c r="A7" t="s">
        <v>12</v>
      </c>
      <c r="B7">
        <f t="shared" ref="B7:S7" si="4">ABS(B4)</f>
        <v>2.8695234444064402E-4</v>
      </c>
      <c r="C7">
        <f t="shared" si="4"/>
        <v>7.0376308195707302E-6</v>
      </c>
      <c r="D7">
        <f t="shared" si="4"/>
        <v>8.0065931009220496E-5</v>
      </c>
      <c r="E7">
        <f t="shared" si="4"/>
        <v>4.3564482970890502E-3</v>
      </c>
      <c r="F7">
        <f t="shared" si="4"/>
        <v>1.38035064601982E-5</v>
      </c>
      <c r="G7">
        <f t="shared" si="4"/>
        <v>1.10072996958163E-4</v>
      </c>
      <c r="H7">
        <f t="shared" si="4"/>
        <v>1.4871792600520399E-3</v>
      </c>
      <c r="I7">
        <f t="shared" si="4"/>
        <v>5.9891769063702797E-5</v>
      </c>
      <c r="J7">
        <f t="shared" si="4"/>
        <v>2.46611130212755E-3</v>
      </c>
      <c r="K7">
        <f t="shared" si="4"/>
        <v>2.9616635026420701E-4</v>
      </c>
      <c r="L7">
        <f t="shared" si="4"/>
        <v>1.54696805391763E-3</v>
      </c>
      <c r="M7">
        <f t="shared" si="4"/>
        <v>1.9212202249188799E-3</v>
      </c>
      <c r="N7">
        <f t="shared" si="4"/>
        <v>2.5224936718556698E-3</v>
      </c>
      <c r="O7">
        <f t="shared" si="4"/>
        <v>2.2146728436805E-3</v>
      </c>
      <c r="P7">
        <f t="shared" si="4"/>
        <v>1.00182543820026E-3</v>
      </c>
      <c r="Q7">
        <f t="shared" si="4"/>
        <v>5.0383259387238504E-4</v>
      </c>
      <c r="R7">
        <f t="shared" si="4"/>
        <v>4.5401808938153699E-4</v>
      </c>
      <c r="S7">
        <f t="shared" si="4"/>
        <v>1.7413160975472699E-4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CameraMat</vt:lpstr>
      <vt:lpstr>RobotMat</vt:lpstr>
      <vt:lpstr>TransMat</vt:lpstr>
      <vt:lpstr>Error</vt:lpstr>
      <vt:lpstr>RobotErr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2018-03-15T03:57:17Z</dcterms:modified>
</cp:coreProperties>
</file>