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ta\Documents\Data Analysis Project\From Alex The Analyst Bootcamp\Excel portfolioproject\"/>
    </mc:Choice>
  </mc:AlternateContent>
  <xr:revisionPtr revIDLastSave="0" documentId="13_ncr:1_{A5D90FCA-8325-4984-8719-805C15B7EF71}"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Cleaned Data" sheetId="2" r:id="rId2"/>
    <sheet name="Pivot Table" sheetId="3" r:id="rId3"/>
    <sheet name="Dashboard" sheetId="4" r:id="rId4"/>
  </sheets>
  <definedNames>
    <definedName name="_xlnm._FilterDatabase" localSheetId="0" hidden="1">bike_buyers!$A$1:$M$1027</definedName>
    <definedName name="_xlnm._FilterDatabase" localSheetId="1" hidden="1">'Cleaned Data'!$A$1:$N$1001</definedName>
    <definedName name="Slicer_Age_Brackets">#N/A</definedName>
    <definedName name="Slicer_Educ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<sst xmlns="http://schemas.openxmlformats.org/spreadsheetml/2006/main" count="16267" uniqueCount="53">
  <si>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</si>
  <si>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</si>
  <si>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</si>
  <si>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</si>
  <si>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</si>
  <si>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</si>
  <si>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</si>
  <si>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</si>
  <si>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</si>
  <si>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</si>
  <si>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</si>
  <si>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</si>
  <si>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</si>
  <si>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</si>
  <si>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</si>
  <si>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</si>
  <si>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</si>
  <si>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</si>
  <si>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</si>
  <si>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</si>
  <si>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</si>
  <si>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</si>
  <si>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</si>
  <si>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</si>
  <si>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</si>
  <si>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</si>
  <si>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</si>
  <si>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</si>
  <si>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</si>
  <si>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</si>
  <si>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</si>
  <si>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</si>
  <si>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</si>
  <si>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</si>
  <si>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</si>
  <si>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</si>
  <si>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</si>
  <si>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</si>
  <si>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</si>
  <si>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</si>
  <si>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</si>
  <si>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</si>
  <si>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Count of Commute Distance</t>
  </si>
  <si>
    <t>More than 10 miles</t>
  </si>
  <si>
    <t>Adolescent</t>
  </si>
  <si>
    <t>Middle Aged</t>
  </si>
  <si>
    <t>old</t>
  </si>
  <si>
    <t>Average of Income Per Gender</t>
  </si>
  <si>
    <t>Purcahsed Bike</t>
  </si>
  <si>
    <t>Distance</t>
  </si>
  <si>
    <t>Count of Purchased Bike Per Age Brackets</t>
  </si>
  <si>
    <t>More than 10 miles2</t>
  </si>
  <si>
    <t>Bike Slaes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</si>
</sst>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Avergage Income per Gender</a:t>
            </a:r>
          </a:p>
        </c:rich>
      </c:tx>
      <c:layout>
        <c:manualLayout>
          <c:xMode val="edge"/>
          <c:yMode val="edge"/>
          <c:x val="0.13683637846240093"/>
          <c:y val="0.122966410575196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4413-44D5-A9DF-FB92E3472F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413-44D5-A9DF-FB92E3472F30}"/>
            </c:ext>
          </c:extLst>
        </c:ser>
        <c:dLbls>
          <c:showLegendKey val="0"/>
          <c:showVal val="0"/>
          <c:showCatName val="0"/>
          <c:showSerName val="0"/>
          <c:showPercent val="0"/>
          <c:showBubbleSize val="0"/>
        </c:dLbls>
        <c:gapWidth val="219"/>
        <c:overlap val="-27"/>
        <c:axId val="2067273216"/>
        <c:axId val="2067278624"/>
      </c:barChart>
      <c:catAx>
        <c:axId val="20672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278624"/>
        <c:crosses val="autoZero"/>
        <c:auto val="1"/>
        <c:lblAlgn val="ctr"/>
        <c:lblOffset val="100"/>
        <c:noMultiLvlLbl val="0"/>
      </c:catAx>
      <c:valAx>
        <c:axId val="206727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2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8D-4ED4-9581-3A39836BDC4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B4-4987-84C6-58CB2536D377}"/>
            </c:ext>
          </c:extLst>
        </c:ser>
        <c:dLbls>
          <c:showLegendKey val="0"/>
          <c:showVal val="0"/>
          <c:showCatName val="0"/>
          <c:showSerName val="0"/>
          <c:showPercent val="0"/>
          <c:showBubbleSize val="0"/>
        </c:dLbls>
        <c:smooth val="0"/>
        <c:axId val="2058008864"/>
        <c:axId val="2058007616"/>
      </c:lineChart>
      <c:catAx>
        <c:axId val="205800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007616"/>
        <c:crosses val="autoZero"/>
        <c:auto val="1"/>
        <c:lblAlgn val="ctr"/>
        <c:lblOffset val="100"/>
        <c:noMultiLvlLbl val="0"/>
      </c:catAx>
      <c:valAx>
        <c:axId val="20580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00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BC-4F6E-9286-159DFC9DCC5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BC-4F6E-9286-159DFC9DCC5E}"/>
            </c:ext>
          </c:extLst>
        </c:ser>
        <c:dLbls>
          <c:showLegendKey val="0"/>
          <c:showVal val="0"/>
          <c:showCatName val="0"/>
          <c:showSerName val="0"/>
          <c:showPercent val="0"/>
          <c:showBubbleSize val="0"/>
        </c:dLbls>
        <c:marker val="1"/>
        <c:smooth val="0"/>
        <c:axId val="1447881215"/>
        <c:axId val="1447879967"/>
      </c:lineChart>
      <c:catAx>
        <c:axId val="144788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79967"/>
        <c:crosses val="autoZero"/>
        <c:auto val="1"/>
        <c:lblAlgn val="ctr"/>
        <c:lblOffset val="100"/>
        <c:noMultiLvlLbl val="0"/>
      </c:catAx>
      <c:valAx>
        <c:axId val="144787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8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Avergage Income per Gender</a:t>
            </a:r>
          </a:p>
        </c:rich>
      </c:tx>
      <c:layout>
        <c:manualLayout>
          <c:xMode val="edge"/>
          <c:yMode val="edge"/>
          <c:x val="0.13683637846240093"/>
          <c:y val="0.1229664105751963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2359-4F6B-82B7-85A42C207F6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359-4F6B-82B7-85A42C207F60}"/>
            </c:ext>
          </c:extLst>
        </c:ser>
        <c:dLbls>
          <c:showLegendKey val="0"/>
          <c:showVal val="0"/>
          <c:showCatName val="0"/>
          <c:showSerName val="0"/>
          <c:showPercent val="0"/>
          <c:showBubbleSize val="0"/>
        </c:dLbls>
        <c:gapWidth val="100"/>
        <c:overlap val="-24"/>
        <c:axId val="2067273216"/>
        <c:axId val="2067278624"/>
      </c:barChart>
      <c:catAx>
        <c:axId val="2067273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278624"/>
        <c:crosses val="autoZero"/>
        <c:auto val="1"/>
        <c:lblAlgn val="ctr"/>
        <c:lblOffset val="100"/>
        <c:noMultiLvlLbl val="0"/>
      </c:catAx>
      <c:valAx>
        <c:axId val="2067278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273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miles2</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61-47A3-9D34-7BF3504B701F}"/>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miles2</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61-47A3-9D34-7BF3504B701F}"/>
            </c:ext>
          </c:extLst>
        </c:ser>
        <c:dLbls>
          <c:showLegendKey val="0"/>
          <c:showVal val="0"/>
          <c:showCatName val="0"/>
          <c:showSerName val="0"/>
          <c:showPercent val="0"/>
          <c:showBubbleSize val="0"/>
        </c:dLbls>
        <c:marker val="1"/>
        <c:smooth val="0"/>
        <c:axId val="2058008864"/>
        <c:axId val="2058007616"/>
      </c:lineChart>
      <c:catAx>
        <c:axId val="20580088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007616"/>
        <c:crosses val="autoZero"/>
        <c:auto val="1"/>
        <c:lblAlgn val="ctr"/>
        <c:lblOffset val="100"/>
        <c:noMultiLvlLbl val="0"/>
      </c:catAx>
      <c:valAx>
        <c:axId val="2058007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00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74-4535-AC65-F71900174F64}"/>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74-4535-AC65-F71900174F64}"/>
            </c:ext>
          </c:extLst>
        </c:ser>
        <c:dLbls>
          <c:showLegendKey val="0"/>
          <c:showVal val="0"/>
          <c:showCatName val="0"/>
          <c:showSerName val="0"/>
          <c:showPercent val="0"/>
          <c:showBubbleSize val="0"/>
        </c:dLbls>
        <c:marker val="1"/>
        <c:smooth val="0"/>
        <c:axId val="1447881215"/>
        <c:axId val="1447879967"/>
      </c:lineChart>
      <c:catAx>
        <c:axId val="1447881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7879967"/>
        <c:crosses val="autoZero"/>
        <c:auto val="1"/>
        <c:lblAlgn val="ctr"/>
        <c:lblOffset val="100"/>
        <c:noMultiLvlLbl val="0"/>
      </c:catAx>
      <c:valAx>
        <c:axId val="1447879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788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12700</xdr:rowOff>
    </xdr:from>
    <xdr:to>
      <xdr:col>12</xdr:col>
      <xdr:colOff>127000</xdr:colOff>
      <xdr:row>15</xdr:row>
      <xdr:rowOff>76200</xdr:rowOff>
    </xdr:to>
    <xdr:graphicFrame macro="">
      <xdr:nvGraphicFramePr>
        <xdr:cNvPr id="3" name="Chart 2">
          <a:extLst>
            <a:ext uri="{FF2B5EF4-FFF2-40B4-BE49-F238E27FC236}">
              <a16:creationId xmlns:a16="http://schemas.microsoft.com/office/drawing/2014/main" id="{AE5A4B9D-263E-40E6-B307-D0B9F5C31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161925</xdr:rowOff>
    </xdr:from>
    <xdr:to>
      <xdr:col>12</xdr:col>
      <xdr:colOff>146050</xdr:colOff>
      <xdr:row>31</xdr:row>
      <xdr:rowOff>44450</xdr:rowOff>
    </xdr:to>
    <xdr:graphicFrame macro="">
      <xdr:nvGraphicFramePr>
        <xdr:cNvPr id="4" name="Chart 3">
          <a:extLst>
            <a:ext uri="{FF2B5EF4-FFF2-40B4-BE49-F238E27FC236}">
              <a16:creationId xmlns:a16="http://schemas.microsoft.com/office/drawing/2014/main" id="{3730F39A-858A-4C9E-A6E4-B0FA53BFB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33</xdr:row>
      <xdr:rowOff>6349</xdr:rowOff>
    </xdr:from>
    <xdr:to>
      <xdr:col>12</xdr:col>
      <xdr:colOff>146050</xdr:colOff>
      <xdr:row>46</xdr:row>
      <xdr:rowOff>180974</xdr:rowOff>
    </xdr:to>
    <xdr:graphicFrame macro="">
      <xdr:nvGraphicFramePr>
        <xdr:cNvPr id="2" name="Chart 1">
          <a:extLst>
            <a:ext uri="{FF2B5EF4-FFF2-40B4-BE49-F238E27FC236}">
              <a16:creationId xmlns:a16="http://schemas.microsoft.com/office/drawing/2014/main" id="{384D6884-F365-47CD-B331-48FCA550D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2</xdr:row>
      <xdr:rowOff>38100</xdr:rowOff>
    </xdr:from>
    <xdr:to>
      <xdr:col>8</xdr:col>
      <xdr:colOff>565150</xdr:colOff>
      <xdr:row>15</xdr:row>
      <xdr:rowOff>133350</xdr:rowOff>
    </xdr:to>
    <xdr:graphicFrame macro="">
      <xdr:nvGraphicFramePr>
        <xdr:cNvPr id="2" name="Chart 1">
          <a:extLst>
            <a:ext uri="{FF2B5EF4-FFF2-40B4-BE49-F238E27FC236}">
              <a16:creationId xmlns:a16="http://schemas.microsoft.com/office/drawing/2014/main" id="{1FEAD77A-EFF1-497B-8EF4-654BCA2DE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573613</xdr:colOff>
      <xdr:row>2</xdr:row>
      <xdr:rowOff>31750</xdr:rowOff>
    </xdr:from>
    <xdr:to>
      <xdr:col>14</xdr:col>
      <xdr:colOff>601132</xdr:colOff>
      <xdr:row>15</xdr:row>
      <xdr:rowOff>135467</xdr:rowOff>
    </xdr:to>
    <xdr:graphicFrame macro="">
      <xdr:nvGraphicFramePr>
        <xdr:cNvPr id="3" name="Chart 2">
          <a:extLst>
            <a:ext uri="{FF2B5EF4-FFF2-40B4-BE49-F238E27FC236}">
              <a16:creationId xmlns:a16="http://schemas.microsoft.com/office/drawing/2014/main" id="{43DA83C6-AB99-49AF-AA6A-B08F9EA06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15</xdr:row>
      <xdr:rowOff>154516</xdr:rowOff>
    </xdr:from>
    <xdr:to>
      <xdr:col>14</xdr:col>
      <xdr:colOff>603250</xdr:colOff>
      <xdr:row>28</xdr:row>
      <xdr:rowOff>62441</xdr:rowOff>
    </xdr:to>
    <xdr:graphicFrame macro="">
      <xdr:nvGraphicFramePr>
        <xdr:cNvPr id="4" name="Chart 3">
          <a:extLst>
            <a:ext uri="{FF2B5EF4-FFF2-40B4-BE49-F238E27FC236}">
              <a16:creationId xmlns:a16="http://schemas.microsoft.com/office/drawing/2014/main" id="{AAA584DE-3825-4F73-9519-2AA94D898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2</xdr:row>
      <xdr:rowOff>40218</xdr:rowOff>
    </xdr:from>
    <xdr:to>
      <xdr:col>2</xdr:col>
      <xdr:colOff>254000</xdr:colOff>
      <xdr:row>9</xdr:row>
      <xdr:rowOff>33867</xdr:rowOff>
    </xdr:to>
    <mc:AlternateContent xmlns:mc="http://schemas.openxmlformats.org/markup-compatibility/2006" xmlns:a14="http://schemas.microsoft.com/office/drawing/2010/main">
      <mc:Choice Requires="a14">
        <xdr:graphicFrame macro="">
          <xdr:nvGraphicFramePr>
            <xdr:cNvPr id="5" name="Age Brackets">
              <a:extLst>
                <a:ext uri="{FF2B5EF4-FFF2-40B4-BE49-F238E27FC236}">
                  <a16:creationId xmlns:a16="http://schemas.microsoft.com/office/drawing/2014/main" id="{28BEC7DD-0C7A-45D4-A183-0A4B5CB73CE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2700" y="412751"/>
              <a:ext cx="1460500" cy="1297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112189</xdr:rowOff>
    </xdr:from>
    <xdr:to>
      <xdr:col>2</xdr:col>
      <xdr:colOff>241300</xdr:colOff>
      <xdr:row>17</xdr:row>
      <xdr:rowOff>67734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3213F89-4636-49DB-8F8B-B43C8290F9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788589"/>
              <a:ext cx="1441450" cy="1445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76203</xdr:rowOff>
    </xdr:from>
    <xdr:to>
      <xdr:col>2</xdr:col>
      <xdr:colOff>245533</xdr:colOff>
      <xdr:row>28</xdr:row>
      <xdr:rowOff>59267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CC2667A-C3E8-43E0-B14F-4516612627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429003"/>
              <a:ext cx="1445683" cy="1845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358.443156597219" createdVersion="7" refreshedVersion="7" minRefreshableVersion="3" recordCount="1000" xr:uid="{898E69B0-0FED-4D0F-8547-DCC3B50C744C}">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8977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A222B-EDB5-4A16-821C-51CD45EA8F3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Age Brackets" colHeaderCaption="Purchased Bike">
  <location ref="A34:D39"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Per Age Brackets"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CD073F-C441-4C9F-A4C1-8AFD1CEF9A9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istance" colHeaderCaption="Purcahsed Bike">
  <location ref="A18:D2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sortType="ascending">
      <items count="7">
        <item x="0"/>
        <item x="3"/>
        <item x="1"/>
        <item x="2"/>
        <item n="More than 10 miles" m="1" x="5"/>
        <item n="More than 10 miles2"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Commute Distance" fld="9"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473AF-AAB5-47FE-873A-6BA912039E0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Gender" colHeaderCaption="Purchased Bike">
  <location ref="A1:D5"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Per Gender" fld="3" subtotal="average" baseField="2" baseItem="0" numFmtId="43"/>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7868D96-107D-4E1E-A2C3-0FF41B83CA86}" sourceName="Age Brackets">
  <pivotTables>
    <pivotTable tabId="3" name="PivotTable2"/>
    <pivotTable tabId="3" name="PivotTable3"/>
    <pivotTable tabId="3" name="PivotTable5"/>
  </pivotTables>
  <data>
    <tabular pivotCacheId="69897760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E78D57-FB8C-4544-9734-B24A7FB6845C}" sourceName="Region">
  <pivotTables>
    <pivotTable tabId="3" name="PivotTable2"/>
    <pivotTable tabId="3" name="PivotTable3"/>
    <pivotTable tabId="3" name="PivotTable5"/>
  </pivotTables>
  <data>
    <tabular pivotCacheId="6989776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053DA7-242E-4F9B-9776-AFF5FDE8EBFA}" sourceName="Education">
  <pivotTables>
    <pivotTable tabId="3" name="PivotTable2"/>
    <pivotTable tabId="3" name="PivotTable3"/>
    <pivotTable tabId="3" name="PivotTable5"/>
  </pivotTables>
  <data>
    <tabular pivotCacheId="6989776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916439CA-FF2A-4338-829B-91958DF1633F}" cache="Slicer_Age_Brackets" caption="Age Brackets" style="SlicerStyleDark1" rowHeight="241300"/>
  <slicer name="Region" xr10:uid="{A9D6793E-890C-4112-8051-80179FF3E462}" cache="Slicer_Region" caption="Region" style="SlicerStyleDark6" rowHeight="241300"/>
  <slicer name="Education" xr10:uid="{F7243B21-A4C1-4A9C-AF50-2BA87887E189}" cache="Slicer_Education" caption="Educat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093A9-E089-414B-8247-C9FEA78D21C1}">
  <dimension ref="A1:N1001"/>
  <sheetViews>
    <sheetView workbookViewId="0">
      <selection activeCell="M4" sqref="M4"/>
    </sheetView>
  </sheetViews>
  <sheetFormatPr defaultRowHeight="14.5" x14ac:dyDescent="0.35"/>
  <cols>
    <col min="1" max="1" width="5.81640625" bestFit="1" customWidth="1"/>
    <col min="2" max="2" width="14.63281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Aged","Adolescent"))</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Aged","Adolescent"))</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43</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43</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43</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43</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43</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Aged","Adolescent"))</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43</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43</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43</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43</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Aged","Adolescent"))</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43</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43</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43</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43</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43</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43</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43</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43</v>
      </c>
      <c r="K195" t="s">
        <v>24</v>
      </c>
      <c r="L195">
        <v>41</v>
      </c>
      <c r="M195" t="str">
        <f t="shared" ref="M195:M258" si="3">IF(L195&gt;54,"old",IF(L195&gt;=31,"Middle Aged","Adolescent"))</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43</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43</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43</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43</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43</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43</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43</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43</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43</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43</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Aged","Adolescent"))</f>
        <v>Middle Aged</v>
      </c>
      <c r="N259" t="s">
        <v>15</v>
      </c>
    </row>
    <row r="260" spans="1:14" x14ac:dyDescent="0.35">
      <c r="A260">
        <v>14193</v>
      </c>
      <c r="B260" t="s">
        <v>37</v>
      </c>
      <c r="C260" t="s">
        <v>39</v>
      </c>
      <c r="D260" s="3">
        <v>100000</v>
      </c>
      <c r="E260">
        <v>3</v>
      </c>
      <c r="F260" t="s">
        <v>19</v>
      </c>
      <c r="G260" t="s">
        <v>28</v>
      </c>
      <c r="H260" t="s">
        <v>15</v>
      </c>
      <c r="I260">
        <v>4</v>
      </c>
      <c r="J260" t="s">
        <v>43</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43</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43</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43</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43</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Aged","Adolescent"))</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43</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43</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43</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43</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43</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43</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43</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Aged","Adolescent"))</f>
        <v>Middle Aged</v>
      </c>
      <c r="N387" t="s">
        <v>18</v>
      </c>
    </row>
    <row r="388" spans="1:14" x14ac:dyDescent="0.35">
      <c r="A388">
        <v>28957</v>
      </c>
      <c r="B388" t="s">
        <v>37</v>
      </c>
      <c r="C388" t="s">
        <v>39</v>
      </c>
      <c r="D388" s="3">
        <v>120000</v>
      </c>
      <c r="E388">
        <v>0</v>
      </c>
      <c r="F388" t="s">
        <v>29</v>
      </c>
      <c r="G388" t="s">
        <v>21</v>
      </c>
      <c r="H388" t="s">
        <v>15</v>
      </c>
      <c r="I388">
        <v>4</v>
      </c>
      <c r="J388" t="s">
        <v>43</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43</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43</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43</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43</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43</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43</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Aged","Adolescent"))</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43</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43</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43</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43</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43</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43</v>
      </c>
      <c r="K515" t="s">
        <v>32</v>
      </c>
      <c r="L515">
        <v>61</v>
      </c>
      <c r="M515" t="str">
        <f t="shared" ref="M515:M578" si="8">IF(L515&gt;54,"old",IF(L515&gt;=31,"Middle Aged","Adolescent"))</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43</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43</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43</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43</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43</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43</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43</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43</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43</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43</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43</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Aged","Adolescent"))</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43</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43</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43</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43</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43</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43</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43</v>
      </c>
      <c r="K643" t="s">
        <v>32</v>
      </c>
      <c r="L643">
        <v>64</v>
      </c>
      <c r="M643" t="str">
        <f t="shared" ref="M643:M706" si="10">IF(L643&gt;54,"old",IF(L643&gt;=31,"Middle Aged","Adolescent"))</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43</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43</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43</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43</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43</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43</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43</v>
      </c>
      <c r="K707" t="s">
        <v>32</v>
      </c>
      <c r="L707">
        <v>59</v>
      </c>
      <c r="M707" t="str">
        <f t="shared" ref="M707:M770" si="11">IF(L707&gt;54,"old",IF(L707&gt;=31,"Middle Aged","Adolescent"))</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43</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43</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43</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43</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43</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43</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43</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43</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Aged","Adolescent"))</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43</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43</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43</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43</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Aged","Adolescent"))</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43</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43</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43</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43</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43</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Aged","Adolescent"))</f>
        <v>Adolescent</v>
      </c>
      <c r="N899" t="s">
        <v>18</v>
      </c>
    </row>
    <row r="900" spans="1:14" x14ac:dyDescent="0.35">
      <c r="A900">
        <v>18066</v>
      </c>
      <c r="B900" t="s">
        <v>37</v>
      </c>
      <c r="C900" t="s">
        <v>38</v>
      </c>
      <c r="D900" s="3">
        <v>70000</v>
      </c>
      <c r="E900">
        <v>5</v>
      </c>
      <c r="F900" t="s">
        <v>13</v>
      </c>
      <c r="G900" t="s">
        <v>28</v>
      </c>
      <c r="H900" t="s">
        <v>15</v>
      </c>
      <c r="I900">
        <v>3</v>
      </c>
      <c r="J900" t="s">
        <v>43</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43</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43</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43</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43</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43</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43</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43</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Aged","Adolescent"))</f>
        <v>old</v>
      </c>
      <c r="N963" t="s">
        <v>18</v>
      </c>
    </row>
    <row r="964" spans="1:14" x14ac:dyDescent="0.35">
      <c r="A964">
        <v>16813</v>
      </c>
      <c r="B964" t="s">
        <v>36</v>
      </c>
      <c r="C964" t="s">
        <v>38</v>
      </c>
      <c r="D964" s="3">
        <v>60000</v>
      </c>
      <c r="E964">
        <v>2</v>
      </c>
      <c r="F964" t="s">
        <v>19</v>
      </c>
      <c r="G964" t="s">
        <v>21</v>
      </c>
      <c r="H964" t="s">
        <v>15</v>
      </c>
      <c r="I964">
        <v>2</v>
      </c>
      <c r="J964" t="s">
        <v>43</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43</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43</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43</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43</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43</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43</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43</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43</v>
      </c>
      <c r="K1001" t="s">
        <v>32</v>
      </c>
      <c r="L1001">
        <v>53</v>
      </c>
      <c r="M1001" t="str">
        <f t="shared" si="15"/>
        <v>Middle Aged</v>
      </c>
      <c r="N1001" t="s">
        <v>15</v>
      </c>
    </row>
  </sheetData>
  <autoFilter ref="A1:N1001" xr:uid="{638093A9-E089-414B-8247-C9FEA78D21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2085C-5754-4450-B3BE-11638834D88F}">
  <dimension ref="A1:D39"/>
  <sheetViews>
    <sheetView topLeftCell="A41" zoomScale="70" zoomScaleNormal="70" workbookViewId="0">
      <selection activeCell="Q11" sqref="Q11"/>
    </sheetView>
  </sheetViews>
  <sheetFormatPr defaultRowHeight="14.5" x14ac:dyDescent="0.35"/>
  <cols>
    <col min="1" max="1" width="36.26953125" bestFit="1" customWidth="1"/>
    <col min="2" max="2" width="16.453125" bestFit="1" customWidth="1"/>
    <col min="3" max="3" width="3.81640625" bestFit="1" customWidth="1"/>
    <col min="4" max="4" width="10.7265625" bestFit="1" customWidth="1"/>
    <col min="5" max="5" width="2.7265625" customWidth="1"/>
  </cols>
  <sheetData>
    <row r="1" spans="1:4" x14ac:dyDescent="0.35">
      <c r="A1" s="5" t="s">
        <v>47</v>
      </c>
      <c r="B1" s="5" t="s">
        <v>12</v>
      </c>
    </row>
    <row r="2" spans="1:4" x14ac:dyDescent="0.35">
      <c r="A2" s="5" t="s">
        <v>2</v>
      </c>
      <c r="B2" t="s">
        <v>18</v>
      </c>
      <c r="C2" t="s">
        <v>15</v>
      </c>
      <c r="D2" t="s">
        <v>41</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41</v>
      </c>
      <c r="B5" s="7">
        <v>54874.759152215796</v>
      </c>
      <c r="C5" s="7">
        <v>57962.577962577961</v>
      </c>
      <c r="D5" s="7">
        <v>56360</v>
      </c>
    </row>
    <row r="18" spans="1:4" x14ac:dyDescent="0.35">
      <c r="A18" s="5" t="s">
        <v>42</v>
      </c>
      <c r="B18" s="5" t="s">
        <v>48</v>
      </c>
    </row>
    <row r="19" spans="1:4" x14ac:dyDescent="0.35">
      <c r="A19" s="5" t="s">
        <v>49</v>
      </c>
      <c r="B19" t="s">
        <v>18</v>
      </c>
      <c r="C19" t="s">
        <v>15</v>
      </c>
      <c r="D19" t="s">
        <v>41</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51</v>
      </c>
      <c r="B24" s="4">
        <v>78</v>
      </c>
      <c r="C24" s="4">
        <v>33</v>
      </c>
      <c r="D24" s="4">
        <v>111</v>
      </c>
    </row>
    <row r="25" spans="1:4" x14ac:dyDescent="0.35">
      <c r="A25" s="6" t="s">
        <v>41</v>
      </c>
      <c r="B25" s="4">
        <v>519</v>
      </c>
      <c r="C25" s="4">
        <v>481</v>
      </c>
      <c r="D25" s="4">
        <v>1000</v>
      </c>
    </row>
    <row r="34" spans="1:4" x14ac:dyDescent="0.35">
      <c r="A34" s="5" t="s">
        <v>50</v>
      </c>
      <c r="B34" s="5" t="s">
        <v>12</v>
      </c>
    </row>
    <row r="35" spans="1:4" x14ac:dyDescent="0.35">
      <c r="A35" s="5" t="s">
        <v>40</v>
      </c>
      <c r="B35" t="s">
        <v>18</v>
      </c>
      <c r="C35" t="s">
        <v>15</v>
      </c>
      <c r="D35" t="s">
        <v>41</v>
      </c>
    </row>
    <row r="36" spans="1:4" x14ac:dyDescent="0.35">
      <c r="A36" s="6" t="s">
        <v>44</v>
      </c>
      <c r="B36" s="4">
        <v>71</v>
      </c>
      <c r="C36" s="4">
        <v>39</v>
      </c>
      <c r="D36" s="4">
        <v>110</v>
      </c>
    </row>
    <row r="37" spans="1:4" x14ac:dyDescent="0.35">
      <c r="A37" s="6" t="s">
        <v>45</v>
      </c>
      <c r="B37" s="4">
        <v>318</v>
      </c>
      <c r="C37" s="4">
        <v>383</v>
      </c>
      <c r="D37" s="4">
        <v>701</v>
      </c>
    </row>
    <row r="38" spans="1:4" x14ac:dyDescent="0.35">
      <c r="A38" s="6" t="s">
        <v>46</v>
      </c>
      <c r="B38" s="4">
        <v>130</v>
      </c>
      <c r="C38" s="4">
        <v>59</v>
      </c>
      <c r="D38" s="4">
        <v>189</v>
      </c>
    </row>
    <row r="39" spans="1:4" x14ac:dyDescent="0.35">
      <c r="A39" s="6" t="s">
        <v>41</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65240-436A-486D-9DD4-7728AEC3DDC6}">
  <dimension ref="A1:O2"/>
  <sheetViews>
    <sheetView showGridLines="0" tabSelected="1" zoomScale="77" zoomScaleNormal="77" workbookViewId="0">
      <selection activeCell="Q4" sqref="Q4"/>
    </sheetView>
  </sheetViews>
  <sheetFormatPr defaultRowHeight="14.5" x14ac:dyDescent="0.35"/>
  <sheetData>
    <row r="1" spans="1:15" ht="14.5" customHeight="1" x14ac:dyDescent="0.35">
      <c r="A1" s="8" t="s">
        <v>52</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YB</dc:creator>
  <cp:lastModifiedBy>Yinebeb Bahiru</cp:lastModifiedBy>
  <dcterms:created xsi:type="dcterms:W3CDTF">2022-03-18T02:50:57Z</dcterms:created>
  <dcterms:modified xsi:type="dcterms:W3CDTF">2024-04-19T06:41:08Z</dcterms:modified>
</cp:coreProperties>
</file>