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<sst xmlns="http://schemas.openxmlformats.org/spreadsheetml/2006/main" count="68" uniqueCount="35">
  <si>
    <t>料号</t>
  </si>
  <si>
    <t>卡友立货号</t>
  </si>
  <si>
    <t>工厂货号</t>
  </si>
  <si>
    <t>颜色</t>
  </si>
  <si>
    <t>尺码</t>
  </si>
  <si>
    <t>订货数量</t>
  </si>
  <si>
    <t>快递单号</t>
  </si>
  <si>
    <t>发货日期</t>
  </si>
  <si>
    <t>SDN000518_B_41</t>
  </si>
  <si>
    <t>SDN000518</t>
  </si>
  <si>
    <t>黑色</t>
  </si>
  <si>
    <t>SDN000507_PAT4_43</t>
  </si>
  <si>
    <t>SDN000507</t>
  </si>
  <si>
    <t>黄棕色</t>
  </si>
  <si>
    <t>SDN000481_BR_40</t>
  </si>
  <si>
    <t>SDN000481</t>
  </si>
  <si>
    <t>棕色</t>
  </si>
  <si>
    <t>SDN000481_BR_41</t>
  </si>
  <si>
    <t>SDN000481_BR_42</t>
  </si>
  <si>
    <t>SDN000481_BR_43</t>
  </si>
  <si>
    <t>SDN000481_BR_44</t>
  </si>
  <si>
    <t>SDN000481_BR_45</t>
  </si>
  <si>
    <t>SDN000481_BR_46</t>
  </si>
  <si>
    <t>SDN000481_B_38</t>
  </si>
  <si>
    <t>SDN000481_B_39</t>
  </si>
  <si>
    <t>SDN000481_B_41</t>
  </si>
  <si>
    <t>SDN000481_B_42</t>
  </si>
  <si>
    <t>SDN000481_B_43</t>
  </si>
  <si>
    <t>SDN000481_B_44</t>
  </si>
  <si>
    <t>SDN000481_B_45</t>
  </si>
  <si>
    <t>SDN000481_B_46</t>
  </si>
  <si>
    <t>SDN000481_DBR_44</t>
  </si>
  <si>
    <t>深棕色</t>
  </si>
  <si>
    <t>SDN000481_DBR_45</t>
  </si>
  <si>
    <t>SDN000481_DBR_46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</si>
</sst>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indexed="8"/>
      <name val="Calibri"/>
      <charset val="0"/>
    </font>
    <font>
      <sz val="11"/>
      <color rgb="FF000000"/>
      <name val="宋体"/>
      <charset val="0"/>
    </font>
    <font>
      <sz val="11"/>
      <color rgb="FF000000"/>
      <name val="Calibri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2" fillId="27" borderId="5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87;&#32500;&#27454;&#24335;&#23545;&#29031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料号</v>
          </cell>
          <cell r="B1" t="str">
            <v>卡友立货号</v>
          </cell>
          <cell r="C1" t="str">
            <v>货号</v>
          </cell>
        </row>
        <row r="2">
          <cell r="A2" t="str">
            <v>SDN000481</v>
          </cell>
          <cell r="B2" t="str">
            <v>JGB2020N0006024</v>
          </cell>
          <cell r="C2" t="str">
            <v>百灵鸟&amp;W699</v>
          </cell>
        </row>
        <row r="3">
          <cell r="A3" t="str">
            <v>SDN000508</v>
          </cell>
          <cell r="B3" t="str">
            <v>JGB2020N0005001</v>
          </cell>
          <cell r="C3" t="str">
            <v>简悦足&amp;J210</v>
          </cell>
        </row>
        <row r="4">
          <cell r="A4" t="str">
            <v>SDN000507</v>
          </cell>
          <cell r="B4" t="str">
            <v>JGB2019N0012013</v>
          </cell>
          <cell r="C4" t="str">
            <v>简悦足&amp;L02-11</v>
          </cell>
        </row>
        <row r="5">
          <cell r="A5" t="str">
            <v>SDN000518</v>
          </cell>
          <cell r="B5" t="str">
            <v>K2018012020</v>
          </cell>
          <cell r="C5" t="str">
            <v>简悦足&amp;S202</v>
          </cell>
        </row>
        <row r="6">
          <cell r="A6" t="str">
            <v>SDN000484</v>
          </cell>
        </row>
        <row r="6">
          <cell r="C6" t="str">
            <v>简悦足&amp;J803</v>
          </cell>
        </row>
        <row r="7">
          <cell r="A7" t="str">
            <v>SCN000501</v>
          </cell>
          <cell r="B7" t="str">
            <v>JGB2016N001204</v>
          </cell>
          <cell r="C7" t="str">
            <v>聚时尚&amp;113</v>
          </cell>
        </row>
        <row r="8">
          <cell r="A8" t="str">
            <v>SCN000721</v>
          </cell>
          <cell r="B8" t="str">
            <v>JGB2015N010099</v>
          </cell>
          <cell r="C8" t="str">
            <v>彩蝴蝶&amp;C60</v>
          </cell>
        </row>
        <row r="9">
          <cell r="A9" t="str">
            <v>SCN001203</v>
          </cell>
        </row>
        <row r="9">
          <cell r="C9" t="str">
            <v>凯迪莎&amp;618</v>
          </cell>
        </row>
        <row r="10">
          <cell r="A10" t="str">
            <v>SCN001268</v>
          </cell>
          <cell r="B10" t="str">
            <v>0061</v>
          </cell>
          <cell r="C10" t="str">
            <v>百灵鸟&amp;W88-19</v>
          </cell>
        </row>
        <row r="11">
          <cell r="A11" t="str">
            <v>SCN001204</v>
          </cell>
          <cell r="B11" t="str">
            <v>JGB2013N000014</v>
          </cell>
          <cell r="C11" t="str">
            <v>彩蝴蝶&amp;D34</v>
          </cell>
        </row>
        <row r="12">
          <cell r="A12" t="str">
            <v>SCN001284</v>
          </cell>
          <cell r="B12" t="str">
            <v>JGB2020N0006008</v>
          </cell>
          <cell r="C12" t="str">
            <v>爱尚宜&amp;1265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topLeftCell="B1" workbookViewId="0">
      <selection activeCell="H2" sqref="H2"/>
    </sheetView>
  </sheetViews>
  <sheetFormatPr defaultColWidth="8.72727272727273" defaultRowHeight="14.5"/>
  <cols>
    <col min="1" max="1" width="8.72727272727273" hidden="1" customWidth="1"/>
    <col min="2" max="2" width="20" style="1"/>
    <col min="3" max="3" width="18" style="1" customWidth="1"/>
    <col min="4" max="4" width="14.2727272727273" style="1" customWidth="1"/>
    <col min="5" max="5" width="10.7272727272727" style="1" customWidth="1"/>
    <col min="6" max="6" width="20" style="1"/>
    <col min="7" max="7" width="10" style="1"/>
  </cols>
  <sheetData>
    <row r="1" spans="2:9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</row>
    <row r="2" ht="29" spans="1:9">
      <c r="A2" s="6" t="s">
        <v>8</v>
      </c>
      <c r="B2" s="7" t="s">
        <v>9</v>
      </c>
      <c r="C2" s="8" t="str">
        <f>VLOOKUP(B2,[1]Sheet1!$A$1:$C$65536,2,FALSE)</f>
        <v>K2018012020</v>
      </c>
      <c r="D2" s="8" t="str">
        <f>VLOOKUP(B2,[1]Sheet1!$A$1:$C$65536,3,FALSE)</f>
        <v>简悦足&amp;S202</v>
      </c>
      <c r="E2" s="8" t="s">
        <v>10</v>
      </c>
      <c r="F2" s="7">
        <v>41</v>
      </c>
      <c r="G2" s="9">
        <v>1</v>
      </c>
      <c r="H2" s="9"/>
      <c r="I2" s="9"/>
    </row>
    <row r="3" ht="43.5" spans="1:9">
      <c r="A3" s="6" t="s">
        <v>11</v>
      </c>
      <c r="B3" s="7" t="s">
        <v>12</v>
      </c>
      <c r="C3" s="8" t="str">
        <f>VLOOKUP(B3,[1]Sheet1!$A$1:$C$65536,2,FALSE)</f>
        <v>JGB2019N0012013</v>
      </c>
      <c r="D3" s="8" t="str">
        <f>VLOOKUP(B3,[1]Sheet1!$A$1:$C$65536,3,FALSE)</f>
        <v>简悦足&amp;L02-11</v>
      </c>
      <c r="E3" s="8" t="s">
        <v>13</v>
      </c>
      <c r="F3" s="7">
        <v>43</v>
      </c>
      <c r="G3" s="9">
        <v>1</v>
      </c>
      <c r="H3" s="9"/>
      <c r="I3" s="9"/>
    </row>
    <row r="4" ht="43.5" spans="1:9">
      <c r="A4" s="7" t="s">
        <v>14</v>
      </c>
      <c r="B4" s="7" t="s">
        <v>15</v>
      </c>
      <c r="C4" s="8" t="str">
        <f>VLOOKUP(B4,[1]Sheet1!$A$1:$C$65536,2,FALSE)</f>
        <v>JGB2020N0006024</v>
      </c>
      <c r="D4" s="8" t="str">
        <f>VLOOKUP(B4,[1]Sheet1!$A$1:$C$65536,3,FALSE)</f>
        <v>百灵鸟&amp;W699</v>
      </c>
      <c r="E4" s="8" t="s">
        <v>16</v>
      </c>
      <c r="F4" s="7">
        <v>40</v>
      </c>
      <c r="G4" s="9">
        <v>1</v>
      </c>
      <c r="H4" s="9"/>
      <c r="I4" s="9"/>
    </row>
    <row r="5" ht="43.5" spans="1:9">
      <c r="A5" s="7" t="s">
        <v>17</v>
      </c>
      <c r="B5" s="7" t="s">
        <v>15</v>
      </c>
      <c r="C5" s="8" t="str">
        <f>VLOOKUP(B5,[1]Sheet1!$A$1:$C$65536,2,FALSE)</f>
        <v>JGB2020N0006024</v>
      </c>
      <c r="D5" s="8" t="str">
        <f>VLOOKUP(B5,[1]Sheet1!$A$1:$C$65536,3,FALSE)</f>
        <v>百灵鸟&amp;W699</v>
      </c>
      <c r="E5" s="8" t="s">
        <v>16</v>
      </c>
      <c r="F5" s="7">
        <v>41</v>
      </c>
      <c r="G5" s="9">
        <v>2</v>
      </c>
      <c r="H5" s="9"/>
      <c r="I5" s="9"/>
    </row>
    <row r="6" ht="43.5" spans="1:9">
      <c r="A6" s="7" t="s">
        <v>18</v>
      </c>
      <c r="B6" s="7" t="s">
        <v>15</v>
      </c>
      <c r="C6" s="8" t="str">
        <f>VLOOKUP(B6,[1]Sheet1!$A$1:$C$65536,2,FALSE)</f>
        <v>JGB2020N0006024</v>
      </c>
      <c r="D6" s="8" t="str">
        <f>VLOOKUP(B6,[1]Sheet1!$A$1:$C$65536,3,FALSE)</f>
        <v>百灵鸟&amp;W699</v>
      </c>
      <c r="E6" s="8" t="s">
        <v>16</v>
      </c>
      <c r="F6" s="7">
        <v>42</v>
      </c>
      <c r="G6" s="9">
        <v>5</v>
      </c>
      <c r="H6" s="9"/>
      <c r="I6" s="9"/>
    </row>
    <row r="7" ht="43.5" spans="1:9">
      <c r="A7" s="7" t="s">
        <v>19</v>
      </c>
      <c r="B7" s="7" t="s">
        <v>15</v>
      </c>
      <c r="C7" s="8" t="str">
        <f>VLOOKUP(B7,[1]Sheet1!$A$1:$C$65536,2,FALSE)</f>
        <v>JGB2020N0006024</v>
      </c>
      <c r="D7" s="8" t="str">
        <f>VLOOKUP(B7,[1]Sheet1!$A$1:$C$65536,3,FALSE)</f>
        <v>百灵鸟&amp;W699</v>
      </c>
      <c r="E7" s="8" t="s">
        <v>16</v>
      </c>
      <c r="F7" s="7">
        <v>43</v>
      </c>
      <c r="G7" s="9">
        <v>5</v>
      </c>
      <c r="H7" s="9"/>
      <c r="I7" s="9"/>
    </row>
    <row r="8" ht="43.5" spans="1:9">
      <c r="A8" s="7" t="s">
        <v>20</v>
      </c>
      <c r="B8" s="7" t="s">
        <v>15</v>
      </c>
      <c r="C8" s="8" t="str">
        <f>VLOOKUP(B8,[1]Sheet1!$A$1:$C$65536,2,FALSE)</f>
        <v>JGB2020N0006024</v>
      </c>
      <c r="D8" s="8" t="str">
        <f>VLOOKUP(B8,[1]Sheet1!$A$1:$C$65536,3,FALSE)</f>
        <v>百灵鸟&amp;W699</v>
      </c>
      <c r="E8" s="8" t="s">
        <v>16</v>
      </c>
      <c r="F8" s="7">
        <v>44</v>
      </c>
      <c r="G8" s="9">
        <v>2</v>
      </c>
      <c r="H8" s="9"/>
      <c r="I8" s="9"/>
    </row>
    <row r="9" ht="43.5" spans="1:9">
      <c r="A9" s="7" t="s">
        <v>21</v>
      </c>
      <c r="B9" s="7" t="s">
        <v>15</v>
      </c>
      <c r="C9" s="8" t="str">
        <f>VLOOKUP(B9,[1]Sheet1!$A$1:$C$65536,2,FALSE)</f>
        <v>JGB2020N0006024</v>
      </c>
      <c r="D9" s="8" t="str">
        <f>VLOOKUP(B9,[1]Sheet1!$A$1:$C$65536,3,FALSE)</f>
        <v>百灵鸟&amp;W699</v>
      </c>
      <c r="E9" s="8" t="s">
        <v>16</v>
      </c>
      <c r="F9" s="7">
        <v>45</v>
      </c>
      <c r="G9" s="9">
        <v>4</v>
      </c>
      <c r="H9" s="9"/>
      <c r="I9" s="9"/>
    </row>
    <row r="10" ht="43.5" spans="1:9">
      <c r="A10" s="7" t="s">
        <v>22</v>
      </c>
      <c r="B10" s="7" t="s">
        <v>15</v>
      </c>
      <c r="C10" s="8" t="str">
        <f>VLOOKUP(B10,[1]Sheet1!$A$1:$C$65536,2,FALSE)</f>
        <v>JGB2020N0006024</v>
      </c>
      <c r="D10" s="8" t="str">
        <f>VLOOKUP(B10,[1]Sheet1!$A$1:$C$65536,3,FALSE)</f>
        <v>百灵鸟&amp;W699</v>
      </c>
      <c r="E10" s="8" t="s">
        <v>16</v>
      </c>
      <c r="F10" s="7">
        <v>46</v>
      </c>
      <c r="G10" s="9">
        <v>2</v>
      </c>
      <c r="H10" s="9"/>
      <c r="I10" s="9"/>
    </row>
    <row r="11" ht="29" spans="1:9">
      <c r="A11" s="7" t="s">
        <v>23</v>
      </c>
      <c r="B11" s="7" t="s">
        <v>15</v>
      </c>
      <c r="C11" s="8" t="str">
        <f>VLOOKUP(B11,[1]Sheet1!$A$1:$C$65536,2,FALSE)</f>
        <v>JGB2020N0006024</v>
      </c>
      <c r="D11" s="8" t="str">
        <f>VLOOKUP(B11,[1]Sheet1!$A$1:$C$65536,3,FALSE)</f>
        <v>百灵鸟&amp;W699</v>
      </c>
      <c r="E11" s="8" t="s">
        <v>10</v>
      </c>
      <c r="F11" s="7">
        <v>38</v>
      </c>
      <c r="G11" s="9">
        <v>2</v>
      </c>
      <c r="H11" s="9"/>
      <c r="I11" s="9"/>
    </row>
    <row r="12" ht="29" spans="1:9">
      <c r="A12" s="7" t="s">
        <v>24</v>
      </c>
      <c r="B12" s="7" t="s">
        <v>15</v>
      </c>
      <c r="C12" s="8" t="str">
        <f>VLOOKUP(B12,[1]Sheet1!$A$1:$C$65536,2,FALSE)</f>
        <v>JGB2020N0006024</v>
      </c>
      <c r="D12" s="8" t="str">
        <f>VLOOKUP(B12,[1]Sheet1!$A$1:$C$65536,3,FALSE)</f>
        <v>百灵鸟&amp;W699</v>
      </c>
      <c r="E12" s="8" t="s">
        <v>10</v>
      </c>
      <c r="F12" s="7">
        <v>39</v>
      </c>
      <c r="G12" s="9">
        <v>1</v>
      </c>
      <c r="H12" s="9"/>
      <c r="I12" s="9"/>
    </row>
    <row r="13" ht="29" spans="1:9">
      <c r="A13" s="7" t="s">
        <v>25</v>
      </c>
      <c r="B13" s="7" t="s">
        <v>15</v>
      </c>
      <c r="C13" s="8" t="str">
        <f>VLOOKUP(B13,[1]Sheet1!$A$1:$C$65536,2,FALSE)</f>
        <v>JGB2020N0006024</v>
      </c>
      <c r="D13" s="8" t="str">
        <f>VLOOKUP(B13,[1]Sheet1!$A$1:$C$65536,3,FALSE)</f>
        <v>百灵鸟&amp;W699</v>
      </c>
      <c r="E13" s="8" t="s">
        <v>10</v>
      </c>
      <c r="F13" s="7">
        <v>41</v>
      </c>
      <c r="G13" s="9">
        <v>3</v>
      </c>
      <c r="H13" s="9"/>
      <c r="I13" s="9"/>
    </row>
    <row r="14" ht="29" spans="1:9">
      <c r="A14" s="7" t="s">
        <v>26</v>
      </c>
      <c r="B14" s="7" t="s">
        <v>15</v>
      </c>
      <c r="C14" s="8" t="str">
        <f>VLOOKUP(B14,[1]Sheet1!$A$1:$C$65536,2,FALSE)</f>
        <v>JGB2020N0006024</v>
      </c>
      <c r="D14" s="8" t="str">
        <f>VLOOKUP(B14,[1]Sheet1!$A$1:$C$65536,3,FALSE)</f>
        <v>百灵鸟&amp;W699</v>
      </c>
      <c r="E14" s="8" t="s">
        <v>10</v>
      </c>
      <c r="F14" s="7">
        <v>42</v>
      </c>
      <c r="G14" s="9">
        <v>4</v>
      </c>
      <c r="H14" s="9"/>
      <c r="I14" s="9"/>
    </row>
    <row r="15" ht="29" spans="1:9">
      <c r="A15" s="7" t="s">
        <v>27</v>
      </c>
      <c r="B15" s="7" t="s">
        <v>15</v>
      </c>
      <c r="C15" s="8" t="str">
        <f>VLOOKUP(B15,[1]Sheet1!$A$1:$C$65536,2,FALSE)</f>
        <v>JGB2020N0006024</v>
      </c>
      <c r="D15" s="8" t="str">
        <f>VLOOKUP(B15,[1]Sheet1!$A$1:$C$65536,3,FALSE)</f>
        <v>百灵鸟&amp;W699</v>
      </c>
      <c r="E15" s="8" t="s">
        <v>10</v>
      </c>
      <c r="F15" s="7">
        <v>43</v>
      </c>
      <c r="G15" s="9">
        <v>5</v>
      </c>
      <c r="H15" s="9"/>
      <c r="I15" s="9"/>
    </row>
    <row r="16" ht="29" spans="1:9">
      <c r="A16" s="7" t="s">
        <v>28</v>
      </c>
      <c r="B16" s="7" t="s">
        <v>15</v>
      </c>
      <c r="C16" s="8" t="str">
        <f>VLOOKUP(B16,[1]Sheet1!$A$1:$C$65536,2,FALSE)</f>
        <v>JGB2020N0006024</v>
      </c>
      <c r="D16" s="8" t="str">
        <f>VLOOKUP(B16,[1]Sheet1!$A$1:$C$65536,3,FALSE)</f>
        <v>百灵鸟&amp;W699</v>
      </c>
      <c r="E16" s="8" t="s">
        <v>10</v>
      </c>
      <c r="F16" s="7">
        <v>44</v>
      </c>
      <c r="G16" s="9">
        <v>7</v>
      </c>
      <c r="H16" s="9"/>
      <c r="I16" s="9"/>
    </row>
    <row r="17" ht="29" spans="1:9">
      <c r="A17" s="7" t="s">
        <v>29</v>
      </c>
      <c r="B17" s="7" t="s">
        <v>15</v>
      </c>
      <c r="C17" s="8" t="str">
        <f>VLOOKUP(B17,[1]Sheet1!$A$1:$C$65536,2,FALSE)</f>
        <v>JGB2020N0006024</v>
      </c>
      <c r="D17" s="8" t="str">
        <f>VLOOKUP(B17,[1]Sheet1!$A$1:$C$65536,3,FALSE)</f>
        <v>百灵鸟&amp;W699</v>
      </c>
      <c r="E17" s="8" t="s">
        <v>10</v>
      </c>
      <c r="F17" s="7">
        <v>45</v>
      </c>
      <c r="G17" s="9">
        <v>2</v>
      </c>
      <c r="H17" s="9"/>
      <c r="I17" s="9"/>
    </row>
    <row r="18" ht="29" spans="1:9">
      <c r="A18" s="7" t="s">
        <v>30</v>
      </c>
      <c r="B18" s="7" t="s">
        <v>15</v>
      </c>
      <c r="C18" s="8" t="str">
        <f>VLOOKUP(B18,[1]Sheet1!$A$1:$C$65536,2,FALSE)</f>
        <v>JGB2020N0006024</v>
      </c>
      <c r="D18" s="8" t="str">
        <f>VLOOKUP(B18,[1]Sheet1!$A$1:$C$65536,3,FALSE)</f>
        <v>百灵鸟&amp;W699</v>
      </c>
      <c r="E18" s="8" t="s">
        <v>10</v>
      </c>
      <c r="F18" s="7">
        <v>46</v>
      </c>
      <c r="G18" s="9">
        <v>6</v>
      </c>
      <c r="H18" s="9"/>
      <c r="I18" s="9"/>
    </row>
    <row r="19" ht="43.5" spans="1:9">
      <c r="A19" s="7" t="s">
        <v>31</v>
      </c>
      <c r="B19" s="7" t="s">
        <v>15</v>
      </c>
      <c r="C19" s="8" t="str">
        <f>VLOOKUP(B19,[1]Sheet1!$A$1:$C$65536,2,FALSE)</f>
        <v>JGB2020N0006024</v>
      </c>
      <c r="D19" s="8" t="str">
        <f>VLOOKUP(B19,[1]Sheet1!$A$1:$C$65536,3,FALSE)</f>
        <v>百灵鸟&amp;W699</v>
      </c>
      <c r="E19" s="8" t="s">
        <v>32</v>
      </c>
      <c r="F19" s="7">
        <v>44</v>
      </c>
      <c r="G19" s="9">
        <v>4</v>
      </c>
      <c r="H19" s="9"/>
      <c r="I19" s="9"/>
    </row>
    <row r="20" ht="43.5" spans="1:9">
      <c r="A20" s="7" t="s">
        <v>33</v>
      </c>
      <c r="B20" s="7" t="s">
        <v>15</v>
      </c>
      <c r="C20" s="8" t="str">
        <f>VLOOKUP(B20,[1]Sheet1!$A$1:$C$65536,2,FALSE)</f>
        <v>JGB2020N0006024</v>
      </c>
      <c r="D20" s="8" t="str">
        <f>VLOOKUP(B20,[1]Sheet1!$A$1:$C$65536,3,FALSE)</f>
        <v>百灵鸟&amp;W699</v>
      </c>
      <c r="E20" s="8" t="s">
        <v>32</v>
      </c>
      <c r="F20" s="7">
        <v>45</v>
      </c>
      <c r="G20" s="9">
        <v>2</v>
      </c>
      <c r="H20" s="9"/>
      <c r="I20" s="9"/>
    </row>
    <row r="21" ht="43.5" spans="1:9">
      <c r="A21" s="7" t="s">
        <v>34</v>
      </c>
      <c r="B21" s="7" t="s">
        <v>15</v>
      </c>
      <c r="C21" s="8" t="str">
        <f>VLOOKUP(B21,[1]Sheet1!$A$1:$C$65536,2,FALSE)</f>
        <v>JGB2020N0006024</v>
      </c>
      <c r="D21" s="8" t="str">
        <f>VLOOKUP(B21,[1]Sheet1!$A$1:$C$65536,3,FALSE)</f>
        <v>百灵鸟&amp;W699</v>
      </c>
      <c r="E21" s="8" t="s">
        <v>32</v>
      </c>
      <c r="F21" s="7">
        <v>46</v>
      </c>
      <c r="G21" s="9">
        <v>3</v>
      </c>
      <c r="H21" s="9"/>
      <c r="I21" s="9"/>
    </row>
    <row r="22" spans="2:7">
      <c r="B22" s="10"/>
      <c r="C22" s="11"/>
      <c r="D22" s="11"/>
      <c r="E22" s="11"/>
      <c r="F22" s="11"/>
      <c r="G22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zmz</dc:creator>
  <cp:lastModifiedBy>zmz</cp:lastModifiedBy>
  <dcterms:created xsi:type="dcterms:W3CDTF">2020-09-09T07:38:00Z</dcterms:created>
  <dcterms:modified xsi:type="dcterms:W3CDTF">2020-09-09T08:05:07Z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