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ifan Yang\Desktop\SUB_2 SPATIAL DEPENDENCE\MAUD\VERSION 1.0.0\SECTION SIMULATION STUDIES\"/>
    </mc:Choice>
  </mc:AlternateContent>
  <xr:revisionPtr revIDLastSave="0" documentId="13_ncr:1_{28C4B077-5E93-496E-AF55-15D65AAD5B28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tudy_1" sheetId="9" r:id="rId1"/>
    <sheet name="Study_2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9" l="1"/>
  <c r="P5" i="9"/>
  <c r="R4" i="9"/>
  <c r="P4" i="9"/>
  <c r="R3" i="9"/>
  <c r="P3" i="9"/>
</calcChain>
</file>

<file path=xl/sharedStrings.xml><?xml version="1.0" encoding="utf-8"?>
<sst xmlns="http://schemas.openxmlformats.org/spreadsheetml/2006/main" count="162" uniqueCount="41">
  <si>
    <t>MAUD</t>
  </si>
  <si>
    <t>AMBD</t>
  </si>
  <si>
    <t>MMRM</t>
  </si>
  <si>
    <t>G = 4, multiple = 15, R = 200, kappa = 1.8, sigma_min = 100, reps_max = 1000</t>
  </si>
  <si>
    <t>G = 3, multiple = 15, R = 200, kappa = 1.8, sigma_min = 100, reps_max = 1000</t>
  </si>
  <si>
    <t>$\gamma_{11}$</t>
  </si>
  <si>
    <t>$\gamma_{12}$</t>
  </si>
  <si>
    <t>$\gamma_{13}$</t>
  </si>
  <si>
    <t>$\gamma_{22}$</t>
  </si>
  <si>
    <t>$\gamma_{23}$</t>
  </si>
  <si>
    <t>$\gamma_{33}$</t>
  </si>
  <si>
    <t>bias</t>
  </si>
  <si>
    <t>MCSD</t>
  </si>
  <si>
    <t>$n = 100$</t>
  </si>
  <si>
    <t>$n = 200$</t>
  </si>
  <si>
    <t>$n = 300$</t>
  </si>
  <si>
    <t>G = 4, multiple = 15, R = 150, kappa = 1.8, sigma_min = 100, reps_max = 1000</t>
  </si>
  <si>
    <t>G = 3, multiple = 15, R = 150, kappa = 1.8, sigma_min = 100, reps_max = 1000</t>
  </si>
  <si>
    <t>G = 4, multiple = 10, R = 100, kappa = 1.8, sigma_min = 100, reps_max = 1000</t>
  </si>
  <si>
    <t>G = 3, multiple = 10, R = 100, kappa = 1.8, sigma_min = 100, reps_max = 1000</t>
  </si>
  <si>
    <t>G = 3</t>
  </si>
  <si>
    <t>G = 5</t>
  </si>
  <si>
    <t>n</t>
  </si>
  <si>
    <t>$\gamma_{14}$</t>
  </si>
  <si>
    <t>$\gamma_{15}$</t>
  </si>
  <si>
    <t>$\gamma_{24}$</t>
  </si>
  <si>
    <t>$\gamma_{25}$</t>
  </si>
  <si>
    <t>$\gamma_{34}$</t>
  </si>
  <si>
    <t>$\gamma_{35}$</t>
  </si>
  <si>
    <t>$\gamma_{44}$</t>
  </si>
  <si>
    <t>$\gamma_{45}$</t>
  </si>
  <si>
    <t>$\gamma_{55}$</t>
  </si>
  <si>
    <t>ASE (Est)</t>
  </si>
  <si>
    <t>$95\%$ CP (Est)</t>
  </si>
  <si>
    <t>ASE 2 (optim)</t>
  </si>
  <si>
    <t>$95\%$ CP (optim)</t>
  </si>
  <si>
    <t>ASE (Truth)</t>
  </si>
  <si>
    <t>$95\%$ CP (Truth)</t>
  </si>
  <si>
    <t xml:space="preserve">beta_0 </t>
  </si>
  <si>
    <t>MLRM</t>
  </si>
  <si>
    <t>relative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</si>
</sst>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8"/>
      <color rgb="FF000000"/>
      <name val="Lucida Console"/>
      <family val="3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0" fontId="3" fillId="0" borderId="0" xfId="0" applyFont="1" applyAlignment="1">
      <alignment vertic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AD5E-2EA8-4B18-8D33-8EFB7BC87B73}">
  <dimension ref="A1:U71"/>
  <sheetViews>
    <sheetView tabSelected="1" workbookViewId="0">
      <selection activeCell="N1" sqref="N1:R5"/>
    </sheetView>
  </sheetViews>
  <sheetFormatPr defaultRowHeight="14.4" x14ac:dyDescent="0.3"/>
  <cols>
    <col min="3" max="4" width="8.88671875" style="7"/>
    <col min="5" max="5" width="8.44140625" style="7" bestFit="1" customWidth="1"/>
    <col min="6" max="6" width="14.33203125" style="12" bestFit="1" customWidth="1"/>
    <col min="7" max="7" width="12.44140625" style="7" bestFit="1" customWidth="1"/>
    <col min="8" max="8" width="17.109375" style="12" bestFit="1" customWidth="1"/>
    <col min="9" max="9" width="10.5546875" style="7" bestFit="1" customWidth="1"/>
    <col min="10" max="10" width="16.33203125" style="12" bestFit="1" customWidth="1"/>
  </cols>
  <sheetData>
    <row r="1" spans="1:21" x14ac:dyDescent="0.3">
      <c r="B1" t="s">
        <v>13</v>
      </c>
      <c r="C1" s="7" t="s">
        <v>11</v>
      </c>
      <c r="D1" s="7" t="s">
        <v>12</v>
      </c>
      <c r="E1" s="7" t="s">
        <v>32</v>
      </c>
      <c r="F1" s="8" t="s">
        <v>33</v>
      </c>
      <c r="G1" s="7" t="s">
        <v>34</v>
      </c>
      <c r="H1" s="8" t="s">
        <v>35</v>
      </c>
      <c r="I1" s="7" t="s">
        <v>36</v>
      </c>
      <c r="J1" s="8" t="s">
        <v>37</v>
      </c>
      <c r="O1" s="16" t="s">
        <v>20</v>
      </c>
      <c r="P1" s="16"/>
      <c r="Q1" s="16" t="s">
        <v>21</v>
      </c>
      <c r="R1" s="16"/>
    </row>
    <row r="2" spans="1:21" x14ac:dyDescent="0.3">
      <c r="B2" t="s">
        <v>5</v>
      </c>
      <c r="C2" s="7">
        <v>1.24</v>
      </c>
      <c r="D2" s="7">
        <v>1.68</v>
      </c>
      <c r="E2" s="7">
        <v>1.66</v>
      </c>
      <c r="F2" s="12">
        <v>88.9</v>
      </c>
      <c r="G2" s="7">
        <v>1.66</v>
      </c>
      <c r="H2" s="12">
        <v>88.9</v>
      </c>
      <c r="I2" s="7">
        <v>1.64</v>
      </c>
      <c r="J2" s="12">
        <v>88</v>
      </c>
      <c r="N2" s="3" t="s">
        <v>22</v>
      </c>
      <c r="O2" s="3" t="s">
        <v>11</v>
      </c>
      <c r="P2" s="3" t="s">
        <v>40</v>
      </c>
      <c r="Q2" s="3" t="s">
        <v>11</v>
      </c>
      <c r="R2" s="3" t="s">
        <v>40</v>
      </c>
      <c r="S2" s="3"/>
      <c r="T2" s="3"/>
      <c r="U2" s="6"/>
    </row>
    <row r="3" spans="1:21" x14ac:dyDescent="0.3">
      <c r="B3" t="s">
        <v>6</v>
      </c>
      <c r="C3" s="7">
        <v>0.63</v>
      </c>
      <c r="D3" s="7">
        <v>2.57</v>
      </c>
      <c r="E3" s="7">
        <v>2.5</v>
      </c>
      <c r="F3" s="12">
        <v>93.3</v>
      </c>
      <c r="G3" s="7">
        <v>2.5</v>
      </c>
      <c r="H3" s="12">
        <v>93.6</v>
      </c>
      <c r="I3" s="7">
        <v>2.4500000000000002</v>
      </c>
      <c r="J3" s="12">
        <v>92.8</v>
      </c>
      <c r="N3" s="3">
        <v>100</v>
      </c>
      <c r="O3" s="14">
        <v>7.4540430000000005E-2</v>
      </c>
      <c r="P3" s="14">
        <f xml:space="preserve"> O3/2.582</f>
        <v>2.8869260263361739E-2</v>
      </c>
      <c r="Q3" s="14">
        <v>0.49517660000000002</v>
      </c>
      <c r="R3" s="14">
        <f xml:space="preserve"> Q3/13.128</f>
        <v>3.771911943936624E-2</v>
      </c>
      <c r="S3" s="9"/>
      <c r="T3" s="9"/>
      <c r="U3" s="9"/>
    </row>
    <row r="4" spans="1:21" x14ac:dyDescent="0.3">
      <c r="B4" t="s">
        <v>7</v>
      </c>
      <c r="C4" s="7">
        <v>-0.61</v>
      </c>
      <c r="D4" s="7">
        <v>4.33</v>
      </c>
      <c r="E4" s="7">
        <v>4.1500000000000004</v>
      </c>
      <c r="F4" s="12">
        <v>93.9</v>
      </c>
      <c r="G4" s="7">
        <v>4.13</v>
      </c>
      <c r="H4" s="12">
        <v>94</v>
      </c>
      <c r="I4" s="7">
        <v>4.05</v>
      </c>
      <c r="J4" s="12">
        <v>93.3</v>
      </c>
      <c r="N4" s="3">
        <v>200</v>
      </c>
      <c r="O4" s="15">
        <v>6.1329160000000001E-2</v>
      </c>
      <c r="P4" s="14">
        <f xml:space="preserve"> O4/1.826</f>
        <v>3.3586615553121577E-2</v>
      </c>
      <c r="Q4" s="14">
        <v>8.0446160000000003E-2</v>
      </c>
      <c r="R4" s="14">
        <f xml:space="preserve"> Q4/9.283</f>
        <v>8.6659657438328142E-3</v>
      </c>
      <c r="S4" s="9"/>
      <c r="T4" s="9"/>
      <c r="U4" s="9"/>
    </row>
    <row r="5" spans="1:21" x14ac:dyDescent="0.3">
      <c r="B5" t="s">
        <v>8</v>
      </c>
      <c r="C5" s="7">
        <v>1.3</v>
      </c>
      <c r="D5" s="7">
        <v>1.55</v>
      </c>
      <c r="E5" s="7">
        <v>1.55</v>
      </c>
      <c r="F5" s="12">
        <v>86.6</v>
      </c>
      <c r="G5" s="7">
        <v>1.55</v>
      </c>
      <c r="H5" s="12">
        <v>86.7</v>
      </c>
      <c r="I5" s="7">
        <v>1.53</v>
      </c>
      <c r="J5" s="12">
        <v>86.2</v>
      </c>
      <c r="N5" s="3">
        <v>300</v>
      </c>
      <c r="O5" s="14">
        <v>4.4462399999999999E-2</v>
      </c>
      <c r="P5" s="14">
        <f xml:space="preserve"> O5/1.491</f>
        <v>2.9820523138832995E-2</v>
      </c>
      <c r="Q5" s="14">
        <v>0.30339899999999997</v>
      </c>
      <c r="R5" s="14">
        <f>Q5/7.58</f>
        <v>4.0026253298153028E-2</v>
      </c>
      <c r="S5" s="9"/>
      <c r="T5" s="9"/>
      <c r="U5" s="9"/>
    </row>
    <row r="6" spans="1:21" x14ac:dyDescent="0.3">
      <c r="B6" t="s">
        <v>9</v>
      </c>
      <c r="C6" s="7">
        <v>-1.1599999999999999</v>
      </c>
      <c r="D6" s="7">
        <v>5.0599999999999996</v>
      </c>
      <c r="E6" s="7">
        <v>4.91</v>
      </c>
      <c r="F6" s="12">
        <v>94.4</v>
      </c>
      <c r="G6" s="7">
        <v>4.91</v>
      </c>
      <c r="H6" s="12">
        <v>94.4</v>
      </c>
      <c r="I6" s="7">
        <v>4.8099999999999996</v>
      </c>
      <c r="J6" s="12">
        <v>92.3</v>
      </c>
    </row>
    <row r="7" spans="1:21" x14ac:dyDescent="0.3">
      <c r="B7" t="s">
        <v>10</v>
      </c>
      <c r="C7" s="7">
        <v>0.2</v>
      </c>
      <c r="D7" s="7">
        <v>3.32</v>
      </c>
      <c r="E7" s="7">
        <v>0.41</v>
      </c>
      <c r="F7" s="12">
        <v>86.1</v>
      </c>
      <c r="G7" s="7">
        <v>0.41</v>
      </c>
      <c r="H7" s="12">
        <v>86.2</v>
      </c>
      <c r="I7" s="7">
        <v>0.41</v>
      </c>
      <c r="J7" s="12">
        <v>85.2</v>
      </c>
    </row>
    <row r="8" spans="1:21" x14ac:dyDescent="0.3">
      <c r="B8" t="s">
        <v>14</v>
      </c>
      <c r="C8" s="7" t="s">
        <v>11</v>
      </c>
      <c r="D8" s="7" t="s">
        <v>12</v>
      </c>
      <c r="E8" s="7" t="s">
        <v>32</v>
      </c>
      <c r="F8" s="8" t="s">
        <v>33</v>
      </c>
      <c r="G8" s="7" t="s">
        <v>34</v>
      </c>
      <c r="H8" s="8" t="s">
        <v>35</v>
      </c>
      <c r="I8" s="7" t="s">
        <v>36</v>
      </c>
      <c r="J8" s="8" t="s">
        <v>37</v>
      </c>
    </row>
    <row r="9" spans="1:21" x14ac:dyDescent="0.3">
      <c r="B9" t="s">
        <v>5</v>
      </c>
      <c r="C9" s="7">
        <v>0.55000000000000004</v>
      </c>
      <c r="D9" s="7">
        <v>1.1499999999999999</v>
      </c>
      <c r="E9" s="7">
        <v>1.17</v>
      </c>
      <c r="F9" s="12">
        <v>93.4</v>
      </c>
      <c r="G9" s="7">
        <v>1.17</v>
      </c>
      <c r="H9" s="12">
        <v>93.5</v>
      </c>
      <c r="I9" s="7">
        <v>1.1599999999999999</v>
      </c>
      <c r="J9" s="12">
        <v>92.9</v>
      </c>
    </row>
    <row r="10" spans="1:21" x14ac:dyDescent="0.3">
      <c r="B10" t="s">
        <v>6</v>
      </c>
      <c r="C10" s="7">
        <v>0.31</v>
      </c>
      <c r="D10" s="7">
        <v>1.79</v>
      </c>
      <c r="E10" s="7">
        <v>1.75</v>
      </c>
      <c r="F10" s="12">
        <v>94.5</v>
      </c>
      <c r="G10" s="7">
        <v>1.75</v>
      </c>
      <c r="H10" s="12">
        <v>94.5</v>
      </c>
      <c r="I10" s="7">
        <v>1.73</v>
      </c>
      <c r="J10" s="12">
        <v>95.1</v>
      </c>
    </row>
    <row r="11" spans="1:21" x14ac:dyDescent="0.3">
      <c r="A11" t="s">
        <v>20</v>
      </c>
      <c r="B11" t="s">
        <v>7</v>
      </c>
      <c r="C11" s="7">
        <v>-0.23</v>
      </c>
      <c r="D11" s="7">
        <v>3.03</v>
      </c>
      <c r="E11" s="7">
        <v>2.89</v>
      </c>
      <c r="F11" s="12">
        <v>93.8</v>
      </c>
      <c r="G11" s="7">
        <v>2.89</v>
      </c>
      <c r="H11" s="12">
        <v>93.7</v>
      </c>
      <c r="I11" s="7">
        <v>2.86</v>
      </c>
      <c r="J11" s="12">
        <v>93.2</v>
      </c>
    </row>
    <row r="12" spans="1:21" x14ac:dyDescent="0.3">
      <c r="B12" t="s">
        <v>8</v>
      </c>
      <c r="C12" s="7">
        <v>0.64</v>
      </c>
      <c r="D12" s="7">
        <v>1.1100000000000001</v>
      </c>
      <c r="E12" s="7">
        <v>1.0900000000000001</v>
      </c>
      <c r="F12" s="12">
        <v>90.8</v>
      </c>
      <c r="G12" s="7">
        <v>1.0900000000000001</v>
      </c>
      <c r="H12" s="12">
        <v>90.8</v>
      </c>
      <c r="I12" s="7">
        <v>1.08</v>
      </c>
      <c r="J12" s="12">
        <v>90.1</v>
      </c>
    </row>
    <row r="13" spans="1:21" x14ac:dyDescent="0.3">
      <c r="B13" t="s">
        <v>9</v>
      </c>
      <c r="C13" s="7">
        <v>-0.51</v>
      </c>
      <c r="D13" s="7">
        <v>3.54</v>
      </c>
      <c r="E13" s="7">
        <v>3.44</v>
      </c>
      <c r="F13" s="12">
        <v>93.9</v>
      </c>
      <c r="G13" s="7">
        <v>3.44</v>
      </c>
      <c r="H13" s="12">
        <v>93.8</v>
      </c>
      <c r="I13" s="7">
        <v>3.4</v>
      </c>
      <c r="J13" s="12">
        <v>93.7</v>
      </c>
    </row>
    <row r="14" spans="1:21" x14ac:dyDescent="0.3">
      <c r="B14" t="s">
        <v>10</v>
      </c>
      <c r="C14" s="7">
        <v>0.18</v>
      </c>
      <c r="D14" s="7">
        <v>0.28999999999999998</v>
      </c>
      <c r="E14" s="7">
        <v>0.28999999999999998</v>
      </c>
      <c r="F14" s="12">
        <v>90.2</v>
      </c>
      <c r="G14" s="7">
        <v>0.28999999999999998</v>
      </c>
      <c r="H14" s="12">
        <v>90.2</v>
      </c>
      <c r="I14" s="7">
        <v>0.28999999999999998</v>
      </c>
      <c r="J14" s="12">
        <v>89.9</v>
      </c>
    </row>
    <row r="15" spans="1:21" x14ac:dyDescent="0.3">
      <c r="B15" t="s">
        <v>15</v>
      </c>
      <c r="C15" s="7" t="s">
        <v>11</v>
      </c>
      <c r="D15" s="7" t="s">
        <v>12</v>
      </c>
      <c r="E15" s="7" t="s">
        <v>32</v>
      </c>
      <c r="F15" s="8" t="s">
        <v>33</v>
      </c>
      <c r="G15" s="7" t="s">
        <v>34</v>
      </c>
      <c r="H15" s="8" t="s">
        <v>35</v>
      </c>
      <c r="I15" s="7" t="s">
        <v>36</v>
      </c>
      <c r="J15" s="8" t="s">
        <v>37</v>
      </c>
    </row>
    <row r="16" spans="1:21" x14ac:dyDescent="0.3">
      <c r="B16" t="s">
        <v>5</v>
      </c>
      <c r="C16" s="7">
        <v>0.36</v>
      </c>
      <c r="D16" s="7">
        <v>0.93</v>
      </c>
      <c r="E16" s="7">
        <v>0.95</v>
      </c>
      <c r="F16" s="12">
        <v>94.1</v>
      </c>
      <c r="G16" s="7">
        <v>0.95</v>
      </c>
      <c r="H16" s="12">
        <v>94.3</v>
      </c>
      <c r="I16" s="7">
        <v>0.95</v>
      </c>
      <c r="J16" s="12">
        <v>93.9</v>
      </c>
      <c r="O16" s="4"/>
    </row>
    <row r="17" spans="2:15" x14ac:dyDescent="0.3">
      <c r="B17" t="s">
        <v>6</v>
      </c>
      <c r="C17" s="7">
        <v>0.24</v>
      </c>
      <c r="D17" s="7">
        <v>1.39</v>
      </c>
      <c r="E17" s="7">
        <v>1.42</v>
      </c>
      <c r="F17" s="12">
        <v>95</v>
      </c>
      <c r="G17" s="7">
        <v>1.42</v>
      </c>
      <c r="H17" s="12">
        <v>95</v>
      </c>
      <c r="I17" s="7">
        <v>1.41</v>
      </c>
      <c r="J17" s="12">
        <v>94.8</v>
      </c>
      <c r="O17" s="4"/>
    </row>
    <row r="18" spans="2:15" x14ac:dyDescent="0.3">
      <c r="B18" t="s">
        <v>7</v>
      </c>
      <c r="C18" s="7">
        <v>-0.18</v>
      </c>
      <c r="D18" s="7">
        <v>2.44</v>
      </c>
      <c r="E18" s="7">
        <v>2.35</v>
      </c>
      <c r="F18" s="12">
        <v>94.7</v>
      </c>
      <c r="G18" s="7">
        <v>2.35</v>
      </c>
      <c r="H18" s="12">
        <v>94.7</v>
      </c>
      <c r="I18" s="7">
        <v>2.34</v>
      </c>
      <c r="J18" s="12">
        <v>94.4</v>
      </c>
      <c r="O18" s="4"/>
    </row>
    <row r="19" spans="2:15" x14ac:dyDescent="0.3">
      <c r="B19" t="s">
        <v>8</v>
      </c>
      <c r="C19" s="7">
        <v>0.45</v>
      </c>
      <c r="D19" s="7">
        <v>0.91</v>
      </c>
      <c r="E19" s="7">
        <v>0.89</v>
      </c>
      <c r="F19" s="12">
        <v>91.9</v>
      </c>
      <c r="G19" s="7">
        <v>0.89</v>
      </c>
      <c r="H19" s="12">
        <v>92</v>
      </c>
      <c r="I19" s="7">
        <v>0.88</v>
      </c>
      <c r="J19" s="12">
        <v>91.6</v>
      </c>
      <c r="O19" s="4"/>
    </row>
    <row r="20" spans="2:15" x14ac:dyDescent="0.3">
      <c r="B20" t="s">
        <v>9</v>
      </c>
      <c r="C20" s="7">
        <v>-0.32</v>
      </c>
      <c r="D20" s="7">
        <v>2.84</v>
      </c>
      <c r="E20" s="7">
        <v>2.8</v>
      </c>
      <c r="F20" s="12">
        <v>94.4</v>
      </c>
      <c r="G20" s="7">
        <v>2.8</v>
      </c>
      <c r="H20" s="12">
        <v>94.4</v>
      </c>
      <c r="I20" s="7">
        <v>2.78</v>
      </c>
      <c r="J20" s="12">
        <v>94.7</v>
      </c>
      <c r="O20" s="4"/>
    </row>
    <row r="21" spans="2:15" x14ac:dyDescent="0.3">
      <c r="B21" t="s">
        <v>10</v>
      </c>
      <c r="C21" s="7">
        <v>0.12</v>
      </c>
      <c r="D21" s="7">
        <v>0.23</v>
      </c>
      <c r="E21" s="7">
        <v>0.24</v>
      </c>
      <c r="F21" s="12">
        <v>92.6</v>
      </c>
      <c r="G21" s="7">
        <v>0.24</v>
      </c>
      <c r="H21" s="12">
        <v>92.6</v>
      </c>
      <c r="I21" s="7">
        <v>0.24</v>
      </c>
      <c r="J21" s="12">
        <v>92.7</v>
      </c>
      <c r="O21" s="4"/>
    </row>
    <row r="22" spans="2:15" x14ac:dyDescent="0.3">
      <c r="O22" s="4"/>
    </row>
    <row r="23" spans="2:15" x14ac:dyDescent="0.3">
      <c r="O23" s="4"/>
    </row>
    <row r="24" spans="2:15" x14ac:dyDescent="0.3">
      <c r="B24" t="s">
        <v>13</v>
      </c>
      <c r="C24" s="7" t="s">
        <v>11</v>
      </c>
      <c r="D24" s="7" t="s">
        <v>12</v>
      </c>
      <c r="E24" s="7" t="s">
        <v>32</v>
      </c>
      <c r="F24" s="8" t="s">
        <v>33</v>
      </c>
      <c r="G24" s="7" t="s">
        <v>34</v>
      </c>
      <c r="H24" s="8" t="s">
        <v>35</v>
      </c>
      <c r="I24" s="7" t="s">
        <v>36</v>
      </c>
      <c r="J24" s="8" t="s">
        <v>37</v>
      </c>
      <c r="O24" s="4"/>
    </row>
    <row r="25" spans="2:15" x14ac:dyDescent="0.3">
      <c r="B25" t="s">
        <v>5</v>
      </c>
      <c r="C25" s="7">
        <v>3.65</v>
      </c>
      <c r="D25" s="7">
        <v>6.46</v>
      </c>
      <c r="E25" s="7">
        <v>6.28</v>
      </c>
      <c r="F25" s="12">
        <v>89.9</v>
      </c>
      <c r="G25" s="7">
        <v>5.3</v>
      </c>
      <c r="H25" s="12">
        <v>83.6</v>
      </c>
      <c r="I25" s="7">
        <v>6.17</v>
      </c>
      <c r="J25" s="12">
        <v>89.1</v>
      </c>
      <c r="O25" s="4"/>
    </row>
    <row r="26" spans="2:15" x14ac:dyDescent="0.3">
      <c r="B26" t="s">
        <v>6</v>
      </c>
      <c r="C26" s="7">
        <v>13.32</v>
      </c>
      <c r="D26" s="7">
        <v>28.24</v>
      </c>
      <c r="E26" s="7">
        <v>9.57</v>
      </c>
      <c r="F26" s="12">
        <v>68.7</v>
      </c>
      <c r="G26" s="7">
        <v>9.2899999999999991</v>
      </c>
      <c r="H26" s="12">
        <v>68.900000000000006</v>
      </c>
      <c r="I26" s="7">
        <v>9.1199999999999992</v>
      </c>
      <c r="J26" s="12">
        <v>68.099999999999994</v>
      </c>
      <c r="O26" s="4"/>
    </row>
    <row r="27" spans="2:15" x14ac:dyDescent="0.3">
      <c r="B27" t="s">
        <v>7</v>
      </c>
      <c r="C27" s="7">
        <v>0.16</v>
      </c>
      <c r="D27" s="7">
        <v>11.58</v>
      </c>
      <c r="E27" s="7">
        <v>10.15</v>
      </c>
      <c r="F27" s="12">
        <v>91.1</v>
      </c>
      <c r="G27" s="7">
        <v>10.14</v>
      </c>
      <c r="H27" s="12">
        <v>90.9</v>
      </c>
      <c r="I27" s="7">
        <v>9.83</v>
      </c>
      <c r="J27" s="12">
        <v>90.5</v>
      </c>
      <c r="O27" s="4"/>
    </row>
    <row r="28" spans="2:15" x14ac:dyDescent="0.3">
      <c r="B28" t="s">
        <v>23</v>
      </c>
      <c r="C28" s="7">
        <v>-50.18</v>
      </c>
      <c r="D28" s="7">
        <v>94.92</v>
      </c>
      <c r="E28" s="7">
        <v>10.15</v>
      </c>
      <c r="F28" s="12">
        <v>62.2</v>
      </c>
      <c r="G28" s="7">
        <v>10.3</v>
      </c>
      <c r="H28" s="12">
        <v>62</v>
      </c>
      <c r="I28" s="7">
        <v>9.75</v>
      </c>
      <c r="J28" s="12">
        <v>61.2</v>
      </c>
      <c r="O28" s="4"/>
    </row>
    <row r="29" spans="2:15" x14ac:dyDescent="0.3">
      <c r="B29" t="s">
        <v>24</v>
      </c>
      <c r="C29" s="7">
        <v>38.51</v>
      </c>
      <c r="D29" s="7">
        <v>63.98</v>
      </c>
      <c r="E29" s="7">
        <v>10.25</v>
      </c>
      <c r="F29" s="12">
        <v>67.3</v>
      </c>
      <c r="G29" s="7">
        <v>10.57</v>
      </c>
      <c r="H29" s="12">
        <v>67.3</v>
      </c>
      <c r="I29" s="7">
        <v>8.32</v>
      </c>
      <c r="J29" s="12">
        <v>67.099999999999994</v>
      </c>
      <c r="O29" s="4"/>
    </row>
    <row r="30" spans="2:15" x14ac:dyDescent="0.3">
      <c r="B30" t="s">
        <v>8</v>
      </c>
      <c r="C30" s="7">
        <v>2.59</v>
      </c>
      <c r="D30" s="7">
        <v>5.42</v>
      </c>
      <c r="E30" s="7">
        <v>5.28</v>
      </c>
      <c r="F30" s="12">
        <v>91.7</v>
      </c>
      <c r="G30" s="7">
        <v>3.92</v>
      </c>
      <c r="H30" s="12">
        <v>80.099999999999994</v>
      </c>
      <c r="I30" s="7">
        <v>5.23</v>
      </c>
      <c r="J30" s="12">
        <v>90.7</v>
      </c>
      <c r="O30" s="4"/>
    </row>
    <row r="31" spans="2:15" x14ac:dyDescent="0.3">
      <c r="B31" t="s">
        <v>9</v>
      </c>
      <c r="C31" s="7">
        <v>-12.28</v>
      </c>
      <c r="D31" s="7">
        <v>28.96</v>
      </c>
      <c r="E31" s="7">
        <v>9.9600000000000009</v>
      </c>
      <c r="F31" s="12">
        <v>67.599999999999994</v>
      </c>
      <c r="G31" s="7">
        <v>10.31</v>
      </c>
      <c r="H31" s="12">
        <v>68.8</v>
      </c>
      <c r="I31" s="7">
        <v>9.89</v>
      </c>
      <c r="J31" s="12">
        <v>67.2</v>
      </c>
      <c r="O31" s="4"/>
    </row>
    <row r="32" spans="2:15" x14ac:dyDescent="0.3">
      <c r="B32" t="s">
        <v>25</v>
      </c>
      <c r="C32" s="7">
        <v>1.32</v>
      </c>
      <c r="D32" s="7">
        <v>16.18</v>
      </c>
      <c r="E32" s="7">
        <v>12.71</v>
      </c>
      <c r="F32" s="12">
        <v>91.8</v>
      </c>
      <c r="G32" s="7">
        <v>13.46</v>
      </c>
      <c r="H32" s="12">
        <v>93.3</v>
      </c>
      <c r="I32" s="7">
        <v>12.31</v>
      </c>
      <c r="J32" s="12">
        <v>90.4</v>
      </c>
      <c r="O32" s="4"/>
    </row>
    <row r="33" spans="1:15" x14ac:dyDescent="0.3">
      <c r="B33" t="s">
        <v>26</v>
      </c>
      <c r="C33" s="7">
        <v>-2.35</v>
      </c>
      <c r="D33" s="7">
        <v>16.03</v>
      </c>
      <c r="E33" s="7">
        <v>12.85</v>
      </c>
      <c r="F33" s="12">
        <v>91.5</v>
      </c>
      <c r="G33" s="7">
        <v>13.35</v>
      </c>
      <c r="H33" s="12">
        <v>92.9</v>
      </c>
      <c r="I33" s="7">
        <v>12.44</v>
      </c>
      <c r="J33" s="12">
        <v>89.5</v>
      </c>
      <c r="O33" s="4"/>
    </row>
    <row r="34" spans="1:15" x14ac:dyDescent="0.3">
      <c r="B34" t="s">
        <v>10</v>
      </c>
      <c r="C34" s="7">
        <v>2.48</v>
      </c>
      <c r="D34" s="7">
        <v>6.48</v>
      </c>
      <c r="E34" s="7">
        <v>6.24</v>
      </c>
      <c r="F34" s="12">
        <v>93.3</v>
      </c>
      <c r="G34" s="7">
        <v>5.84</v>
      </c>
      <c r="H34" s="12">
        <v>90.9</v>
      </c>
      <c r="I34" s="7">
        <v>6.2</v>
      </c>
      <c r="J34" s="12">
        <v>92.2</v>
      </c>
    </row>
    <row r="35" spans="1:15" x14ac:dyDescent="0.3">
      <c r="B35" t="s">
        <v>27</v>
      </c>
      <c r="C35" s="7">
        <v>56.18</v>
      </c>
      <c r="D35" s="7">
        <v>93.56</v>
      </c>
      <c r="E35" s="7">
        <v>10.91</v>
      </c>
      <c r="F35" s="12">
        <v>67.5</v>
      </c>
      <c r="G35" s="7">
        <v>11.38</v>
      </c>
      <c r="H35" s="12">
        <v>67.7</v>
      </c>
      <c r="I35" s="7">
        <v>10.55</v>
      </c>
      <c r="J35" s="12">
        <v>66.900000000000006</v>
      </c>
      <c r="O35" s="4"/>
    </row>
    <row r="36" spans="1:15" x14ac:dyDescent="0.3">
      <c r="B36" t="s">
        <v>28</v>
      </c>
      <c r="C36" s="7">
        <v>-39.47</v>
      </c>
      <c r="D36" s="7">
        <v>65.61</v>
      </c>
      <c r="E36" s="7">
        <v>13.16</v>
      </c>
      <c r="F36" s="12">
        <v>68.3</v>
      </c>
      <c r="G36" s="7">
        <v>13.25</v>
      </c>
      <c r="H36" s="12">
        <v>68.8</v>
      </c>
      <c r="I36" s="7">
        <v>14.46</v>
      </c>
      <c r="J36" s="12">
        <v>68.5</v>
      </c>
      <c r="O36" s="4"/>
    </row>
    <row r="37" spans="1:15" x14ac:dyDescent="0.3">
      <c r="B37" t="s">
        <v>29</v>
      </c>
      <c r="C37" s="7">
        <v>2.0099999999999998</v>
      </c>
      <c r="D37" s="7">
        <v>3.83</v>
      </c>
      <c r="E37" s="7">
        <v>3.74</v>
      </c>
      <c r="F37" s="12">
        <v>90.7</v>
      </c>
      <c r="G37" s="7">
        <v>3.72</v>
      </c>
      <c r="H37" s="12">
        <v>90.7</v>
      </c>
      <c r="I37" s="7">
        <v>3.69</v>
      </c>
      <c r="J37" s="12">
        <v>89.8</v>
      </c>
      <c r="O37" s="4"/>
    </row>
    <row r="38" spans="1:15" x14ac:dyDescent="0.3">
      <c r="B38" t="s">
        <v>30</v>
      </c>
      <c r="C38" s="7">
        <v>1.05</v>
      </c>
      <c r="D38" s="7">
        <v>15.55</v>
      </c>
      <c r="E38" s="7">
        <v>13.15</v>
      </c>
      <c r="F38" s="12">
        <v>91.9</v>
      </c>
      <c r="G38" s="7">
        <v>13.25</v>
      </c>
      <c r="H38" s="12">
        <v>91.8</v>
      </c>
      <c r="I38" s="7">
        <v>12.89</v>
      </c>
      <c r="J38" s="12">
        <v>90.2</v>
      </c>
      <c r="O38" s="4"/>
    </row>
    <row r="39" spans="1:15" x14ac:dyDescent="0.3">
      <c r="B39" t="s">
        <v>31</v>
      </c>
      <c r="C39" s="7">
        <v>3.06</v>
      </c>
      <c r="D39" s="7">
        <v>6.41</v>
      </c>
      <c r="E39" s="7">
        <v>6.31</v>
      </c>
      <c r="F39" s="12">
        <v>92.7</v>
      </c>
      <c r="G39" s="7">
        <v>6.27</v>
      </c>
      <c r="H39" s="12">
        <v>92.4</v>
      </c>
      <c r="I39" s="7">
        <v>6.24</v>
      </c>
      <c r="J39" s="12">
        <v>91.6</v>
      </c>
      <c r="O39" s="4"/>
    </row>
    <row r="40" spans="1:15" x14ac:dyDescent="0.3">
      <c r="B40" t="s">
        <v>14</v>
      </c>
      <c r="C40" s="7" t="s">
        <v>11</v>
      </c>
      <c r="D40" s="7" t="s">
        <v>12</v>
      </c>
      <c r="E40" s="7" t="s">
        <v>32</v>
      </c>
      <c r="F40" s="8" t="s">
        <v>33</v>
      </c>
      <c r="G40" s="10" t="s">
        <v>34</v>
      </c>
      <c r="H40" s="11" t="s">
        <v>35</v>
      </c>
      <c r="I40" s="7" t="s">
        <v>36</v>
      </c>
      <c r="J40" s="8" t="s">
        <v>37</v>
      </c>
      <c r="O40" s="4"/>
    </row>
    <row r="41" spans="1:15" x14ac:dyDescent="0.3">
      <c r="B41" t="s">
        <v>5</v>
      </c>
      <c r="C41" s="7">
        <v>1.73</v>
      </c>
      <c r="D41" s="7">
        <v>4.7</v>
      </c>
      <c r="E41" s="7">
        <v>4.4000000000000004</v>
      </c>
      <c r="F41" s="12">
        <v>92</v>
      </c>
      <c r="G41" s="7">
        <v>3.69</v>
      </c>
      <c r="H41" s="12">
        <v>87.19</v>
      </c>
      <c r="I41" s="7">
        <v>4.3600000000000003</v>
      </c>
      <c r="J41" s="12">
        <v>91</v>
      </c>
      <c r="O41" s="4"/>
    </row>
    <row r="42" spans="1:15" x14ac:dyDescent="0.3">
      <c r="B42" t="s">
        <v>6</v>
      </c>
      <c r="C42" s="7">
        <v>7.1</v>
      </c>
      <c r="D42" s="7">
        <v>23.25</v>
      </c>
      <c r="E42" s="7">
        <v>6.58</v>
      </c>
      <c r="F42" s="12">
        <v>76.3</v>
      </c>
      <c r="G42" s="7">
        <v>6.15</v>
      </c>
      <c r="H42" s="12">
        <v>74.47</v>
      </c>
      <c r="I42" s="7">
        <v>6.45</v>
      </c>
      <c r="J42" s="12">
        <v>76.3</v>
      </c>
      <c r="O42" s="4"/>
    </row>
    <row r="43" spans="1:15" x14ac:dyDescent="0.3">
      <c r="B43" t="s">
        <v>7</v>
      </c>
      <c r="C43" s="7">
        <v>-0.53</v>
      </c>
      <c r="D43" s="7">
        <v>8.18</v>
      </c>
      <c r="E43" s="7">
        <v>7.07</v>
      </c>
      <c r="F43" s="12">
        <v>91.4</v>
      </c>
      <c r="G43" s="7">
        <v>7.02</v>
      </c>
      <c r="H43" s="12">
        <v>91.6</v>
      </c>
      <c r="I43" s="7">
        <v>6.95</v>
      </c>
      <c r="J43" s="12">
        <v>91</v>
      </c>
      <c r="O43" s="4"/>
    </row>
    <row r="44" spans="1:15" x14ac:dyDescent="0.3">
      <c r="B44" t="s">
        <v>23</v>
      </c>
      <c r="C44" s="7">
        <v>-28.95</v>
      </c>
      <c r="D44" s="7">
        <v>76.08</v>
      </c>
      <c r="E44" s="7">
        <v>6.99</v>
      </c>
      <c r="F44" s="12">
        <v>74.8</v>
      </c>
      <c r="G44" s="7">
        <v>6.97</v>
      </c>
      <c r="H44" s="12">
        <v>74.569999999999993</v>
      </c>
      <c r="I44" s="7">
        <v>6.89</v>
      </c>
      <c r="J44" s="12">
        <v>74.599999999999994</v>
      </c>
      <c r="O44" s="4"/>
    </row>
    <row r="45" spans="1:15" x14ac:dyDescent="0.3">
      <c r="B45" t="s">
        <v>24</v>
      </c>
      <c r="C45" s="7">
        <v>21.78</v>
      </c>
      <c r="D45" s="7">
        <v>50.51</v>
      </c>
      <c r="E45" s="7">
        <v>6.66</v>
      </c>
      <c r="F45" s="12">
        <v>78.2</v>
      </c>
      <c r="G45" s="7">
        <v>6.67</v>
      </c>
      <c r="H45" s="12">
        <v>77.180000000000007</v>
      </c>
      <c r="I45" s="7">
        <v>5.88</v>
      </c>
      <c r="J45" s="12">
        <v>77.8</v>
      </c>
      <c r="O45" s="4"/>
    </row>
    <row r="46" spans="1:15" x14ac:dyDescent="0.3">
      <c r="B46" t="s">
        <v>8</v>
      </c>
      <c r="C46" s="7">
        <v>0.71</v>
      </c>
      <c r="D46" s="7">
        <v>3.87</v>
      </c>
      <c r="E46" s="7">
        <v>3.72</v>
      </c>
      <c r="F46" s="12">
        <v>93.5</v>
      </c>
      <c r="G46" s="7">
        <v>2.73</v>
      </c>
      <c r="H46" s="12">
        <v>83.08</v>
      </c>
      <c r="I46" s="7">
        <v>3.7</v>
      </c>
      <c r="J46" s="12">
        <v>93.6</v>
      </c>
      <c r="O46" s="4"/>
    </row>
    <row r="47" spans="1:15" x14ac:dyDescent="0.3">
      <c r="A47" t="s">
        <v>21</v>
      </c>
      <c r="B47" t="s">
        <v>9</v>
      </c>
      <c r="C47" s="7">
        <v>-7.05</v>
      </c>
      <c r="D47" s="7">
        <v>23.5</v>
      </c>
      <c r="E47" s="7">
        <v>6.98</v>
      </c>
      <c r="F47" s="12">
        <v>78.3</v>
      </c>
      <c r="G47" s="7">
        <v>7.09</v>
      </c>
      <c r="H47" s="12">
        <v>79.08</v>
      </c>
      <c r="I47" s="7">
        <v>6.99</v>
      </c>
      <c r="J47" s="12">
        <v>77.099999999999994</v>
      </c>
      <c r="O47" s="4"/>
    </row>
    <row r="48" spans="1:15" x14ac:dyDescent="0.3">
      <c r="B48" t="s">
        <v>25</v>
      </c>
      <c r="C48" s="7">
        <v>2.4700000000000002</v>
      </c>
      <c r="D48" s="7">
        <v>10.02</v>
      </c>
      <c r="E48" s="7">
        <v>8.73</v>
      </c>
      <c r="F48" s="12">
        <v>91.6</v>
      </c>
      <c r="G48" s="7">
        <v>8.92</v>
      </c>
      <c r="H48" s="12">
        <v>91.89</v>
      </c>
      <c r="I48" s="7">
        <v>8.6999999999999993</v>
      </c>
      <c r="J48" s="12">
        <v>91.6</v>
      </c>
      <c r="O48" s="4"/>
    </row>
    <row r="49" spans="2:16" x14ac:dyDescent="0.3">
      <c r="B49" t="s">
        <v>26</v>
      </c>
      <c r="C49" s="7">
        <v>-2.8</v>
      </c>
      <c r="D49" s="7">
        <v>10.48</v>
      </c>
      <c r="E49" s="7">
        <v>8.89</v>
      </c>
      <c r="F49" s="12">
        <v>90.4</v>
      </c>
      <c r="G49" s="7">
        <v>8.91</v>
      </c>
      <c r="H49" s="12">
        <v>90.99</v>
      </c>
      <c r="I49" s="7">
        <v>8.7899999999999991</v>
      </c>
      <c r="J49" s="12">
        <v>89.6</v>
      </c>
      <c r="O49" s="4"/>
    </row>
    <row r="50" spans="2:16" x14ac:dyDescent="0.3">
      <c r="B50" t="s">
        <v>10</v>
      </c>
      <c r="C50" s="7">
        <v>1.1399999999999999</v>
      </c>
      <c r="D50" s="7">
        <v>4.46</v>
      </c>
      <c r="E50" s="7">
        <v>4.3899999999999997</v>
      </c>
      <c r="F50" s="12">
        <v>94.5</v>
      </c>
      <c r="G50" s="7">
        <v>4.1100000000000003</v>
      </c>
      <c r="H50" s="12">
        <v>92.39</v>
      </c>
      <c r="I50" s="7">
        <v>4.3899999999999997</v>
      </c>
      <c r="J50" s="12">
        <v>94.3</v>
      </c>
    </row>
    <row r="51" spans="2:16" x14ac:dyDescent="0.3">
      <c r="B51" t="s">
        <v>27</v>
      </c>
      <c r="C51" s="7">
        <v>33.4</v>
      </c>
      <c r="D51" s="7">
        <v>76.930000000000007</v>
      </c>
      <c r="E51" s="7">
        <v>7.57</v>
      </c>
      <c r="F51" s="12">
        <v>76.900000000000006</v>
      </c>
      <c r="G51" s="7">
        <v>7.67</v>
      </c>
      <c r="H51" s="12">
        <v>77.48</v>
      </c>
      <c r="I51" s="7">
        <v>7.46</v>
      </c>
      <c r="J51" s="12">
        <v>76.7</v>
      </c>
      <c r="O51" s="4"/>
    </row>
    <row r="52" spans="2:16" x14ac:dyDescent="0.3">
      <c r="B52" t="s">
        <v>28</v>
      </c>
      <c r="C52" s="7">
        <v>-24.93</v>
      </c>
      <c r="D52" s="7">
        <v>52.67</v>
      </c>
      <c r="E52" s="7">
        <v>9.6</v>
      </c>
      <c r="F52" s="12">
        <v>77.2</v>
      </c>
      <c r="G52" s="7">
        <v>9.6</v>
      </c>
      <c r="H52" s="12">
        <v>77.78</v>
      </c>
      <c r="I52" s="7">
        <v>10.220000000000001</v>
      </c>
      <c r="J52" s="12">
        <v>77.400000000000006</v>
      </c>
      <c r="O52" s="4"/>
    </row>
    <row r="53" spans="2:16" x14ac:dyDescent="0.3">
      <c r="B53" t="s">
        <v>29</v>
      </c>
      <c r="C53" s="7">
        <v>1</v>
      </c>
      <c r="D53" s="7">
        <v>2.88</v>
      </c>
      <c r="E53" s="7">
        <v>2.63</v>
      </c>
      <c r="F53" s="12">
        <v>92</v>
      </c>
      <c r="G53" s="7">
        <v>2.61</v>
      </c>
      <c r="H53" s="12">
        <v>91.8</v>
      </c>
      <c r="I53" s="7">
        <v>2.61</v>
      </c>
      <c r="J53" s="12">
        <v>91.3</v>
      </c>
      <c r="O53" s="4"/>
    </row>
    <row r="54" spans="2:16" x14ac:dyDescent="0.3">
      <c r="B54" t="s">
        <v>30</v>
      </c>
      <c r="C54" s="7">
        <v>-0.23</v>
      </c>
      <c r="D54" s="7">
        <v>10.08</v>
      </c>
      <c r="E54" s="7">
        <v>9.2200000000000006</v>
      </c>
      <c r="F54" s="12">
        <v>93</v>
      </c>
      <c r="G54" s="7">
        <v>9.26</v>
      </c>
      <c r="H54" s="12">
        <v>93.19</v>
      </c>
      <c r="I54" s="7">
        <v>9.11</v>
      </c>
      <c r="J54" s="12">
        <v>92.4</v>
      </c>
      <c r="O54" s="4"/>
    </row>
    <row r="55" spans="2:16" x14ac:dyDescent="0.3">
      <c r="B55" t="s">
        <v>31</v>
      </c>
      <c r="C55" s="7">
        <v>1.51</v>
      </c>
      <c r="D55" s="7">
        <v>4.68</v>
      </c>
      <c r="E55" s="7">
        <v>4.43</v>
      </c>
      <c r="F55" s="12">
        <v>92.4</v>
      </c>
      <c r="G55" s="7">
        <v>4.41</v>
      </c>
      <c r="H55" s="12">
        <v>92.4</v>
      </c>
      <c r="I55" s="7">
        <v>4.41</v>
      </c>
      <c r="J55" s="12">
        <v>92.4</v>
      </c>
      <c r="O55" s="4"/>
    </row>
    <row r="56" spans="2:16" x14ac:dyDescent="0.3">
      <c r="B56" t="s">
        <v>15</v>
      </c>
      <c r="C56" s="7" t="s">
        <v>11</v>
      </c>
      <c r="D56" s="7" t="s">
        <v>12</v>
      </c>
      <c r="E56" s="7" t="s">
        <v>32</v>
      </c>
      <c r="F56" s="8" t="s">
        <v>33</v>
      </c>
      <c r="G56" s="7" t="s">
        <v>34</v>
      </c>
      <c r="H56" s="8" t="s">
        <v>35</v>
      </c>
      <c r="I56" s="7" t="s">
        <v>36</v>
      </c>
      <c r="J56" s="8" t="s">
        <v>37</v>
      </c>
      <c r="O56" s="4"/>
    </row>
    <row r="57" spans="2:16" x14ac:dyDescent="0.3">
      <c r="B57" t="s">
        <v>5</v>
      </c>
      <c r="C57" s="7">
        <v>0.99</v>
      </c>
      <c r="D57" s="7">
        <v>3.93</v>
      </c>
      <c r="E57" s="7">
        <v>3.58</v>
      </c>
      <c r="F57" s="12">
        <v>91.7</v>
      </c>
      <c r="G57" s="7">
        <v>2.99</v>
      </c>
      <c r="H57" s="12">
        <v>85.4</v>
      </c>
      <c r="I57" s="7">
        <v>3.56</v>
      </c>
      <c r="J57" s="12">
        <v>91.2</v>
      </c>
      <c r="O57" s="4"/>
      <c r="P57" s="2"/>
    </row>
    <row r="58" spans="2:16" x14ac:dyDescent="0.3">
      <c r="B58" t="s">
        <v>6</v>
      </c>
      <c r="C58" s="7">
        <v>2.83</v>
      </c>
      <c r="D58" s="7">
        <v>16.77</v>
      </c>
      <c r="E58" s="7">
        <v>5.3</v>
      </c>
      <c r="F58" s="12">
        <v>84</v>
      </c>
      <c r="G58" s="7">
        <v>4.8899999999999997</v>
      </c>
      <c r="H58" s="12">
        <v>81.7</v>
      </c>
      <c r="I58" s="7">
        <v>5.26</v>
      </c>
      <c r="J58" s="12">
        <v>83.8</v>
      </c>
      <c r="O58" s="4"/>
      <c r="P58" s="2"/>
    </row>
    <row r="59" spans="2:16" x14ac:dyDescent="0.3">
      <c r="B59" t="s">
        <v>7</v>
      </c>
      <c r="C59" s="7">
        <v>-0.32</v>
      </c>
      <c r="D59" s="7">
        <v>6.69</v>
      </c>
      <c r="E59" s="7">
        <v>5.75</v>
      </c>
      <c r="F59" s="12">
        <v>90.7</v>
      </c>
      <c r="G59" s="7">
        <v>5.7</v>
      </c>
      <c r="H59" s="12">
        <v>90.7</v>
      </c>
      <c r="I59" s="7">
        <v>5.67</v>
      </c>
      <c r="J59" s="12">
        <v>90</v>
      </c>
      <c r="O59" s="4"/>
      <c r="P59" s="2"/>
    </row>
    <row r="60" spans="2:16" x14ac:dyDescent="0.3">
      <c r="B60" t="s">
        <v>23</v>
      </c>
      <c r="C60" s="7">
        <v>-13.27</v>
      </c>
      <c r="D60" s="7">
        <v>56.22</v>
      </c>
      <c r="E60" s="7">
        <v>5.65</v>
      </c>
      <c r="F60" s="12">
        <v>82</v>
      </c>
      <c r="G60" s="7">
        <v>5.61</v>
      </c>
      <c r="H60" s="12">
        <v>81.599999999999994</v>
      </c>
      <c r="I60" s="7">
        <v>5.63</v>
      </c>
      <c r="J60" s="12">
        <v>81.900000000000006</v>
      </c>
      <c r="O60" s="4"/>
      <c r="P60" s="2"/>
    </row>
    <row r="61" spans="2:16" x14ac:dyDescent="0.3">
      <c r="B61" t="s">
        <v>24</v>
      </c>
      <c r="C61" s="7">
        <v>10.59</v>
      </c>
      <c r="D61" s="7">
        <v>37.799999999999997</v>
      </c>
      <c r="E61" s="7">
        <v>5.14</v>
      </c>
      <c r="F61" s="12">
        <v>83.3</v>
      </c>
      <c r="G61" s="7">
        <v>5.09</v>
      </c>
      <c r="H61" s="12">
        <v>82.7</v>
      </c>
      <c r="I61" s="7">
        <v>4.8</v>
      </c>
      <c r="J61" s="12">
        <v>82.7</v>
      </c>
      <c r="O61" s="4"/>
      <c r="P61" s="2"/>
    </row>
    <row r="62" spans="2:16" x14ac:dyDescent="0.3">
      <c r="B62" t="s">
        <v>8</v>
      </c>
      <c r="C62" s="7">
        <v>0.38</v>
      </c>
      <c r="D62" s="7">
        <v>3.2</v>
      </c>
      <c r="E62" s="7">
        <v>3.03</v>
      </c>
      <c r="F62" s="12">
        <v>93.6</v>
      </c>
      <c r="G62" s="7">
        <v>2.2200000000000002</v>
      </c>
      <c r="H62" s="12">
        <v>82.2</v>
      </c>
      <c r="I62" s="7">
        <v>3.02</v>
      </c>
      <c r="J62" s="12">
        <v>93.8</v>
      </c>
      <c r="O62" s="4"/>
      <c r="P62" s="2"/>
    </row>
    <row r="63" spans="2:16" x14ac:dyDescent="0.3">
      <c r="B63" t="s">
        <v>9</v>
      </c>
      <c r="C63" s="7">
        <v>-2.71</v>
      </c>
      <c r="D63" s="7">
        <v>17.350000000000001</v>
      </c>
      <c r="E63" s="7">
        <v>5.72</v>
      </c>
      <c r="F63" s="12">
        <v>85</v>
      </c>
      <c r="G63" s="7">
        <v>5.79</v>
      </c>
      <c r="H63" s="12">
        <v>85.3</v>
      </c>
      <c r="I63" s="7">
        <v>5.71</v>
      </c>
      <c r="J63" s="12">
        <v>84.6</v>
      </c>
      <c r="O63" s="4"/>
      <c r="P63" s="2"/>
    </row>
    <row r="64" spans="2:16" x14ac:dyDescent="0.3">
      <c r="B64" t="s">
        <v>25</v>
      </c>
      <c r="C64" s="7">
        <v>2.71</v>
      </c>
      <c r="D64" s="7">
        <v>8.25</v>
      </c>
      <c r="E64" s="7">
        <v>7.07</v>
      </c>
      <c r="F64" s="12">
        <v>88.6</v>
      </c>
      <c r="G64" s="7">
        <v>7.17</v>
      </c>
      <c r="H64" s="12">
        <v>89.3</v>
      </c>
      <c r="I64" s="7">
        <v>7.11</v>
      </c>
      <c r="J64" s="12">
        <v>89.4</v>
      </c>
      <c r="O64" s="4"/>
      <c r="P64" s="2"/>
    </row>
    <row r="65" spans="2:16" x14ac:dyDescent="0.3">
      <c r="B65" t="s">
        <v>26</v>
      </c>
      <c r="C65" s="7">
        <v>-2.81</v>
      </c>
      <c r="D65" s="7">
        <v>8.14</v>
      </c>
      <c r="E65" s="7">
        <v>7.21</v>
      </c>
      <c r="F65" s="12">
        <v>90.3</v>
      </c>
      <c r="G65" s="7">
        <v>7.17</v>
      </c>
      <c r="H65" s="12">
        <v>90.2</v>
      </c>
      <c r="I65" s="7">
        <v>7.18</v>
      </c>
      <c r="J65" s="12">
        <v>90.2</v>
      </c>
      <c r="O65" s="4"/>
      <c r="P65" s="2"/>
    </row>
    <row r="66" spans="2:16" x14ac:dyDescent="0.3">
      <c r="B66" t="s">
        <v>10</v>
      </c>
      <c r="C66" s="7">
        <v>0.89</v>
      </c>
      <c r="D66" s="7">
        <v>3.75</v>
      </c>
      <c r="E66" s="7">
        <v>3.59</v>
      </c>
      <c r="F66" s="12">
        <v>93.4</v>
      </c>
      <c r="G66" s="7">
        <v>3.37</v>
      </c>
      <c r="H66" s="12">
        <v>91.7</v>
      </c>
      <c r="I66" s="7">
        <v>3.58</v>
      </c>
      <c r="J66" s="12">
        <v>93.2</v>
      </c>
      <c r="O66" s="13"/>
      <c r="P66" s="2"/>
    </row>
    <row r="67" spans="2:16" x14ac:dyDescent="0.3">
      <c r="B67" t="s">
        <v>27</v>
      </c>
      <c r="C67" s="7">
        <v>17.059999999999999</v>
      </c>
      <c r="D67" s="7">
        <v>56.7</v>
      </c>
      <c r="E67" s="7">
        <v>6.16</v>
      </c>
      <c r="F67" s="12">
        <v>84.2</v>
      </c>
      <c r="G67" s="7">
        <v>6.21</v>
      </c>
      <c r="H67" s="12">
        <v>84.8</v>
      </c>
      <c r="I67" s="7">
        <v>6.09</v>
      </c>
      <c r="J67" s="12">
        <v>84</v>
      </c>
      <c r="O67" s="4"/>
      <c r="P67" s="2"/>
    </row>
    <row r="68" spans="2:16" x14ac:dyDescent="0.3">
      <c r="B68" t="s">
        <v>28</v>
      </c>
      <c r="C68" s="7">
        <v>-13.68</v>
      </c>
      <c r="D68" s="7">
        <v>39.61</v>
      </c>
      <c r="E68" s="7">
        <v>8.07</v>
      </c>
      <c r="F68" s="12">
        <v>84.8</v>
      </c>
      <c r="G68" s="7">
        <v>8.06</v>
      </c>
      <c r="H68" s="12">
        <v>85.2</v>
      </c>
      <c r="I68" s="7">
        <v>8.35</v>
      </c>
      <c r="J68" s="12">
        <v>85.4</v>
      </c>
      <c r="O68" s="4"/>
      <c r="P68" s="2"/>
    </row>
    <row r="69" spans="2:16" x14ac:dyDescent="0.3">
      <c r="B69" t="s">
        <v>29</v>
      </c>
      <c r="C69" s="7">
        <v>0.67</v>
      </c>
      <c r="D69" s="7">
        <v>2.1800000000000002</v>
      </c>
      <c r="E69" s="7">
        <v>2.14</v>
      </c>
      <c r="F69" s="12">
        <v>94.2</v>
      </c>
      <c r="G69" s="7">
        <v>2.13</v>
      </c>
      <c r="H69" s="12">
        <v>94</v>
      </c>
      <c r="I69" s="7">
        <v>2.13</v>
      </c>
      <c r="J69" s="12">
        <v>93.7</v>
      </c>
      <c r="O69" s="4"/>
      <c r="P69" s="2"/>
    </row>
    <row r="70" spans="2:16" x14ac:dyDescent="0.3">
      <c r="B70" t="s">
        <v>30</v>
      </c>
      <c r="C70" s="7">
        <v>-0.26</v>
      </c>
      <c r="D70" s="7">
        <v>8.67</v>
      </c>
      <c r="E70" s="7">
        <v>7.52</v>
      </c>
      <c r="F70" s="12">
        <v>91.6</v>
      </c>
      <c r="G70" s="7">
        <v>7.54</v>
      </c>
      <c r="H70" s="12">
        <v>91.8</v>
      </c>
      <c r="I70" s="7">
        <v>7.44</v>
      </c>
      <c r="J70" s="12">
        <v>91.3</v>
      </c>
      <c r="P70" s="2"/>
    </row>
    <row r="71" spans="2:16" x14ac:dyDescent="0.3">
      <c r="B71" t="s">
        <v>31</v>
      </c>
      <c r="C71" s="7">
        <v>1.05</v>
      </c>
      <c r="D71" s="7">
        <v>3.7</v>
      </c>
      <c r="E71" s="7">
        <v>3.61</v>
      </c>
      <c r="F71" s="12">
        <v>94.2</v>
      </c>
      <c r="G71" s="7">
        <v>3.59</v>
      </c>
      <c r="H71" s="12">
        <v>93.9</v>
      </c>
      <c r="I71" s="7">
        <v>3.6</v>
      </c>
      <c r="J71" s="12">
        <v>93.5</v>
      </c>
      <c r="P71" s="5"/>
    </row>
  </sheetData>
  <mergeCells count="2">
    <mergeCell ref="O1:P1"/>
    <mergeCell ref="Q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4458-9A5E-4200-B91A-305193E63645}">
  <dimension ref="A1:Y920"/>
  <sheetViews>
    <sheetView topLeftCell="J1" workbookViewId="0">
      <selection activeCell="R8" sqref="R8"/>
    </sheetView>
  </sheetViews>
  <sheetFormatPr defaultRowHeight="14.4" x14ac:dyDescent="0.3"/>
  <cols>
    <col min="1" max="17" width="8.88671875" style="1"/>
    <col min="18" max="18" width="11.44140625" style="1" bestFit="1" customWidth="1"/>
    <col min="19" max="19" width="9" style="1" bestFit="1" customWidth="1"/>
    <col min="20" max="16384" width="8.88671875" style="1"/>
  </cols>
  <sheetData>
    <row r="1" spans="1:25" x14ac:dyDescent="0.3">
      <c r="A1" s="1" t="s">
        <v>19</v>
      </c>
      <c r="H1" s="1" t="s">
        <v>18</v>
      </c>
      <c r="Q1" s="4"/>
      <c r="R1" s="7"/>
      <c r="S1" s="7"/>
      <c r="Y1" s="4"/>
    </row>
    <row r="2" spans="1:25" x14ac:dyDescent="0.3">
      <c r="A2" s="1" t="s">
        <v>38</v>
      </c>
      <c r="B2" s="1" t="b">
        <v>1</v>
      </c>
      <c r="C2" s="1" t="s">
        <v>0</v>
      </c>
      <c r="D2" s="1" t="s">
        <v>1</v>
      </c>
      <c r="E2" s="1" t="s">
        <v>2</v>
      </c>
      <c r="F2" s="1" t="s">
        <v>39</v>
      </c>
      <c r="H2" s="1" t="s">
        <v>38</v>
      </c>
      <c r="I2" s="1" t="b">
        <v>1</v>
      </c>
      <c r="J2" s="1" t="s">
        <v>0</v>
      </c>
      <c r="K2" s="1" t="s">
        <v>1</v>
      </c>
      <c r="L2" s="1" t="s">
        <v>2</v>
      </c>
      <c r="M2" s="1" t="s">
        <v>39</v>
      </c>
      <c r="Q2" s="4"/>
      <c r="R2" s="7"/>
      <c r="S2" s="7"/>
      <c r="Y2" s="4"/>
    </row>
    <row r="3" spans="1:25" x14ac:dyDescent="0.3">
      <c r="A3" s="1">
        <v>3.3762720000000002</v>
      </c>
      <c r="B3" s="7">
        <v>0.154</v>
      </c>
      <c r="C3" s="7">
        <v>0.13400000000000001</v>
      </c>
      <c r="D3" s="1">
        <v>3.9E-2</v>
      </c>
      <c r="E3" s="1">
        <v>0.193</v>
      </c>
      <c r="F3" s="1">
        <v>0.115</v>
      </c>
      <c r="H3" s="1">
        <v>2.737123</v>
      </c>
      <c r="I3" s="1">
        <v>0.16500000000000001</v>
      </c>
      <c r="J3" s="1">
        <v>0.16900000000000001</v>
      </c>
      <c r="K3" s="1">
        <v>0.32900000000000001</v>
      </c>
      <c r="L3" s="1">
        <v>0.13400000000000001</v>
      </c>
      <c r="M3" s="1">
        <v>0.152</v>
      </c>
      <c r="Q3" s="4"/>
      <c r="R3" s="7"/>
      <c r="S3" s="7"/>
    </row>
    <row r="4" spans="1:25" x14ac:dyDescent="0.3">
      <c r="A4" s="7">
        <v>3.3762720000000002</v>
      </c>
      <c r="B4" s="7">
        <v>0.154</v>
      </c>
      <c r="C4" s="1">
        <v>0.13300000000000001</v>
      </c>
      <c r="D4" s="1">
        <v>0.04</v>
      </c>
      <c r="E4" s="1">
        <v>0.192</v>
      </c>
      <c r="F4" s="1">
        <v>0.115</v>
      </c>
      <c r="H4" s="1">
        <v>2.737123</v>
      </c>
      <c r="I4" s="1">
        <v>0.16700000000000001</v>
      </c>
      <c r="J4" s="1">
        <v>0.17</v>
      </c>
      <c r="K4" s="1">
        <v>0.32600000000000001</v>
      </c>
      <c r="L4" s="1">
        <v>0.13400000000000001</v>
      </c>
      <c r="M4" s="1">
        <v>0.152</v>
      </c>
      <c r="Q4" s="4"/>
      <c r="R4" s="7"/>
      <c r="S4" s="7"/>
      <c r="Y4" s="4"/>
    </row>
    <row r="5" spans="1:25" x14ac:dyDescent="0.3">
      <c r="A5" s="7">
        <v>3.3762720000000002</v>
      </c>
      <c r="B5" s="7">
        <v>0.154</v>
      </c>
      <c r="C5" s="1">
        <v>0.13400000000000001</v>
      </c>
      <c r="D5" s="1">
        <v>0.04</v>
      </c>
      <c r="E5" s="1">
        <v>0.193</v>
      </c>
      <c r="F5" s="1">
        <v>0.115</v>
      </c>
      <c r="H5" s="1">
        <v>2.737123</v>
      </c>
      <c r="I5" s="1">
        <v>0.16500000000000001</v>
      </c>
      <c r="J5" s="1">
        <v>0.17</v>
      </c>
      <c r="K5" s="1">
        <v>0.32200000000000001</v>
      </c>
      <c r="L5" s="1">
        <v>0.13400000000000001</v>
      </c>
      <c r="M5" s="1">
        <v>0.153</v>
      </c>
      <c r="Q5" s="4"/>
      <c r="Y5" s="4"/>
    </row>
    <row r="6" spans="1:25" x14ac:dyDescent="0.3">
      <c r="A6" s="7">
        <v>3.3762720000000002</v>
      </c>
      <c r="B6" s="7">
        <v>0.154</v>
      </c>
      <c r="C6" s="1">
        <v>0.13400000000000001</v>
      </c>
      <c r="D6" s="1">
        <v>0.04</v>
      </c>
      <c r="E6" s="1">
        <v>0.193</v>
      </c>
      <c r="F6" s="1">
        <v>0.115</v>
      </c>
      <c r="H6" s="1">
        <v>2.737123</v>
      </c>
      <c r="I6" s="1">
        <v>0.16500000000000001</v>
      </c>
      <c r="J6" s="1">
        <v>0.16700000000000001</v>
      </c>
      <c r="K6" s="1">
        <v>0.32700000000000001</v>
      </c>
      <c r="L6" s="1">
        <v>0.13500000000000001</v>
      </c>
      <c r="M6" s="1">
        <v>0.153</v>
      </c>
      <c r="Q6" s="4"/>
      <c r="R6" s="7"/>
      <c r="S6" s="7"/>
    </row>
    <row r="7" spans="1:25" x14ac:dyDescent="0.3">
      <c r="A7" s="7">
        <v>3.3762720000000002</v>
      </c>
      <c r="B7" s="7">
        <v>0.152</v>
      </c>
      <c r="C7" s="1">
        <v>0.13300000000000001</v>
      </c>
      <c r="D7" s="1">
        <v>0.04</v>
      </c>
      <c r="E7" s="1">
        <v>0.193</v>
      </c>
      <c r="F7" s="1">
        <v>0.115</v>
      </c>
      <c r="H7" s="1">
        <v>2.737123</v>
      </c>
      <c r="I7" s="1">
        <v>0.16500000000000001</v>
      </c>
      <c r="J7" s="1">
        <v>0.17</v>
      </c>
      <c r="K7" s="1">
        <v>0.32800000000000001</v>
      </c>
      <c r="L7" s="1">
        <v>0.13500000000000001</v>
      </c>
      <c r="M7" s="1">
        <v>0.155</v>
      </c>
      <c r="Q7" s="4"/>
      <c r="R7" s="7"/>
      <c r="S7" s="7"/>
    </row>
    <row r="8" spans="1:25" x14ac:dyDescent="0.3">
      <c r="A8" s="1">
        <v>3.3762720000000002</v>
      </c>
      <c r="B8" s="1">
        <v>0.154</v>
      </c>
      <c r="C8" s="1">
        <v>0.13400000000000001</v>
      </c>
      <c r="D8" s="1">
        <v>4.1000000000000002E-2</v>
      </c>
      <c r="E8" s="1">
        <v>0.193</v>
      </c>
      <c r="F8" s="1">
        <v>0.115</v>
      </c>
      <c r="H8" s="1">
        <v>2.737123</v>
      </c>
      <c r="I8" s="1">
        <v>0.16600000000000001</v>
      </c>
      <c r="J8" s="1">
        <v>0.17100000000000001</v>
      </c>
      <c r="K8" s="1">
        <v>0.33400000000000002</v>
      </c>
      <c r="L8" s="1">
        <v>0.13400000000000001</v>
      </c>
      <c r="M8" s="1">
        <v>0.156</v>
      </c>
      <c r="Q8" s="4"/>
      <c r="R8" s="7"/>
      <c r="S8" s="7"/>
      <c r="Y8" s="4"/>
    </row>
    <row r="9" spans="1:25" x14ac:dyDescent="0.3">
      <c r="A9" s="1">
        <v>3.3762720000000002</v>
      </c>
      <c r="B9" s="1">
        <v>0.154</v>
      </c>
      <c r="C9" s="1">
        <v>0.13400000000000001</v>
      </c>
      <c r="D9" s="1">
        <v>4.1000000000000002E-2</v>
      </c>
      <c r="E9" s="1">
        <v>0.192</v>
      </c>
      <c r="F9" s="1">
        <v>0.115</v>
      </c>
      <c r="H9" s="1">
        <v>2.737123</v>
      </c>
      <c r="I9" s="1">
        <v>0.16600000000000001</v>
      </c>
      <c r="J9" s="1">
        <v>0.17</v>
      </c>
      <c r="K9" s="1">
        <v>0.32200000000000001</v>
      </c>
      <c r="L9" s="1">
        <v>0.13500000000000001</v>
      </c>
      <c r="M9" s="1">
        <v>0.153</v>
      </c>
      <c r="Q9" s="4"/>
      <c r="R9" s="7"/>
      <c r="S9" s="7"/>
      <c r="Y9" s="4"/>
    </row>
    <row r="10" spans="1:25" x14ac:dyDescent="0.3">
      <c r="A10" s="7">
        <v>3.3762720000000002</v>
      </c>
      <c r="B10" s="7">
        <v>0.154</v>
      </c>
      <c r="C10" s="1">
        <v>0.13400000000000001</v>
      </c>
      <c r="D10" s="1">
        <v>4.1000000000000002E-2</v>
      </c>
      <c r="E10" s="1">
        <v>0.192</v>
      </c>
      <c r="F10" s="1">
        <v>0.115</v>
      </c>
      <c r="H10" s="1">
        <v>0</v>
      </c>
      <c r="I10" s="1">
        <v>4.4999999999999998E-2</v>
      </c>
      <c r="J10" s="1">
        <v>4.3999999999999997E-2</v>
      </c>
      <c r="K10" s="1">
        <v>7.0000000000000007E-2</v>
      </c>
      <c r="L10" s="1">
        <v>3.9E-2</v>
      </c>
      <c r="M10" s="1">
        <v>4.1000000000000002E-2</v>
      </c>
    </row>
    <row r="11" spans="1:25" x14ac:dyDescent="0.3">
      <c r="A11" s="7">
        <v>3.3762720000000002</v>
      </c>
      <c r="B11" s="7">
        <v>0.153</v>
      </c>
      <c r="C11" s="1">
        <v>0.13400000000000001</v>
      </c>
      <c r="D11" s="1">
        <v>0.04</v>
      </c>
      <c r="E11" s="1">
        <v>0.192</v>
      </c>
      <c r="F11" s="1">
        <v>0.115</v>
      </c>
      <c r="H11" s="1">
        <v>0</v>
      </c>
      <c r="I11" s="1">
        <v>4.3999999999999997E-2</v>
      </c>
      <c r="J11" s="1">
        <v>4.3999999999999997E-2</v>
      </c>
      <c r="K11" s="1">
        <v>6.9000000000000006E-2</v>
      </c>
      <c r="L11" s="1">
        <v>0.04</v>
      </c>
      <c r="M11" s="1">
        <v>4.1000000000000002E-2</v>
      </c>
    </row>
    <row r="12" spans="1:25" x14ac:dyDescent="0.3">
      <c r="A12" s="7">
        <v>3.3762720000000002</v>
      </c>
      <c r="B12" s="7">
        <v>0.154</v>
      </c>
      <c r="C12" s="1">
        <v>0.13400000000000001</v>
      </c>
      <c r="D12" s="1">
        <v>4.1000000000000002E-2</v>
      </c>
      <c r="E12" s="1">
        <v>0.193</v>
      </c>
      <c r="F12" s="1">
        <v>0.115</v>
      </c>
      <c r="H12" s="1">
        <v>0</v>
      </c>
      <c r="I12" s="1">
        <v>4.5999999999999999E-2</v>
      </c>
      <c r="J12" s="1">
        <v>4.3999999999999997E-2</v>
      </c>
      <c r="K12" s="1">
        <v>7.1999999999999995E-2</v>
      </c>
      <c r="L12" s="1">
        <v>3.9E-2</v>
      </c>
      <c r="M12" s="1">
        <v>4.1000000000000002E-2</v>
      </c>
      <c r="Q12" s="4"/>
      <c r="R12" s="7"/>
      <c r="S12" s="7"/>
      <c r="Y12" s="4"/>
    </row>
    <row r="13" spans="1:25" x14ac:dyDescent="0.3">
      <c r="A13" s="7">
        <v>0</v>
      </c>
      <c r="B13" s="7">
        <v>2.7E-2</v>
      </c>
      <c r="C13" s="1">
        <v>3.2000000000000001E-2</v>
      </c>
      <c r="D13" s="1">
        <v>0</v>
      </c>
      <c r="E13" s="1">
        <v>3.3000000000000002E-2</v>
      </c>
      <c r="F13" s="1">
        <v>0.03</v>
      </c>
      <c r="H13" s="1">
        <v>0</v>
      </c>
      <c r="I13" s="1">
        <v>4.5999999999999999E-2</v>
      </c>
      <c r="J13" s="1">
        <v>4.2999999999999997E-2</v>
      </c>
      <c r="K13" s="1">
        <v>6.6000000000000003E-2</v>
      </c>
      <c r="L13" s="1">
        <v>3.9E-2</v>
      </c>
      <c r="M13" s="1">
        <v>4.1000000000000002E-2</v>
      </c>
      <c r="Q13" s="4"/>
      <c r="R13" s="7"/>
      <c r="S13" s="7"/>
      <c r="Y13" s="4"/>
    </row>
    <row r="14" spans="1:25" x14ac:dyDescent="0.3">
      <c r="A14" s="7">
        <v>0</v>
      </c>
      <c r="B14" s="7">
        <v>2.7E-2</v>
      </c>
      <c r="C14" s="1">
        <v>3.2000000000000001E-2</v>
      </c>
      <c r="D14" s="1">
        <v>0</v>
      </c>
      <c r="E14" s="1">
        <v>3.3000000000000002E-2</v>
      </c>
      <c r="F14" s="1">
        <v>2.9000000000000001E-2</v>
      </c>
      <c r="H14" s="1">
        <v>0</v>
      </c>
      <c r="I14" s="1">
        <v>4.7E-2</v>
      </c>
      <c r="J14" s="1">
        <v>4.3999999999999997E-2</v>
      </c>
      <c r="K14" s="1">
        <v>7.0999999999999994E-2</v>
      </c>
      <c r="L14" s="1">
        <v>3.9E-2</v>
      </c>
      <c r="M14" s="1">
        <v>0.04</v>
      </c>
      <c r="Q14" s="4"/>
      <c r="R14" s="7"/>
      <c r="S14" s="7"/>
    </row>
    <row r="15" spans="1:25" x14ac:dyDescent="0.3">
      <c r="A15" s="1">
        <v>0</v>
      </c>
      <c r="B15" s="1">
        <v>2.7E-2</v>
      </c>
      <c r="C15" s="1">
        <v>3.2000000000000001E-2</v>
      </c>
      <c r="D15" s="1">
        <v>0</v>
      </c>
      <c r="E15" s="1">
        <v>3.3000000000000002E-2</v>
      </c>
      <c r="F15" s="1">
        <v>0.03</v>
      </c>
      <c r="H15" s="1">
        <v>0</v>
      </c>
      <c r="I15" s="1">
        <v>4.3999999999999997E-2</v>
      </c>
      <c r="J15" s="1">
        <v>4.2999999999999997E-2</v>
      </c>
      <c r="K15" s="1">
        <v>7.0999999999999994E-2</v>
      </c>
      <c r="L15" s="1">
        <v>0.04</v>
      </c>
      <c r="M15" s="1">
        <v>0.04</v>
      </c>
      <c r="Q15" s="4"/>
      <c r="R15" s="7"/>
      <c r="S15" s="7"/>
      <c r="Y15" s="4"/>
    </row>
    <row r="16" spans="1:25" x14ac:dyDescent="0.3">
      <c r="A16" s="7">
        <v>0</v>
      </c>
      <c r="B16" s="7">
        <v>2.7E-2</v>
      </c>
      <c r="C16" s="1">
        <v>3.2000000000000001E-2</v>
      </c>
      <c r="D16" s="1">
        <v>0</v>
      </c>
      <c r="E16" s="1">
        <v>3.3000000000000002E-2</v>
      </c>
      <c r="F16" s="1">
        <v>0.03</v>
      </c>
      <c r="H16" s="1">
        <v>0</v>
      </c>
      <c r="I16" s="1">
        <v>4.5999999999999999E-2</v>
      </c>
      <c r="J16" s="1">
        <v>4.3999999999999997E-2</v>
      </c>
      <c r="K16" s="1">
        <v>7.0000000000000007E-2</v>
      </c>
      <c r="L16" s="1">
        <v>3.9E-2</v>
      </c>
      <c r="M16" s="1">
        <v>0.04</v>
      </c>
      <c r="Q16" s="4"/>
      <c r="Y16" s="4"/>
    </row>
    <row r="17" spans="1:25" x14ac:dyDescent="0.3">
      <c r="A17" s="7">
        <v>0</v>
      </c>
      <c r="B17" s="7">
        <v>2.7E-2</v>
      </c>
      <c r="C17" s="1">
        <v>3.2000000000000001E-2</v>
      </c>
      <c r="D17" s="1">
        <v>0</v>
      </c>
      <c r="E17" s="1">
        <v>3.3000000000000002E-2</v>
      </c>
      <c r="F17" s="1">
        <v>0.03</v>
      </c>
      <c r="H17" s="1">
        <v>0</v>
      </c>
      <c r="I17" s="1">
        <v>4.7E-2</v>
      </c>
      <c r="J17" s="1">
        <v>4.2999999999999997E-2</v>
      </c>
      <c r="K17" s="1">
        <v>6.9000000000000006E-2</v>
      </c>
      <c r="L17" s="1">
        <v>3.6999999999999998E-2</v>
      </c>
      <c r="M17" s="1">
        <v>3.9E-2</v>
      </c>
      <c r="Q17" s="4"/>
      <c r="R17" s="7"/>
      <c r="S17" s="7"/>
    </row>
    <row r="18" spans="1:25" x14ac:dyDescent="0.3">
      <c r="A18" s="7">
        <v>0</v>
      </c>
      <c r="B18" s="7">
        <v>2.7E-2</v>
      </c>
      <c r="C18" s="1">
        <v>3.2000000000000001E-2</v>
      </c>
      <c r="D18" s="1">
        <v>0</v>
      </c>
      <c r="E18" s="1">
        <v>3.3000000000000002E-2</v>
      </c>
      <c r="F18" s="1">
        <v>0.03</v>
      </c>
      <c r="H18" s="1">
        <v>0</v>
      </c>
      <c r="I18" s="1">
        <v>4.3999999999999997E-2</v>
      </c>
      <c r="J18" s="1">
        <v>4.2000000000000003E-2</v>
      </c>
      <c r="K18" s="1">
        <v>7.4999999999999997E-2</v>
      </c>
      <c r="L18" s="1">
        <v>3.9E-2</v>
      </c>
      <c r="M18" s="1">
        <v>0.04</v>
      </c>
      <c r="Q18" s="4"/>
      <c r="R18" s="7"/>
      <c r="S18" s="7"/>
    </row>
    <row r="19" spans="1:25" x14ac:dyDescent="0.3">
      <c r="A19" s="7">
        <v>0</v>
      </c>
      <c r="B19" s="7">
        <v>2.7E-2</v>
      </c>
      <c r="C19" s="1">
        <v>3.2000000000000001E-2</v>
      </c>
      <c r="D19" s="1">
        <v>0</v>
      </c>
      <c r="E19" s="1">
        <v>3.3000000000000002E-2</v>
      </c>
      <c r="F19" s="1">
        <v>2.9000000000000001E-2</v>
      </c>
      <c r="H19" s="1">
        <v>0</v>
      </c>
      <c r="I19" s="1">
        <v>4.4999999999999998E-2</v>
      </c>
      <c r="J19" s="1">
        <v>4.2999999999999997E-2</v>
      </c>
      <c r="K19" s="1">
        <v>6.9000000000000006E-2</v>
      </c>
      <c r="L19" s="1">
        <v>0.04</v>
      </c>
      <c r="M19" s="1">
        <v>4.1000000000000002E-2</v>
      </c>
      <c r="Q19" s="4"/>
      <c r="R19" s="7"/>
      <c r="S19" s="7"/>
      <c r="Y19" s="4"/>
    </row>
    <row r="20" spans="1:25" x14ac:dyDescent="0.3">
      <c r="A20" s="7">
        <v>0</v>
      </c>
      <c r="B20" s="7">
        <v>2.5999999999999999E-2</v>
      </c>
      <c r="C20" s="1">
        <v>3.2000000000000001E-2</v>
      </c>
      <c r="D20" s="1">
        <v>0</v>
      </c>
      <c r="E20" s="1">
        <v>3.3000000000000002E-2</v>
      </c>
      <c r="F20" s="1">
        <v>0.03</v>
      </c>
      <c r="H20" s="1">
        <v>0</v>
      </c>
      <c r="I20" s="1">
        <v>4.4999999999999998E-2</v>
      </c>
      <c r="J20" s="1">
        <v>4.2999999999999997E-2</v>
      </c>
      <c r="K20" s="1">
        <v>7.0999999999999994E-2</v>
      </c>
      <c r="L20" s="1">
        <v>3.7999999999999999E-2</v>
      </c>
      <c r="M20" s="1">
        <v>0.04</v>
      </c>
      <c r="Q20" s="4"/>
      <c r="R20" s="7"/>
      <c r="S20" s="7"/>
      <c r="Y20" s="4"/>
    </row>
    <row r="21" spans="1:25" x14ac:dyDescent="0.3">
      <c r="A21" s="1">
        <v>0</v>
      </c>
      <c r="B21" s="1">
        <v>2.7E-2</v>
      </c>
      <c r="C21" s="1">
        <v>3.2000000000000001E-2</v>
      </c>
      <c r="D21" s="1">
        <v>0</v>
      </c>
      <c r="E21" s="1">
        <v>3.3000000000000002E-2</v>
      </c>
      <c r="F21" s="1">
        <v>0.03</v>
      </c>
      <c r="H21" s="1">
        <v>0</v>
      </c>
      <c r="I21" s="1">
        <v>4.5999999999999999E-2</v>
      </c>
      <c r="J21" s="1">
        <v>4.2999999999999997E-2</v>
      </c>
      <c r="K21" s="1">
        <v>7.1999999999999995E-2</v>
      </c>
      <c r="L21" s="1">
        <v>3.7999999999999999E-2</v>
      </c>
      <c r="M21" s="1">
        <v>3.9E-2</v>
      </c>
      <c r="Q21" s="4"/>
      <c r="R21" s="7"/>
      <c r="S21" s="7"/>
      <c r="Y21" s="4"/>
    </row>
    <row r="22" spans="1:25" x14ac:dyDescent="0.3">
      <c r="A22" s="1">
        <v>0</v>
      </c>
      <c r="B22" s="1">
        <v>2.7E-2</v>
      </c>
      <c r="C22" s="1">
        <v>3.2000000000000001E-2</v>
      </c>
      <c r="D22" s="1">
        <v>0</v>
      </c>
      <c r="E22" s="1">
        <v>3.3000000000000002E-2</v>
      </c>
      <c r="F22" s="1">
        <v>0.03</v>
      </c>
      <c r="H22" s="1">
        <v>0</v>
      </c>
      <c r="I22" s="1">
        <v>4.2999999999999997E-2</v>
      </c>
      <c r="J22" s="1">
        <v>4.2000000000000003E-2</v>
      </c>
      <c r="K22" s="1">
        <v>7.0000000000000007E-2</v>
      </c>
      <c r="L22" s="1">
        <v>3.9E-2</v>
      </c>
      <c r="M22" s="1">
        <v>3.9E-2</v>
      </c>
      <c r="Q22" s="4"/>
      <c r="R22" s="7"/>
      <c r="S22" s="7"/>
      <c r="Y22" s="4"/>
    </row>
    <row r="23" spans="1:25" x14ac:dyDescent="0.3">
      <c r="A23" s="1">
        <v>0</v>
      </c>
      <c r="B23" s="1">
        <v>2.5000000000000001E-2</v>
      </c>
      <c r="C23" s="1">
        <v>3.2000000000000001E-2</v>
      </c>
      <c r="D23" s="1">
        <v>0</v>
      </c>
      <c r="E23" s="1">
        <v>3.2000000000000001E-2</v>
      </c>
      <c r="F23" s="1">
        <v>0.03</v>
      </c>
      <c r="H23" s="1">
        <v>2.9360179999999998</v>
      </c>
      <c r="I23" s="1">
        <v>0.17299999999999999</v>
      </c>
      <c r="J23" s="1">
        <v>0.17299999999999999</v>
      </c>
      <c r="K23" s="1">
        <v>0.03</v>
      </c>
      <c r="L23" s="1">
        <v>0.20499999999999999</v>
      </c>
      <c r="M23" s="1">
        <v>0.16200000000000001</v>
      </c>
      <c r="Q23" s="4"/>
      <c r="R23" s="7"/>
      <c r="S23" s="7"/>
    </row>
    <row r="24" spans="1:25" x14ac:dyDescent="0.3">
      <c r="A24" s="1">
        <v>0</v>
      </c>
      <c r="B24" s="1">
        <v>2.7E-2</v>
      </c>
      <c r="C24" s="1">
        <v>3.2000000000000001E-2</v>
      </c>
      <c r="D24" s="1">
        <v>0</v>
      </c>
      <c r="E24" s="1">
        <v>3.3000000000000002E-2</v>
      </c>
      <c r="F24" s="1">
        <v>0.03</v>
      </c>
      <c r="H24" s="1">
        <v>2.9360179999999998</v>
      </c>
      <c r="I24" s="1">
        <v>0.17299999999999999</v>
      </c>
      <c r="J24" s="1">
        <v>0.17299999999999999</v>
      </c>
      <c r="K24" s="1">
        <v>0.03</v>
      </c>
      <c r="L24" s="1">
        <v>0.20499999999999999</v>
      </c>
      <c r="M24" s="1">
        <v>0.16300000000000001</v>
      </c>
      <c r="Q24" s="4"/>
      <c r="R24" s="7"/>
      <c r="S24" s="7"/>
      <c r="Y24" s="4"/>
    </row>
    <row r="25" spans="1:25" x14ac:dyDescent="0.3">
      <c r="A25" s="1">
        <v>0</v>
      </c>
      <c r="B25" s="1">
        <v>2.7E-2</v>
      </c>
      <c r="C25" s="1">
        <v>3.2000000000000001E-2</v>
      </c>
      <c r="D25" s="1">
        <v>0</v>
      </c>
      <c r="E25" s="1">
        <v>3.2000000000000001E-2</v>
      </c>
      <c r="F25" s="1">
        <v>0.03</v>
      </c>
      <c r="H25" s="1">
        <v>2.9360179999999998</v>
      </c>
      <c r="I25" s="1">
        <v>0.17199999999999999</v>
      </c>
      <c r="J25" s="1">
        <v>0.17299999999999999</v>
      </c>
      <c r="K25" s="1">
        <v>0.03</v>
      </c>
      <c r="L25" s="1">
        <v>0.20399999999999999</v>
      </c>
      <c r="M25" s="1">
        <v>0.16300000000000001</v>
      </c>
      <c r="Q25" s="4"/>
      <c r="Y25" s="4"/>
    </row>
    <row r="26" spans="1:25" x14ac:dyDescent="0.3">
      <c r="A26" s="1">
        <v>0</v>
      </c>
      <c r="B26" s="1">
        <v>2.7E-2</v>
      </c>
      <c r="C26" s="1">
        <v>3.2000000000000001E-2</v>
      </c>
      <c r="D26" s="1">
        <v>0</v>
      </c>
      <c r="E26" s="1">
        <v>3.3000000000000002E-2</v>
      </c>
      <c r="F26" s="1">
        <v>0.03</v>
      </c>
      <c r="H26" s="1">
        <v>2.9360179999999998</v>
      </c>
      <c r="I26" s="1">
        <v>0.17299999999999999</v>
      </c>
      <c r="J26" s="1">
        <v>0.17299999999999999</v>
      </c>
      <c r="K26" s="1">
        <v>0.03</v>
      </c>
      <c r="L26" s="1">
        <v>0.20399999999999999</v>
      </c>
      <c r="M26" s="1">
        <v>0.16200000000000001</v>
      </c>
      <c r="Q26" s="4"/>
      <c r="R26" s="7"/>
      <c r="S26" s="7"/>
    </row>
    <row r="27" spans="1:25" x14ac:dyDescent="0.3">
      <c r="A27" s="1">
        <v>0</v>
      </c>
      <c r="B27" s="1">
        <v>2.7E-2</v>
      </c>
      <c r="C27" s="1">
        <v>3.2000000000000001E-2</v>
      </c>
      <c r="D27" s="1">
        <v>0</v>
      </c>
      <c r="E27" s="1">
        <v>3.3000000000000002E-2</v>
      </c>
      <c r="F27" s="1">
        <v>2.9000000000000001E-2</v>
      </c>
      <c r="H27" s="1">
        <v>2.9360179999999998</v>
      </c>
      <c r="I27" s="1">
        <v>0.17299999999999999</v>
      </c>
      <c r="J27" s="1">
        <v>0.17299999999999999</v>
      </c>
      <c r="K27" s="1">
        <v>2.9000000000000001E-2</v>
      </c>
      <c r="L27" s="1">
        <v>0.20499999999999999</v>
      </c>
      <c r="M27" s="1">
        <v>0.16300000000000001</v>
      </c>
      <c r="Q27" s="4"/>
      <c r="R27" s="7"/>
      <c r="S27" s="7"/>
    </row>
    <row r="28" spans="1:25" x14ac:dyDescent="0.3">
      <c r="A28" s="1">
        <v>0</v>
      </c>
      <c r="B28" s="1">
        <v>2.7E-2</v>
      </c>
      <c r="C28" s="1">
        <v>3.2000000000000001E-2</v>
      </c>
      <c r="D28" s="1">
        <v>0</v>
      </c>
      <c r="E28" s="1">
        <v>3.3000000000000002E-2</v>
      </c>
      <c r="F28" s="1">
        <v>0.03</v>
      </c>
      <c r="H28" s="1">
        <v>2.9360179999999998</v>
      </c>
      <c r="I28" s="1">
        <v>0.17299999999999999</v>
      </c>
      <c r="J28" s="1">
        <v>0.17299999999999999</v>
      </c>
      <c r="K28" s="1">
        <v>0.03</v>
      </c>
      <c r="L28" s="1">
        <v>0.20499999999999999</v>
      </c>
      <c r="M28" s="1">
        <v>0.16300000000000001</v>
      </c>
      <c r="Q28" s="4"/>
      <c r="R28" s="7"/>
      <c r="S28" s="7"/>
      <c r="Y28" s="4"/>
    </row>
    <row r="29" spans="1:25" x14ac:dyDescent="0.3">
      <c r="A29" s="1">
        <v>0</v>
      </c>
      <c r="B29" s="1">
        <v>2.7E-2</v>
      </c>
      <c r="C29" s="1">
        <v>3.2000000000000001E-2</v>
      </c>
      <c r="D29" s="1">
        <v>0</v>
      </c>
      <c r="E29" s="1">
        <v>3.3000000000000002E-2</v>
      </c>
      <c r="F29" s="1">
        <v>0.03</v>
      </c>
      <c r="H29" s="1">
        <v>2.9360179999999998</v>
      </c>
      <c r="I29" s="1">
        <v>0.17299999999999999</v>
      </c>
      <c r="J29" s="1">
        <v>0.17299999999999999</v>
      </c>
      <c r="K29" s="1">
        <v>0.03</v>
      </c>
      <c r="L29" s="1">
        <v>0.20399999999999999</v>
      </c>
      <c r="M29" s="1">
        <v>0.16200000000000001</v>
      </c>
      <c r="Q29" s="4"/>
      <c r="R29" s="7"/>
      <c r="S29" s="7"/>
      <c r="Y29" s="4"/>
    </row>
    <row r="30" spans="1:25" x14ac:dyDescent="0.3">
      <c r="A30" s="1">
        <v>0</v>
      </c>
      <c r="B30" s="1">
        <v>2.7E-2</v>
      </c>
      <c r="C30" s="1">
        <v>3.2000000000000001E-2</v>
      </c>
      <c r="D30" s="1">
        <v>0</v>
      </c>
      <c r="E30" s="1">
        <v>3.3000000000000002E-2</v>
      </c>
      <c r="F30" s="1">
        <v>0.03</v>
      </c>
      <c r="H30" s="1">
        <v>2.9360179999999998</v>
      </c>
      <c r="I30" s="1">
        <v>0.17299999999999999</v>
      </c>
      <c r="J30" s="1">
        <v>0.17299999999999999</v>
      </c>
      <c r="K30" s="1">
        <v>2.9000000000000001E-2</v>
      </c>
      <c r="L30" s="1">
        <v>0.20399999999999999</v>
      </c>
      <c r="M30" s="1">
        <v>0.16300000000000001</v>
      </c>
      <c r="Q30" s="4"/>
      <c r="R30" s="7"/>
      <c r="S30" s="7"/>
    </row>
    <row r="31" spans="1:25" x14ac:dyDescent="0.3">
      <c r="A31" s="1">
        <v>0</v>
      </c>
      <c r="B31" s="1">
        <v>2.7E-2</v>
      </c>
      <c r="C31" s="1">
        <v>3.2000000000000001E-2</v>
      </c>
      <c r="D31" s="1">
        <v>0</v>
      </c>
      <c r="E31" s="1">
        <v>3.2000000000000001E-2</v>
      </c>
      <c r="F31" s="1">
        <v>0.03</v>
      </c>
      <c r="H31" s="1">
        <v>2.9360179999999998</v>
      </c>
      <c r="I31" s="1">
        <v>0.17299999999999999</v>
      </c>
      <c r="J31" s="1">
        <v>0.17299999999999999</v>
      </c>
      <c r="K31" s="1">
        <v>0.03</v>
      </c>
      <c r="L31" s="1">
        <v>0.20399999999999999</v>
      </c>
      <c r="M31" s="1">
        <v>0.16300000000000001</v>
      </c>
      <c r="Q31" s="4"/>
      <c r="Y31" s="4"/>
    </row>
    <row r="32" spans="1:25" x14ac:dyDescent="0.3">
      <c r="A32" s="1">
        <v>0</v>
      </c>
      <c r="B32" s="1">
        <v>2.7E-2</v>
      </c>
      <c r="C32" s="1">
        <v>3.2000000000000001E-2</v>
      </c>
      <c r="D32" s="1">
        <v>0</v>
      </c>
      <c r="E32" s="1">
        <v>3.3000000000000002E-2</v>
      </c>
      <c r="F32" s="1">
        <v>2.9000000000000001E-2</v>
      </c>
      <c r="H32" s="1">
        <v>2.9360179999999998</v>
      </c>
      <c r="I32" s="1">
        <v>0.17299999999999999</v>
      </c>
      <c r="J32" s="1">
        <v>0.17299999999999999</v>
      </c>
      <c r="K32" s="1">
        <v>2.9000000000000001E-2</v>
      </c>
      <c r="L32" s="1">
        <v>0.20499999999999999</v>
      </c>
      <c r="M32" s="1">
        <v>0.16300000000000001</v>
      </c>
      <c r="Q32" s="4"/>
      <c r="Y32" s="4"/>
    </row>
    <row r="33" spans="1:17" x14ac:dyDescent="0.3">
      <c r="A33" s="1">
        <v>2.717578</v>
      </c>
      <c r="B33" s="1">
        <v>0.155</v>
      </c>
      <c r="C33" s="1">
        <v>0.158</v>
      </c>
      <c r="D33" s="1">
        <v>1E-3</v>
      </c>
      <c r="E33" s="1">
        <v>9.7000000000000003E-2</v>
      </c>
      <c r="F33" s="1">
        <v>0.14799999999999999</v>
      </c>
      <c r="H33" s="1">
        <v>0</v>
      </c>
      <c r="I33" s="1">
        <v>4.7E-2</v>
      </c>
      <c r="J33" s="1">
        <v>4.2999999999999997E-2</v>
      </c>
      <c r="K33" s="1">
        <v>1E-3</v>
      </c>
      <c r="L33" s="1">
        <v>0.04</v>
      </c>
      <c r="M33" s="1">
        <v>4.1000000000000002E-2</v>
      </c>
      <c r="Q33" s="4"/>
    </row>
    <row r="34" spans="1:17" x14ac:dyDescent="0.3">
      <c r="A34" s="1">
        <v>2.717578</v>
      </c>
      <c r="B34" s="1">
        <v>0.154</v>
      </c>
      <c r="C34" s="1">
        <v>0.158</v>
      </c>
      <c r="D34" s="1">
        <v>1E-3</v>
      </c>
      <c r="E34" s="1">
        <v>9.8000000000000004E-2</v>
      </c>
      <c r="F34" s="1">
        <v>0.14799999999999999</v>
      </c>
      <c r="H34" s="1">
        <v>0</v>
      </c>
      <c r="I34" s="1">
        <v>4.7E-2</v>
      </c>
      <c r="J34" s="1">
        <v>4.3999999999999997E-2</v>
      </c>
      <c r="K34" s="1">
        <v>1E-3</v>
      </c>
      <c r="L34" s="1">
        <v>0.04</v>
      </c>
      <c r="M34" s="1">
        <v>4.1000000000000002E-2</v>
      </c>
      <c r="Q34" s="4"/>
    </row>
    <row r="35" spans="1:17" x14ac:dyDescent="0.3">
      <c r="A35" s="1">
        <v>2.717578</v>
      </c>
      <c r="B35" s="1">
        <v>0.155</v>
      </c>
      <c r="C35" s="1">
        <v>0.158</v>
      </c>
      <c r="D35" s="1">
        <v>1E-3</v>
      </c>
      <c r="E35" s="1">
        <v>9.8000000000000004E-2</v>
      </c>
      <c r="F35" s="1">
        <v>0.14799999999999999</v>
      </c>
      <c r="H35" s="1">
        <v>0</v>
      </c>
      <c r="I35" s="1">
        <v>4.7E-2</v>
      </c>
      <c r="J35" s="1">
        <v>4.3999999999999997E-2</v>
      </c>
      <c r="K35" s="1">
        <v>1E-3</v>
      </c>
      <c r="L35" s="1">
        <v>0.04</v>
      </c>
      <c r="M35" s="1">
        <v>4.1000000000000002E-2</v>
      </c>
      <c r="Q35" s="4"/>
    </row>
    <row r="36" spans="1:17" x14ac:dyDescent="0.3">
      <c r="A36" s="1">
        <v>2.717578</v>
      </c>
      <c r="B36" s="1">
        <v>0.155</v>
      </c>
      <c r="C36" s="1">
        <v>0.157</v>
      </c>
      <c r="D36" s="1">
        <v>1E-3</v>
      </c>
      <c r="E36" s="1">
        <v>9.8000000000000004E-2</v>
      </c>
      <c r="F36" s="1">
        <v>0.14799999999999999</v>
      </c>
      <c r="H36" s="1">
        <v>0</v>
      </c>
      <c r="I36" s="1">
        <v>4.7E-2</v>
      </c>
      <c r="J36" s="1">
        <v>4.3999999999999997E-2</v>
      </c>
      <c r="K36" s="1">
        <v>1E-3</v>
      </c>
      <c r="L36" s="1">
        <v>0.04</v>
      </c>
      <c r="M36" s="1">
        <v>4.1000000000000002E-2</v>
      </c>
      <c r="Q36" s="4"/>
    </row>
    <row r="37" spans="1:17" x14ac:dyDescent="0.3">
      <c r="A37" s="1">
        <v>2.717578</v>
      </c>
      <c r="B37" s="1">
        <v>0.155</v>
      </c>
      <c r="C37" s="1">
        <v>0.158</v>
      </c>
      <c r="D37" s="1">
        <v>1E-3</v>
      </c>
      <c r="E37" s="1">
        <v>9.8000000000000004E-2</v>
      </c>
      <c r="F37" s="1">
        <v>0.14799999999999999</v>
      </c>
      <c r="H37" s="1">
        <v>0</v>
      </c>
      <c r="I37" s="1">
        <v>4.7E-2</v>
      </c>
      <c r="J37" s="1">
        <v>4.3999999999999997E-2</v>
      </c>
      <c r="K37" s="1">
        <v>1E-3</v>
      </c>
      <c r="L37" s="1">
        <v>0.04</v>
      </c>
      <c r="M37" s="1">
        <v>4.1000000000000002E-2</v>
      </c>
      <c r="Q37" s="4"/>
    </row>
    <row r="38" spans="1:17" x14ac:dyDescent="0.3">
      <c r="A38" s="1">
        <v>2.717578</v>
      </c>
      <c r="B38" s="1">
        <v>0.154</v>
      </c>
      <c r="C38" s="1">
        <v>0.157</v>
      </c>
      <c r="D38" s="1">
        <v>1E-3</v>
      </c>
      <c r="E38" s="1">
        <v>9.7000000000000003E-2</v>
      </c>
      <c r="F38" s="1">
        <v>0.14799999999999999</v>
      </c>
      <c r="H38" s="1">
        <v>0</v>
      </c>
      <c r="I38" s="1">
        <v>4.7E-2</v>
      </c>
      <c r="J38" s="1">
        <v>4.3999999999999997E-2</v>
      </c>
      <c r="K38" s="1">
        <v>1E-3</v>
      </c>
      <c r="L38" s="1">
        <v>0.04</v>
      </c>
      <c r="M38" s="1">
        <v>4.1000000000000002E-2</v>
      </c>
      <c r="Q38" s="4"/>
    </row>
    <row r="39" spans="1:17" x14ac:dyDescent="0.3">
      <c r="A39" s="1">
        <v>2.717578</v>
      </c>
      <c r="B39" s="1">
        <v>0.155</v>
      </c>
      <c r="C39" s="1">
        <v>0.158</v>
      </c>
      <c r="D39" s="1">
        <v>1E-3</v>
      </c>
      <c r="E39" s="1">
        <v>9.8000000000000004E-2</v>
      </c>
      <c r="F39" s="1">
        <v>0.14799999999999999</v>
      </c>
      <c r="H39" s="1">
        <v>0</v>
      </c>
      <c r="I39" s="1">
        <v>4.7E-2</v>
      </c>
      <c r="J39" s="1">
        <v>4.3999999999999997E-2</v>
      </c>
      <c r="K39" s="1">
        <v>1E-3</v>
      </c>
      <c r="L39" s="1">
        <v>0.04</v>
      </c>
      <c r="M39" s="1">
        <v>4.1000000000000002E-2</v>
      </c>
      <c r="Q39" s="4"/>
    </row>
    <row r="40" spans="1:17" x14ac:dyDescent="0.3">
      <c r="A40" s="1">
        <v>2.717578</v>
      </c>
      <c r="B40" s="1">
        <v>0.155</v>
      </c>
      <c r="C40" s="1">
        <v>0.158</v>
      </c>
      <c r="D40" s="1">
        <v>1E-3</v>
      </c>
      <c r="E40" s="1">
        <v>9.8000000000000004E-2</v>
      </c>
      <c r="F40" s="1">
        <v>0.14699999999999999</v>
      </c>
      <c r="H40" s="1">
        <v>0</v>
      </c>
      <c r="I40" s="1">
        <v>4.7E-2</v>
      </c>
      <c r="J40" s="1">
        <v>4.3999999999999997E-2</v>
      </c>
      <c r="K40" s="1">
        <v>1E-3</v>
      </c>
      <c r="L40" s="1">
        <v>0.04</v>
      </c>
      <c r="M40" s="1">
        <v>4.1000000000000002E-2</v>
      </c>
      <c r="Q40" s="4"/>
    </row>
    <row r="41" spans="1:17" x14ac:dyDescent="0.3">
      <c r="A41" s="1">
        <v>2.717578</v>
      </c>
      <c r="B41" s="1">
        <v>0.155</v>
      </c>
      <c r="C41" s="1">
        <v>0.157</v>
      </c>
      <c r="D41" s="1">
        <v>1E-3</v>
      </c>
      <c r="E41" s="1">
        <v>9.8000000000000004E-2</v>
      </c>
      <c r="F41" s="1">
        <v>0.14799999999999999</v>
      </c>
      <c r="H41" s="1">
        <v>0</v>
      </c>
      <c r="I41" s="1">
        <v>4.7E-2</v>
      </c>
      <c r="J41" s="1">
        <v>4.3999999999999997E-2</v>
      </c>
      <c r="K41" s="1">
        <v>1E-3</v>
      </c>
      <c r="L41" s="1">
        <v>0.04</v>
      </c>
      <c r="M41" s="1">
        <v>4.1000000000000002E-2</v>
      </c>
      <c r="Q41" s="4"/>
    </row>
    <row r="42" spans="1:17" x14ac:dyDescent="0.3">
      <c r="A42" s="1">
        <v>2.717578</v>
      </c>
      <c r="B42" s="1">
        <v>0.155</v>
      </c>
      <c r="C42" s="1">
        <v>0.157</v>
      </c>
      <c r="D42" s="1">
        <v>1E-3</v>
      </c>
      <c r="E42" s="1">
        <v>9.8000000000000004E-2</v>
      </c>
      <c r="F42" s="1">
        <v>0.14799999999999999</v>
      </c>
      <c r="H42" s="1">
        <v>0</v>
      </c>
      <c r="I42" s="1">
        <v>4.7E-2</v>
      </c>
      <c r="J42" s="1">
        <v>4.3999999999999997E-2</v>
      </c>
      <c r="K42" s="1">
        <v>1E-3</v>
      </c>
      <c r="L42" s="1">
        <v>0.04</v>
      </c>
      <c r="M42" s="1">
        <v>4.1000000000000002E-2</v>
      </c>
      <c r="Q42" s="4"/>
    </row>
    <row r="43" spans="1:17" x14ac:dyDescent="0.3">
      <c r="A43" s="1">
        <v>0</v>
      </c>
      <c r="B43" s="1">
        <v>2.7E-2</v>
      </c>
      <c r="C43" s="1">
        <v>3.2000000000000001E-2</v>
      </c>
      <c r="D43" s="1">
        <v>0</v>
      </c>
      <c r="E43" s="1">
        <v>1.6E-2</v>
      </c>
      <c r="F43" s="1">
        <v>0.03</v>
      </c>
      <c r="H43" s="1">
        <v>0</v>
      </c>
      <c r="I43" s="1">
        <v>4.7E-2</v>
      </c>
      <c r="J43" s="1">
        <v>4.3999999999999997E-2</v>
      </c>
      <c r="K43" s="1">
        <v>1E-3</v>
      </c>
      <c r="L43" s="1">
        <v>0.04</v>
      </c>
      <c r="M43" s="1">
        <v>4.1000000000000002E-2</v>
      </c>
      <c r="Q43" s="4"/>
    </row>
    <row r="44" spans="1:17" x14ac:dyDescent="0.3">
      <c r="A44" s="1">
        <v>0</v>
      </c>
      <c r="B44" s="1">
        <v>2.7E-2</v>
      </c>
      <c r="C44" s="1">
        <v>3.2000000000000001E-2</v>
      </c>
      <c r="D44" s="1">
        <v>0</v>
      </c>
      <c r="E44" s="1">
        <v>1.4999999999999999E-2</v>
      </c>
      <c r="F44" s="1">
        <v>2.9000000000000001E-2</v>
      </c>
      <c r="H44" s="1">
        <v>0</v>
      </c>
      <c r="I44" s="1">
        <v>4.7E-2</v>
      </c>
      <c r="J44" s="1">
        <v>4.3999999999999997E-2</v>
      </c>
      <c r="K44" s="1">
        <v>1E-3</v>
      </c>
      <c r="L44" s="1">
        <v>0.04</v>
      </c>
      <c r="M44" s="1">
        <v>3.9E-2</v>
      </c>
      <c r="Q44" s="4"/>
    </row>
    <row r="45" spans="1:17" x14ac:dyDescent="0.3">
      <c r="A45" s="1">
        <v>0</v>
      </c>
      <c r="B45" s="1">
        <v>2.7E-2</v>
      </c>
      <c r="C45" s="1">
        <v>3.2000000000000001E-2</v>
      </c>
      <c r="D45" s="1">
        <v>0</v>
      </c>
      <c r="E45" s="1">
        <v>1.6E-2</v>
      </c>
      <c r="F45" s="1">
        <v>0.03</v>
      </c>
      <c r="H45" s="1">
        <v>0</v>
      </c>
      <c r="I45" s="1">
        <v>4.7E-2</v>
      </c>
      <c r="J45" s="1">
        <v>4.3999999999999997E-2</v>
      </c>
      <c r="K45" s="1">
        <v>1E-3</v>
      </c>
      <c r="L45" s="1">
        <v>0.04</v>
      </c>
      <c r="M45" s="1">
        <v>4.1000000000000002E-2</v>
      </c>
      <c r="Q45" s="4"/>
    </row>
    <row r="46" spans="1:17" x14ac:dyDescent="0.3">
      <c r="A46" s="1">
        <v>0</v>
      </c>
      <c r="B46" s="1">
        <v>2.7E-2</v>
      </c>
      <c r="C46" s="1">
        <v>3.2000000000000001E-2</v>
      </c>
      <c r="D46" s="1">
        <v>0</v>
      </c>
      <c r="E46" s="1">
        <v>1.6E-2</v>
      </c>
      <c r="F46" s="1">
        <v>0.03</v>
      </c>
      <c r="H46" s="1">
        <v>0</v>
      </c>
      <c r="I46" s="1">
        <v>4.7E-2</v>
      </c>
      <c r="J46" s="1">
        <v>4.3999999999999997E-2</v>
      </c>
      <c r="K46" s="1">
        <v>1E-3</v>
      </c>
      <c r="L46" s="1">
        <v>0.04</v>
      </c>
      <c r="M46" s="1">
        <v>4.1000000000000002E-2</v>
      </c>
      <c r="Q46" s="4"/>
    </row>
    <row r="47" spans="1:17" x14ac:dyDescent="0.3">
      <c r="A47" s="1">
        <v>0</v>
      </c>
      <c r="B47" s="1">
        <v>2.7E-2</v>
      </c>
      <c r="C47" s="1">
        <v>3.2000000000000001E-2</v>
      </c>
      <c r="D47" s="1">
        <v>0</v>
      </c>
      <c r="E47" s="1">
        <v>1.6E-2</v>
      </c>
      <c r="F47" s="1">
        <v>0.03</v>
      </c>
      <c r="H47" s="1">
        <v>0</v>
      </c>
      <c r="I47" s="1">
        <v>4.7E-2</v>
      </c>
      <c r="J47" s="1">
        <v>4.3999999999999997E-2</v>
      </c>
      <c r="K47" s="1">
        <v>1E-3</v>
      </c>
      <c r="L47" s="1">
        <v>0.04</v>
      </c>
      <c r="M47" s="1">
        <v>4.1000000000000002E-2</v>
      </c>
      <c r="Q47" s="4"/>
    </row>
    <row r="48" spans="1:17" x14ac:dyDescent="0.3">
      <c r="A48" s="1">
        <v>0</v>
      </c>
      <c r="B48" s="1">
        <v>2.7E-2</v>
      </c>
      <c r="C48" s="1">
        <v>3.2000000000000001E-2</v>
      </c>
      <c r="D48" s="1">
        <v>0</v>
      </c>
      <c r="E48" s="1">
        <v>1.6E-2</v>
      </c>
      <c r="F48" s="1">
        <v>0.03</v>
      </c>
      <c r="H48" s="1">
        <v>0</v>
      </c>
      <c r="I48" s="1">
        <v>4.7E-2</v>
      </c>
      <c r="J48" s="1">
        <v>4.3999999999999997E-2</v>
      </c>
      <c r="K48" s="1">
        <v>1E-3</v>
      </c>
      <c r="L48" s="1">
        <v>0.04</v>
      </c>
      <c r="M48" s="1">
        <v>4.1000000000000002E-2</v>
      </c>
      <c r="Q48" s="4"/>
    </row>
    <row r="49" spans="1:17" x14ac:dyDescent="0.3">
      <c r="A49" s="1">
        <v>0</v>
      </c>
      <c r="B49" s="1">
        <v>2.7E-2</v>
      </c>
      <c r="C49" s="1">
        <v>3.2000000000000001E-2</v>
      </c>
      <c r="D49" s="1">
        <v>0</v>
      </c>
      <c r="E49" s="1">
        <v>1.6E-2</v>
      </c>
      <c r="F49" s="1">
        <v>0.03</v>
      </c>
      <c r="H49" s="1">
        <v>0</v>
      </c>
      <c r="I49" s="1">
        <v>4.7E-2</v>
      </c>
      <c r="J49" s="1">
        <v>4.3999999999999997E-2</v>
      </c>
      <c r="K49" s="1">
        <v>1E-3</v>
      </c>
      <c r="L49" s="1">
        <v>0.04</v>
      </c>
      <c r="M49" s="1">
        <v>4.1000000000000002E-2</v>
      </c>
      <c r="Q49" s="4"/>
    </row>
    <row r="50" spans="1:17" x14ac:dyDescent="0.3">
      <c r="A50" s="1">
        <v>0</v>
      </c>
      <c r="B50" s="1">
        <v>2.7E-2</v>
      </c>
      <c r="C50" s="1">
        <v>3.2000000000000001E-2</v>
      </c>
      <c r="D50" s="1">
        <v>0</v>
      </c>
      <c r="E50" s="1">
        <v>1.6E-2</v>
      </c>
      <c r="F50" s="1">
        <v>0.03</v>
      </c>
      <c r="H50" s="1">
        <v>0</v>
      </c>
      <c r="I50" s="1">
        <v>4.7E-2</v>
      </c>
      <c r="J50" s="1">
        <v>4.2999999999999997E-2</v>
      </c>
      <c r="K50" s="1">
        <v>1E-3</v>
      </c>
      <c r="L50" s="1">
        <v>0.04</v>
      </c>
      <c r="M50" s="1">
        <v>4.1000000000000002E-2</v>
      </c>
      <c r="Q50" s="4"/>
    </row>
    <row r="51" spans="1:17" x14ac:dyDescent="0.3">
      <c r="A51" s="1">
        <v>0</v>
      </c>
      <c r="B51" s="1">
        <v>2.7E-2</v>
      </c>
      <c r="C51" s="1">
        <v>3.2000000000000001E-2</v>
      </c>
      <c r="D51" s="1">
        <v>0</v>
      </c>
      <c r="E51" s="1">
        <v>1.6E-2</v>
      </c>
      <c r="F51" s="1">
        <v>0.03</v>
      </c>
      <c r="H51" s="1">
        <v>0</v>
      </c>
      <c r="I51" s="1">
        <v>4.7E-2</v>
      </c>
      <c r="J51" s="1">
        <v>4.3999999999999997E-2</v>
      </c>
      <c r="K51" s="1">
        <v>1E-3</v>
      </c>
      <c r="L51" s="1">
        <v>0.04</v>
      </c>
      <c r="M51" s="1">
        <v>4.1000000000000002E-2</v>
      </c>
      <c r="Q51" s="4"/>
    </row>
    <row r="52" spans="1:17" x14ac:dyDescent="0.3">
      <c r="A52" s="1">
        <v>0</v>
      </c>
      <c r="B52" s="1">
        <v>2.5999999999999999E-2</v>
      </c>
      <c r="C52" s="1">
        <v>3.2000000000000001E-2</v>
      </c>
      <c r="D52" s="1">
        <v>0</v>
      </c>
      <c r="E52" s="1">
        <v>1.6E-2</v>
      </c>
      <c r="F52" s="1">
        <v>0.03</v>
      </c>
      <c r="H52" s="1">
        <v>0</v>
      </c>
      <c r="I52" s="1">
        <v>4.7E-2</v>
      </c>
      <c r="J52" s="1">
        <v>4.3999999999999997E-2</v>
      </c>
      <c r="K52" s="1">
        <v>1E-3</v>
      </c>
      <c r="L52" s="1">
        <v>0.04</v>
      </c>
      <c r="M52" s="1">
        <v>4.1000000000000002E-2</v>
      </c>
      <c r="Q52" s="4"/>
    </row>
    <row r="53" spans="1:17" x14ac:dyDescent="0.3">
      <c r="A53" s="1">
        <v>0</v>
      </c>
      <c r="B53" s="1">
        <v>2.7E-2</v>
      </c>
      <c r="C53" s="1">
        <v>3.2000000000000001E-2</v>
      </c>
      <c r="D53" s="1">
        <v>0</v>
      </c>
      <c r="E53" s="1">
        <v>3.0000000000000001E-3</v>
      </c>
      <c r="F53" s="1">
        <v>0.03</v>
      </c>
      <c r="H53" s="1">
        <v>3.1101779999999999</v>
      </c>
      <c r="I53" s="1">
        <v>0.16500000000000001</v>
      </c>
      <c r="J53" s="1">
        <v>0.16700000000000001</v>
      </c>
      <c r="K53" s="1">
        <v>0.65600000000000003</v>
      </c>
      <c r="L53" s="1">
        <v>0.20399999999999999</v>
      </c>
      <c r="M53" s="1">
        <v>0.151</v>
      </c>
      <c r="Q53" s="4"/>
    </row>
    <row r="54" spans="1:17" x14ac:dyDescent="0.3">
      <c r="A54" s="1">
        <v>0</v>
      </c>
      <c r="B54" s="1">
        <v>2.7E-2</v>
      </c>
      <c r="C54" s="1">
        <v>3.2000000000000001E-2</v>
      </c>
      <c r="D54" s="1">
        <v>0</v>
      </c>
      <c r="E54" s="1">
        <v>3.0000000000000001E-3</v>
      </c>
      <c r="F54" s="1">
        <v>0.03</v>
      </c>
      <c r="H54" s="1">
        <v>3.1101779999999999</v>
      </c>
      <c r="I54" s="1">
        <v>0.17</v>
      </c>
      <c r="J54" s="1">
        <v>0.16700000000000001</v>
      </c>
      <c r="K54" s="1">
        <v>0.66300000000000003</v>
      </c>
      <c r="L54" s="1">
        <v>0.20399999999999999</v>
      </c>
      <c r="M54" s="1">
        <v>0.153</v>
      </c>
      <c r="Q54" s="4"/>
    </row>
    <row r="55" spans="1:17" x14ac:dyDescent="0.3">
      <c r="A55" s="1">
        <v>0</v>
      </c>
      <c r="B55" s="1">
        <v>2.7E-2</v>
      </c>
      <c r="C55" s="1">
        <v>3.2000000000000001E-2</v>
      </c>
      <c r="D55" s="1">
        <v>0</v>
      </c>
      <c r="E55" s="1">
        <v>3.0000000000000001E-3</v>
      </c>
      <c r="F55" s="1">
        <v>0.03</v>
      </c>
      <c r="H55" s="1">
        <v>3.1101779999999999</v>
      </c>
      <c r="I55" s="1">
        <v>0.17</v>
      </c>
      <c r="J55" s="1">
        <v>0.17199999999999999</v>
      </c>
      <c r="K55" s="1">
        <v>0.67</v>
      </c>
      <c r="L55" s="1">
        <v>0.20200000000000001</v>
      </c>
      <c r="M55" s="1">
        <v>0.157</v>
      </c>
      <c r="Q55" s="4"/>
    </row>
    <row r="56" spans="1:17" x14ac:dyDescent="0.3">
      <c r="A56" s="1">
        <v>0</v>
      </c>
      <c r="B56" s="1">
        <v>2.7E-2</v>
      </c>
      <c r="C56" s="1">
        <v>3.2000000000000001E-2</v>
      </c>
      <c r="D56" s="1">
        <v>0</v>
      </c>
      <c r="E56" s="1">
        <v>3.0000000000000001E-3</v>
      </c>
      <c r="F56" s="1">
        <v>0.03</v>
      </c>
      <c r="H56" s="1">
        <v>3.1101779999999999</v>
      </c>
      <c r="I56" s="1">
        <v>0.16900000000000001</v>
      </c>
      <c r="J56" s="1">
        <v>0.17100000000000001</v>
      </c>
      <c r="K56" s="1">
        <v>0.65300000000000002</v>
      </c>
      <c r="L56" s="1">
        <v>0.20200000000000001</v>
      </c>
      <c r="M56" s="1">
        <v>0.158</v>
      </c>
      <c r="Q56" s="4"/>
    </row>
    <row r="57" spans="1:17" x14ac:dyDescent="0.3">
      <c r="A57" s="1">
        <v>0</v>
      </c>
      <c r="B57" s="1">
        <v>2.7E-2</v>
      </c>
      <c r="C57" s="1">
        <v>3.2000000000000001E-2</v>
      </c>
      <c r="D57" s="1">
        <v>0</v>
      </c>
      <c r="E57" s="1">
        <v>3.0000000000000001E-3</v>
      </c>
      <c r="F57" s="1">
        <v>0.03</v>
      </c>
      <c r="H57" s="1">
        <v>3.1101779999999999</v>
      </c>
      <c r="I57" s="1">
        <v>0.17</v>
      </c>
      <c r="J57" s="1">
        <v>0.17</v>
      </c>
      <c r="K57" s="1">
        <v>0.66300000000000003</v>
      </c>
      <c r="L57" s="1">
        <v>0.20399999999999999</v>
      </c>
      <c r="M57" s="1">
        <v>0.155</v>
      </c>
      <c r="Q57" s="4"/>
    </row>
    <row r="58" spans="1:17" x14ac:dyDescent="0.3">
      <c r="A58" s="1">
        <v>0</v>
      </c>
      <c r="B58" s="1">
        <v>2.7E-2</v>
      </c>
      <c r="C58" s="1">
        <v>3.2000000000000001E-2</v>
      </c>
      <c r="D58" s="1">
        <v>0</v>
      </c>
      <c r="E58" s="1">
        <v>3.0000000000000001E-3</v>
      </c>
      <c r="F58" s="1">
        <v>2.9000000000000001E-2</v>
      </c>
      <c r="H58" s="1">
        <v>3.1101779999999999</v>
      </c>
      <c r="I58" s="1">
        <v>0.17</v>
      </c>
      <c r="J58" s="1">
        <v>0.16700000000000001</v>
      </c>
      <c r="K58" s="1">
        <v>0.67100000000000004</v>
      </c>
      <c r="L58" s="1">
        <v>0.20399999999999999</v>
      </c>
      <c r="M58" s="1">
        <v>0.155</v>
      </c>
      <c r="Q58" s="4"/>
    </row>
    <row r="59" spans="1:17" x14ac:dyDescent="0.3">
      <c r="A59" s="1">
        <v>0</v>
      </c>
      <c r="B59" s="1">
        <v>2.7E-2</v>
      </c>
      <c r="C59" s="1">
        <v>3.2000000000000001E-2</v>
      </c>
      <c r="D59" s="1">
        <v>0</v>
      </c>
      <c r="E59" s="1">
        <v>3.0000000000000001E-3</v>
      </c>
      <c r="F59" s="1">
        <v>0.03</v>
      </c>
      <c r="H59" s="1">
        <v>3.1101779999999999</v>
      </c>
      <c r="I59" s="1">
        <v>0.17100000000000001</v>
      </c>
      <c r="J59" s="1">
        <v>0.16700000000000001</v>
      </c>
      <c r="K59" s="1">
        <v>0.66700000000000004</v>
      </c>
      <c r="L59" s="1">
        <v>0.20300000000000001</v>
      </c>
      <c r="M59" s="1">
        <v>0.156</v>
      </c>
      <c r="Q59" s="4"/>
    </row>
    <row r="60" spans="1:17" x14ac:dyDescent="0.3">
      <c r="A60" s="1">
        <v>0</v>
      </c>
      <c r="B60" s="1">
        <v>2.7E-2</v>
      </c>
      <c r="C60" s="1">
        <v>3.2000000000000001E-2</v>
      </c>
      <c r="D60" s="1">
        <v>0</v>
      </c>
      <c r="E60" s="1">
        <v>3.0000000000000001E-3</v>
      </c>
      <c r="F60" s="1">
        <v>0.03</v>
      </c>
      <c r="H60" s="1">
        <v>0</v>
      </c>
      <c r="I60" s="1">
        <v>4.3999999999999997E-2</v>
      </c>
      <c r="J60" s="1">
        <v>3.9E-2</v>
      </c>
      <c r="K60" s="1">
        <v>0.221</v>
      </c>
      <c r="L60" s="1">
        <v>0.04</v>
      </c>
      <c r="M60" s="1">
        <v>3.7999999999999999E-2</v>
      </c>
      <c r="Q60" s="4"/>
    </row>
    <row r="61" spans="1:17" x14ac:dyDescent="0.3">
      <c r="A61" s="1">
        <v>0</v>
      </c>
      <c r="B61" s="1">
        <v>2.7E-2</v>
      </c>
      <c r="C61" s="1">
        <v>3.2000000000000001E-2</v>
      </c>
      <c r="D61" s="1">
        <v>0</v>
      </c>
      <c r="E61" s="1">
        <v>3.0000000000000001E-3</v>
      </c>
      <c r="F61" s="1">
        <v>0.03</v>
      </c>
      <c r="H61" s="1">
        <v>0</v>
      </c>
      <c r="I61" s="1">
        <v>4.3999999999999997E-2</v>
      </c>
      <c r="J61" s="1">
        <v>4.2999999999999997E-2</v>
      </c>
      <c r="K61" s="1">
        <v>0.222</v>
      </c>
      <c r="L61" s="1">
        <v>4.1000000000000002E-2</v>
      </c>
      <c r="M61" s="1">
        <v>3.9E-2</v>
      </c>
      <c r="Q61" s="4"/>
    </row>
    <row r="62" spans="1:17" x14ac:dyDescent="0.3">
      <c r="A62" s="1">
        <v>0</v>
      </c>
      <c r="B62" s="1">
        <v>2.7E-2</v>
      </c>
      <c r="C62" s="1">
        <v>3.2000000000000001E-2</v>
      </c>
      <c r="D62" s="1">
        <v>0</v>
      </c>
      <c r="E62" s="1">
        <v>3.0000000000000001E-3</v>
      </c>
      <c r="F62" s="1">
        <v>0.03</v>
      </c>
      <c r="H62" s="1">
        <v>0</v>
      </c>
      <c r="I62" s="1">
        <v>4.2999999999999997E-2</v>
      </c>
      <c r="J62" s="1">
        <v>4.2999999999999997E-2</v>
      </c>
      <c r="K62" s="1">
        <v>0.22500000000000001</v>
      </c>
      <c r="L62" s="1">
        <v>0.04</v>
      </c>
      <c r="M62" s="1">
        <v>4.1000000000000002E-2</v>
      </c>
      <c r="Q62" s="4"/>
    </row>
    <row r="63" spans="1:17" x14ac:dyDescent="0.3">
      <c r="A63" s="1">
        <v>4.1677099999999996</v>
      </c>
      <c r="B63" s="1">
        <v>0.122</v>
      </c>
      <c r="C63" s="1">
        <v>0.11799999999999999</v>
      </c>
      <c r="D63" s="1">
        <v>0.96899999999999997</v>
      </c>
      <c r="E63" s="1">
        <v>0.13700000000000001</v>
      </c>
      <c r="F63" s="1">
        <v>0.109</v>
      </c>
      <c r="H63" s="1">
        <v>0</v>
      </c>
      <c r="I63" s="1">
        <v>4.3999999999999997E-2</v>
      </c>
      <c r="J63" s="1">
        <v>0.04</v>
      </c>
      <c r="K63" s="1">
        <v>0.22800000000000001</v>
      </c>
      <c r="L63" s="1">
        <v>0.04</v>
      </c>
      <c r="M63" s="1">
        <v>3.5999999999999997E-2</v>
      </c>
      <c r="Q63" s="4"/>
    </row>
    <row r="64" spans="1:17" x14ac:dyDescent="0.3">
      <c r="A64" s="1">
        <v>4.1677099999999996</v>
      </c>
      <c r="B64" s="1">
        <v>0.111</v>
      </c>
      <c r="C64" s="1">
        <v>0.105</v>
      </c>
      <c r="D64" s="1">
        <v>0.95699999999999996</v>
      </c>
      <c r="E64" s="1">
        <v>0.114</v>
      </c>
      <c r="F64" s="1">
        <v>9.9000000000000005E-2</v>
      </c>
      <c r="H64" s="1">
        <v>0</v>
      </c>
      <c r="I64" s="1">
        <v>4.2000000000000003E-2</v>
      </c>
      <c r="J64" s="1">
        <v>4.1000000000000002E-2</v>
      </c>
      <c r="K64" s="1">
        <v>0.223</v>
      </c>
      <c r="L64" s="1">
        <v>0.04</v>
      </c>
      <c r="M64" s="1">
        <v>3.6999999999999998E-2</v>
      </c>
      <c r="Q64" s="4"/>
    </row>
    <row r="65" spans="1:17" x14ac:dyDescent="0.3">
      <c r="A65" s="1">
        <v>4.1677099999999996</v>
      </c>
      <c r="B65" s="1">
        <v>0.13400000000000001</v>
      </c>
      <c r="C65" s="1">
        <v>0.126</v>
      </c>
      <c r="D65" s="1">
        <v>0.96799999999999997</v>
      </c>
      <c r="E65" s="1">
        <v>0.14099999999999999</v>
      </c>
      <c r="F65" s="1">
        <v>0.11700000000000001</v>
      </c>
      <c r="H65" s="1">
        <v>0</v>
      </c>
      <c r="I65" s="1">
        <v>4.7E-2</v>
      </c>
      <c r="J65" s="1">
        <v>4.2000000000000003E-2</v>
      </c>
      <c r="K65" s="1">
        <v>0.222</v>
      </c>
      <c r="L65" s="1">
        <v>0.04</v>
      </c>
      <c r="M65" s="1">
        <v>0.04</v>
      </c>
      <c r="Q65" s="4"/>
    </row>
    <row r="66" spans="1:17" x14ac:dyDescent="0.3">
      <c r="A66" s="1">
        <v>4.1677099999999996</v>
      </c>
      <c r="B66" s="1">
        <v>0.11799999999999999</v>
      </c>
      <c r="C66" s="1">
        <v>0.111</v>
      </c>
      <c r="D66" s="1">
        <v>0.97199999999999998</v>
      </c>
      <c r="E66" s="1">
        <v>0.127</v>
      </c>
      <c r="F66" s="1">
        <v>0.111</v>
      </c>
      <c r="H66" s="1">
        <v>0</v>
      </c>
      <c r="I66" s="1">
        <v>4.5999999999999999E-2</v>
      </c>
      <c r="J66" s="1">
        <v>4.2999999999999997E-2</v>
      </c>
      <c r="K66" s="1">
        <v>0.223</v>
      </c>
      <c r="L66" s="1">
        <v>4.2000000000000003E-2</v>
      </c>
      <c r="M66" s="1">
        <v>3.9E-2</v>
      </c>
      <c r="Q66" s="4"/>
    </row>
    <row r="67" spans="1:17" x14ac:dyDescent="0.3">
      <c r="A67" s="1">
        <v>4.1677099999999996</v>
      </c>
      <c r="B67" s="1">
        <v>0.125</v>
      </c>
      <c r="C67" s="1">
        <v>0.11600000000000001</v>
      </c>
      <c r="D67" s="1">
        <v>0.96499999999999997</v>
      </c>
      <c r="E67" s="1">
        <v>0.129</v>
      </c>
      <c r="F67" s="1">
        <v>0.106</v>
      </c>
      <c r="H67" s="1">
        <v>0</v>
      </c>
      <c r="I67" s="1">
        <v>4.2000000000000003E-2</v>
      </c>
      <c r="J67" s="1">
        <v>4.2999999999999997E-2</v>
      </c>
      <c r="K67" s="1">
        <v>0.23599999999999999</v>
      </c>
      <c r="L67" s="1">
        <v>4.2000000000000003E-2</v>
      </c>
      <c r="M67" s="1">
        <v>3.9E-2</v>
      </c>
      <c r="Q67" s="4"/>
    </row>
    <row r="68" spans="1:17" x14ac:dyDescent="0.3">
      <c r="A68" s="1">
        <v>4.1677099999999996</v>
      </c>
      <c r="B68" s="1">
        <v>0.13</v>
      </c>
      <c r="C68" s="1">
        <v>0.128</v>
      </c>
      <c r="D68" s="1">
        <v>0.96099999999999997</v>
      </c>
      <c r="E68" s="1">
        <v>0.14199999999999999</v>
      </c>
      <c r="F68" s="1">
        <v>0.12</v>
      </c>
      <c r="H68" s="1">
        <v>0</v>
      </c>
      <c r="I68" s="1">
        <v>4.3999999999999997E-2</v>
      </c>
      <c r="J68" s="1">
        <v>4.2000000000000003E-2</v>
      </c>
      <c r="K68" s="1">
        <v>0.221</v>
      </c>
      <c r="L68" s="1">
        <v>4.1000000000000002E-2</v>
      </c>
      <c r="M68" s="1">
        <v>3.7999999999999999E-2</v>
      </c>
      <c r="Q68" s="4"/>
    </row>
    <row r="69" spans="1:17" x14ac:dyDescent="0.3">
      <c r="A69" s="1">
        <v>4.1677099999999996</v>
      </c>
      <c r="B69" s="1">
        <v>0.13</v>
      </c>
      <c r="C69" s="1">
        <v>0.122</v>
      </c>
      <c r="D69" s="1">
        <v>0.96599999999999997</v>
      </c>
      <c r="E69" s="1">
        <v>0.13500000000000001</v>
      </c>
      <c r="F69" s="1">
        <v>0.12</v>
      </c>
      <c r="H69" s="1">
        <v>0</v>
      </c>
      <c r="I69" s="1">
        <v>4.4999999999999998E-2</v>
      </c>
      <c r="J69" s="1">
        <v>4.2000000000000003E-2</v>
      </c>
      <c r="K69" s="1">
        <v>0.222</v>
      </c>
      <c r="L69" s="1">
        <v>0.04</v>
      </c>
      <c r="M69" s="1">
        <v>3.9E-2</v>
      </c>
      <c r="Q69" s="4"/>
    </row>
    <row r="70" spans="1:17" x14ac:dyDescent="0.3">
      <c r="A70" s="1">
        <v>4.1677099999999996</v>
      </c>
      <c r="B70" s="1">
        <v>0.11899999999999999</v>
      </c>
      <c r="C70" s="1">
        <v>0.11899999999999999</v>
      </c>
      <c r="D70" s="1">
        <v>0.96</v>
      </c>
      <c r="E70" s="1">
        <v>0.13</v>
      </c>
      <c r="F70" s="1">
        <v>0.114</v>
      </c>
      <c r="H70" s="1">
        <v>0</v>
      </c>
      <c r="I70" s="1">
        <v>4.3999999999999997E-2</v>
      </c>
      <c r="J70" s="1">
        <v>4.2999999999999997E-2</v>
      </c>
      <c r="K70" s="1">
        <v>0.216</v>
      </c>
      <c r="L70" s="1">
        <v>0.04</v>
      </c>
      <c r="M70" s="1">
        <v>4.1000000000000002E-2</v>
      </c>
      <c r="Q70" s="4"/>
    </row>
    <row r="71" spans="1:17" x14ac:dyDescent="0.3">
      <c r="A71" s="1">
        <v>4.1677099999999996</v>
      </c>
      <c r="B71" s="1">
        <v>0.121</v>
      </c>
      <c r="C71" s="1">
        <v>0.114</v>
      </c>
      <c r="D71" s="1">
        <v>0.96399999999999997</v>
      </c>
      <c r="E71" s="1">
        <v>0.127</v>
      </c>
      <c r="F71" s="1">
        <v>0.106</v>
      </c>
      <c r="H71" s="1">
        <v>0</v>
      </c>
      <c r="I71" s="1">
        <v>0.04</v>
      </c>
      <c r="J71" s="1">
        <v>4.2000000000000003E-2</v>
      </c>
      <c r="K71" s="1">
        <v>0.22600000000000001</v>
      </c>
      <c r="L71" s="1">
        <v>4.1000000000000002E-2</v>
      </c>
      <c r="M71" s="1">
        <v>3.7999999999999999E-2</v>
      </c>
      <c r="Q71" s="4"/>
    </row>
    <row r="72" spans="1:17" x14ac:dyDescent="0.3">
      <c r="A72" s="1">
        <v>4.1677099999999996</v>
      </c>
      <c r="B72" s="1">
        <v>0.124</v>
      </c>
      <c r="C72" s="1">
        <v>0.12</v>
      </c>
      <c r="D72" s="1">
        <v>0.95799999999999996</v>
      </c>
      <c r="E72" s="1">
        <v>0.128</v>
      </c>
      <c r="F72" s="1">
        <v>0.109</v>
      </c>
      <c r="H72" s="1">
        <v>0</v>
      </c>
      <c r="I72" s="1">
        <v>4.5999999999999999E-2</v>
      </c>
      <c r="J72" s="1">
        <v>4.1000000000000002E-2</v>
      </c>
      <c r="K72" s="1">
        <v>0.22900000000000001</v>
      </c>
      <c r="L72" s="1">
        <v>0.04</v>
      </c>
      <c r="M72" s="1">
        <v>3.7999999999999999E-2</v>
      </c>
      <c r="Q72" s="4"/>
    </row>
    <row r="73" spans="1:17" x14ac:dyDescent="0.3">
      <c r="A73" s="1">
        <v>4.1677099999999996</v>
      </c>
      <c r="B73" s="1">
        <v>0.114</v>
      </c>
      <c r="C73" s="1">
        <v>0.10299999999999999</v>
      </c>
      <c r="D73" s="1">
        <v>0.97499999999999998</v>
      </c>
      <c r="E73" s="1">
        <v>0.105</v>
      </c>
      <c r="F73" s="1">
        <v>9.8000000000000004E-2</v>
      </c>
      <c r="H73" s="1">
        <v>2.633051</v>
      </c>
      <c r="I73" s="1">
        <v>0.16800000000000001</v>
      </c>
      <c r="J73" s="1">
        <v>0.17199999999999999</v>
      </c>
      <c r="K73" s="1">
        <v>1E-3</v>
      </c>
      <c r="L73" s="1">
        <v>0.13400000000000001</v>
      </c>
      <c r="M73" s="1">
        <v>0.156</v>
      </c>
      <c r="Q73" s="4"/>
    </row>
    <row r="74" spans="1:17" x14ac:dyDescent="0.3">
      <c r="A74" s="1">
        <v>4.1677099999999996</v>
      </c>
      <c r="B74" s="1">
        <v>0.123</v>
      </c>
      <c r="C74" s="1">
        <v>0.123</v>
      </c>
      <c r="D74" s="1">
        <v>0.95</v>
      </c>
      <c r="E74" s="1">
        <v>0.13100000000000001</v>
      </c>
      <c r="F74" s="1">
        <v>0.11700000000000001</v>
      </c>
      <c r="H74" s="1">
        <v>2.633051</v>
      </c>
      <c r="I74" s="1">
        <v>0.16800000000000001</v>
      </c>
      <c r="J74" s="1">
        <v>0.17199999999999999</v>
      </c>
      <c r="K74" s="1">
        <v>1E-3</v>
      </c>
      <c r="L74" s="1">
        <v>0.13400000000000001</v>
      </c>
      <c r="M74" s="1">
        <v>0.156</v>
      </c>
      <c r="Q74" s="4"/>
    </row>
    <row r="75" spans="1:17" x14ac:dyDescent="0.3">
      <c r="A75" s="1">
        <v>4.1677099999999996</v>
      </c>
      <c r="B75" s="1">
        <v>0.11899999999999999</v>
      </c>
      <c r="C75" s="1">
        <v>0.11700000000000001</v>
      </c>
      <c r="D75" s="1">
        <v>0.95499999999999996</v>
      </c>
      <c r="E75" s="1">
        <v>0.13800000000000001</v>
      </c>
      <c r="F75" s="1">
        <v>0.114</v>
      </c>
      <c r="H75" s="1">
        <v>2.633051</v>
      </c>
      <c r="I75" s="1">
        <v>0.16800000000000001</v>
      </c>
      <c r="J75" s="1">
        <v>0.17199999999999999</v>
      </c>
      <c r="K75" s="1">
        <v>1E-3</v>
      </c>
      <c r="L75" s="1">
        <v>0.13500000000000001</v>
      </c>
      <c r="M75" s="1">
        <v>0.156</v>
      </c>
      <c r="Q75" s="4"/>
    </row>
    <row r="76" spans="1:17" x14ac:dyDescent="0.3">
      <c r="A76" s="1">
        <v>0</v>
      </c>
      <c r="B76" s="1">
        <v>1.7000000000000001E-2</v>
      </c>
      <c r="C76" s="1">
        <v>1.6E-2</v>
      </c>
      <c r="D76" s="1">
        <v>0.78800000000000003</v>
      </c>
      <c r="E76" s="1">
        <v>2.1000000000000001E-2</v>
      </c>
      <c r="F76" s="1">
        <v>1.6E-2</v>
      </c>
      <c r="H76" s="1">
        <v>2.633051</v>
      </c>
      <c r="I76" s="1">
        <v>0.16800000000000001</v>
      </c>
      <c r="J76" s="1">
        <v>0.17199999999999999</v>
      </c>
      <c r="K76" s="1">
        <v>1E-3</v>
      </c>
      <c r="L76" s="1">
        <v>0.13500000000000001</v>
      </c>
      <c r="M76" s="1">
        <v>0.156</v>
      </c>
      <c r="Q76" s="4"/>
    </row>
    <row r="77" spans="1:17" x14ac:dyDescent="0.3">
      <c r="A77" s="1">
        <v>0</v>
      </c>
      <c r="B77" s="1">
        <v>1.4999999999999999E-2</v>
      </c>
      <c r="C77" s="1">
        <v>1.9E-2</v>
      </c>
      <c r="D77" s="1">
        <v>0.80600000000000005</v>
      </c>
      <c r="E77" s="1">
        <v>2.5999999999999999E-2</v>
      </c>
      <c r="F77" s="1">
        <v>1.7999999999999999E-2</v>
      </c>
      <c r="H77" s="1">
        <v>2.633051</v>
      </c>
      <c r="I77" s="1">
        <v>0.16800000000000001</v>
      </c>
      <c r="J77" s="1">
        <v>0.17199999999999999</v>
      </c>
      <c r="K77" s="1">
        <v>1E-3</v>
      </c>
      <c r="L77" s="1">
        <v>0.13500000000000001</v>
      </c>
      <c r="M77" s="1">
        <v>0.156</v>
      </c>
      <c r="Q77" s="4"/>
    </row>
    <row r="78" spans="1:17" x14ac:dyDescent="0.3">
      <c r="A78" s="1">
        <v>0</v>
      </c>
      <c r="B78" s="1">
        <v>1.7999999999999999E-2</v>
      </c>
      <c r="C78" s="1">
        <v>1.7000000000000001E-2</v>
      </c>
      <c r="D78" s="1">
        <v>0.81799999999999995</v>
      </c>
      <c r="E78" s="1">
        <v>1.9E-2</v>
      </c>
      <c r="F78" s="1">
        <v>1.4999999999999999E-2</v>
      </c>
      <c r="H78" s="1">
        <v>2.633051</v>
      </c>
      <c r="I78" s="1">
        <v>0.16800000000000001</v>
      </c>
      <c r="J78" s="1">
        <v>0.17199999999999999</v>
      </c>
      <c r="K78" s="1">
        <v>1E-3</v>
      </c>
      <c r="L78" s="1">
        <v>0.13400000000000001</v>
      </c>
      <c r="M78" s="1">
        <v>0.156</v>
      </c>
      <c r="Q78" s="4"/>
    </row>
    <row r="79" spans="1:17" x14ac:dyDescent="0.3">
      <c r="A79" s="1">
        <v>0</v>
      </c>
      <c r="B79" s="1">
        <v>0.01</v>
      </c>
      <c r="C79" s="1">
        <v>1.2E-2</v>
      </c>
      <c r="D79" s="1">
        <v>0.82299999999999995</v>
      </c>
      <c r="E79" s="1">
        <v>1.4999999999999999E-2</v>
      </c>
      <c r="F79" s="1">
        <v>1.0999999999999999E-2</v>
      </c>
      <c r="H79" s="1">
        <v>2.633051</v>
      </c>
      <c r="I79" s="1">
        <v>0.16800000000000001</v>
      </c>
      <c r="J79" s="1">
        <v>0.17199999999999999</v>
      </c>
      <c r="K79" s="1">
        <v>1E-3</v>
      </c>
      <c r="L79" s="1">
        <v>0.13500000000000001</v>
      </c>
      <c r="M79" s="1">
        <v>0.156</v>
      </c>
      <c r="Q79" s="4"/>
    </row>
    <row r="80" spans="1:17" x14ac:dyDescent="0.3">
      <c r="A80" s="1">
        <v>0</v>
      </c>
      <c r="B80" s="1">
        <v>1.7000000000000001E-2</v>
      </c>
      <c r="C80" s="1">
        <v>1.6E-2</v>
      </c>
      <c r="D80" s="1">
        <v>0.82899999999999996</v>
      </c>
      <c r="E80" s="1">
        <v>2.1000000000000001E-2</v>
      </c>
      <c r="F80" s="1">
        <v>1.2E-2</v>
      </c>
      <c r="H80" s="1">
        <v>2.633051</v>
      </c>
      <c r="I80" s="1">
        <v>0.16800000000000001</v>
      </c>
      <c r="J80" s="1">
        <v>0.17199999999999999</v>
      </c>
      <c r="K80" s="1">
        <v>1E-3</v>
      </c>
      <c r="L80" s="1">
        <v>0.13500000000000001</v>
      </c>
      <c r="M80" s="1">
        <v>0.156</v>
      </c>
      <c r="Q80" s="4"/>
    </row>
    <row r="81" spans="1:17" x14ac:dyDescent="0.3">
      <c r="A81" s="1">
        <v>0</v>
      </c>
      <c r="B81" s="1">
        <v>2.1000000000000001E-2</v>
      </c>
      <c r="C81" s="1">
        <v>2.3E-2</v>
      </c>
      <c r="D81" s="1">
        <v>0.82</v>
      </c>
      <c r="E81" s="1">
        <v>2.5000000000000001E-2</v>
      </c>
      <c r="F81" s="1">
        <v>2.1999999999999999E-2</v>
      </c>
      <c r="H81" s="1">
        <v>2.633051</v>
      </c>
      <c r="I81" s="1">
        <v>0.16800000000000001</v>
      </c>
      <c r="J81" s="1">
        <v>0.17199999999999999</v>
      </c>
      <c r="K81" s="1">
        <v>1E-3</v>
      </c>
      <c r="L81" s="1">
        <v>0.13500000000000001</v>
      </c>
      <c r="M81" s="1">
        <v>0.156</v>
      </c>
      <c r="Q81" s="4"/>
    </row>
    <row r="82" spans="1:17" x14ac:dyDescent="0.3">
      <c r="A82" s="1">
        <v>0</v>
      </c>
      <c r="B82" s="1">
        <v>1.7000000000000001E-2</v>
      </c>
      <c r="C82" s="1">
        <v>1.6E-2</v>
      </c>
      <c r="D82" s="1">
        <v>0.81100000000000005</v>
      </c>
      <c r="E82" s="1">
        <v>0.02</v>
      </c>
      <c r="F82" s="1">
        <v>1.7000000000000001E-2</v>
      </c>
      <c r="H82" s="1">
        <v>2.633051</v>
      </c>
      <c r="I82" s="1">
        <v>0.16700000000000001</v>
      </c>
      <c r="J82" s="1">
        <v>0.17199999999999999</v>
      </c>
      <c r="K82" s="1">
        <v>1E-3</v>
      </c>
      <c r="L82" s="1">
        <v>0.13500000000000001</v>
      </c>
      <c r="M82" s="1">
        <v>0.156</v>
      </c>
      <c r="Q82" s="4"/>
    </row>
    <row r="83" spans="1:17" x14ac:dyDescent="0.3">
      <c r="A83" s="1">
        <v>0</v>
      </c>
      <c r="B83" s="1">
        <v>1.9E-2</v>
      </c>
      <c r="C83" s="1">
        <v>1.4999999999999999E-2</v>
      </c>
      <c r="D83" s="1">
        <v>0.81399999999999995</v>
      </c>
      <c r="E83" s="1">
        <v>1.7000000000000001E-2</v>
      </c>
      <c r="F83" s="1">
        <v>1.2999999999999999E-2</v>
      </c>
      <c r="H83" s="1">
        <v>0</v>
      </c>
      <c r="I83" s="1">
        <v>4.7E-2</v>
      </c>
      <c r="J83" s="1">
        <v>4.3999999999999997E-2</v>
      </c>
      <c r="K83" s="1">
        <v>0</v>
      </c>
      <c r="L83" s="1">
        <v>0.04</v>
      </c>
      <c r="M83" s="1">
        <v>4.1000000000000002E-2</v>
      </c>
      <c r="Q83" s="4"/>
    </row>
    <row r="84" spans="1:17" x14ac:dyDescent="0.3">
      <c r="A84" s="1">
        <v>0</v>
      </c>
      <c r="B84" s="1">
        <v>1.4999999999999999E-2</v>
      </c>
      <c r="C84" s="1">
        <v>1.4E-2</v>
      </c>
      <c r="D84" s="1">
        <v>0.83</v>
      </c>
      <c r="E84" s="1">
        <v>1.4999999999999999E-2</v>
      </c>
      <c r="F84" s="1">
        <v>1.4E-2</v>
      </c>
      <c r="H84" s="1">
        <v>0</v>
      </c>
      <c r="I84" s="1">
        <v>4.7E-2</v>
      </c>
      <c r="J84" s="1">
        <v>4.3999999999999997E-2</v>
      </c>
      <c r="K84" s="1">
        <v>0</v>
      </c>
      <c r="L84" s="1">
        <v>0.04</v>
      </c>
      <c r="M84" s="1">
        <v>4.1000000000000002E-2</v>
      </c>
      <c r="Q84" s="4"/>
    </row>
    <row r="85" spans="1:17" x14ac:dyDescent="0.3">
      <c r="A85" s="1">
        <v>0</v>
      </c>
      <c r="B85" s="1">
        <v>1.2E-2</v>
      </c>
      <c r="C85" s="1">
        <v>1.4E-2</v>
      </c>
      <c r="D85" s="1">
        <v>0.82599999999999996</v>
      </c>
      <c r="E85" s="1">
        <v>1.7999999999999999E-2</v>
      </c>
      <c r="F85" s="1">
        <v>1.2999999999999999E-2</v>
      </c>
      <c r="H85" s="1">
        <v>0</v>
      </c>
      <c r="I85" s="1">
        <v>4.7E-2</v>
      </c>
      <c r="J85" s="1">
        <v>4.3999999999999997E-2</v>
      </c>
      <c r="K85" s="1">
        <v>0</v>
      </c>
      <c r="L85" s="1">
        <v>0.04</v>
      </c>
      <c r="M85" s="1">
        <v>4.1000000000000002E-2</v>
      </c>
      <c r="Q85" s="4"/>
    </row>
    <row r="86" spans="1:17" x14ac:dyDescent="0.3">
      <c r="A86" s="1">
        <v>0</v>
      </c>
      <c r="B86" s="1">
        <v>1.2999999999999999E-2</v>
      </c>
      <c r="C86" s="1">
        <v>1.4E-2</v>
      </c>
      <c r="D86" s="1">
        <v>0.81699999999999995</v>
      </c>
      <c r="E86" s="1">
        <v>1.7999999999999999E-2</v>
      </c>
      <c r="F86" s="1">
        <v>1.2E-2</v>
      </c>
      <c r="H86" s="1">
        <v>0</v>
      </c>
      <c r="I86" s="1">
        <v>4.7E-2</v>
      </c>
      <c r="J86" s="1">
        <v>4.3999999999999997E-2</v>
      </c>
      <c r="K86" s="1">
        <v>0</v>
      </c>
      <c r="L86" s="1">
        <v>0.04</v>
      </c>
      <c r="M86" s="1">
        <v>4.1000000000000002E-2</v>
      </c>
      <c r="Q86" s="4"/>
    </row>
    <row r="87" spans="1:17" x14ac:dyDescent="0.3">
      <c r="A87" s="1">
        <v>0</v>
      </c>
      <c r="B87" s="1">
        <v>1.7000000000000001E-2</v>
      </c>
      <c r="C87" s="1">
        <v>1.7999999999999999E-2</v>
      </c>
      <c r="D87" s="1">
        <v>0.82</v>
      </c>
      <c r="E87" s="1">
        <v>1.7999999999999999E-2</v>
      </c>
      <c r="F87" s="1">
        <v>1.6E-2</v>
      </c>
      <c r="H87" s="1">
        <v>0</v>
      </c>
      <c r="I87" s="1">
        <v>4.7E-2</v>
      </c>
      <c r="J87" s="1">
        <v>4.3999999999999997E-2</v>
      </c>
      <c r="K87" s="1">
        <v>0</v>
      </c>
      <c r="L87" s="1">
        <v>0.04</v>
      </c>
      <c r="M87" s="1">
        <v>4.1000000000000002E-2</v>
      </c>
      <c r="Q87" s="4"/>
    </row>
    <row r="88" spans="1:17" x14ac:dyDescent="0.3">
      <c r="A88" s="1">
        <v>0</v>
      </c>
      <c r="B88" s="1">
        <v>1.4E-2</v>
      </c>
      <c r="C88" s="1">
        <v>1.2999999999999999E-2</v>
      </c>
      <c r="D88" s="1">
        <v>0.81100000000000005</v>
      </c>
      <c r="E88" s="1">
        <v>1.6E-2</v>
      </c>
      <c r="F88" s="1">
        <v>1.4E-2</v>
      </c>
      <c r="H88" s="1">
        <v>0</v>
      </c>
      <c r="I88" s="1">
        <v>4.7E-2</v>
      </c>
      <c r="J88" s="1">
        <v>4.3999999999999997E-2</v>
      </c>
      <c r="K88" s="1">
        <v>0</v>
      </c>
      <c r="L88" s="1">
        <v>3.9E-2</v>
      </c>
      <c r="M88" s="1">
        <v>4.1000000000000002E-2</v>
      </c>
      <c r="Q88" s="4"/>
    </row>
    <row r="89" spans="1:17" x14ac:dyDescent="0.3">
      <c r="A89" s="1">
        <v>0</v>
      </c>
      <c r="B89" s="1">
        <v>1.7999999999999999E-2</v>
      </c>
      <c r="C89" s="1">
        <v>1.7000000000000001E-2</v>
      </c>
      <c r="D89" s="1">
        <v>0.81799999999999995</v>
      </c>
      <c r="E89" s="1">
        <v>2.4E-2</v>
      </c>
      <c r="F89" s="1">
        <v>1.4E-2</v>
      </c>
      <c r="H89" s="1">
        <v>0</v>
      </c>
      <c r="I89" s="1">
        <v>4.7E-2</v>
      </c>
      <c r="J89" s="1">
        <v>4.3999999999999997E-2</v>
      </c>
      <c r="K89" s="1">
        <v>0</v>
      </c>
      <c r="L89" s="1">
        <v>0.04</v>
      </c>
      <c r="M89" s="1">
        <v>4.1000000000000002E-2</v>
      </c>
      <c r="Q89" s="4"/>
    </row>
    <row r="90" spans="1:17" x14ac:dyDescent="0.3">
      <c r="A90" s="1">
        <v>0</v>
      </c>
      <c r="B90" s="1">
        <v>1.4999999999999999E-2</v>
      </c>
      <c r="C90" s="1">
        <v>1.2999999999999999E-2</v>
      </c>
      <c r="D90" s="1">
        <v>0.81699999999999995</v>
      </c>
      <c r="E90" s="1">
        <v>1.7000000000000001E-2</v>
      </c>
      <c r="F90" s="1">
        <v>1.4E-2</v>
      </c>
      <c r="H90" s="1">
        <v>0</v>
      </c>
      <c r="I90" s="1">
        <v>4.7E-2</v>
      </c>
      <c r="J90" s="1">
        <v>4.3999999999999997E-2</v>
      </c>
      <c r="K90" s="1">
        <v>0</v>
      </c>
      <c r="L90" s="1">
        <v>0.04</v>
      </c>
      <c r="M90" s="1">
        <v>4.1000000000000002E-2</v>
      </c>
      <c r="Q90" s="4"/>
    </row>
    <row r="91" spans="1:17" x14ac:dyDescent="0.3">
      <c r="A91" s="1">
        <v>0</v>
      </c>
      <c r="B91" s="1">
        <v>1.6E-2</v>
      </c>
      <c r="C91" s="1">
        <v>1.4999999999999999E-2</v>
      </c>
      <c r="D91" s="1">
        <v>0.84099999999999997</v>
      </c>
      <c r="E91" s="1">
        <v>1.7000000000000001E-2</v>
      </c>
      <c r="F91" s="1">
        <v>1.4999999999999999E-2</v>
      </c>
      <c r="H91" s="1">
        <v>0</v>
      </c>
      <c r="I91" s="1">
        <v>4.7E-2</v>
      </c>
      <c r="J91" s="1">
        <v>4.3999999999999997E-2</v>
      </c>
      <c r="K91" s="1">
        <v>0</v>
      </c>
      <c r="L91" s="1">
        <v>3.9E-2</v>
      </c>
      <c r="M91" s="1">
        <v>4.1000000000000002E-2</v>
      </c>
      <c r="Q91" s="4"/>
    </row>
    <row r="92" spans="1:17" x14ac:dyDescent="0.3">
      <c r="A92" s="1">
        <v>0</v>
      </c>
      <c r="B92" s="1">
        <v>1.4999999999999999E-2</v>
      </c>
      <c r="C92" s="1">
        <v>1.2999999999999999E-2</v>
      </c>
      <c r="D92" s="1">
        <v>0.81599999999999995</v>
      </c>
      <c r="E92" s="1">
        <v>2.1000000000000001E-2</v>
      </c>
      <c r="F92" s="1">
        <v>0.01</v>
      </c>
      <c r="H92" s="1">
        <v>0</v>
      </c>
      <c r="I92" s="1">
        <v>4.7E-2</v>
      </c>
      <c r="J92" s="1">
        <v>4.3999999999999997E-2</v>
      </c>
      <c r="K92" s="1">
        <v>0</v>
      </c>
      <c r="L92" s="1">
        <v>0.04</v>
      </c>
      <c r="M92" s="1">
        <v>4.1000000000000002E-2</v>
      </c>
      <c r="Q92" s="4"/>
    </row>
    <row r="93" spans="1:17" x14ac:dyDescent="0.3">
      <c r="A93" s="1">
        <v>0</v>
      </c>
      <c r="B93" s="1">
        <v>1.4E-2</v>
      </c>
      <c r="C93" s="1">
        <v>1.6E-2</v>
      </c>
      <c r="D93" s="1">
        <v>0.80200000000000005</v>
      </c>
      <c r="E93" s="1">
        <v>0.02</v>
      </c>
      <c r="F93" s="1">
        <v>1.2999999999999999E-2</v>
      </c>
      <c r="H93" s="1">
        <v>0</v>
      </c>
      <c r="I93" s="1">
        <v>4.7E-2</v>
      </c>
      <c r="J93" s="1">
        <v>4.3999999999999997E-2</v>
      </c>
      <c r="K93" s="1">
        <v>0</v>
      </c>
      <c r="L93" s="1">
        <v>0.04</v>
      </c>
      <c r="M93" s="1">
        <v>4.1000000000000002E-2</v>
      </c>
      <c r="Q93" s="4"/>
    </row>
    <row r="94" spans="1:17" x14ac:dyDescent="0.3">
      <c r="A94" s="1">
        <v>0</v>
      </c>
      <c r="B94" s="1">
        <v>2.1999999999999999E-2</v>
      </c>
      <c r="C94" s="1">
        <v>2.3E-2</v>
      </c>
      <c r="D94" s="1">
        <v>0.82299999999999995</v>
      </c>
      <c r="E94" s="1">
        <v>2.4E-2</v>
      </c>
      <c r="F94" s="1">
        <v>2.1999999999999999E-2</v>
      </c>
      <c r="H94" s="1">
        <v>0</v>
      </c>
      <c r="I94" s="1">
        <v>4.7E-2</v>
      </c>
      <c r="J94" s="1">
        <v>4.3999999999999997E-2</v>
      </c>
      <c r="K94" s="1">
        <v>0</v>
      </c>
      <c r="L94" s="1">
        <v>3.9E-2</v>
      </c>
      <c r="M94" s="1">
        <v>4.1000000000000002E-2</v>
      </c>
      <c r="Q94" s="4"/>
    </row>
    <row r="95" spans="1:17" x14ac:dyDescent="0.3">
      <c r="A95" s="1">
        <v>0</v>
      </c>
      <c r="B95" s="1">
        <v>2.1999999999999999E-2</v>
      </c>
      <c r="C95" s="1">
        <v>2.1999999999999999E-2</v>
      </c>
      <c r="D95" s="1">
        <v>0.82299999999999995</v>
      </c>
      <c r="E95" s="1">
        <v>2.7E-2</v>
      </c>
      <c r="F95" s="1">
        <v>0.02</v>
      </c>
      <c r="H95" s="1">
        <v>0</v>
      </c>
      <c r="I95" s="1">
        <v>4.7E-2</v>
      </c>
      <c r="J95" s="1">
        <v>4.3999999999999997E-2</v>
      </c>
      <c r="K95" s="1">
        <v>0</v>
      </c>
      <c r="L95" s="1">
        <v>3.9E-2</v>
      </c>
      <c r="M95" s="1">
        <v>4.1000000000000002E-2</v>
      </c>
      <c r="Q95" s="4"/>
    </row>
    <row r="96" spans="1:17" x14ac:dyDescent="0.3">
      <c r="A96" s="1">
        <v>0</v>
      </c>
      <c r="B96" s="1">
        <v>1.4999999999999999E-2</v>
      </c>
      <c r="C96" s="1">
        <v>1.4E-2</v>
      </c>
      <c r="D96" s="1">
        <v>0.81100000000000005</v>
      </c>
      <c r="E96" s="1">
        <v>1.9E-2</v>
      </c>
      <c r="F96" s="1">
        <v>1.2999999999999999E-2</v>
      </c>
      <c r="H96" s="1">
        <v>0</v>
      </c>
      <c r="I96" s="1">
        <v>4.7E-2</v>
      </c>
      <c r="J96" s="1">
        <v>4.3999999999999997E-2</v>
      </c>
      <c r="K96" s="1">
        <v>0</v>
      </c>
      <c r="L96" s="1">
        <v>0.04</v>
      </c>
      <c r="M96" s="1">
        <v>4.1000000000000002E-2</v>
      </c>
      <c r="Q96" s="4"/>
    </row>
    <row r="97" spans="1:18" x14ac:dyDescent="0.3">
      <c r="A97" s="1">
        <v>0</v>
      </c>
      <c r="B97" s="1">
        <v>1.4E-2</v>
      </c>
      <c r="C97" s="1">
        <v>1.4999999999999999E-2</v>
      </c>
      <c r="D97" s="1">
        <v>0.80900000000000005</v>
      </c>
      <c r="E97" s="1">
        <v>1.9E-2</v>
      </c>
      <c r="F97" s="1">
        <v>1.6E-2</v>
      </c>
      <c r="H97" s="1">
        <v>0</v>
      </c>
      <c r="I97" s="1">
        <v>4.7E-2</v>
      </c>
      <c r="J97" s="1">
        <v>4.2999999999999997E-2</v>
      </c>
      <c r="K97" s="1">
        <v>0</v>
      </c>
      <c r="L97" s="1">
        <v>0.04</v>
      </c>
      <c r="M97" s="1">
        <v>4.1000000000000002E-2</v>
      </c>
      <c r="Q97" s="4"/>
    </row>
    <row r="98" spans="1:18" x14ac:dyDescent="0.3">
      <c r="A98" s="1">
        <v>0</v>
      </c>
      <c r="B98" s="1">
        <v>1.2999999999999999E-2</v>
      </c>
      <c r="C98" s="1">
        <v>0.01</v>
      </c>
      <c r="D98" s="1">
        <v>0.80700000000000005</v>
      </c>
      <c r="E98" s="1">
        <v>1.4E-2</v>
      </c>
      <c r="F98" s="1">
        <v>1.0999999999999999E-2</v>
      </c>
      <c r="H98" s="1">
        <v>0</v>
      </c>
      <c r="I98" s="1">
        <v>4.7E-2</v>
      </c>
      <c r="J98" s="1">
        <v>4.3999999999999997E-2</v>
      </c>
      <c r="K98" s="1">
        <v>0</v>
      </c>
      <c r="L98" s="1">
        <v>0.04</v>
      </c>
      <c r="M98" s="1">
        <v>4.1000000000000002E-2</v>
      </c>
      <c r="Q98" s="4"/>
    </row>
    <row r="99" spans="1:18" x14ac:dyDescent="0.3">
      <c r="A99" s="1">
        <v>0</v>
      </c>
      <c r="B99" s="1">
        <v>1.4999999999999999E-2</v>
      </c>
      <c r="C99" s="1">
        <v>1.7999999999999999E-2</v>
      </c>
      <c r="D99" s="1">
        <v>0.83</v>
      </c>
      <c r="E99" s="1">
        <v>2.1000000000000001E-2</v>
      </c>
      <c r="F99" s="1">
        <v>1.7000000000000001E-2</v>
      </c>
      <c r="H99" s="1">
        <v>0</v>
      </c>
      <c r="I99" s="1">
        <v>4.7E-2</v>
      </c>
      <c r="J99" s="1">
        <v>4.3999999999999997E-2</v>
      </c>
      <c r="K99" s="1">
        <v>0</v>
      </c>
      <c r="L99" s="1">
        <v>0.04</v>
      </c>
      <c r="M99" s="1">
        <v>4.1000000000000002E-2</v>
      </c>
      <c r="Q99" s="4"/>
    </row>
    <row r="100" spans="1:18" x14ac:dyDescent="0.3">
      <c r="A100" s="1">
        <v>0</v>
      </c>
      <c r="B100" s="1">
        <v>1.4E-2</v>
      </c>
      <c r="C100" s="1">
        <v>1.4E-2</v>
      </c>
      <c r="D100" s="1">
        <v>0.80700000000000005</v>
      </c>
      <c r="E100" s="1">
        <v>1.9E-2</v>
      </c>
      <c r="F100" s="1">
        <v>1.2999999999999999E-2</v>
      </c>
      <c r="H100" s="1">
        <v>0</v>
      </c>
      <c r="I100" s="1">
        <v>4.7E-2</v>
      </c>
      <c r="J100" s="1">
        <v>4.3999999999999997E-2</v>
      </c>
      <c r="K100" s="1">
        <v>0</v>
      </c>
      <c r="L100" s="1">
        <v>0.04</v>
      </c>
      <c r="M100" s="1">
        <v>4.1000000000000002E-2</v>
      </c>
      <c r="Q100" s="4"/>
    </row>
    <row r="101" spans="1:18" x14ac:dyDescent="0.3">
      <c r="A101" s="1">
        <v>0</v>
      </c>
      <c r="B101" s="1">
        <v>1.7999999999999999E-2</v>
      </c>
      <c r="C101" s="1">
        <v>1.9E-2</v>
      </c>
      <c r="D101" s="1">
        <v>0.81</v>
      </c>
      <c r="E101" s="1">
        <v>2.1000000000000001E-2</v>
      </c>
      <c r="F101" s="1">
        <v>1.7999999999999999E-2</v>
      </c>
      <c r="H101" s="1">
        <v>0</v>
      </c>
      <c r="I101" s="1">
        <v>4.7E-2</v>
      </c>
      <c r="J101" s="1">
        <v>4.3999999999999997E-2</v>
      </c>
      <c r="K101" s="1">
        <v>0</v>
      </c>
      <c r="L101" s="1">
        <v>0.04</v>
      </c>
      <c r="M101" s="1">
        <v>4.1000000000000002E-2</v>
      </c>
      <c r="Q101" s="4"/>
    </row>
    <row r="102" spans="1:18" x14ac:dyDescent="0.3">
      <c r="A102" s="4">
        <v>0</v>
      </c>
      <c r="B102" s="1">
        <v>1.7999999999999999E-2</v>
      </c>
      <c r="C102" s="1">
        <v>2.3E-2</v>
      </c>
      <c r="D102" s="1">
        <v>0.82699999999999996</v>
      </c>
      <c r="E102" s="1">
        <v>2.5000000000000001E-2</v>
      </c>
      <c r="F102" s="1">
        <v>2.1000000000000001E-2</v>
      </c>
      <c r="H102" s="1">
        <v>0</v>
      </c>
      <c r="I102" s="1">
        <v>4.7E-2</v>
      </c>
      <c r="J102" s="1">
        <v>4.3999999999999997E-2</v>
      </c>
      <c r="K102" s="1">
        <v>0</v>
      </c>
      <c r="L102" s="1">
        <v>0.04</v>
      </c>
      <c r="M102" s="1">
        <v>4.1000000000000002E-2</v>
      </c>
      <c r="Q102" s="4"/>
    </row>
    <row r="103" spans="1:18" x14ac:dyDescent="0.3">
      <c r="Q103" s="4"/>
    </row>
    <row r="104" spans="1:18" x14ac:dyDescent="0.3">
      <c r="A104" s="1" t="s">
        <v>17</v>
      </c>
      <c r="H104" s="1" t="s">
        <v>16</v>
      </c>
      <c r="Q104" s="4"/>
    </row>
    <row r="105" spans="1:18" x14ac:dyDescent="0.3">
      <c r="A105" s="1" t="s">
        <v>38</v>
      </c>
      <c r="B105" s="1" t="b">
        <v>1</v>
      </c>
      <c r="C105" s="1" t="s">
        <v>0</v>
      </c>
      <c r="D105" s="1" t="s">
        <v>1</v>
      </c>
      <c r="E105" s="1" t="s">
        <v>2</v>
      </c>
      <c r="F105" s="1" t="s">
        <v>39</v>
      </c>
      <c r="H105" s="1" t="s">
        <v>38</v>
      </c>
      <c r="I105" s="1" t="b">
        <v>1</v>
      </c>
      <c r="J105" s="1" t="s">
        <v>0</v>
      </c>
      <c r="K105" s="1" t="s">
        <v>1</v>
      </c>
      <c r="L105" s="1" t="s">
        <v>2</v>
      </c>
      <c r="M105" s="1" t="s">
        <v>39</v>
      </c>
      <c r="Q105" s="4"/>
    </row>
    <row r="106" spans="1:18" x14ac:dyDescent="0.3">
      <c r="A106" s="1">
        <v>2.6256759999999999</v>
      </c>
      <c r="B106" s="1">
        <v>0.216</v>
      </c>
      <c r="C106" s="1">
        <v>0.221</v>
      </c>
      <c r="D106" s="1">
        <v>0</v>
      </c>
      <c r="E106" s="1">
        <v>0.20699999999999999</v>
      </c>
      <c r="F106" s="1">
        <v>0.20899999999999999</v>
      </c>
      <c r="H106" s="1">
        <v>2.8212090000000001</v>
      </c>
      <c r="I106" s="1">
        <v>0.152</v>
      </c>
      <c r="J106" s="1">
        <v>0.155</v>
      </c>
      <c r="K106" s="1">
        <v>0.03</v>
      </c>
      <c r="L106" s="1">
        <v>0.15</v>
      </c>
      <c r="M106" s="1">
        <v>0.14099999999999999</v>
      </c>
      <c r="Q106" s="4"/>
    </row>
    <row r="107" spans="1:18" x14ac:dyDescent="0.3">
      <c r="A107" s="1">
        <v>2.6256759999999999</v>
      </c>
      <c r="B107" s="1">
        <v>0.217</v>
      </c>
      <c r="C107" s="1">
        <v>0.22</v>
      </c>
      <c r="D107" s="1">
        <v>0</v>
      </c>
      <c r="E107" s="1">
        <v>0.20899999999999999</v>
      </c>
      <c r="F107" s="1">
        <v>0.20899999999999999</v>
      </c>
      <c r="H107" s="1">
        <v>2.8212090000000001</v>
      </c>
      <c r="I107" s="1">
        <v>0.153</v>
      </c>
      <c r="J107" s="1">
        <v>0.158</v>
      </c>
      <c r="K107" s="1">
        <v>0.03</v>
      </c>
      <c r="L107" s="1">
        <v>0.15</v>
      </c>
      <c r="M107" s="1">
        <v>0.14000000000000001</v>
      </c>
      <c r="Q107" s="4"/>
    </row>
    <row r="108" spans="1:18" x14ac:dyDescent="0.3">
      <c r="A108" s="1">
        <v>2.6256759999999999</v>
      </c>
      <c r="B108" s="1">
        <v>0.217</v>
      </c>
      <c r="C108" s="1">
        <v>0.22</v>
      </c>
      <c r="D108" s="1">
        <v>0</v>
      </c>
      <c r="E108" s="1">
        <v>0.20899999999999999</v>
      </c>
      <c r="F108" s="1">
        <v>0.20799999999999999</v>
      </c>
      <c r="H108" s="1">
        <v>2.8212090000000001</v>
      </c>
      <c r="I108" s="1">
        <v>0.151</v>
      </c>
      <c r="J108" s="1">
        <v>0.155</v>
      </c>
      <c r="K108" s="1">
        <v>0.03</v>
      </c>
      <c r="L108" s="1">
        <v>0.14899999999999999</v>
      </c>
      <c r="M108" s="1">
        <v>0.14000000000000001</v>
      </c>
      <c r="Q108" s="4"/>
    </row>
    <row r="109" spans="1:18" x14ac:dyDescent="0.3">
      <c r="A109" s="1">
        <v>2.6256759999999999</v>
      </c>
      <c r="B109" s="1">
        <v>0.217</v>
      </c>
      <c r="C109" s="1">
        <v>0.221</v>
      </c>
      <c r="D109" s="1">
        <v>0</v>
      </c>
      <c r="E109" s="1">
        <v>0.20899999999999999</v>
      </c>
      <c r="F109" s="1">
        <v>0.20899999999999999</v>
      </c>
      <c r="H109" s="1">
        <v>2.8212090000000001</v>
      </c>
      <c r="I109" s="1">
        <v>0.153</v>
      </c>
      <c r="J109" s="1">
        <v>0.157</v>
      </c>
      <c r="K109" s="1">
        <v>0.03</v>
      </c>
      <c r="L109" s="1">
        <v>0.15</v>
      </c>
      <c r="M109" s="1">
        <v>0.14099999999999999</v>
      </c>
      <c r="Q109" s="4"/>
    </row>
    <row r="110" spans="1:18" x14ac:dyDescent="0.3">
      <c r="A110" s="1">
        <v>2.6256759999999999</v>
      </c>
      <c r="B110" s="1">
        <v>0.217</v>
      </c>
      <c r="C110" s="1">
        <v>0.221</v>
      </c>
      <c r="D110" s="1">
        <v>0</v>
      </c>
      <c r="E110" s="1">
        <v>0.21</v>
      </c>
      <c r="F110" s="1">
        <v>0.20899999999999999</v>
      </c>
      <c r="H110" s="1">
        <v>2.8212090000000001</v>
      </c>
      <c r="I110" s="1">
        <v>0.152</v>
      </c>
      <c r="J110" s="1">
        <v>0.157</v>
      </c>
      <c r="K110" s="1">
        <v>0.03</v>
      </c>
      <c r="L110" s="1">
        <v>0.15</v>
      </c>
      <c r="M110" s="1">
        <v>0.14000000000000001</v>
      </c>
      <c r="Q110" s="4"/>
    </row>
    <row r="111" spans="1:18" x14ac:dyDescent="0.3">
      <c r="A111" s="1">
        <v>2.6256759999999999</v>
      </c>
      <c r="B111" s="1">
        <v>0.217</v>
      </c>
      <c r="C111" s="1">
        <v>0.22</v>
      </c>
      <c r="D111" s="1">
        <v>0</v>
      </c>
      <c r="E111" s="1">
        <v>0.20899999999999999</v>
      </c>
      <c r="F111" s="1">
        <v>0.20899999999999999</v>
      </c>
      <c r="H111" s="1">
        <v>2.8212090000000001</v>
      </c>
      <c r="I111" s="1">
        <v>0.153</v>
      </c>
      <c r="J111" s="1">
        <v>0.155</v>
      </c>
      <c r="K111" s="1">
        <v>0.03</v>
      </c>
      <c r="L111" s="1">
        <v>0.15</v>
      </c>
      <c r="M111" s="1">
        <v>0.14099999999999999</v>
      </c>
      <c r="Q111" s="4"/>
    </row>
    <row r="112" spans="1:18" x14ac:dyDescent="0.3">
      <c r="A112" s="1">
        <v>2.6256759999999999</v>
      </c>
      <c r="B112" s="1">
        <v>0.217</v>
      </c>
      <c r="C112" s="1">
        <v>0.221</v>
      </c>
      <c r="D112" s="1">
        <v>0</v>
      </c>
      <c r="E112" s="1">
        <v>0.20899999999999999</v>
      </c>
      <c r="F112" s="1">
        <v>0.20899999999999999</v>
      </c>
      <c r="H112" s="1">
        <v>2.8212090000000001</v>
      </c>
      <c r="I112" s="1">
        <v>0.151</v>
      </c>
      <c r="J112" s="1">
        <v>0.156</v>
      </c>
      <c r="K112" s="1">
        <v>0.03</v>
      </c>
      <c r="L112" s="1">
        <v>0.15</v>
      </c>
      <c r="M112" s="1">
        <v>0.14099999999999999</v>
      </c>
      <c r="Q112" s="4"/>
      <c r="R112" s="4"/>
    </row>
    <row r="113" spans="1:18" x14ac:dyDescent="0.3">
      <c r="A113" s="1">
        <v>2.6256759999999999</v>
      </c>
      <c r="B113" s="1">
        <v>0.217</v>
      </c>
      <c r="C113" s="1">
        <v>0.22</v>
      </c>
      <c r="D113" s="1">
        <v>0</v>
      </c>
      <c r="E113" s="1">
        <v>0.20799999999999999</v>
      </c>
      <c r="F113" s="1">
        <v>0.20899999999999999</v>
      </c>
      <c r="H113" s="1">
        <v>2.8212090000000001</v>
      </c>
      <c r="I113" s="1">
        <v>0.151</v>
      </c>
      <c r="J113" s="1">
        <v>0.158</v>
      </c>
      <c r="K113" s="1">
        <v>0.03</v>
      </c>
      <c r="L113" s="1">
        <v>0.15</v>
      </c>
      <c r="M113" s="1">
        <v>0.14099999999999999</v>
      </c>
      <c r="Q113" s="4"/>
      <c r="R113" s="4"/>
    </row>
    <row r="114" spans="1:18" x14ac:dyDescent="0.3">
      <c r="A114" s="1">
        <v>2.6256759999999999</v>
      </c>
      <c r="B114" s="1">
        <v>0.217</v>
      </c>
      <c r="C114" s="1">
        <v>0.221</v>
      </c>
      <c r="D114" s="1">
        <v>0</v>
      </c>
      <c r="E114" s="1">
        <v>0.21</v>
      </c>
      <c r="F114" s="1">
        <v>0.20899999999999999</v>
      </c>
      <c r="H114" s="1">
        <v>2.8212090000000001</v>
      </c>
      <c r="I114" s="1">
        <v>0.153</v>
      </c>
      <c r="J114" s="1">
        <v>0.157</v>
      </c>
      <c r="K114" s="1">
        <v>0.03</v>
      </c>
      <c r="L114" s="1">
        <v>0.15</v>
      </c>
      <c r="M114" s="1">
        <v>0.14000000000000001</v>
      </c>
      <c r="Q114" s="4"/>
      <c r="R114" s="4"/>
    </row>
    <row r="115" spans="1:18" x14ac:dyDescent="0.3">
      <c r="A115" s="1">
        <v>2.6256759999999999</v>
      </c>
      <c r="B115" s="1">
        <v>0.217</v>
      </c>
      <c r="C115" s="1">
        <v>0.221</v>
      </c>
      <c r="D115" s="1">
        <v>0</v>
      </c>
      <c r="E115" s="1">
        <v>0.21</v>
      </c>
      <c r="F115" s="1">
        <v>0.20899999999999999</v>
      </c>
      <c r="H115" s="1">
        <v>2.8212090000000001</v>
      </c>
      <c r="I115" s="1">
        <v>0.152</v>
      </c>
      <c r="J115" s="1">
        <v>0.158</v>
      </c>
      <c r="K115" s="1">
        <v>0.03</v>
      </c>
      <c r="L115" s="1">
        <v>0.15</v>
      </c>
      <c r="M115" s="1">
        <v>0.13900000000000001</v>
      </c>
      <c r="Q115" s="4"/>
      <c r="R115" s="4"/>
    </row>
    <row r="116" spans="1:18" x14ac:dyDescent="0.3">
      <c r="A116" s="1">
        <v>2.6256759999999999</v>
      </c>
      <c r="B116" s="1">
        <v>0.217</v>
      </c>
      <c r="C116" s="1">
        <v>0.221</v>
      </c>
      <c r="D116" s="1">
        <v>0</v>
      </c>
      <c r="E116" s="1">
        <v>0.21099999999999999</v>
      </c>
      <c r="F116" s="1">
        <v>0.20899999999999999</v>
      </c>
      <c r="H116" s="1">
        <v>0</v>
      </c>
      <c r="I116" s="1">
        <v>2.1999999999999999E-2</v>
      </c>
      <c r="J116" s="1">
        <v>2.7E-2</v>
      </c>
      <c r="K116" s="1">
        <v>5.0000000000000001E-3</v>
      </c>
      <c r="L116" s="1">
        <v>2.3E-2</v>
      </c>
      <c r="M116" s="1">
        <v>2.4E-2</v>
      </c>
      <c r="Q116" s="4"/>
      <c r="R116" s="4"/>
    </row>
    <row r="117" spans="1:18" x14ac:dyDescent="0.3">
      <c r="A117" s="1">
        <v>2.6256759999999999</v>
      </c>
      <c r="B117" s="1">
        <v>0.217</v>
      </c>
      <c r="C117" s="1">
        <v>0.221</v>
      </c>
      <c r="D117" s="1">
        <v>0</v>
      </c>
      <c r="E117" s="1">
        <v>0.21</v>
      </c>
      <c r="F117" s="1">
        <v>0.20799999999999999</v>
      </c>
      <c r="H117" s="1">
        <v>0</v>
      </c>
      <c r="I117" s="1">
        <v>2.4E-2</v>
      </c>
      <c r="J117" s="1">
        <v>2.9000000000000001E-2</v>
      </c>
      <c r="K117" s="1">
        <v>5.0000000000000001E-3</v>
      </c>
      <c r="L117" s="1">
        <v>2.3E-2</v>
      </c>
      <c r="M117" s="1">
        <v>2.4E-2</v>
      </c>
      <c r="Q117" s="4"/>
      <c r="R117" s="4"/>
    </row>
    <row r="118" spans="1:18" x14ac:dyDescent="0.3">
      <c r="A118" s="1">
        <v>2.6256759999999999</v>
      </c>
      <c r="B118" s="1">
        <v>0.217</v>
      </c>
      <c r="C118" s="1">
        <v>0.221</v>
      </c>
      <c r="D118" s="1">
        <v>0</v>
      </c>
      <c r="E118" s="1">
        <v>0.20899999999999999</v>
      </c>
      <c r="F118" s="1">
        <v>0.20899999999999999</v>
      </c>
      <c r="H118" s="1">
        <v>0</v>
      </c>
      <c r="I118" s="1">
        <v>2.3E-2</v>
      </c>
      <c r="J118" s="1">
        <v>2.9000000000000001E-2</v>
      </c>
      <c r="K118" s="1">
        <v>5.0000000000000001E-3</v>
      </c>
      <c r="L118" s="1">
        <v>2.3E-2</v>
      </c>
      <c r="M118" s="1">
        <v>2.4E-2</v>
      </c>
      <c r="R118" s="4"/>
    </row>
    <row r="119" spans="1:18" x14ac:dyDescent="0.3">
      <c r="A119" s="1">
        <v>2.6256759999999999</v>
      </c>
      <c r="B119" s="1">
        <v>0.217</v>
      </c>
      <c r="C119" s="1">
        <v>0.221</v>
      </c>
      <c r="D119" s="1">
        <v>0</v>
      </c>
      <c r="E119" s="1">
        <v>0.21</v>
      </c>
      <c r="F119" s="1">
        <v>0.20799999999999999</v>
      </c>
      <c r="H119" s="1">
        <v>0</v>
      </c>
      <c r="I119" s="1">
        <v>2.3E-2</v>
      </c>
      <c r="J119" s="1">
        <v>2.9000000000000001E-2</v>
      </c>
      <c r="K119" s="1">
        <v>5.0000000000000001E-3</v>
      </c>
      <c r="L119" s="1">
        <v>2.3E-2</v>
      </c>
      <c r="M119" s="1">
        <v>2.4E-2</v>
      </c>
      <c r="R119" s="4"/>
    </row>
    <row r="120" spans="1:18" x14ac:dyDescent="0.3">
      <c r="A120" s="1">
        <v>0</v>
      </c>
      <c r="B120" s="1">
        <v>4.1000000000000002E-2</v>
      </c>
      <c r="C120" s="1">
        <v>4.3999999999999997E-2</v>
      </c>
      <c r="D120" s="1">
        <v>0</v>
      </c>
      <c r="E120" s="1">
        <v>3.6999999999999998E-2</v>
      </c>
      <c r="F120" s="1">
        <v>3.6999999999999998E-2</v>
      </c>
      <c r="H120" s="1">
        <v>0</v>
      </c>
      <c r="I120" s="1">
        <v>2.3E-2</v>
      </c>
      <c r="J120" s="1">
        <v>2.9000000000000001E-2</v>
      </c>
      <c r="K120" s="1">
        <v>5.0000000000000001E-3</v>
      </c>
      <c r="L120" s="1">
        <v>2.3E-2</v>
      </c>
      <c r="M120" s="1">
        <v>2.4E-2</v>
      </c>
      <c r="R120" s="4"/>
    </row>
    <row r="121" spans="1:18" x14ac:dyDescent="0.3">
      <c r="A121" s="1">
        <v>0</v>
      </c>
      <c r="B121" s="1">
        <v>0.04</v>
      </c>
      <c r="C121" s="1">
        <v>4.2999999999999997E-2</v>
      </c>
      <c r="D121" s="1">
        <v>0</v>
      </c>
      <c r="E121" s="1">
        <v>3.6999999999999998E-2</v>
      </c>
      <c r="F121" s="1">
        <v>3.6999999999999998E-2</v>
      </c>
      <c r="H121" s="1">
        <v>0</v>
      </c>
      <c r="I121" s="1">
        <v>2.3E-2</v>
      </c>
      <c r="J121" s="1">
        <v>2.8000000000000001E-2</v>
      </c>
      <c r="K121" s="1">
        <v>5.0000000000000001E-3</v>
      </c>
      <c r="L121" s="1">
        <v>2.3E-2</v>
      </c>
      <c r="M121" s="1">
        <v>2.4E-2</v>
      </c>
      <c r="R121" s="4"/>
    </row>
    <row r="122" spans="1:18" x14ac:dyDescent="0.3">
      <c r="A122" s="1">
        <v>0</v>
      </c>
      <c r="B122" s="1">
        <v>4.1000000000000002E-2</v>
      </c>
      <c r="C122" s="1">
        <v>4.3999999999999997E-2</v>
      </c>
      <c r="D122" s="1">
        <v>0</v>
      </c>
      <c r="E122" s="1">
        <v>3.6999999999999998E-2</v>
      </c>
      <c r="F122" s="1">
        <v>3.6999999999999998E-2</v>
      </c>
      <c r="H122" s="1">
        <v>0</v>
      </c>
      <c r="I122" s="1">
        <v>2.4E-2</v>
      </c>
      <c r="J122" s="1">
        <v>2.9000000000000001E-2</v>
      </c>
      <c r="K122" s="1">
        <v>5.0000000000000001E-3</v>
      </c>
      <c r="L122" s="1">
        <v>2.3E-2</v>
      </c>
      <c r="M122" s="1">
        <v>2.4E-2</v>
      </c>
      <c r="R122" s="4"/>
    </row>
    <row r="123" spans="1:18" x14ac:dyDescent="0.3">
      <c r="A123" s="1">
        <v>0</v>
      </c>
      <c r="B123" s="1">
        <v>4.1000000000000002E-2</v>
      </c>
      <c r="C123" s="1">
        <v>4.2999999999999997E-2</v>
      </c>
      <c r="D123" s="1">
        <v>0</v>
      </c>
      <c r="E123" s="1">
        <v>3.6999999999999998E-2</v>
      </c>
      <c r="F123" s="1">
        <v>3.6999999999999998E-2</v>
      </c>
      <c r="H123" s="1">
        <v>0</v>
      </c>
      <c r="I123" s="1">
        <v>2.3E-2</v>
      </c>
      <c r="J123" s="1">
        <v>2.9000000000000001E-2</v>
      </c>
      <c r="K123" s="1">
        <v>5.0000000000000001E-3</v>
      </c>
      <c r="L123" s="1">
        <v>2.3E-2</v>
      </c>
      <c r="M123" s="1">
        <v>2.4E-2</v>
      </c>
      <c r="R123" s="4"/>
    </row>
    <row r="124" spans="1:18" x14ac:dyDescent="0.3">
      <c r="A124" s="1">
        <v>0</v>
      </c>
      <c r="B124" s="1">
        <v>0.04</v>
      </c>
      <c r="C124" s="1">
        <v>4.2999999999999997E-2</v>
      </c>
      <c r="D124" s="1">
        <v>0</v>
      </c>
      <c r="E124" s="1">
        <v>3.6999999999999998E-2</v>
      </c>
      <c r="F124" s="1">
        <v>3.6999999999999998E-2</v>
      </c>
      <c r="H124" s="1">
        <v>0</v>
      </c>
      <c r="I124" s="1">
        <v>2.3E-2</v>
      </c>
      <c r="J124" s="1">
        <v>2.9000000000000001E-2</v>
      </c>
      <c r="K124" s="1">
        <v>5.0000000000000001E-3</v>
      </c>
      <c r="L124" s="1">
        <v>2.3E-2</v>
      </c>
      <c r="M124" s="1">
        <v>2.4E-2</v>
      </c>
      <c r="R124" s="4"/>
    </row>
    <row r="125" spans="1:18" x14ac:dyDescent="0.3">
      <c r="A125" s="1">
        <v>0</v>
      </c>
      <c r="B125" s="1">
        <v>4.1000000000000002E-2</v>
      </c>
      <c r="C125" s="1">
        <v>4.3999999999999997E-2</v>
      </c>
      <c r="D125" s="1">
        <v>0</v>
      </c>
      <c r="E125" s="1">
        <v>3.6999999999999998E-2</v>
      </c>
      <c r="F125" s="1">
        <v>3.6999999999999998E-2</v>
      </c>
      <c r="H125" s="1">
        <v>0</v>
      </c>
      <c r="I125" s="1">
        <v>2.4E-2</v>
      </c>
      <c r="J125" s="1">
        <v>2.9000000000000001E-2</v>
      </c>
      <c r="K125" s="1">
        <v>5.0000000000000001E-3</v>
      </c>
      <c r="L125" s="1">
        <v>2.3E-2</v>
      </c>
      <c r="M125" s="1">
        <v>2.4E-2</v>
      </c>
      <c r="R125" s="4"/>
    </row>
    <row r="126" spans="1:18" x14ac:dyDescent="0.3">
      <c r="A126" s="1">
        <v>0</v>
      </c>
      <c r="B126" s="1">
        <v>4.1000000000000002E-2</v>
      </c>
      <c r="C126" s="1">
        <v>4.2999999999999997E-2</v>
      </c>
      <c r="D126" s="1">
        <v>0</v>
      </c>
      <c r="E126" s="1">
        <v>3.6999999999999998E-2</v>
      </c>
      <c r="F126" s="1">
        <v>3.6999999999999998E-2</v>
      </c>
      <c r="H126" s="1">
        <v>0</v>
      </c>
      <c r="I126" s="1">
        <v>2.4E-2</v>
      </c>
      <c r="J126" s="1">
        <v>2.9000000000000001E-2</v>
      </c>
      <c r="K126" s="1">
        <v>5.0000000000000001E-3</v>
      </c>
      <c r="L126" s="1">
        <v>2.3E-2</v>
      </c>
      <c r="M126" s="1">
        <v>2.4E-2</v>
      </c>
      <c r="R126" s="4"/>
    </row>
    <row r="127" spans="1:18" x14ac:dyDescent="0.3">
      <c r="A127" s="1">
        <v>0</v>
      </c>
      <c r="B127" s="1">
        <v>4.1000000000000002E-2</v>
      </c>
      <c r="C127" s="1">
        <v>4.3999999999999997E-2</v>
      </c>
      <c r="D127" s="1">
        <v>0</v>
      </c>
      <c r="E127" s="1">
        <v>3.6999999999999998E-2</v>
      </c>
      <c r="F127" s="1">
        <v>3.6999999999999998E-2</v>
      </c>
      <c r="H127" s="1">
        <v>0</v>
      </c>
      <c r="I127" s="1">
        <v>2.4E-2</v>
      </c>
      <c r="J127" s="1">
        <v>2.9000000000000001E-2</v>
      </c>
      <c r="K127" s="1">
        <v>5.0000000000000001E-3</v>
      </c>
      <c r="L127" s="1">
        <v>2.3E-2</v>
      </c>
      <c r="M127" s="1">
        <v>2.4E-2</v>
      </c>
      <c r="R127" s="4"/>
    </row>
    <row r="128" spans="1:18" x14ac:dyDescent="0.3">
      <c r="A128" s="1">
        <v>0</v>
      </c>
      <c r="B128" s="1">
        <v>4.1000000000000002E-2</v>
      </c>
      <c r="C128" s="1">
        <v>4.3999999999999997E-2</v>
      </c>
      <c r="D128" s="1">
        <v>0</v>
      </c>
      <c r="E128" s="1">
        <v>3.6999999999999998E-2</v>
      </c>
      <c r="F128" s="1">
        <v>3.6999999999999998E-2</v>
      </c>
      <c r="H128" s="1">
        <v>0</v>
      </c>
      <c r="I128" s="1">
        <v>2.1999999999999999E-2</v>
      </c>
      <c r="J128" s="1">
        <v>2.8000000000000001E-2</v>
      </c>
      <c r="K128" s="1">
        <v>5.0000000000000001E-3</v>
      </c>
      <c r="L128" s="1">
        <v>2.3E-2</v>
      </c>
      <c r="M128" s="1">
        <v>2.4E-2</v>
      </c>
      <c r="R128" s="4"/>
    </row>
    <row r="129" spans="1:18" x14ac:dyDescent="0.3">
      <c r="A129" s="1">
        <v>0</v>
      </c>
      <c r="B129" s="1">
        <v>4.1000000000000002E-2</v>
      </c>
      <c r="C129" s="1">
        <v>4.3999999999999997E-2</v>
      </c>
      <c r="D129" s="1">
        <v>0</v>
      </c>
      <c r="E129" s="1">
        <v>3.6999999999999998E-2</v>
      </c>
      <c r="F129" s="1">
        <v>3.6999999999999998E-2</v>
      </c>
      <c r="H129" s="1">
        <v>0</v>
      </c>
      <c r="I129" s="1">
        <v>2.4E-2</v>
      </c>
      <c r="J129" s="1">
        <v>2.8000000000000001E-2</v>
      </c>
      <c r="K129" s="1">
        <v>5.0000000000000001E-3</v>
      </c>
      <c r="L129" s="1">
        <v>2.3E-2</v>
      </c>
      <c r="M129" s="1">
        <v>2.4E-2</v>
      </c>
      <c r="R129" s="4"/>
    </row>
    <row r="130" spans="1:18" x14ac:dyDescent="0.3">
      <c r="A130" s="1">
        <v>0</v>
      </c>
      <c r="B130" s="1">
        <v>4.1000000000000002E-2</v>
      </c>
      <c r="C130" s="1">
        <v>4.3999999999999997E-2</v>
      </c>
      <c r="D130" s="1">
        <v>0</v>
      </c>
      <c r="E130" s="1">
        <v>3.6999999999999998E-2</v>
      </c>
      <c r="F130" s="1">
        <v>3.6999999999999998E-2</v>
      </c>
      <c r="H130" s="1">
        <v>0</v>
      </c>
      <c r="I130" s="1">
        <v>2.4E-2</v>
      </c>
      <c r="J130" s="1">
        <v>2.8000000000000001E-2</v>
      </c>
      <c r="K130" s="1">
        <v>5.0000000000000001E-3</v>
      </c>
      <c r="L130" s="1">
        <v>2.3E-2</v>
      </c>
      <c r="M130" s="1">
        <v>2.4E-2</v>
      </c>
      <c r="R130" s="4"/>
    </row>
    <row r="131" spans="1:18" x14ac:dyDescent="0.3">
      <c r="A131" s="1">
        <v>0</v>
      </c>
      <c r="B131" s="1">
        <v>4.1000000000000002E-2</v>
      </c>
      <c r="C131" s="1">
        <v>4.2999999999999997E-2</v>
      </c>
      <c r="D131" s="1">
        <v>0</v>
      </c>
      <c r="E131" s="1">
        <v>3.6999999999999998E-2</v>
      </c>
      <c r="F131" s="1">
        <v>3.6999999999999998E-2</v>
      </c>
      <c r="H131" s="1">
        <v>0</v>
      </c>
      <c r="I131" s="1">
        <v>2.4E-2</v>
      </c>
      <c r="J131" s="1">
        <v>2.8000000000000001E-2</v>
      </c>
      <c r="K131" s="1">
        <v>5.0000000000000001E-3</v>
      </c>
      <c r="L131" s="1">
        <v>2.3E-2</v>
      </c>
      <c r="M131" s="1">
        <v>2.4E-2</v>
      </c>
      <c r="R131" s="4"/>
    </row>
    <row r="132" spans="1:18" x14ac:dyDescent="0.3">
      <c r="A132" s="1">
        <v>0</v>
      </c>
      <c r="B132" s="1">
        <v>4.1000000000000002E-2</v>
      </c>
      <c r="C132" s="1">
        <v>4.3999999999999997E-2</v>
      </c>
      <c r="D132" s="1">
        <v>0</v>
      </c>
      <c r="E132" s="1">
        <v>3.5999999999999997E-2</v>
      </c>
      <c r="F132" s="1">
        <v>3.5999999999999997E-2</v>
      </c>
      <c r="H132" s="1">
        <v>0</v>
      </c>
      <c r="I132" s="1">
        <v>2.4E-2</v>
      </c>
      <c r="J132" s="1">
        <v>2.9000000000000001E-2</v>
      </c>
      <c r="K132" s="1">
        <v>5.0000000000000001E-3</v>
      </c>
      <c r="L132" s="1">
        <v>2.3E-2</v>
      </c>
      <c r="M132" s="1">
        <v>2.4E-2</v>
      </c>
      <c r="R132" s="4"/>
    </row>
    <row r="133" spans="1:18" x14ac:dyDescent="0.3">
      <c r="A133" s="1">
        <v>0</v>
      </c>
      <c r="B133" s="1">
        <v>4.1000000000000002E-2</v>
      </c>
      <c r="C133" s="1">
        <v>4.3999999999999997E-2</v>
      </c>
      <c r="D133" s="1">
        <v>0</v>
      </c>
      <c r="E133" s="1">
        <v>3.6999999999999998E-2</v>
      </c>
      <c r="F133" s="1">
        <v>3.6999999999999998E-2</v>
      </c>
      <c r="H133" s="1">
        <v>0</v>
      </c>
      <c r="I133" s="1">
        <v>2.3E-2</v>
      </c>
      <c r="J133" s="1">
        <v>2.9000000000000001E-2</v>
      </c>
      <c r="K133" s="1">
        <v>5.0000000000000001E-3</v>
      </c>
      <c r="L133" s="1">
        <v>2.3E-2</v>
      </c>
      <c r="M133" s="1">
        <v>2.4E-2</v>
      </c>
      <c r="R133" s="4"/>
    </row>
    <row r="134" spans="1:18" x14ac:dyDescent="0.3">
      <c r="A134" s="1">
        <v>0</v>
      </c>
      <c r="B134" s="1">
        <v>4.1000000000000002E-2</v>
      </c>
      <c r="C134" s="1">
        <v>4.3999999999999997E-2</v>
      </c>
      <c r="D134" s="1">
        <v>0</v>
      </c>
      <c r="E134" s="1">
        <v>3.6999999999999998E-2</v>
      </c>
      <c r="F134" s="1">
        <v>3.6999999999999998E-2</v>
      </c>
      <c r="H134" s="1">
        <v>0</v>
      </c>
      <c r="I134" s="1">
        <v>2.4E-2</v>
      </c>
      <c r="J134" s="1">
        <v>2.7E-2</v>
      </c>
      <c r="K134" s="1">
        <v>5.0000000000000001E-3</v>
      </c>
      <c r="L134" s="1">
        <v>2.1999999999999999E-2</v>
      </c>
      <c r="M134" s="1">
        <v>2.3E-2</v>
      </c>
      <c r="R134" s="4"/>
    </row>
    <row r="135" spans="1:18" x14ac:dyDescent="0.3">
      <c r="A135" s="1">
        <v>0</v>
      </c>
      <c r="B135" s="1">
        <v>4.1000000000000002E-2</v>
      </c>
      <c r="C135" s="1">
        <v>4.3999999999999997E-2</v>
      </c>
      <c r="D135" s="1">
        <v>0</v>
      </c>
      <c r="E135" s="1">
        <v>3.6999999999999998E-2</v>
      </c>
      <c r="F135" s="1">
        <v>3.6999999999999998E-2</v>
      </c>
      <c r="H135" s="1">
        <v>0</v>
      </c>
      <c r="I135" s="1">
        <v>2.4E-2</v>
      </c>
      <c r="J135" s="1">
        <v>2.8000000000000001E-2</v>
      </c>
      <c r="K135" s="1">
        <v>5.0000000000000001E-3</v>
      </c>
      <c r="L135" s="1">
        <v>2.3E-2</v>
      </c>
      <c r="M135" s="1">
        <v>2.4E-2</v>
      </c>
      <c r="R135" s="4"/>
    </row>
    <row r="136" spans="1:18" x14ac:dyDescent="0.3">
      <c r="A136" s="1">
        <v>0</v>
      </c>
      <c r="B136" s="1">
        <v>4.1000000000000002E-2</v>
      </c>
      <c r="C136" s="1">
        <v>4.3999999999999997E-2</v>
      </c>
      <c r="D136" s="1">
        <v>0</v>
      </c>
      <c r="E136" s="1">
        <v>3.6999999999999998E-2</v>
      </c>
      <c r="F136" s="1">
        <v>3.6999999999999998E-2</v>
      </c>
      <c r="H136" s="1">
        <v>2.7139760000000002</v>
      </c>
      <c r="I136" s="1">
        <v>0.153</v>
      </c>
      <c r="J136" s="1">
        <v>0.155</v>
      </c>
      <c r="K136" s="1">
        <v>2.8000000000000001E-2</v>
      </c>
      <c r="L136" s="1">
        <v>0.14699999999999999</v>
      </c>
      <c r="M136" s="1">
        <v>0.14000000000000001</v>
      </c>
      <c r="R136" s="4"/>
    </row>
    <row r="137" spans="1:18" x14ac:dyDescent="0.3">
      <c r="A137" s="1">
        <v>0</v>
      </c>
      <c r="B137" s="1">
        <v>4.1000000000000002E-2</v>
      </c>
      <c r="C137" s="1">
        <v>4.3999999999999997E-2</v>
      </c>
      <c r="D137" s="1">
        <v>0</v>
      </c>
      <c r="E137" s="1">
        <v>3.6999999999999998E-2</v>
      </c>
      <c r="F137" s="1">
        <v>3.6999999999999998E-2</v>
      </c>
      <c r="H137" s="1">
        <v>2.7139760000000002</v>
      </c>
      <c r="I137" s="1">
        <v>0.153</v>
      </c>
      <c r="J137" s="1">
        <v>0.157</v>
      </c>
      <c r="K137" s="1">
        <v>2.7E-2</v>
      </c>
      <c r="L137" s="1">
        <v>0.14899999999999999</v>
      </c>
      <c r="M137" s="1">
        <v>0.14099999999999999</v>
      </c>
      <c r="R137" s="4"/>
    </row>
    <row r="138" spans="1:18" x14ac:dyDescent="0.3">
      <c r="A138" s="1">
        <v>0</v>
      </c>
      <c r="B138" s="1">
        <v>4.1000000000000002E-2</v>
      </c>
      <c r="C138" s="1">
        <v>4.3999999999999997E-2</v>
      </c>
      <c r="D138" s="1">
        <v>0</v>
      </c>
      <c r="E138" s="1">
        <v>3.6999999999999998E-2</v>
      </c>
      <c r="F138" s="1">
        <v>3.6999999999999998E-2</v>
      </c>
      <c r="H138" s="1">
        <v>2.7139760000000002</v>
      </c>
      <c r="I138" s="1">
        <v>0.153</v>
      </c>
      <c r="J138" s="1">
        <v>0.158</v>
      </c>
      <c r="K138" s="1">
        <v>2.7E-2</v>
      </c>
      <c r="L138" s="1">
        <v>0.14899999999999999</v>
      </c>
      <c r="M138" s="1">
        <v>0.14099999999999999</v>
      </c>
      <c r="R138" s="4"/>
    </row>
    <row r="139" spans="1:18" x14ac:dyDescent="0.3">
      <c r="A139" s="1">
        <v>0</v>
      </c>
      <c r="B139" s="1">
        <v>4.1000000000000002E-2</v>
      </c>
      <c r="C139" s="1">
        <v>4.3999999999999997E-2</v>
      </c>
      <c r="D139" s="1">
        <v>0</v>
      </c>
      <c r="E139" s="1">
        <v>3.6999999999999998E-2</v>
      </c>
      <c r="F139" s="1">
        <v>3.6999999999999998E-2</v>
      </c>
      <c r="H139" s="1">
        <v>2.7139760000000002</v>
      </c>
      <c r="I139" s="1">
        <v>0.153</v>
      </c>
      <c r="J139" s="1">
        <v>0.158</v>
      </c>
      <c r="K139" s="1">
        <v>2.8000000000000001E-2</v>
      </c>
      <c r="L139" s="1">
        <v>0.15</v>
      </c>
      <c r="M139" s="1">
        <v>0.14199999999999999</v>
      </c>
      <c r="R139" s="4"/>
    </row>
    <row r="140" spans="1:18" x14ac:dyDescent="0.3">
      <c r="A140" s="1">
        <v>0</v>
      </c>
      <c r="B140" s="1">
        <v>4.1000000000000002E-2</v>
      </c>
      <c r="C140" s="1">
        <v>4.3999999999999997E-2</v>
      </c>
      <c r="D140" s="1">
        <v>0</v>
      </c>
      <c r="E140" s="1">
        <v>3.6999999999999998E-2</v>
      </c>
      <c r="F140" s="1">
        <v>3.6999999999999998E-2</v>
      </c>
      <c r="H140" s="1">
        <v>2.7139760000000002</v>
      </c>
      <c r="I140" s="1">
        <v>0.151</v>
      </c>
      <c r="J140" s="1">
        <v>0.156</v>
      </c>
      <c r="K140" s="1">
        <v>2.8000000000000001E-2</v>
      </c>
      <c r="L140" s="1">
        <v>0.14799999999999999</v>
      </c>
      <c r="M140" s="1">
        <v>0.14099999999999999</v>
      </c>
      <c r="R140" s="4"/>
    </row>
    <row r="141" spans="1:18" x14ac:dyDescent="0.3">
      <c r="A141" s="1">
        <v>0</v>
      </c>
      <c r="B141" s="1">
        <v>4.1000000000000002E-2</v>
      </c>
      <c r="C141" s="1">
        <v>4.3999999999999997E-2</v>
      </c>
      <c r="D141" s="1">
        <v>0</v>
      </c>
      <c r="E141" s="1">
        <v>3.6999999999999998E-2</v>
      </c>
      <c r="F141" s="1">
        <v>3.6999999999999998E-2</v>
      </c>
      <c r="H141" s="1">
        <v>2.7139760000000002</v>
      </c>
      <c r="I141" s="1">
        <v>0.153</v>
      </c>
      <c r="J141" s="1">
        <v>0.157</v>
      </c>
      <c r="K141" s="1">
        <v>2.8000000000000001E-2</v>
      </c>
      <c r="L141" s="1">
        <v>0.15</v>
      </c>
      <c r="M141" s="1">
        <v>0.14099999999999999</v>
      </c>
      <c r="R141" s="4"/>
    </row>
    <row r="142" spans="1:18" x14ac:dyDescent="0.3">
      <c r="A142" s="1">
        <v>0</v>
      </c>
      <c r="B142" s="1">
        <v>4.1000000000000002E-2</v>
      </c>
      <c r="C142" s="1">
        <v>4.3999999999999997E-2</v>
      </c>
      <c r="D142" s="1">
        <v>0</v>
      </c>
      <c r="E142" s="1">
        <v>3.6999999999999998E-2</v>
      </c>
      <c r="F142" s="1">
        <v>3.6999999999999998E-2</v>
      </c>
      <c r="H142" s="1">
        <v>2.7139760000000002</v>
      </c>
      <c r="I142" s="1">
        <v>0.152</v>
      </c>
      <c r="J142" s="1">
        <v>0.158</v>
      </c>
      <c r="K142" s="1">
        <v>2.8000000000000001E-2</v>
      </c>
      <c r="L142" s="1">
        <v>0.15</v>
      </c>
      <c r="M142" s="1">
        <v>0.14199999999999999</v>
      </c>
      <c r="R142" s="4"/>
    </row>
    <row r="143" spans="1:18" x14ac:dyDescent="0.3">
      <c r="A143" s="1">
        <v>0</v>
      </c>
      <c r="B143" s="1">
        <v>4.1000000000000002E-2</v>
      </c>
      <c r="C143" s="1">
        <v>4.3999999999999997E-2</v>
      </c>
      <c r="D143" s="1">
        <v>0</v>
      </c>
      <c r="E143" s="1">
        <v>3.6999999999999998E-2</v>
      </c>
      <c r="F143" s="1">
        <v>3.6999999999999998E-2</v>
      </c>
      <c r="H143" s="1">
        <v>2.7139760000000002</v>
      </c>
      <c r="I143" s="1">
        <v>0.151</v>
      </c>
      <c r="J143" s="1">
        <v>0.157</v>
      </c>
      <c r="K143" s="1">
        <v>2.8000000000000001E-2</v>
      </c>
      <c r="L143" s="1">
        <v>0.14899999999999999</v>
      </c>
      <c r="M143" s="1">
        <v>0.14099999999999999</v>
      </c>
      <c r="R143" s="4"/>
    </row>
    <row r="144" spans="1:18" x14ac:dyDescent="0.3">
      <c r="A144" s="1">
        <v>0</v>
      </c>
      <c r="B144" s="1">
        <v>4.1000000000000002E-2</v>
      </c>
      <c r="C144" s="1">
        <v>4.2999999999999997E-2</v>
      </c>
      <c r="D144" s="1">
        <v>0</v>
      </c>
      <c r="E144" s="1">
        <v>3.6999999999999998E-2</v>
      </c>
      <c r="F144" s="1">
        <v>3.6999999999999998E-2</v>
      </c>
      <c r="H144" s="1">
        <v>2.7139760000000002</v>
      </c>
      <c r="I144" s="1">
        <v>0.152</v>
      </c>
      <c r="J144" s="1">
        <v>0.157</v>
      </c>
      <c r="K144" s="1">
        <v>2.7E-2</v>
      </c>
      <c r="L144" s="1">
        <v>0.14699999999999999</v>
      </c>
      <c r="M144" s="1">
        <v>0.14099999999999999</v>
      </c>
      <c r="R144" s="4"/>
    </row>
    <row r="145" spans="1:18" x14ac:dyDescent="0.3">
      <c r="A145" s="1">
        <v>0</v>
      </c>
      <c r="B145" s="1">
        <v>4.1000000000000002E-2</v>
      </c>
      <c r="C145" s="1">
        <v>4.3999999999999997E-2</v>
      </c>
      <c r="D145" s="1">
        <v>0</v>
      </c>
      <c r="E145" s="1">
        <v>3.6999999999999998E-2</v>
      </c>
      <c r="F145" s="1">
        <v>3.6999999999999998E-2</v>
      </c>
      <c r="H145" s="1">
        <v>2.7139760000000002</v>
      </c>
      <c r="I145" s="1">
        <v>0.151</v>
      </c>
      <c r="J145" s="1">
        <v>0.157</v>
      </c>
      <c r="K145" s="1">
        <v>2.8000000000000001E-2</v>
      </c>
      <c r="L145" s="1">
        <v>0.14699999999999999</v>
      </c>
      <c r="M145" s="1">
        <v>0.13800000000000001</v>
      </c>
      <c r="R145" s="4"/>
    </row>
    <row r="146" spans="1:18" x14ac:dyDescent="0.3">
      <c r="A146" s="1">
        <v>0</v>
      </c>
      <c r="B146" s="1">
        <v>4.1000000000000002E-2</v>
      </c>
      <c r="C146" s="1">
        <v>4.3999999999999997E-2</v>
      </c>
      <c r="D146" s="1">
        <v>0</v>
      </c>
      <c r="E146" s="1">
        <v>3.6999999999999998E-2</v>
      </c>
      <c r="F146" s="1">
        <v>3.6999999999999998E-2</v>
      </c>
      <c r="H146" s="1">
        <v>2.7139760000000002</v>
      </c>
      <c r="I146" s="1">
        <v>0.153</v>
      </c>
      <c r="J146" s="1">
        <v>0.158</v>
      </c>
      <c r="K146" s="1">
        <v>2.8000000000000001E-2</v>
      </c>
      <c r="L146" s="1">
        <v>0.14899999999999999</v>
      </c>
      <c r="M146" s="1">
        <v>0.14099999999999999</v>
      </c>
      <c r="R146" s="4"/>
    </row>
    <row r="147" spans="1:18" x14ac:dyDescent="0.3">
      <c r="A147" s="1">
        <v>0</v>
      </c>
      <c r="B147" s="1">
        <v>0.04</v>
      </c>
      <c r="C147" s="1">
        <v>4.3999999999999997E-2</v>
      </c>
      <c r="D147" s="1">
        <v>0</v>
      </c>
      <c r="E147" s="1">
        <v>3.5999999999999997E-2</v>
      </c>
      <c r="F147" s="1">
        <v>3.6999999999999998E-2</v>
      </c>
      <c r="H147" s="1">
        <v>2.7139760000000002</v>
      </c>
      <c r="I147" s="1">
        <v>0.151</v>
      </c>
      <c r="J147" s="1">
        <v>0.158</v>
      </c>
      <c r="K147" s="1">
        <v>2.8000000000000001E-2</v>
      </c>
      <c r="L147" s="1">
        <v>0.15</v>
      </c>
      <c r="M147" s="1">
        <v>0.14199999999999999</v>
      </c>
      <c r="R147" s="4"/>
    </row>
    <row r="148" spans="1:18" x14ac:dyDescent="0.3">
      <c r="A148" s="1">
        <v>0</v>
      </c>
      <c r="B148" s="1">
        <v>4.1000000000000002E-2</v>
      </c>
      <c r="C148" s="1">
        <v>4.3999999999999997E-2</v>
      </c>
      <c r="D148" s="1">
        <v>0</v>
      </c>
      <c r="E148" s="1">
        <v>3.6999999999999998E-2</v>
      </c>
      <c r="F148" s="1">
        <v>3.6999999999999998E-2</v>
      </c>
      <c r="H148" s="1">
        <v>2.7139760000000002</v>
      </c>
      <c r="I148" s="1">
        <v>0.153</v>
      </c>
      <c r="J148" s="1">
        <v>0.158</v>
      </c>
      <c r="K148" s="1">
        <v>2.7E-2</v>
      </c>
      <c r="L148" s="1">
        <v>0.14799999999999999</v>
      </c>
      <c r="M148" s="1">
        <v>0.14199999999999999</v>
      </c>
      <c r="R148" s="4"/>
    </row>
    <row r="149" spans="1:18" x14ac:dyDescent="0.3">
      <c r="A149" s="1">
        <v>0</v>
      </c>
      <c r="B149" s="1">
        <v>4.1000000000000002E-2</v>
      </c>
      <c r="C149" s="1">
        <v>4.2999999999999997E-2</v>
      </c>
      <c r="D149" s="1">
        <v>0</v>
      </c>
      <c r="E149" s="1">
        <v>3.6999999999999998E-2</v>
      </c>
      <c r="F149" s="1">
        <v>3.6999999999999998E-2</v>
      </c>
      <c r="H149" s="1">
        <v>2.7139760000000002</v>
      </c>
      <c r="I149" s="1">
        <v>0.153</v>
      </c>
      <c r="J149" s="1">
        <v>0.158</v>
      </c>
      <c r="K149" s="1">
        <v>2.7E-2</v>
      </c>
      <c r="L149" s="1">
        <v>0.15</v>
      </c>
      <c r="M149" s="1">
        <v>0.14199999999999999</v>
      </c>
      <c r="R149" s="4"/>
    </row>
    <row r="150" spans="1:18" x14ac:dyDescent="0.3">
      <c r="A150" s="1">
        <v>0</v>
      </c>
      <c r="B150" s="1">
        <v>4.1000000000000002E-2</v>
      </c>
      <c r="C150" s="1">
        <v>4.3999999999999997E-2</v>
      </c>
      <c r="D150" s="1">
        <v>0</v>
      </c>
      <c r="E150" s="1">
        <v>3.5999999999999997E-2</v>
      </c>
      <c r="F150" s="1">
        <v>3.6999999999999998E-2</v>
      </c>
      <c r="H150" s="1">
        <v>0</v>
      </c>
      <c r="I150" s="1">
        <v>2.4E-2</v>
      </c>
      <c r="J150" s="1">
        <v>2.8000000000000001E-2</v>
      </c>
      <c r="K150" s="1">
        <v>4.0000000000000001E-3</v>
      </c>
      <c r="L150" s="1">
        <v>2.3E-2</v>
      </c>
      <c r="M150" s="1">
        <v>2.4E-2</v>
      </c>
      <c r="R150" s="4"/>
    </row>
    <row r="151" spans="1:18" x14ac:dyDescent="0.3">
      <c r="A151" s="1">
        <v>3.0244620000000002</v>
      </c>
      <c r="B151" s="1">
        <v>0.15</v>
      </c>
      <c r="C151" s="1">
        <v>0.13800000000000001</v>
      </c>
      <c r="D151" s="1">
        <v>0</v>
      </c>
      <c r="E151" s="1">
        <v>0.13500000000000001</v>
      </c>
      <c r="F151" s="1">
        <v>0.123</v>
      </c>
      <c r="H151" s="1">
        <v>0</v>
      </c>
      <c r="I151" s="1">
        <v>2.4E-2</v>
      </c>
      <c r="J151" s="1">
        <v>2.9000000000000001E-2</v>
      </c>
      <c r="K151" s="1">
        <v>4.0000000000000001E-3</v>
      </c>
      <c r="L151" s="1">
        <v>2.3E-2</v>
      </c>
      <c r="M151" s="1">
        <v>2.4E-2</v>
      </c>
      <c r="R151" s="4"/>
    </row>
    <row r="152" spans="1:18" x14ac:dyDescent="0.3">
      <c r="A152" s="1">
        <v>3.0244620000000002</v>
      </c>
      <c r="B152" s="1">
        <v>0.15</v>
      </c>
      <c r="C152" s="1">
        <v>0.13700000000000001</v>
      </c>
      <c r="D152" s="1">
        <v>0</v>
      </c>
      <c r="E152" s="1">
        <v>0.13500000000000001</v>
      </c>
      <c r="F152" s="1">
        <v>0.123</v>
      </c>
      <c r="H152" s="1">
        <v>0</v>
      </c>
      <c r="I152" s="1">
        <v>2.3E-2</v>
      </c>
      <c r="J152" s="1">
        <v>2.8000000000000001E-2</v>
      </c>
      <c r="K152" s="1">
        <v>4.0000000000000001E-3</v>
      </c>
      <c r="L152" s="1">
        <v>2.3E-2</v>
      </c>
      <c r="M152" s="1">
        <v>2.4E-2</v>
      </c>
      <c r="R152" s="4"/>
    </row>
    <row r="153" spans="1:18" x14ac:dyDescent="0.3">
      <c r="A153" s="1">
        <v>3.0244620000000002</v>
      </c>
      <c r="B153" s="1">
        <v>0.15</v>
      </c>
      <c r="C153" s="1">
        <v>0.13800000000000001</v>
      </c>
      <c r="D153" s="1">
        <v>0</v>
      </c>
      <c r="E153" s="1">
        <v>0.13500000000000001</v>
      </c>
      <c r="F153" s="1">
        <v>0.123</v>
      </c>
      <c r="H153" s="1">
        <v>0</v>
      </c>
      <c r="I153" s="1">
        <v>2.3E-2</v>
      </c>
      <c r="J153" s="1">
        <v>2.8000000000000001E-2</v>
      </c>
      <c r="K153" s="1">
        <v>4.0000000000000001E-3</v>
      </c>
      <c r="L153" s="1">
        <v>2.3E-2</v>
      </c>
      <c r="M153" s="1">
        <v>2.4E-2</v>
      </c>
      <c r="R153" s="4"/>
    </row>
    <row r="154" spans="1:18" x14ac:dyDescent="0.3">
      <c r="A154" s="1">
        <v>3.0244620000000002</v>
      </c>
      <c r="B154" s="1">
        <v>0.15</v>
      </c>
      <c r="C154" s="1">
        <v>0.13800000000000001</v>
      </c>
      <c r="D154" s="1">
        <v>0</v>
      </c>
      <c r="E154" s="1">
        <v>0.13500000000000001</v>
      </c>
      <c r="F154" s="1">
        <v>0.123</v>
      </c>
      <c r="H154" s="1">
        <v>0</v>
      </c>
      <c r="I154" s="1">
        <v>2.4E-2</v>
      </c>
      <c r="J154" s="1">
        <v>2.9000000000000001E-2</v>
      </c>
      <c r="K154" s="1">
        <v>4.0000000000000001E-3</v>
      </c>
      <c r="L154" s="1">
        <v>2.3E-2</v>
      </c>
      <c r="M154" s="1">
        <v>2.4E-2</v>
      </c>
      <c r="R154" s="4"/>
    </row>
    <row r="155" spans="1:18" x14ac:dyDescent="0.3">
      <c r="A155" s="1">
        <v>3.0244620000000002</v>
      </c>
      <c r="B155" s="1">
        <v>0.15</v>
      </c>
      <c r="C155" s="1">
        <v>0.13800000000000001</v>
      </c>
      <c r="D155" s="1">
        <v>0</v>
      </c>
      <c r="E155" s="1">
        <v>0.13500000000000001</v>
      </c>
      <c r="F155" s="1">
        <v>0.123</v>
      </c>
      <c r="H155" s="1">
        <v>0</v>
      </c>
      <c r="I155" s="1">
        <v>2.3E-2</v>
      </c>
      <c r="J155" s="1">
        <v>2.7E-2</v>
      </c>
      <c r="K155" s="1">
        <v>4.0000000000000001E-3</v>
      </c>
      <c r="L155" s="1">
        <v>2.3E-2</v>
      </c>
      <c r="M155" s="1">
        <v>2.4E-2</v>
      </c>
      <c r="R155" s="4"/>
    </row>
    <row r="156" spans="1:18" x14ac:dyDescent="0.3">
      <c r="A156" s="1">
        <v>3.0244620000000002</v>
      </c>
      <c r="B156" s="1">
        <v>0.15</v>
      </c>
      <c r="C156" s="1">
        <v>0.13800000000000001</v>
      </c>
      <c r="D156" s="1">
        <v>0</v>
      </c>
      <c r="E156" s="1">
        <v>0.13300000000000001</v>
      </c>
      <c r="F156" s="1">
        <v>0.123</v>
      </c>
      <c r="H156" s="1">
        <v>0</v>
      </c>
      <c r="I156" s="1">
        <v>2.4E-2</v>
      </c>
      <c r="J156" s="1">
        <v>2.9000000000000001E-2</v>
      </c>
      <c r="K156" s="1">
        <v>4.0000000000000001E-3</v>
      </c>
      <c r="L156" s="1">
        <v>0.02</v>
      </c>
      <c r="M156" s="1">
        <v>2.4E-2</v>
      </c>
      <c r="R156" s="4"/>
    </row>
    <row r="157" spans="1:18" x14ac:dyDescent="0.3">
      <c r="A157" s="1">
        <v>3.0244620000000002</v>
      </c>
      <c r="B157" s="1">
        <v>0.15</v>
      </c>
      <c r="C157" s="1">
        <v>0.13800000000000001</v>
      </c>
      <c r="D157" s="1">
        <v>0</v>
      </c>
      <c r="E157" s="1">
        <v>0.13200000000000001</v>
      </c>
      <c r="F157" s="1">
        <v>0.123</v>
      </c>
      <c r="H157" s="1">
        <v>0</v>
      </c>
      <c r="I157" s="1">
        <v>2.4E-2</v>
      </c>
      <c r="J157" s="1">
        <v>2.9000000000000001E-2</v>
      </c>
      <c r="K157" s="1">
        <v>4.0000000000000001E-3</v>
      </c>
      <c r="L157" s="1">
        <v>0.02</v>
      </c>
      <c r="M157" s="1">
        <v>2.4E-2</v>
      </c>
      <c r="R157" s="4"/>
    </row>
    <row r="158" spans="1:18" x14ac:dyDescent="0.3">
      <c r="A158" s="1">
        <v>3.0244620000000002</v>
      </c>
      <c r="B158" s="1">
        <v>0.15</v>
      </c>
      <c r="C158" s="1">
        <v>0.13800000000000001</v>
      </c>
      <c r="D158" s="1">
        <v>0</v>
      </c>
      <c r="E158" s="1">
        <v>0.13300000000000001</v>
      </c>
      <c r="F158" s="1">
        <v>0.123</v>
      </c>
      <c r="H158" s="1">
        <v>0</v>
      </c>
      <c r="I158" s="1">
        <v>2.3E-2</v>
      </c>
      <c r="J158" s="1">
        <v>2.9000000000000001E-2</v>
      </c>
      <c r="K158" s="1">
        <v>4.0000000000000001E-3</v>
      </c>
      <c r="L158" s="1">
        <v>0.02</v>
      </c>
      <c r="M158" s="1">
        <v>2.4E-2</v>
      </c>
      <c r="R158" s="4"/>
    </row>
    <row r="159" spans="1:18" x14ac:dyDescent="0.3">
      <c r="A159" s="1">
        <v>3.0244620000000002</v>
      </c>
      <c r="B159" s="1">
        <v>0.15</v>
      </c>
      <c r="C159" s="1">
        <v>0.13800000000000001</v>
      </c>
      <c r="D159" s="1">
        <v>0</v>
      </c>
      <c r="E159" s="1">
        <v>0.13300000000000001</v>
      </c>
      <c r="F159" s="1">
        <v>0.123</v>
      </c>
      <c r="H159" s="1">
        <v>0</v>
      </c>
      <c r="I159" s="1">
        <v>2.4E-2</v>
      </c>
      <c r="J159" s="1">
        <v>2.9000000000000001E-2</v>
      </c>
      <c r="K159" s="1">
        <v>4.0000000000000001E-3</v>
      </c>
      <c r="L159" s="1">
        <v>2.1000000000000001E-2</v>
      </c>
      <c r="M159" s="1">
        <v>2.4E-2</v>
      </c>
      <c r="R159" s="4"/>
    </row>
    <row r="160" spans="1:18" x14ac:dyDescent="0.3">
      <c r="A160" s="1">
        <v>3.0244620000000002</v>
      </c>
      <c r="B160" s="1">
        <v>0.15</v>
      </c>
      <c r="C160" s="1">
        <v>0.13800000000000001</v>
      </c>
      <c r="D160" s="1">
        <v>0</v>
      </c>
      <c r="E160" s="1">
        <v>0.13300000000000001</v>
      </c>
      <c r="F160" s="1">
        <v>0.123</v>
      </c>
      <c r="H160" s="1">
        <v>0</v>
      </c>
      <c r="I160" s="1">
        <v>2.4E-2</v>
      </c>
      <c r="J160" s="1">
        <v>2.9000000000000001E-2</v>
      </c>
      <c r="K160" s="1">
        <v>4.0000000000000001E-3</v>
      </c>
      <c r="L160" s="1">
        <v>0.02</v>
      </c>
      <c r="M160" s="1">
        <v>2.4E-2</v>
      </c>
      <c r="R160" s="4"/>
    </row>
    <row r="161" spans="1:18" x14ac:dyDescent="0.3">
      <c r="A161" s="1">
        <v>3.0244620000000002</v>
      </c>
      <c r="B161" s="1">
        <v>0.15</v>
      </c>
      <c r="C161" s="1">
        <v>0.13800000000000001</v>
      </c>
      <c r="D161" s="1">
        <v>0</v>
      </c>
      <c r="E161" s="1">
        <v>0.13300000000000001</v>
      </c>
      <c r="F161" s="1">
        <v>0.122</v>
      </c>
      <c r="H161" s="1">
        <v>0</v>
      </c>
      <c r="I161" s="1">
        <v>2.4E-2</v>
      </c>
      <c r="J161" s="1">
        <v>2.9000000000000001E-2</v>
      </c>
      <c r="K161" s="1">
        <v>4.0000000000000001E-3</v>
      </c>
      <c r="L161" s="1">
        <v>0.02</v>
      </c>
      <c r="M161" s="1">
        <v>2.4E-2</v>
      </c>
      <c r="R161" s="4"/>
    </row>
    <row r="162" spans="1:18" x14ac:dyDescent="0.3">
      <c r="A162" s="1">
        <v>3.0244620000000002</v>
      </c>
      <c r="B162" s="1">
        <v>0.15</v>
      </c>
      <c r="C162" s="1">
        <v>0.13800000000000001</v>
      </c>
      <c r="D162" s="1">
        <v>0</v>
      </c>
      <c r="E162" s="1">
        <v>0.13300000000000001</v>
      </c>
      <c r="F162" s="1">
        <v>0.123</v>
      </c>
      <c r="H162" s="1">
        <v>0</v>
      </c>
      <c r="I162" s="1">
        <v>2.3E-2</v>
      </c>
      <c r="J162" s="1">
        <v>2.9000000000000001E-2</v>
      </c>
      <c r="K162" s="1">
        <v>4.0000000000000001E-3</v>
      </c>
      <c r="L162" s="1">
        <v>2.1999999999999999E-2</v>
      </c>
      <c r="M162" s="1">
        <v>2.4E-2</v>
      </c>
      <c r="R162" s="4"/>
    </row>
    <row r="163" spans="1:18" x14ac:dyDescent="0.3">
      <c r="A163" s="1">
        <v>3.0244620000000002</v>
      </c>
      <c r="B163" s="1">
        <v>0.15</v>
      </c>
      <c r="C163" s="1">
        <v>0.13800000000000001</v>
      </c>
      <c r="D163" s="1">
        <v>0</v>
      </c>
      <c r="E163" s="1">
        <v>0.13300000000000001</v>
      </c>
      <c r="F163" s="1">
        <v>0.123</v>
      </c>
      <c r="H163" s="1">
        <v>0</v>
      </c>
      <c r="I163" s="1">
        <v>2.3E-2</v>
      </c>
      <c r="J163" s="1">
        <v>2.7E-2</v>
      </c>
      <c r="K163" s="1">
        <v>4.0000000000000001E-3</v>
      </c>
      <c r="L163" s="1">
        <v>0.02</v>
      </c>
      <c r="M163" s="1">
        <v>2.4E-2</v>
      </c>
      <c r="R163" s="4"/>
    </row>
    <row r="164" spans="1:18" x14ac:dyDescent="0.3">
      <c r="A164" s="1">
        <v>3.0244620000000002</v>
      </c>
      <c r="B164" s="1">
        <v>0.15</v>
      </c>
      <c r="C164" s="1">
        <v>0.13800000000000001</v>
      </c>
      <c r="D164" s="1">
        <v>0</v>
      </c>
      <c r="E164" s="1">
        <v>0.13300000000000001</v>
      </c>
      <c r="F164" s="1">
        <v>0.123</v>
      </c>
      <c r="H164" s="1">
        <v>0</v>
      </c>
      <c r="I164" s="1">
        <v>2.4E-2</v>
      </c>
      <c r="J164" s="1">
        <v>2.9000000000000001E-2</v>
      </c>
      <c r="K164" s="1">
        <v>4.0000000000000001E-3</v>
      </c>
      <c r="L164" s="1">
        <v>1.9E-2</v>
      </c>
      <c r="M164" s="1">
        <v>2.4E-2</v>
      </c>
      <c r="R164" s="4"/>
    </row>
    <row r="165" spans="1:18" x14ac:dyDescent="0.3">
      <c r="A165" s="1">
        <v>0</v>
      </c>
      <c r="B165" s="1">
        <v>4.1000000000000002E-2</v>
      </c>
      <c r="C165" s="1">
        <v>4.3999999999999997E-2</v>
      </c>
      <c r="D165" s="1">
        <v>0</v>
      </c>
      <c r="E165" s="1">
        <v>3.6999999999999998E-2</v>
      </c>
      <c r="F165" s="1">
        <v>3.6999999999999998E-2</v>
      </c>
      <c r="H165" s="1">
        <v>0</v>
      </c>
      <c r="I165" s="1">
        <v>2.3E-2</v>
      </c>
      <c r="J165" s="1">
        <v>2.8000000000000001E-2</v>
      </c>
      <c r="K165" s="1">
        <v>4.0000000000000001E-3</v>
      </c>
      <c r="L165" s="1">
        <v>1.9E-2</v>
      </c>
      <c r="M165" s="1">
        <v>2.4E-2</v>
      </c>
      <c r="R165" s="4"/>
    </row>
    <row r="166" spans="1:18" x14ac:dyDescent="0.3">
      <c r="A166" s="1">
        <v>0</v>
      </c>
      <c r="B166" s="1">
        <v>4.1000000000000002E-2</v>
      </c>
      <c r="C166" s="1">
        <v>4.3999999999999997E-2</v>
      </c>
      <c r="D166" s="1">
        <v>0</v>
      </c>
      <c r="E166" s="1">
        <v>3.6999999999999998E-2</v>
      </c>
      <c r="F166" s="1">
        <v>3.6999999999999998E-2</v>
      </c>
      <c r="H166" s="1">
        <v>0</v>
      </c>
      <c r="I166" s="1">
        <v>2.4E-2</v>
      </c>
      <c r="J166" s="1">
        <v>2.9000000000000001E-2</v>
      </c>
      <c r="K166" s="1">
        <v>4.0000000000000001E-3</v>
      </c>
      <c r="L166" s="1">
        <v>0.02</v>
      </c>
      <c r="M166" s="1">
        <v>2.3E-2</v>
      </c>
      <c r="R166" s="4"/>
    </row>
    <row r="167" spans="1:18" x14ac:dyDescent="0.3">
      <c r="A167" s="1">
        <v>0</v>
      </c>
      <c r="B167" s="1">
        <v>4.1000000000000002E-2</v>
      </c>
      <c r="C167" s="1">
        <v>4.3999999999999997E-2</v>
      </c>
      <c r="D167" s="1">
        <v>0</v>
      </c>
      <c r="E167" s="1">
        <v>3.6999999999999998E-2</v>
      </c>
      <c r="F167" s="1">
        <v>3.6999999999999998E-2</v>
      </c>
      <c r="H167" s="1">
        <v>0</v>
      </c>
      <c r="I167" s="1">
        <v>2.4E-2</v>
      </c>
      <c r="J167" s="1">
        <v>2.9000000000000001E-2</v>
      </c>
      <c r="K167" s="1">
        <v>3.0000000000000001E-3</v>
      </c>
      <c r="L167" s="1">
        <v>2.1000000000000001E-2</v>
      </c>
      <c r="M167" s="1">
        <v>2.3E-2</v>
      </c>
      <c r="R167" s="4"/>
    </row>
    <row r="168" spans="1:18" x14ac:dyDescent="0.3">
      <c r="A168" s="1">
        <v>0</v>
      </c>
      <c r="B168" s="1">
        <v>4.1000000000000002E-2</v>
      </c>
      <c r="C168" s="1">
        <v>4.3999999999999997E-2</v>
      </c>
      <c r="D168" s="1">
        <v>0</v>
      </c>
      <c r="E168" s="1">
        <v>3.6999999999999998E-2</v>
      </c>
      <c r="F168" s="1">
        <v>3.6999999999999998E-2</v>
      </c>
      <c r="H168" s="1">
        <v>0</v>
      </c>
      <c r="I168" s="1">
        <v>2.4E-2</v>
      </c>
      <c r="J168" s="1">
        <v>2.8000000000000001E-2</v>
      </c>
      <c r="K168" s="1">
        <v>4.0000000000000001E-3</v>
      </c>
      <c r="L168" s="1">
        <v>2.1000000000000001E-2</v>
      </c>
      <c r="M168" s="1">
        <v>2.4E-2</v>
      </c>
      <c r="R168" s="4"/>
    </row>
    <row r="169" spans="1:18" x14ac:dyDescent="0.3">
      <c r="A169" s="1">
        <v>0</v>
      </c>
      <c r="B169" s="1">
        <v>4.1000000000000002E-2</v>
      </c>
      <c r="C169" s="1">
        <v>4.3999999999999997E-2</v>
      </c>
      <c r="D169" s="1">
        <v>0</v>
      </c>
      <c r="E169" s="1">
        <v>3.6999999999999998E-2</v>
      </c>
      <c r="F169" s="1">
        <v>3.6999999999999998E-2</v>
      </c>
      <c r="H169" s="1">
        <v>0</v>
      </c>
      <c r="I169" s="1">
        <v>2.3E-2</v>
      </c>
      <c r="J169" s="1">
        <v>2.8000000000000001E-2</v>
      </c>
      <c r="K169" s="1">
        <v>4.0000000000000001E-3</v>
      </c>
      <c r="L169" s="1">
        <v>2.1000000000000001E-2</v>
      </c>
      <c r="M169" s="1">
        <v>2.3E-2</v>
      </c>
      <c r="R169" s="4"/>
    </row>
    <row r="170" spans="1:18" x14ac:dyDescent="0.3">
      <c r="A170" s="1">
        <v>0</v>
      </c>
      <c r="B170" s="1">
        <v>4.1000000000000002E-2</v>
      </c>
      <c r="C170" s="1">
        <v>4.3999999999999997E-2</v>
      </c>
      <c r="D170" s="1">
        <v>0</v>
      </c>
      <c r="E170" s="1">
        <v>3.6999999999999998E-2</v>
      </c>
      <c r="F170" s="1">
        <v>3.6999999999999998E-2</v>
      </c>
      <c r="H170" s="1">
        <v>0</v>
      </c>
      <c r="I170" s="1">
        <v>2.4E-2</v>
      </c>
      <c r="J170" s="1">
        <v>2.9000000000000001E-2</v>
      </c>
      <c r="K170" s="1">
        <v>4.0000000000000001E-3</v>
      </c>
      <c r="L170" s="1">
        <v>1.9E-2</v>
      </c>
      <c r="M170" s="1">
        <v>2.4E-2</v>
      </c>
      <c r="R170" s="4"/>
    </row>
    <row r="171" spans="1:18" x14ac:dyDescent="0.3">
      <c r="A171" s="1">
        <v>0</v>
      </c>
      <c r="B171" s="1">
        <v>4.1000000000000002E-2</v>
      </c>
      <c r="C171" s="1">
        <v>4.3999999999999997E-2</v>
      </c>
      <c r="D171" s="1">
        <v>0</v>
      </c>
      <c r="E171" s="1">
        <v>3.6999999999999998E-2</v>
      </c>
      <c r="F171" s="1">
        <v>3.6999999999999998E-2</v>
      </c>
      <c r="H171" s="1">
        <v>0</v>
      </c>
      <c r="I171" s="1">
        <v>2.4E-2</v>
      </c>
      <c r="J171" s="1">
        <v>2.9000000000000001E-2</v>
      </c>
      <c r="K171" s="1">
        <v>4.0000000000000001E-3</v>
      </c>
      <c r="L171" s="1">
        <v>1.9E-2</v>
      </c>
      <c r="M171" s="1">
        <v>2.4E-2</v>
      </c>
      <c r="R171" s="4"/>
    </row>
    <row r="172" spans="1:18" x14ac:dyDescent="0.3">
      <c r="A172" s="1">
        <v>0</v>
      </c>
      <c r="B172" s="1">
        <v>4.1000000000000002E-2</v>
      </c>
      <c r="C172" s="1">
        <v>4.3999999999999997E-2</v>
      </c>
      <c r="D172" s="1">
        <v>0</v>
      </c>
      <c r="E172" s="1">
        <v>3.6999999999999998E-2</v>
      </c>
      <c r="F172" s="1">
        <v>3.6999999999999998E-2</v>
      </c>
      <c r="H172" s="1">
        <v>0</v>
      </c>
      <c r="I172" s="1">
        <v>2.4E-2</v>
      </c>
      <c r="J172" s="1">
        <v>2.9000000000000001E-2</v>
      </c>
      <c r="K172" s="1">
        <v>4.0000000000000001E-3</v>
      </c>
      <c r="L172" s="1">
        <v>0.02</v>
      </c>
      <c r="M172" s="1">
        <v>2.4E-2</v>
      </c>
      <c r="R172" s="4"/>
    </row>
    <row r="173" spans="1:18" x14ac:dyDescent="0.3">
      <c r="A173" s="1">
        <v>0</v>
      </c>
      <c r="B173" s="1">
        <v>4.1000000000000002E-2</v>
      </c>
      <c r="C173" s="1">
        <v>4.3999999999999997E-2</v>
      </c>
      <c r="D173" s="1">
        <v>0</v>
      </c>
      <c r="E173" s="1">
        <v>3.6999999999999998E-2</v>
      </c>
      <c r="F173" s="1">
        <v>3.6999999999999998E-2</v>
      </c>
      <c r="H173" s="1">
        <v>0</v>
      </c>
      <c r="I173" s="1">
        <v>2.3E-2</v>
      </c>
      <c r="J173" s="1">
        <v>2.9000000000000001E-2</v>
      </c>
      <c r="K173" s="1">
        <v>4.0000000000000001E-3</v>
      </c>
      <c r="L173" s="1">
        <v>0.02</v>
      </c>
      <c r="M173" s="1">
        <v>2.4E-2</v>
      </c>
      <c r="R173" s="4"/>
    </row>
    <row r="174" spans="1:18" x14ac:dyDescent="0.3">
      <c r="A174" s="1">
        <v>0</v>
      </c>
      <c r="B174" s="1">
        <v>4.1000000000000002E-2</v>
      </c>
      <c r="C174" s="1">
        <v>4.3999999999999997E-2</v>
      </c>
      <c r="D174" s="1">
        <v>0</v>
      </c>
      <c r="E174" s="1">
        <v>3.6999999999999998E-2</v>
      </c>
      <c r="F174" s="1">
        <v>3.6999999999999998E-2</v>
      </c>
      <c r="H174" s="1">
        <v>0</v>
      </c>
      <c r="I174" s="1">
        <v>2.4E-2</v>
      </c>
      <c r="J174" s="1">
        <v>2.9000000000000001E-2</v>
      </c>
      <c r="K174" s="1">
        <v>4.0000000000000001E-3</v>
      </c>
      <c r="L174" s="1">
        <v>0.02</v>
      </c>
      <c r="M174" s="1">
        <v>2.4E-2</v>
      </c>
      <c r="R174" s="4"/>
    </row>
    <row r="175" spans="1:18" x14ac:dyDescent="0.3">
      <c r="A175" s="1">
        <v>0</v>
      </c>
      <c r="B175" s="1">
        <v>4.1000000000000002E-2</v>
      </c>
      <c r="C175" s="1">
        <v>4.3999999999999997E-2</v>
      </c>
      <c r="D175" s="1">
        <v>0</v>
      </c>
      <c r="E175" s="1">
        <v>3.6999999999999998E-2</v>
      </c>
      <c r="F175" s="1">
        <v>3.6999999999999998E-2</v>
      </c>
      <c r="H175" s="1">
        <v>0</v>
      </c>
      <c r="I175" s="1">
        <v>2.1999999999999999E-2</v>
      </c>
      <c r="J175" s="1">
        <v>2.8000000000000001E-2</v>
      </c>
      <c r="K175" s="1">
        <v>4.0000000000000001E-3</v>
      </c>
      <c r="L175" s="1">
        <v>0.02</v>
      </c>
      <c r="M175" s="1">
        <v>2.4E-2</v>
      </c>
      <c r="R175" s="4"/>
    </row>
    <row r="176" spans="1:18" x14ac:dyDescent="0.3">
      <c r="A176" s="1">
        <v>0</v>
      </c>
      <c r="B176" s="1">
        <v>4.1000000000000002E-2</v>
      </c>
      <c r="C176" s="1">
        <v>4.3999999999999997E-2</v>
      </c>
      <c r="D176" s="1">
        <v>0</v>
      </c>
      <c r="E176" s="1">
        <v>3.6999999999999998E-2</v>
      </c>
      <c r="F176" s="1">
        <v>3.6999999999999998E-2</v>
      </c>
      <c r="H176" s="1">
        <v>0</v>
      </c>
      <c r="I176" s="1">
        <v>2.4E-2</v>
      </c>
      <c r="J176" s="1">
        <v>2.9000000000000001E-2</v>
      </c>
      <c r="K176" s="1">
        <v>4.0000000000000001E-3</v>
      </c>
      <c r="L176" s="1">
        <v>0.02</v>
      </c>
      <c r="M176" s="1">
        <v>2.4E-2</v>
      </c>
      <c r="R176" s="4"/>
    </row>
    <row r="177" spans="1:18" x14ac:dyDescent="0.3">
      <c r="A177" s="1">
        <v>0</v>
      </c>
      <c r="B177" s="1">
        <v>4.1000000000000002E-2</v>
      </c>
      <c r="C177" s="1">
        <v>4.3999999999999997E-2</v>
      </c>
      <c r="D177" s="1">
        <v>0</v>
      </c>
      <c r="E177" s="1">
        <v>3.6999999999999998E-2</v>
      </c>
      <c r="F177" s="1">
        <v>3.6999999999999998E-2</v>
      </c>
      <c r="H177" s="1">
        <v>0</v>
      </c>
      <c r="I177" s="1">
        <v>2.4E-2</v>
      </c>
      <c r="J177" s="1">
        <v>2.9000000000000001E-2</v>
      </c>
      <c r="K177" s="1">
        <v>4.0000000000000001E-3</v>
      </c>
      <c r="L177" s="1">
        <v>1.9E-2</v>
      </c>
      <c r="M177" s="1">
        <v>2.4E-2</v>
      </c>
      <c r="R177" s="4"/>
    </row>
    <row r="178" spans="1:18" x14ac:dyDescent="0.3">
      <c r="A178" s="1">
        <v>0</v>
      </c>
      <c r="B178" s="1">
        <v>4.1000000000000002E-2</v>
      </c>
      <c r="C178" s="1">
        <v>4.3999999999999997E-2</v>
      </c>
      <c r="D178" s="1">
        <v>0</v>
      </c>
      <c r="E178" s="1">
        <v>3.6999999999999998E-2</v>
      </c>
      <c r="F178" s="1">
        <v>3.6999999999999998E-2</v>
      </c>
      <c r="H178" s="1">
        <v>0</v>
      </c>
      <c r="I178" s="1">
        <v>2.4E-2</v>
      </c>
      <c r="J178" s="1">
        <v>2.9000000000000001E-2</v>
      </c>
      <c r="K178" s="1">
        <v>4.0000000000000001E-3</v>
      </c>
      <c r="L178" s="1">
        <v>1.7999999999999999E-2</v>
      </c>
      <c r="M178" s="1">
        <v>2.3E-2</v>
      </c>
      <c r="R178" s="4"/>
    </row>
    <row r="179" spans="1:18" x14ac:dyDescent="0.3">
      <c r="A179" s="1">
        <v>0</v>
      </c>
      <c r="B179" s="1">
        <v>4.1000000000000002E-2</v>
      </c>
      <c r="C179" s="1">
        <v>4.3999999999999997E-2</v>
      </c>
      <c r="D179" s="1">
        <v>0</v>
      </c>
      <c r="E179" s="1">
        <v>3.6999999999999998E-2</v>
      </c>
      <c r="F179" s="1">
        <v>3.6999999999999998E-2</v>
      </c>
      <c r="H179" s="1">
        <v>0</v>
      </c>
      <c r="I179" s="1">
        <v>2.4E-2</v>
      </c>
      <c r="J179" s="1">
        <v>2.9000000000000001E-2</v>
      </c>
      <c r="K179" s="1">
        <v>4.0000000000000001E-3</v>
      </c>
      <c r="L179" s="1">
        <v>2.1000000000000001E-2</v>
      </c>
      <c r="M179" s="1">
        <v>2.4E-2</v>
      </c>
      <c r="R179" s="4"/>
    </row>
    <row r="180" spans="1:18" x14ac:dyDescent="0.3">
      <c r="A180" s="1">
        <v>0</v>
      </c>
      <c r="B180" s="1">
        <v>4.1000000000000002E-2</v>
      </c>
      <c r="C180" s="1">
        <v>4.3999999999999997E-2</v>
      </c>
      <c r="D180" s="1">
        <v>0</v>
      </c>
      <c r="E180" s="1">
        <v>3.6999999999999998E-2</v>
      </c>
      <c r="F180" s="1">
        <v>3.6999999999999998E-2</v>
      </c>
      <c r="H180" s="1">
        <v>0</v>
      </c>
      <c r="I180" s="1">
        <v>2.1999999999999999E-2</v>
      </c>
      <c r="J180" s="1">
        <v>2.9000000000000001E-2</v>
      </c>
      <c r="K180" s="1">
        <v>4.0000000000000001E-3</v>
      </c>
      <c r="L180" s="1">
        <v>1.9E-2</v>
      </c>
      <c r="M180" s="1">
        <v>2.4E-2</v>
      </c>
      <c r="R180" s="4"/>
    </row>
    <row r="181" spans="1:18" x14ac:dyDescent="0.3">
      <c r="A181" s="1">
        <v>0</v>
      </c>
      <c r="B181" s="1">
        <v>4.1000000000000002E-2</v>
      </c>
      <c r="C181" s="1">
        <v>4.3999999999999997E-2</v>
      </c>
      <c r="D181" s="1">
        <v>0</v>
      </c>
      <c r="E181" s="1">
        <v>3.6999999999999998E-2</v>
      </c>
      <c r="F181" s="1">
        <v>3.6999999999999998E-2</v>
      </c>
      <c r="H181" s="1">
        <v>3.190715</v>
      </c>
      <c r="I181" s="1">
        <v>0.17299999999999999</v>
      </c>
      <c r="J181" s="1">
        <v>0.18</v>
      </c>
      <c r="K181" s="1">
        <v>0</v>
      </c>
      <c r="L181" s="1">
        <v>0.17799999999999999</v>
      </c>
      <c r="M181" s="1">
        <v>0.16600000000000001</v>
      </c>
      <c r="R181" s="4"/>
    </row>
    <row r="182" spans="1:18" x14ac:dyDescent="0.3">
      <c r="A182" s="1">
        <v>0</v>
      </c>
      <c r="B182" s="1">
        <v>4.1000000000000002E-2</v>
      </c>
      <c r="C182" s="1">
        <v>4.3999999999999997E-2</v>
      </c>
      <c r="D182" s="1">
        <v>0</v>
      </c>
      <c r="E182" s="1">
        <v>3.6999999999999998E-2</v>
      </c>
      <c r="F182" s="1">
        <v>3.6999999999999998E-2</v>
      </c>
      <c r="H182" s="1">
        <v>3.190715</v>
      </c>
      <c r="I182" s="1">
        <v>0.17299999999999999</v>
      </c>
      <c r="J182" s="1">
        <v>0.18099999999999999</v>
      </c>
      <c r="K182" s="1">
        <v>0</v>
      </c>
      <c r="L182" s="1">
        <v>0.17899999999999999</v>
      </c>
      <c r="M182" s="1">
        <v>0.16600000000000001</v>
      </c>
      <c r="R182" s="4"/>
    </row>
    <row r="183" spans="1:18" x14ac:dyDescent="0.3">
      <c r="A183" s="1">
        <v>0</v>
      </c>
      <c r="B183" s="1">
        <v>4.1000000000000002E-2</v>
      </c>
      <c r="C183" s="1">
        <v>4.3999999999999997E-2</v>
      </c>
      <c r="D183" s="1">
        <v>0</v>
      </c>
      <c r="E183" s="1">
        <v>3.6999999999999998E-2</v>
      </c>
      <c r="F183" s="1">
        <v>3.6999999999999998E-2</v>
      </c>
      <c r="H183" s="1">
        <v>3.190715</v>
      </c>
      <c r="I183" s="1">
        <v>0.17299999999999999</v>
      </c>
      <c r="J183" s="1">
        <v>0.18099999999999999</v>
      </c>
      <c r="K183" s="1">
        <v>0</v>
      </c>
      <c r="L183" s="1">
        <v>0.17899999999999999</v>
      </c>
      <c r="M183" s="1">
        <v>0.16600000000000001</v>
      </c>
      <c r="R183" s="4"/>
    </row>
    <row r="184" spans="1:18" x14ac:dyDescent="0.3">
      <c r="A184" s="1">
        <v>0</v>
      </c>
      <c r="B184" s="1">
        <v>4.1000000000000002E-2</v>
      </c>
      <c r="C184" s="1">
        <v>4.3999999999999997E-2</v>
      </c>
      <c r="D184" s="1">
        <v>0</v>
      </c>
      <c r="E184" s="1">
        <v>3.6999999999999998E-2</v>
      </c>
      <c r="F184" s="1">
        <v>3.6999999999999998E-2</v>
      </c>
      <c r="H184" s="1">
        <v>3.190715</v>
      </c>
      <c r="I184" s="1">
        <v>0.17299999999999999</v>
      </c>
      <c r="J184" s="1">
        <v>0.18099999999999999</v>
      </c>
      <c r="K184" s="1">
        <v>0</v>
      </c>
      <c r="L184" s="1">
        <v>0.17899999999999999</v>
      </c>
      <c r="M184" s="1">
        <v>0.16600000000000001</v>
      </c>
      <c r="R184" s="4"/>
    </row>
    <row r="185" spans="1:18" x14ac:dyDescent="0.3">
      <c r="A185" s="1">
        <v>0</v>
      </c>
      <c r="B185" s="1">
        <v>4.1000000000000002E-2</v>
      </c>
      <c r="C185" s="1">
        <v>4.3999999999999997E-2</v>
      </c>
      <c r="D185" s="1">
        <v>0</v>
      </c>
      <c r="E185" s="1">
        <v>3.6999999999999998E-2</v>
      </c>
      <c r="F185" s="1">
        <v>3.6999999999999998E-2</v>
      </c>
      <c r="H185" s="1">
        <v>3.190715</v>
      </c>
      <c r="I185" s="1">
        <v>0.17299999999999999</v>
      </c>
      <c r="J185" s="1">
        <v>0.18099999999999999</v>
      </c>
      <c r="K185" s="1">
        <v>0</v>
      </c>
      <c r="L185" s="1">
        <v>0.17899999999999999</v>
      </c>
      <c r="M185" s="1">
        <v>0.16600000000000001</v>
      </c>
      <c r="R185" s="4"/>
    </row>
    <row r="186" spans="1:18" x14ac:dyDescent="0.3">
      <c r="A186" s="1">
        <v>0</v>
      </c>
      <c r="B186" s="1">
        <v>4.1000000000000002E-2</v>
      </c>
      <c r="C186" s="1">
        <v>4.3999999999999997E-2</v>
      </c>
      <c r="D186" s="1">
        <v>0</v>
      </c>
      <c r="E186" s="1">
        <v>3.6999999999999998E-2</v>
      </c>
      <c r="F186" s="1">
        <v>3.6999999999999998E-2</v>
      </c>
      <c r="H186" s="1">
        <v>3.190715</v>
      </c>
      <c r="I186" s="1">
        <v>0.17299999999999999</v>
      </c>
      <c r="J186" s="1">
        <v>0.18099999999999999</v>
      </c>
      <c r="K186" s="1">
        <v>0</v>
      </c>
      <c r="L186" s="1">
        <v>0.17899999999999999</v>
      </c>
      <c r="M186" s="1">
        <v>0.16600000000000001</v>
      </c>
      <c r="R186" s="4"/>
    </row>
    <row r="187" spans="1:18" x14ac:dyDescent="0.3">
      <c r="A187" s="1">
        <v>0</v>
      </c>
      <c r="B187" s="1">
        <v>4.1000000000000002E-2</v>
      </c>
      <c r="C187" s="1">
        <v>4.3999999999999997E-2</v>
      </c>
      <c r="D187" s="1">
        <v>0</v>
      </c>
      <c r="E187" s="1">
        <v>3.6999999999999998E-2</v>
      </c>
      <c r="F187" s="1">
        <v>3.6999999999999998E-2</v>
      </c>
      <c r="H187" s="1">
        <v>3.190715</v>
      </c>
      <c r="I187" s="1">
        <v>0.17299999999999999</v>
      </c>
      <c r="J187" s="1">
        <v>0.18099999999999999</v>
      </c>
      <c r="K187" s="1">
        <v>0</v>
      </c>
      <c r="L187" s="1">
        <v>0.17899999999999999</v>
      </c>
      <c r="M187" s="1">
        <v>0.16500000000000001</v>
      </c>
      <c r="R187" s="4"/>
    </row>
    <row r="188" spans="1:18" x14ac:dyDescent="0.3">
      <c r="A188" s="1">
        <v>0</v>
      </c>
      <c r="B188" s="1">
        <v>4.1000000000000002E-2</v>
      </c>
      <c r="C188" s="1">
        <v>4.3999999999999997E-2</v>
      </c>
      <c r="D188" s="1">
        <v>0</v>
      </c>
      <c r="E188" s="1">
        <v>3.6999999999999998E-2</v>
      </c>
      <c r="F188" s="1">
        <v>3.6999999999999998E-2</v>
      </c>
      <c r="H188" s="1">
        <v>3.190715</v>
      </c>
      <c r="I188" s="1">
        <v>0.17199999999999999</v>
      </c>
      <c r="J188" s="1">
        <v>0.18099999999999999</v>
      </c>
      <c r="K188" s="1">
        <v>0</v>
      </c>
      <c r="L188" s="1">
        <v>0.17899999999999999</v>
      </c>
      <c r="M188" s="1">
        <v>0.16600000000000001</v>
      </c>
      <c r="R188" s="4"/>
    </row>
    <row r="189" spans="1:18" x14ac:dyDescent="0.3">
      <c r="A189" s="1">
        <v>0</v>
      </c>
      <c r="B189" s="1">
        <v>4.1000000000000002E-2</v>
      </c>
      <c r="C189" s="1">
        <v>4.3999999999999997E-2</v>
      </c>
      <c r="D189" s="1">
        <v>0</v>
      </c>
      <c r="E189" s="1">
        <v>3.6999999999999998E-2</v>
      </c>
      <c r="F189" s="1">
        <v>3.6999999999999998E-2</v>
      </c>
      <c r="H189" s="1">
        <v>3.190715</v>
      </c>
      <c r="I189" s="1">
        <v>0.17299999999999999</v>
      </c>
      <c r="J189" s="1">
        <v>0.18099999999999999</v>
      </c>
      <c r="K189" s="1">
        <v>0</v>
      </c>
      <c r="L189" s="1">
        <v>0.17899999999999999</v>
      </c>
      <c r="M189" s="1">
        <v>0.16600000000000001</v>
      </c>
      <c r="R189" s="4"/>
    </row>
    <row r="190" spans="1:18" x14ac:dyDescent="0.3">
      <c r="A190" s="1">
        <v>0</v>
      </c>
      <c r="B190" s="1">
        <v>4.1000000000000002E-2</v>
      </c>
      <c r="C190" s="1">
        <v>4.3999999999999997E-2</v>
      </c>
      <c r="D190" s="1">
        <v>0</v>
      </c>
      <c r="E190" s="1">
        <v>3.6999999999999998E-2</v>
      </c>
      <c r="F190" s="1">
        <v>3.6999999999999998E-2</v>
      </c>
      <c r="H190" s="1">
        <v>3.190715</v>
      </c>
      <c r="I190" s="1">
        <v>0.17299999999999999</v>
      </c>
      <c r="J190" s="1">
        <v>0.18099999999999999</v>
      </c>
      <c r="K190" s="1">
        <v>0</v>
      </c>
      <c r="L190" s="1">
        <v>0.17799999999999999</v>
      </c>
      <c r="M190" s="1">
        <v>0.16600000000000001</v>
      </c>
      <c r="R190" s="4"/>
    </row>
    <row r="191" spans="1:18" x14ac:dyDescent="0.3">
      <c r="A191" s="1">
        <v>0</v>
      </c>
      <c r="B191" s="1">
        <v>4.1000000000000002E-2</v>
      </c>
      <c r="C191" s="1">
        <v>4.3999999999999997E-2</v>
      </c>
      <c r="D191" s="1">
        <v>0</v>
      </c>
      <c r="E191" s="1">
        <v>3.6999999999999998E-2</v>
      </c>
      <c r="F191" s="1">
        <v>3.6999999999999998E-2</v>
      </c>
      <c r="H191" s="1">
        <v>0</v>
      </c>
      <c r="I191" s="1">
        <v>2.4E-2</v>
      </c>
      <c r="J191" s="1">
        <v>2.9000000000000001E-2</v>
      </c>
      <c r="K191" s="1">
        <v>0</v>
      </c>
      <c r="L191" s="1">
        <v>2.3E-2</v>
      </c>
      <c r="M191" s="1">
        <v>2.4E-2</v>
      </c>
      <c r="R191" s="4"/>
    </row>
    <row r="192" spans="1:18" x14ac:dyDescent="0.3">
      <c r="A192" s="1">
        <v>0</v>
      </c>
      <c r="B192" s="1">
        <v>4.1000000000000002E-2</v>
      </c>
      <c r="C192" s="1">
        <v>4.3999999999999997E-2</v>
      </c>
      <c r="D192" s="1">
        <v>0</v>
      </c>
      <c r="E192" s="1">
        <v>3.6999999999999998E-2</v>
      </c>
      <c r="F192" s="1">
        <v>3.6999999999999998E-2</v>
      </c>
      <c r="H192" s="1">
        <v>0</v>
      </c>
      <c r="I192" s="1">
        <v>2.4E-2</v>
      </c>
      <c r="J192" s="1">
        <v>2.9000000000000001E-2</v>
      </c>
      <c r="K192" s="1">
        <v>0</v>
      </c>
      <c r="L192" s="1">
        <v>2.3E-2</v>
      </c>
      <c r="M192" s="1">
        <v>2.4E-2</v>
      </c>
      <c r="R192" s="4"/>
    </row>
    <row r="193" spans="1:18" x14ac:dyDescent="0.3">
      <c r="A193" s="1">
        <v>0</v>
      </c>
      <c r="B193" s="1">
        <v>4.1000000000000002E-2</v>
      </c>
      <c r="C193" s="1">
        <v>4.3999999999999997E-2</v>
      </c>
      <c r="D193" s="1">
        <v>0</v>
      </c>
      <c r="E193" s="1">
        <v>3.6999999999999998E-2</v>
      </c>
      <c r="F193" s="1">
        <v>3.6999999999999998E-2</v>
      </c>
      <c r="H193" s="1">
        <v>0</v>
      </c>
      <c r="I193" s="1">
        <v>2.4E-2</v>
      </c>
      <c r="J193" s="1">
        <v>2.9000000000000001E-2</v>
      </c>
      <c r="K193" s="1">
        <v>0</v>
      </c>
      <c r="L193" s="1">
        <v>2.3E-2</v>
      </c>
      <c r="M193" s="1">
        <v>2.4E-2</v>
      </c>
      <c r="R193" s="4"/>
    </row>
    <row r="194" spans="1:18" x14ac:dyDescent="0.3">
      <c r="A194" s="1">
        <v>0</v>
      </c>
      <c r="B194" s="1">
        <v>0.04</v>
      </c>
      <c r="C194" s="1">
        <v>4.2999999999999997E-2</v>
      </c>
      <c r="D194" s="1">
        <v>0</v>
      </c>
      <c r="E194" s="1">
        <v>3.6999999999999998E-2</v>
      </c>
      <c r="F194" s="1">
        <v>3.6999999999999998E-2</v>
      </c>
      <c r="H194" s="1">
        <v>0</v>
      </c>
      <c r="I194" s="1">
        <v>2.4E-2</v>
      </c>
      <c r="J194" s="1">
        <v>2.9000000000000001E-2</v>
      </c>
      <c r="K194" s="1">
        <v>0</v>
      </c>
      <c r="L194" s="1">
        <v>2.3E-2</v>
      </c>
      <c r="M194" s="1">
        <v>2.4E-2</v>
      </c>
      <c r="R194" s="4"/>
    </row>
    <row r="195" spans="1:18" x14ac:dyDescent="0.3">
      <c r="A195" s="1">
        <v>0</v>
      </c>
      <c r="B195" s="1">
        <v>4.1000000000000002E-2</v>
      </c>
      <c r="C195" s="1">
        <v>4.3999999999999997E-2</v>
      </c>
      <c r="D195" s="1">
        <v>0</v>
      </c>
      <c r="E195" s="1">
        <v>3.6999999999999998E-2</v>
      </c>
      <c r="F195" s="1">
        <v>3.6999999999999998E-2</v>
      </c>
      <c r="H195" s="1">
        <v>0</v>
      </c>
      <c r="I195" s="1">
        <v>2.4E-2</v>
      </c>
      <c r="J195" s="1">
        <v>2.9000000000000001E-2</v>
      </c>
      <c r="K195" s="1">
        <v>0</v>
      </c>
      <c r="L195" s="1">
        <v>2.3E-2</v>
      </c>
      <c r="M195" s="1">
        <v>2.4E-2</v>
      </c>
      <c r="R195" s="4"/>
    </row>
    <row r="196" spans="1:18" x14ac:dyDescent="0.3">
      <c r="A196" s="1">
        <v>3.1543749999999999</v>
      </c>
      <c r="B196" s="1">
        <v>0.217</v>
      </c>
      <c r="C196" s="1">
        <v>0.221</v>
      </c>
      <c r="D196" s="1">
        <v>1E-3</v>
      </c>
      <c r="E196" s="1">
        <v>0.21099999999999999</v>
      </c>
      <c r="F196" s="1">
        <v>0.20899999999999999</v>
      </c>
      <c r="H196" s="1">
        <v>0</v>
      </c>
      <c r="I196" s="1">
        <v>2.4E-2</v>
      </c>
      <c r="J196" s="1">
        <v>2.9000000000000001E-2</v>
      </c>
      <c r="K196" s="1">
        <v>0</v>
      </c>
      <c r="L196" s="1">
        <v>2.3E-2</v>
      </c>
      <c r="M196" s="1">
        <v>2.4E-2</v>
      </c>
      <c r="R196" s="4"/>
    </row>
    <row r="197" spans="1:18" x14ac:dyDescent="0.3">
      <c r="A197" s="1">
        <v>3.1543749999999999</v>
      </c>
      <c r="B197" s="1">
        <v>0.217</v>
      </c>
      <c r="C197" s="1">
        <v>0.221</v>
      </c>
      <c r="D197" s="1">
        <v>1E-3</v>
      </c>
      <c r="E197" s="1">
        <v>0.21099999999999999</v>
      </c>
      <c r="F197" s="1">
        <v>0.20899999999999999</v>
      </c>
      <c r="H197" s="1">
        <v>0</v>
      </c>
      <c r="I197" s="1">
        <v>2.4E-2</v>
      </c>
      <c r="J197" s="1">
        <v>2.9000000000000001E-2</v>
      </c>
      <c r="K197" s="1">
        <v>0</v>
      </c>
      <c r="L197" s="1">
        <v>2.3E-2</v>
      </c>
      <c r="M197" s="1">
        <v>2.4E-2</v>
      </c>
      <c r="R197" s="4"/>
    </row>
    <row r="198" spans="1:18" x14ac:dyDescent="0.3">
      <c r="A198" s="1">
        <v>3.1543749999999999</v>
      </c>
      <c r="B198" s="1">
        <v>0.217</v>
      </c>
      <c r="C198" s="1">
        <v>0.221</v>
      </c>
      <c r="D198" s="1">
        <v>1E-3</v>
      </c>
      <c r="E198" s="1">
        <v>0.21099999999999999</v>
      </c>
      <c r="F198" s="1">
        <v>0.20899999999999999</v>
      </c>
      <c r="H198" s="1">
        <v>0</v>
      </c>
      <c r="I198" s="1">
        <v>2.4E-2</v>
      </c>
      <c r="J198" s="1">
        <v>2.9000000000000001E-2</v>
      </c>
      <c r="K198" s="1">
        <v>0</v>
      </c>
      <c r="L198" s="1">
        <v>2.3E-2</v>
      </c>
      <c r="M198" s="1">
        <v>2.4E-2</v>
      </c>
      <c r="R198" s="4"/>
    </row>
    <row r="199" spans="1:18" x14ac:dyDescent="0.3">
      <c r="A199" s="1">
        <v>3.1543749999999999</v>
      </c>
      <c r="B199" s="1">
        <v>0.217</v>
      </c>
      <c r="C199" s="1">
        <v>0.221</v>
      </c>
      <c r="D199" s="1">
        <v>1E-3</v>
      </c>
      <c r="E199" s="1">
        <v>0.21099999999999999</v>
      </c>
      <c r="F199" s="1">
        <v>0.20799999999999999</v>
      </c>
      <c r="H199" s="1">
        <v>0</v>
      </c>
      <c r="I199" s="1">
        <v>2.4E-2</v>
      </c>
      <c r="J199" s="1">
        <v>2.9000000000000001E-2</v>
      </c>
      <c r="K199" s="1">
        <v>0</v>
      </c>
      <c r="L199" s="1">
        <v>2.3E-2</v>
      </c>
      <c r="M199" s="1">
        <v>2.4E-2</v>
      </c>
      <c r="R199" s="4"/>
    </row>
    <row r="200" spans="1:18" x14ac:dyDescent="0.3">
      <c r="A200" s="1">
        <v>3.1543749999999999</v>
      </c>
      <c r="B200" s="1">
        <v>0.217</v>
      </c>
      <c r="C200" s="1">
        <v>0.221</v>
      </c>
      <c r="D200" s="1">
        <v>1E-3</v>
      </c>
      <c r="E200" s="1">
        <v>0.21099999999999999</v>
      </c>
      <c r="F200" s="1">
        <v>0.20899999999999999</v>
      </c>
      <c r="H200" s="1">
        <v>0</v>
      </c>
      <c r="I200" s="1">
        <v>2.4E-2</v>
      </c>
      <c r="J200" s="1">
        <v>2.9000000000000001E-2</v>
      </c>
      <c r="K200" s="1">
        <v>0</v>
      </c>
      <c r="L200" s="1">
        <v>2.3E-2</v>
      </c>
      <c r="M200" s="1">
        <v>2.4E-2</v>
      </c>
      <c r="R200" s="4"/>
    </row>
    <row r="201" spans="1:18" x14ac:dyDescent="0.3">
      <c r="A201" s="1">
        <v>3.1543749999999999</v>
      </c>
      <c r="B201" s="1">
        <v>0.217</v>
      </c>
      <c r="C201" s="1">
        <v>0.22</v>
      </c>
      <c r="D201" s="1">
        <v>1E-3</v>
      </c>
      <c r="E201" s="1">
        <v>0.21099999999999999</v>
      </c>
      <c r="F201" s="1">
        <v>0.20899999999999999</v>
      </c>
      <c r="H201" s="1">
        <v>0</v>
      </c>
      <c r="I201" s="1">
        <v>2.4E-2</v>
      </c>
      <c r="J201" s="1">
        <v>2.9000000000000001E-2</v>
      </c>
      <c r="K201" s="1">
        <v>0</v>
      </c>
      <c r="L201" s="1">
        <v>2.3E-2</v>
      </c>
      <c r="M201" s="1">
        <v>2.4E-2</v>
      </c>
      <c r="R201" s="4"/>
    </row>
    <row r="202" spans="1:18" x14ac:dyDescent="0.3">
      <c r="A202" s="1">
        <v>3.1543749999999999</v>
      </c>
      <c r="B202" s="1">
        <v>0.217</v>
      </c>
      <c r="C202" s="1">
        <v>0.221</v>
      </c>
      <c r="D202" s="1">
        <v>1E-3</v>
      </c>
      <c r="E202" s="1">
        <v>0.21099999999999999</v>
      </c>
      <c r="F202" s="1">
        <v>0.20899999999999999</v>
      </c>
      <c r="H202" s="1">
        <v>0</v>
      </c>
      <c r="I202" s="1">
        <v>2.4E-2</v>
      </c>
      <c r="J202" s="1">
        <v>2.9000000000000001E-2</v>
      </c>
      <c r="K202" s="1">
        <v>0</v>
      </c>
      <c r="L202" s="1">
        <v>2.3E-2</v>
      </c>
      <c r="M202" s="1">
        <v>2.4E-2</v>
      </c>
      <c r="R202" s="4"/>
    </row>
    <row r="203" spans="1:18" x14ac:dyDescent="0.3">
      <c r="A203" s="1">
        <v>3.1543749999999999</v>
      </c>
      <c r="B203" s="1">
        <v>0.217</v>
      </c>
      <c r="C203" s="1">
        <v>0.22</v>
      </c>
      <c r="D203" s="1">
        <v>1E-3</v>
      </c>
      <c r="E203" s="1">
        <v>0.21099999999999999</v>
      </c>
      <c r="F203" s="1">
        <v>0.20899999999999999</v>
      </c>
      <c r="H203" s="1">
        <v>0</v>
      </c>
      <c r="I203" s="1">
        <v>2.4E-2</v>
      </c>
      <c r="J203" s="1">
        <v>2.9000000000000001E-2</v>
      </c>
      <c r="K203" s="1">
        <v>0</v>
      </c>
      <c r="L203" s="1">
        <v>2.3E-2</v>
      </c>
      <c r="M203" s="1">
        <v>2.4E-2</v>
      </c>
      <c r="R203" s="4"/>
    </row>
    <row r="204" spans="1:18" x14ac:dyDescent="0.3">
      <c r="A204" s="1">
        <v>3.1543749999999999</v>
      </c>
      <c r="B204" s="1">
        <v>0.217</v>
      </c>
      <c r="C204" s="1">
        <v>0.22</v>
      </c>
      <c r="D204" s="1">
        <v>1E-3</v>
      </c>
      <c r="E204" s="1">
        <v>0.21099999999999999</v>
      </c>
      <c r="F204" s="1">
        <v>0.20899999999999999</v>
      </c>
      <c r="H204" s="1">
        <v>0</v>
      </c>
      <c r="I204" s="1">
        <v>2.4E-2</v>
      </c>
      <c r="J204" s="1">
        <v>2.9000000000000001E-2</v>
      </c>
      <c r="K204" s="1">
        <v>0</v>
      </c>
      <c r="L204" s="1">
        <v>2.3E-2</v>
      </c>
      <c r="M204" s="1">
        <v>2.4E-2</v>
      </c>
      <c r="R204" s="4"/>
    </row>
    <row r="205" spans="1:18" x14ac:dyDescent="0.3">
      <c r="A205" s="1">
        <v>3.1543749999999999</v>
      </c>
      <c r="B205" s="1">
        <v>0.217</v>
      </c>
      <c r="C205" s="1">
        <v>0.221</v>
      </c>
      <c r="D205" s="1">
        <v>1E-3</v>
      </c>
      <c r="E205" s="1">
        <v>0.21099999999999999</v>
      </c>
      <c r="F205" s="1">
        <v>0.20899999999999999</v>
      </c>
      <c r="H205" s="1">
        <v>0</v>
      </c>
      <c r="I205" s="1">
        <v>2.4E-2</v>
      </c>
      <c r="J205" s="1">
        <v>2.9000000000000001E-2</v>
      </c>
      <c r="K205" s="1">
        <v>0</v>
      </c>
      <c r="L205" s="1">
        <v>2.3E-2</v>
      </c>
      <c r="M205" s="1">
        <v>2.4E-2</v>
      </c>
      <c r="R205" s="4"/>
    </row>
    <row r="206" spans="1:18" x14ac:dyDescent="0.3">
      <c r="A206" s="1">
        <v>3.1543749999999999</v>
      </c>
      <c r="B206" s="1">
        <v>0.217</v>
      </c>
      <c r="C206" s="1">
        <v>0.22</v>
      </c>
      <c r="D206" s="1">
        <v>1E-3</v>
      </c>
      <c r="E206" s="1">
        <v>0.21</v>
      </c>
      <c r="F206" s="1">
        <v>0.20899999999999999</v>
      </c>
      <c r="H206" s="1">
        <v>0</v>
      </c>
      <c r="I206" s="1">
        <v>2.4E-2</v>
      </c>
      <c r="J206" s="1">
        <v>2.9000000000000001E-2</v>
      </c>
      <c r="K206" s="1">
        <v>0</v>
      </c>
      <c r="L206" s="1">
        <v>2.3E-2</v>
      </c>
      <c r="M206" s="1">
        <v>2.4E-2</v>
      </c>
      <c r="R206" s="4"/>
    </row>
    <row r="207" spans="1:18" x14ac:dyDescent="0.3">
      <c r="A207" s="1">
        <v>3.1543749999999999</v>
      </c>
      <c r="B207" s="1">
        <v>0.217</v>
      </c>
      <c r="C207" s="1">
        <v>0.221</v>
      </c>
      <c r="D207" s="1">
        <v>1E-3</v>
      </c>
      <c r="E207" s="1">
        <v>0.21099999999999999</v>
      </c>
      <c r="F207" s="1">
        <v>0.20899999999999999</v>
      </c>
      <c r="H207" s="1">
        <v>0</v>
      </c>
      <c r="I207" s="1">
        <v>2.4E-2</v>
      </c>
      <c r="J207" s="1">
        <v>2.9000000000000001E-2</v>
      </c>
      <c r="K207" s="1">
        <v>0</v>
      </c>
      <c r="L207" s="1">
        <v>2.3E-2</v>
      </c>
      <c r="M207" s="1">
        <v>2.4E-2</v>
      </c>
      <c r="R207" s="4"/>
    </row>
    <row r="208" spans="1:18" x14ac:dyDescent="0.3">
      <c r="A208" s="1">
        <v>3.1543749999999999</v>
      </c>
      <c r="B208" s="1">
        <v>0.217</v>
      </c>
      <c r="C208" s="1">
        <v>0.22</v>
      </c>
      <c r="D208" s="1">
        <v>1E-3</v>
      </c>
      <c r="E208" s="1">
        <v>0.21099999999999999</v>
      </c>
      <c r="F208" s="1">
        <v>0.20799999999999999</v>
      </c>
      <c r="H208" s="1">
        <v>0</v>
      </c>
      <c r="I208" s="1">
        <v>2.4E-2</v>
      </c>
      <c r="J208" s="1">
        <v>2.9000000000000001E-2</v>
      </c>
      <c r="K208" s="1">
        <v>0</v>
      </c>
      <c r="L208" s="1">
        <v>2.3E-2</v>
      </c>
      <c r="M208" s="1">
        <v>2.4E-2</v>
      </c>
      <c r="R208" s="4"/>
    </row>
    <row r="209" spans="1:18" x14ac:dyDescent="0.3">
      <c r="A209" s="1">
        <v>3.1543749999999999</v>
      </c>
      <c r="B209" s="1">
        <v>0.217</v>
      </c>
      <c r="C209" s="1">
        <v>0.221</v>
      </c>
      <c r="D209" s="1">
        <v>1E-3</v>
      </c>
      <c r="E209" s="1">
        <v>0.21099999999999999</v>
      </c>
      <c r="F209" s="1">
        <v>0.20799999999999999</v>
      </c>
      <c r="H209" s="1">
        <v>0</v>
      </c>
      <c r="I209" s="1">
        <v>2.4E-2</v>
      </c>
      <c r="J209" s="1">
        <v>2.9000000000000001E-2</v>
      </c>
      <c r="K209" s="1">
        <v>0</v>
      </c>
      <c r="L209" s="1">
        <v>2.3E-2</v>
      </c>
      <c r="M209" s="1">
        <v>2.4E-2</v>
      </c>
      <c r="R209" s="4"/>
    </row>
    <row r="210" spans="1:18" x14ac:dyDescent="0.3">
      <c r="A210" s="1">
        <v>3.1543749999999999</v>
      </c>
      <c r="B210" s="1">
        <v>0.217</v>
      </c>
      <c r="C210" s="1">
        <v>0.219</v>
      </c>
      <c r="D210" s="1">
        <v>1E-3</v>
      </c>
      <c r="E210" s="1">
        <v>0.21099999999999999</v>
      </c>
      <c r="F210" s="1">
        <v>0.20899999999999999</v>
      </c>
      <c r="H210" s="1">
        <v>0</v>
      </c>
      <c r="I210" s="1">
        <v>2.3E-2</v>
      </c>
      <c r="J210" s="1">
        <v>2.9000000000000001E-2</v>
      </c>
      <c r="K210" s="1">
        <v>0</v>
      </c>
      <c r="L210" s="1">
        <v>2.3E-2</v>
      </c>
      <c r="M210" s="1">
        <v>2.4E-2</v>
      </c>
      <c r="R210" s="4"/>
    </row>
    <row r="211" spans="1:18" x14ac:dyDescent="0.3">
      <c r="A211" s="1">
        <v>3.1543749999999999</v>
      </c>
      <c r="B211" s="1">
        <v>0.217</v>
      </c>
      <c r="C211" s="1">
        <v>0.221</v>
      </c>
      <c r="D211" s="1">
        <v>1E-3</v>
      </c>
      <c r="E211" s="1">
        <v>0.21099999999999999</v>
      </c>
      <c r="F211" s="1">
        <v>0.20799999999999999</v>
      </c>
      <c r="H211" s="1">
        <v>3.1189550000000001</v>
      </c>
      <c r="I211" s="1">
        <v>0.17299999999999999</v>
      </c>
      <c r="J211" s="1">
        <v>0.18099999999999999</v>
      </c>
      <c r="K211" s="1">
        <v>1E-3</v>
      </c>
      <c r="L211" s="1">
        <v>0.17799999999999999</v>
      </c>
      <c r="M211" s="1">
        <v>0.16600000000000001</v>
      </c>
      <c r="R211" s="4"/>
    </row>
    <row r="212" spans="1:18" x14ac:dyDescent="0.3">
      <c r="A212" s="1">
        <v>3.1543749999999999</v>
      </c>
      <c r="B212" s="1">
        <v>0.217</v>
      </c>
      <c r="C212" s="1">
        <v>0.221</v>
      </c>
      <c r="D212" s="1">
        <v>1E-3</v>
      </c>
      <c r="E212" s="1">
        <v>0.21099999999999999</v>
      </c>
      <c r="F212" s="1">
        <v>0.20899999999999999</v>
      </c>
      <c r="H212" s="1">
        <v>3.1189550000000001</v>
      </c>
      <c r="I212" s="1">
        <v>0.17299999999999999</v>
      </c>
      <c r="J212" s="1">
        <v>0.18099999999999999</v>
      </c>
      <c r="K212" s="1">
        <v>1E-3</v>
      </c>
      <c r="L212" s="1">
        <v>0.17599999999999999</v>
      </c>
      <c r="M212" s="1">
        <v>0.16500000000000001</v>
      </c>
      <c r="R212" s="4"/>
    </row>
    <row r="213" spans="1:18" x14ac:dyDescent="0.3">
      <c r="A213" s="1">
        <v>3.1543749999999999</v>
      </c>
      <c r="B213" s="1">
        <v>0.217</v>
      </c>
      <c r="C213" s="1">
        <v>0.221</v>
      </c>
      <c r="D213" s="1">
        <v>1E-3</v>
      </c>
      <c r="E213" s="1">
        <v>0.21099999999999999</v>
      </c>
      <c r="F213" s="1">
        <v>0.20899999999999999</v>
      </c>
      <c r="H213" s="1">
        <v>3.1189550000000001</v>
      </c>
      <c r="I213" s="1">
        <v>0.17199999999999999</v>
      </c>
      <c r="J213" s="1">
        <v>0.18099999999999999</v>
      </c>
      <c r="K213" s="1">
        <v>1E-3</v>
      </c>
      <c r="L213" s="1">
        <v>0.17799999999999999</v>
      </c>
      <c r="M213" s="1">
        <v>0.16600000000000001</v>
      </c>
      <c r="R213" s="4"/>
    </row>
    <row r="214" spans="1:18" x14ac:dyDescent="0.3">
      <c r="A214" s="1">
        <v>3.1543749999999999</v>
      </c>
      <c r="B214" s="1">
        <v>0.217</v>
      </c>
      <c r="C214" s="1">
        <v>0.221</v>
      </c>
      <c r="D214" s="1">
        <v>1E-3</v>
      </c>
      <c r="E214" s="1">
        <v>0.21099999999999999</v>
      </c>
      <c r="F214" s="1">
        <v>0.20899999999999999</v>
      </c>
      <c r="H214" s="1">
        <v>3.1189550000000001</v>
      </c>
      <c r="I214" s="1">
        <v>0.17199999999999999</v>
      </c>
      <c r="J214" s="1">
        <v>0.18099999999999999</v>
      </c>
      <c r="K214" s="1">
        <v>1E-3</v>
      </c>
      <c r="L214" s="1">
        <v>0.17699999999999999</v>
      </c>
      <c r="M214" s="1">
        <v>0.16600000000000001</v>
      </c>
      <c r="R214" s="4"/>
    </row>
    <row r="215" spans="1:18" x14ac:dyDescent="0.3">
      <c r="A215" s="1">
        <v>0</v>
      </c>
      <c r="B215" s="1">
        <v>4.1000000000000002E-2</v>
      </c>
      <c r="C215" s="1">
        <v>4.2999999999999997E-2</v>
      </c>
      <c r="D215" s="1">
        <v>0</v>
      </c>
      <c r="E215" s="1">
        <v>3.6999999999999998E-2</v>
      </c>
      <c r="F215" s="1">
        <v>3.6999999999999998E-2</v>
      </c>
      <c r="H215" s="1">
        <v>3.1189550000000001</v>
      </c>
      <c r="I215" s="1">
        <v>0.17199999999999999</v>
      </c>
      <c r="J215" s="1">
        <v>0.18099999999999999</v>
      </c>
      <c r="K215" s="1">
        <v>1E-3</v>
      </c>
      <c r="L215" s="1">
        <v>0.17599999999999999</v>
      </c>
      <c r="M215" s="1">
        <v>0.16600000000000001</v>
      </c>
      <c r="R215" s="4"/>
    </row>
    <row r="216" spans="1:18" x14ac:dyDescent="0.3">
      <c r="A216" s="1">
        <v>0</v>
      </c>
      <c r="B216" s="1">
        <v>4.1000000000000002E-2</v>
      </c>
      <c r="C216" s="1">
        <v>4.3999999999999997E-2</v>
      </c>
      <c r="D216" s="1">
        <v>0</v>
      </c>
      <c r="E216" s="1">
        <v>3.6999999999999998E-2</v>
      </c>
      <c r="F216" s="1">
        <v>3.6999999999999998E-2</v>
      </c>
      <c r="H216" s="1">
        <v>3.1189550000000001</v>
      </c>
      <c r="I216" s="1">
        <v>0.17199999999999999</v>
      </c>
      <c r="J216" s="1">
        <v>0.18099999999999999</v>
      </c>
      <c r="K216" s="1">
        <v>1E-3</v>
      </c>
      <c r="L216" s="1">
        <v>0.17799999999999999</v>
      </c>
      <c r="M216" s="1">
        <v>0.16600000000000001</v>
      </c>
      <c r="R216" s="4"/>
    </row>
    <row r="217" spans="1:18" x14ac:dyDescent="0.3">
      <c r="A217" s="1">
        <v>0</v>
      </c>
      <c r="B217" s="1">
        <v>4.1000000000000002E-2</v>
      </c>
      <c r="C217" s="1">
        <v>4.3999999999999997E-2</v>
      </c>
      <c r="D217" s="1">
        <v>0</v>
      </c>
      <c r="E217" s="1">
        <v>3.6999999999999998E-2</v>
      </c>
      <c r="F217" s="1">
        <v>3.6999999999999998E-2</v>
      </c>
      <c r="H217" s="1">
        <v>3.1189550000000001</v>
      </c>
      <c r="I217" s="1">
        <v>0.17299999999999999</v>
      </c>
      <c r="J217" s="1">
        <v>0.18099999999999999</v>
      </c>
      <c r="K217" s="1">
        <v>1E-3</v>
      </c>
      <c r="L217" s="1">
        <v>0.17699999999999999</v>
      </c>
      <c r="M217" s="1">
        <v>0.16600000000000001</v>
      </c>
      <c r="R217" s="4"/>
    </row>
    <row r="218" spans="1:18" x14ac:dyDescent="0.3">
      <c r="A218" s="1">
        <v>0</v>
      </c>
      <c r="B218" s="1">
        <v>4.1000000000000002E-2</v>
      </c>
      <c r="C218" s="1">
        <v>4.3999999999999997E-2</v>
      </c>
      <c r="D218" s="1">
        <v>0</v>
      </c>
      <c r="E218" s="1">
        <v>3.6999999999999998E-2</v>
      </c>
      <c r="F218" s="1">
        <v>3.6999999999999998E-2</v>
      </c>
      <c r="H218" s="1">
        <v>3.1189550000000001</v>
      </c>
      <c r="I218" s="1">
        <v>0.17299999999999999</v>
      </c>
      <c r="J218" s="1">
        <v>0.18099999999999999</v>
      </c>
      <c r="K218" s="1">
        <v>1E-3</v>
      </c>
      <c r="L218" s="1">
        <v>0.17799999999999999</v>
      </c>
      <c r="M218" s="1">
        <v>0.16600000000000001</v>
      </c>
      <c r="R218" s="4"/>
    </row>
    <row r="219" spans="1:18" x14ac:dyDescent="0.3">
      <c r="A219" s="1">
        <v>0</v>
      </c>
      <c r="B219" s="1">
        <v>4.1000000000000002E-2</v>
      </c>
      <c r="C219" s="1">
        <v>4.3999999999999997E-2</v>
      </c>
      <c r="D219" s="1">
        <v>0</v>
      </c>
      <c r="E219" s="1">
        <v>3.6999999999999998E-2</v>
      </c>
      <c r="F219" s="1">
        <v>3.6999999999999998E-2</v>
      </c>
      <c r="H219" s="1">
        <v>3.1189550000000001</v>
      </c>
      <c r="I219" s="1">
        <v>0.17199999999999999</v>
      </c>
      <c r="J219" s="1">
        <v>0.18</v>
      </c>
      <c r="K219" s="1">
        <v>1E-3</v>
      </c>
      <c r="L219" s="1">
        <v>0.17799999999999999</v>
      </c>
      <c r="M219" s="1">
        <v>0.16600000000000001</v>
      </c>
      <c r="R219" s="4"/>
    </row>
    <row r="220" spans="1:18" x14ac:dyDescent="0.3">
      <c r="A220" s="1">
        <v>0</v>
      </c>
      <c r="B220" s="1">
        <v>4.1000000000000002E-2</v>
      </c>
      <c r="C220" s="1">
        <v>4.3999999999999997E-2</v>
      </c>
      <c r="D220" s="1">
        <v>0</v>
      </c>
      <c r="E220" s="1">
        <v>3.6999999999999998E-2</v>
      </c>
      <c r="F220" s="1">
        <v>3.6999999999999998E-2</v>
      </c>
      <c r="H220" s="1">
        <v>3.1189550000000001</v>
      </c>
      <c r="I220" s="1">
        <v>0.17299999999999999</v>
      </c>
      <c r="J220" s="1">
        <v>0.182</v>
      </c>
      <c r="K220" s="1">
        <v>1E-3</v>
      </c>
      <c r="L220" s="1">
        <v>0.17899999999999999</v>
      </c>
      <c r="M220" s="1">
        <v>0.16700000000000001</v>
      </c>
      <c r="R220" s="4"/>
    </row>
    <row r="221" spans="1:18" x14ac:dyDescent="0.3">
      <c r="A221" s="1">
        <v>0</v>
      </c>
      <c r="B221" s="1">
        <v>4.1000000000000002E-2</v>
      </c>
      <c r="C221" s="1">
        <v>4.3999999999999997E-2</v>
      </c>
      <c r="D221" s="1">
        <v>0</v>
      </c>
      <c r="E221" s="1">
        <v>3.6999999999999998E-2</v>
      </c>
      <c r="F221" s="1">
        <v>3.6999999999999998E-2</v>
      </c>
      <c r="H221" s="1">
        <v>3.1189550000000001</v>
      </c>
      <c r="I221" s="1">
        <v>0.17299999999999999</v>
      </c>
      <c r="J221" s="1">
        <v>0.18099999999999999</v>
      </c>
      <c r="K221" s="1">
        <v>1E-3</v>
      </c>
      <c r="L221" s="1">
        <v>0.17599999999999999</v>
      </c>
      <c r="M221" s="1">
        <v>0.16500000000000001</v>
      </c>
      <c r="R221" s="4"/>
    </row>
    <row r="222" spans="1:18" x14ac:dyDescent="0.3">
      <c r="A222" s="1">
        <v>0</v>
      </c>
      <c r="B222" s="1">
        <v>4.1000000000000002E-2</v>
      </c>
      <c r="C222" s="1">
        <v>4.3999999999999997E-2</v>
      </c>
      <c r="D222" s="1">
        <v>0</v>
      </c>
      <c r="E222" s="1">
        <v>3.6999999999999998E-2</v>
      </c>
      <c r="F222" s="1">
        <v>3.6999999999999998E-2</v>
      </c>
      <c r="H222" s="1">
        <v>3.1189550000000001</v>
      </c>
      <c r="I222" s="1">
        <v>0.17199999999999999</v>
      </c>
      <c r="J222" s="1">
        <v>0.18</v>
      </c>
      <c r="K222" s="1">
        <v>1E-3</v>
      </c>
      <c r="L222" s="1">
        <v>0.17799999999999999</v>
      </c>
      <c r="M222" s="1">
        <v>0.16600000000000001</v>
      </c>
      <c r="R222" s="4"/>
    </row>
    <row r="223" spans="1:18" x14ac:dyDescent="0.3">
      <c r="A223" s="1">
        <v>0</v>
      </c>
      <c r="B223" s="1">
        <v>4.1000000000000002E-2</v>
      </c>
      <c r="C223" s="1">
        <v>4.3999999999999997E-2</v>
      </c>
      <c r="D223" s="1">
        <v>0</v>
      </c>
      <c r="E223" s="1">
        <v>3.6999999999999998E-2</v>
      </c>
      <c r="F223" s="1">
        <v>3.6999999999999998E-2</v>
      </c>
      <c r="H223" s="1">
        <v>3.1189550000000001</v>
      </c>
      <c r="I223" s="1">
        <v>0.17299999999999999</v>
      </c>
      <c r="J223" s="1">
        <v>0.18099999999999999</v>
      </c>
      <c r="K223" s="1">
        <v>1E-3</v>
      </c>
      <c r="L223" s="1">
        <v>0.17799999999999999</v>
      </c>
      <c r="M223" s="1">
        <v>0.16600000000000001</v>
      </c>
      <c r="R223" s="4"/>
    </row>
    <row r="224" spans="1:18" x14ac:dyDescent="0.3">
      <c r="A224" s="1">
        <v>0</v>
      </c>
      <c r="B224" s="1">
        <v>4.1000000000000002E-2</v>
      </c>
      <c r="C224" s="1">
        <v>4.3999999999999997E-2</v>
      </c>
      <c r="D224" s="1">
        <v>0</v>
      </c>
      <c r="E224" s="1">
        <v>3.6999999999999998E-2</v>
      </c>
      <c r="F224" s="1">
        <v>3.6999999999999998E-2</v>
      </c>
      <c r="H224" s="1">
        <v>3.1189550000000001</v>
      </c>
      <c r="I224" s="1">
        <v>0.17299999999999999</v>
      </c>
      <c r="J224" s="1">
        <v>0.18099999999999999</v>
      </c>
      <c r="K224" s="1">
        <v>1E-3</v>
      </c>
      <c r="L224" s="1">
        <v>0.17799999999999999</v>
      </c>
      <c r="M224" s="1">
        <v>0.16600000000000001</v>
      </c>
      <c r="R224" s="4"/>
    </row>
    <row r="225" spans="1:18" x14ac:dyDescent="0.3">
      <c r="A225" s="1">
        <v>0</v>
      </c>
      <c r="B225" s="1">
        <v>4.1000000000000002E-2</v>
      </c>
      <c r="C225" s="1">
        <v>4.3999999999999997E-2</v>
      </c>
      <c r="D225" s="1">
        <v>0</v>
      </c>
      <c r="E225" s="1">
        <v>3.6999999999999998E-2</v>
      </c>
      <c r="F225" s="1">
        <v>3.6999999999999998E-2</v>
      </c>
      <c r="H225" s="1">
        <v>0</v>
      </c>
      <c r="I225" s="1">
        <v>2.4E-2</v>
      </c>
      <c r="J225" s="1">
        <v>2.9000000000000001E-2</v>
      </c>
      <c r="K225" s="1">
        <v>2E-3</v>
      </c>
      <c r="L225" s="1">
        <v>2.3E-2</v>
      </c>
      <c r="M225" s="1">
        <v>2.4E-2</v>
      </c>
      <c r="R225" s="4"/>
    </row>
    <row r="226" spans="1:18" x14ac:dyDescent="0.3">
      <c r="A226" s="1">
        <v>0</v>
      </c>
      <c r="B226" s="1">
        <v>0.04</v>
      </c>
      <c r="C226" s="1">
        <v>4.3999999999999997E-2</v>
      </c>
      <c r="D226" s="1">
        <v>0</v>
      </c>
      <c r="E226" s="1">
        <v>3.6999999999999998E-2</v>
      </c>
      <c r="F226" s="1">
        <v>3.6999999999999998E-2</v>
      </c>
      <c r="H226" s="1">
        <v>0</v>
      </c>
      <c r="I226" s="1">
        <v>2.3E-2</v>
      </c>
      <c r="J226" s="1">
        <v>2.9000000000000001E-2</v>
      </c>
      <c r="K226" s="1">
        <v>2E-3</v>
      </c>
      <c r="L226" s="1">
        <v>2.3E-2</v>
      </c>
      <c r="M226" s="1">
        <v>2.4E-2</v>
      </c>
      <c r="R226" s="4"/>
    </row>
    <row r="227" spans="1:18" x14ac:dyDescent="0.3">
      <c r="A227" s="1">
        <v>0</v>
      </c>
      <c r="B227" s="1">
        <v>0.04</v>
      </c>
      <c r="C227" s="1">
        <v>4.3999999999999997E-2</v>
      </c>
      <c r="D227" s="1">
        <v>0</v>
      </c>
      <c r="E227" s="1">
        <v>3.6999999999999998E-2</v>
      </c>
      <c r="F227" s="1">
        <v>3.6999999999999998E-2</v>
      </c>
      <c r="H227" s="1">
        <v>0</v>
      </c>
      <c r="I227" s="1">
        <v>2.4E-2</v>
      </c>
      <c r="J227" s="1">
        <v>2.9000000000000001E-2</v>
      </c>
      <c r="K227" s="1">
        <v>2E-3</v>
      </c>
      <c r="L227" s="1">
        <v>2.3E-2</v>
      </c>
      <c r="M227" s="1">
        <v>2.4E-2</v>
      </c>
      <c r="R227" s="4"/>
    </row>
    <row r="228" spans="1:18" x14ac:dyDescent="0.3">
      <c r="A228" s="1">
        <v>0</v>
      </c>
      <c r="B228" s="1">
        <v>4.1000000000000002E-2</v>
      </c>
      <c r="C228" s="1">
        <v>4.3999999999999997E-2</v>
      </c>
      <c r="D228" s="1">
        <v>0</v>
      </c>
      <c r="E228" s="1">
        <v>3.6999999999999998E-2</v>
      </c>
      <c r="F228" s="1">
        <v>3.6999999999999998E-2</v>
      </c>
      <c r="H228" s="1">
        <v>0</v>
      </c>
      <c r="I228" s="1">
        <v>2.4E-2</v>
      </c>
      <c r="J228" s="1">
        <v>2.9000000000000001E-2</v>
      </c>
      <c r="K228" s="1">
        <v>2E-3</v>
      </c>
      <c r="L228" s="1">
        <v>2.3E-2</v>
      </c>
      <c r="M228" s="1">
        <v>2.4E-2</v>
      </c>
      <c r="R228" s="4"/>
    </row>
    <row r="229" spans="1:18" x14ac:dyDescent="0.3">
      <c r="A229" s="1">
        <v>0</v>
      </c>
      <c r="B229" s="1">
        <v>4.1000000000000002E-2</v>
      </c>
      <c r="C229" s="1">
        <v>4.3999999999999997E-2</v>
      </c>
      <c r="D229" s="1">
        <v>0</v>
      </c>
      <c r="E229" s="1">
        <v>3.6999999999999998E-2</v>
      </c>
      <c r="F229" s="1">
        <v>3.6999999999999998E-2</v>
      </c>
      <c r="H229" s="1">
        <v>0</v>
      </c>
      <c r="I229" s="1">
        <v>2.4E-2</v>
      </c>
      <c r="J229" s="1">
        <v>2.9000000000000001E-2</v>
      </c>
      <c r="K229" s="1">
        <v>2E-3</v>
      </c>
      <c r="L229" s="1">
        <v>2.3E-2</v>
      </c>
      <c r="M229" s="1">
        <v>2.4E-2</v>
      </c>
      <c r="R229" s="4"/>
    </row>
    <row r="230" spans="1:18" x14ac:dyDescent="0.3">
      <c r="A230" s="1">
        <v>0</v>
      </c>
      <c r="B230" s="1">
        <v>4.1000000000000002E-2</v>
      </c>
      <c r="C230" s="1">
        <v>4.3999999999999997E-2</v>
      </c>
      <c r="D230" s="1">
        <v>0</v>
      </c>
      <c r="E230" s="1">
        <v>3.6999999999999998E-2</v>
      </c>
      <c r="F230" s="1">
        <v>3.6999999999999998E-2</v>
      </c>
      <c r="H230" s="1">
        <v>0</v>
      </c>
      <c r="I230" s="1">
        <v>2.4E-2</v>
      </c>
      <c r="J230" s="1">
        <v>2.9000000000000001E-2</v>
      </c>
      <c r="K230" s="1">
        <v>2E-3</v>
      </c>
      <c r="L230" s="1">
        <v>2.3E-2</v>
      </c>
      <c r="M230" s="1">
        <v>2.4E-2</v>
      </c>
      <c r="R230" s="4"/>
    </row>
    <row r="231" spans="1:18" x14ac:dyDescent="0.3">
      <c r="A231" s="1">
        <v>0</v>
      </c>
      <c r="B231" s="1">
        <v>4.1000000000000002E-2</v>
      </c>
      <c r="C231" s="1">
        <v>4.3999999999999997E-2</v>
      </c>
      <c r="D231" s="1">
        <v>0</v>
      </c>
      <c r="E231" s="1">
        <v>3.6999999999999998E-2</v>
      </c>
      <c r="F231" s="1">
        <v>3.6999999999999998E-2</v>
      </c>
      <c r="H231" s="1">
        <v>0</v>
      </c>
      <c r="I231" s="1">
        <v>2.4E-2</v>
      </c>
      <c r="J231" s="1">
        <v>2.9000000000000001E-2</v>
      </c>
      <c r="K231" s="1">
        <v>2E-3</v>
      </c>
      <c r="L231" s="1">
        <v>2.3E-2</v>
      </c>
      <c r="M231" s="1">
        <v>2.4E-2</v>
      </c>
      <c r="R231" s="4"/>
    </row>
    <row r="232" spans="1:18" x14ac:dyDescent="0.3">
      <c r="A232" s="1">
        <v>0</v>
      </c>
      <c r="B232" s="1">
        <v>4.1000000000000002E-2</v>
      </c>
      <c r="C232" s="1">
        <v>4.3999999999999997E-2</v>
      </c>
      <c r="D232" s="1">
        <v>0</v>
      </c>
      <c r="E232" s="1">
        <v>3.6999999999999998E-2</v>
      </c>
      <c r="F232" s="1">
        <v>3.5999999999999997E-2</v>
      </c>
      <c r="H232" s="1">
        <v>0</v>
      </c>
      <c r="I232" s="1">
        <v>2.4E-2</v>
      </c>
      <c r="J232" s="1">
        <v>2.9000000000000001E-2</v>
      </c>
      <c r="K232" s="1">
        <v>2E-3</v>
      </c>
      <c r="L232" s="1">
        <v>2.3E-2</v>
      </c>
      <c r="M232" s="1">
        <v>2.4E-2</v>
      </c>
      <c r="R232" s="4"/>
    </row>
    <row r="233" spans="1:18" x14ac:dyDescent="0.3">
      <c r="A233" s="1">
        <v>0</v>
      </c>
      <c r="B233" s="1">
        <v>4.1000000000000002E-2</v>
      </c>
      <c r="C233" s="1">
        <v>4.3999999999999997E-2</v>
      </c>
      <c r="D233" s="1">
        <v>0</v>
      </c>
      <c r="E233" s="1">
        <v>3.6999999999999998E-2</v>
      </c>
      <c r="F233" s="1">
        <v>3.6999999999999998E-2</v>
      </c>
      <c r="H233" s="1">
        <v>0</v>
      </c>
      <c r="I233" s="1">
        <v>2.4E-2</v>
      </c>
      <c r="J233" s="1">
        <v>2.9000000000000001E-2</v>
      </c>
      <c r="K233" s="1">
        <v>2E-3</v>
      </c>
      <c r="L233" s="1">
        <v>2.3E-2</v>
      </c>
      <c r="M233" s="1">
        <v>2.4E-2</v>
      </c>
      <c r="R233" s="4"/>
    </row>
    <row r="234" spans="1:18" x14ac:dyDescent="0.3">
      <c r="A234" s="1">
        <v>0</v>
      </c>
      <c r="B234" s="1">
        <v>4.1000000000000002E-2</v>
      </c>
      <c r="C234" s="1">
        <v>4.3999999999999997E-2</v>
      </c>
      <c r="D234" s="1">
        <v>0</v>
      </c>
      <c r="E234" s="1">
        <v>3.6999999999999998E-2</v>
      </c>
      <c r="F234" s="1">
        <v>3.6999999999999998E-2</v>
      </c>
      <c r="H234" s="1">
        <v>0</v>
      </c>
      <c r="I234" s="1">
        <v>2.4E-2</v>
      </c>
      <c r="J234" s="1">
        <v>2.9000000000000001E-2</v>
      </c>
      <c r="K234" s="1">
        <v>2E-3</v>
      </c>
      <c r="L234" s="1">
        <v>2.3E-2</v>
      </c>
      <c r="M234" s="1">
        <v>2.4E-2</v>
      </c>
      <c r="R234" s="4"/>
    </row>
    <row r="235" spans="1:18" x14ac:dyDescent="0.3">
      <c r="A235" s="1">
        <v>0</v>
      </c>
      <c r="B235" s="1">
        <v>4.1000000000000002E-2</v>
      </c>
      <c r="C235" s="1">
        <v>4.3999999999999997E-2</v>
      </c>
      <c r="D235" s="1">
        <v>0</v>
      </c>
      <c r="E235" s="1">
        <v>3.6999999999999998E-2</v>
      </c>
      <c r="F235" s="1">
        <v>3.6999999999999998E-2</v>
      </c>
      <c r="H235" s="1">
        <v>0</v>
      </c>
      <c r="I235" s="1">
        <v>2.3E-2</v>
      </c>
      <c r="J235" s="1">
        <v>2.9000000000000001E-2</v>
      </c>
      <c r="K235" s="1">
        <v>2E-3</v>
      </c>
      <c r="L235" s="1">
        <v>2.3E-2</v>
      </c>
      <c r="M235" s="1">
        <v>2.4E-2</v>
      </c>
      <c r="R235" s="4"/>
    </row>
    <row r="236" spans="1:18" x14ac:dyDescent="0.3">
      <c r="A236" s="1">
        <v>0</v>
      </c>
      <c r="B236" s="1">
        <v>4.1000000000000002E-2</v>
      </c>
      <c r="C236" s="1">
        <v>4.3999999999999997E-2</v>
      </c>
      <c r="D236" s="1">
        <v>0</v>
      </c>
      <c r="E236" s="1">
        <v>3.6999999999999998E-2</v>
      </c>
      <c r="F236" s="1">
        <v>3.6999999999999998E-2</v>
      </c>
      <c r="H236" s="1">
        <v>0</v>
      </c>
      <c r="I236" s="1">
        <v>2.4E-2</v>
      </c>
      <c r="J236" s="1">
        <v>2.9000000000000001E-2</v>
      </c>
      <c r="K236" s="1">
        <v>2E-3</v>
      </c>
      <c r="L236" s="1">
        <v>2.3E-2</v>
      </c>
      <c r="M236" s="1">
        <v>2.4E-2</v>
      </c>
      <c r="R236" s="4"/>
    </row>
    <row r="237" spans="1:18" x14ac:dyDescent="0.3">
      <c r="A237" s="1">
        <v>0</v>
      </c>
      <c r="B237" s="1">
        <v>4.1000000000000002E-2</v>
      </c>
      <c r="C237" s="1">
        <v>4.3999999999999997E-2</v>
      </c>
      <c r="D237" s="1">
        <v>0</v>
      </c>
      <c r="E237" s="1">
        <v>3.6999999999999998E-2</v>
      </c>
      <c r="F237" s="1">
        <v>3.6999999999999998E-2</v>
      </c>
      <c r="H237" s="1">
        <v>0</v>
      </c>
      <c r="I237" s="1">
        <v>2.4E-2</v>
      </c>
      <c r="J237" s="1">
        <v>2.9000000000000001E-2</v>
      </c>
      <c r="K237" s="1">
        <v>2E-3</v>
      </c>
      <c r="L237" s="1">
        <v>2.3E-2</v>
      </c>
      <c r="M237" s="1">
        <v>2.4E-2</v>
      </c>
      <c r="R237" s="4"/>
    </row>
    <row r="238" spans="1:18" x14ac:dyDescent="0.3">
      <c r="A238" s="1">
        <v>0</v>
      </c>
      <c r="B238" s="1">
        <v>4.1000000000000002E-2</v>
      </c>
      <c r="C238" s="1">
        <v>4.3999999999999997E-2</v>
      </c>
      <c r="D238" s="1">
        <v>0</v>
      </c>
      <c r="E238" s="1">
        <v>3.6999999999999998E-2</v>
      </c>
      <c r="F238" s="1">
        <v>3.6999999999999998E-2</v>
      </c>
      <c r="H238" s="1">
        <v>0</v>
      </c>
      <c r="I238" s="1">
        <v>2.4E-2</v>
      </c>
      <c r="J238" s="1">
        <v>2.9000000000000001E-2</v>
      </c>
      <c r="K238" s="1">
        <v>2E-3</v>
      </c>
      <c r="L238" s="1">
        <v>2.1999999999999999E-2</v>
      </c>
      <c r="M238" s="1">
        <v>2.4E-2</v>
      </c>
      <c r="R238" s="4"/>
    </row>
    <row r="239" spans="1:18" x14ac:dyDescent="0.3">
      <c r="A239" s="1">
        <v>0</v>
      </c>
      <c r="B239" s="1">
        <v>4.1000000000000002E-2</v>
      </c>
      <c r="C239" s="1">
        <v>4.3999999999999997E-2</v>
      </c>
      <c r="D239" s="1">
        <v>0</v>
      </c>
      <c r="E239" s="1">
        <v>3.6999999999999998E-2</v>
      </c>
      <c r="F239" s="1">
        <v>3.6999999999999998E-2</v>
      </c>
      <c r="H239" s="1">
        <v>0</v>
      </c>
      <c r="I239" s="1">
        <v>2.4E-2</v>
      </c>
      <c r="J239" s="1">
        <v>2.9000000000000001E-2</v>
      </c>
      <c r="K239" s="1">
        <v>2E-3</v>
      </c>
      <c r="L239" s="1">
        <v>2.3E-2</v>
      </c>
      <c r="M239" s="1">
        <v>2.4E-2</v>
      </c>
      <c r="R239" s="4"/>
    </row>
    <row r="240" spans="1:18" x14ac:dyDescent="0.3">
      <c r="A240" s="1">
        <v>0</v>
      </c>
      <c r="B240" s="1">
        <v>4.1000000000000002E-2</v>
      </c>
      <c r="C240" s="1">
        <v>4.3999999999999997E-2</v>
      </c>
      <c r="D240" s="1">
        <v>0</v>
      </c>
      <c r="E240" s="1">
        <v>3.6999999999999998E-2</v>
      </c>
      <c r="F240" s="1">
        <v>3.6999999999999998E-2</v>
      </c>
      <c r="H240" s="1">
        <v>0</v>
      </c>
      <c r="I240" s="1">
        <v>2.4E-2</v>
      </c>
      <c r="J240" s="1">
        <v>2.9000000000000001E-2</v>
      </c>
      <c r="K240" s="1">
        <v>2E-3</v>
      </c>
      <c r="L240" s="1">
        <v>2.3E-2</v>
      </c>
      <c r="M240" s="1">
        <v>2.4E-2</v>
      </c>
      <c r="R240" s="4"/>
    </row>
    <row r="241" spans="1:18" x14ac:dyDescent="0.3">
      <c r="A241" s="1">
        <v>0</v>
      </c>
      <c r="B241" s="1">
        <v>4.1000000000000002E-2</v>
      </c>
      <c r="C241" s="1">
        <v>4.3999999999999997E-2</v>
      </c>
      <c r="D241" s="1">
        <v>0</v>
      </c>
      <c r="E241" s="1">
        <v>3.6999999999999998E-2</v>
      </c>
      <c r="F241" s="1">
        <v>3.6999999999999998E-2</v>
      </c>
      <c r="H241" s="1">
        <v>0</v>
      </c>
      <c r="I241" s="1">
        <v>2.4E-2</v>
      </c>
      <c r="J241" s="1">
        <v>2.9000000000000001E-2</v>
      </c>
      <c r="K241" s="1">
        <v>2E-3</v>
      </c>
      <c r="L241" s="1">
        <v>2.3E-2</v>
      </c>
      <c r="M241" s="1">
        <v>2.4E-2</v>
      </c>
      <c r="R241" s="4"/>
    </row>
    <row r="242" spans="1:18" x14ac:dyDescent="0.3">
      <c r="A242" s="1">
        <v>0</v>
      </c>
      <c r="B242" s="1">
        <v>0.04</v>
      </c>
      <c r="C242" s="1">
        <v>4.2999999999999997E-2</v>
      </c>
      <c r="D242" s="1">
        <v>0</v>
      </c>
      <c r="E242" s="1">
        <v>3.6999999999999998E-2</v>
      </c>
      <c r="F242" s="1">
        <v>3.6999999999999998E-2</v>
      </c>
      <c r="H242" s="1">
        <v>0</v>
      </c>
      <c r="I242" s="1">
        <v>2.4E-2</v>
      </c>
      <c r="J242" s="1">
        <v>2.9000000000000001E-2</v>
      </c>
      <c r="K242" s="1">
        <v>2E-3</v>
      </c>
      <c r="L242" s="1">
        <v>2.3E-2</v>
      </c>
      <c r="M242" s="1">
        <v>2.4E-2</v>
      </c>
      <c r="R242" s="4"/>
    </row>
    <row r="243" spans="1:18" x14ac:dyDescent="0.3">
      <c r="A243" s="1">
        <v>0</v>
      </c>
      <c r="B243" s="1">
        <v>4.1000000000000002E-2</v>
      </c>
      <c r="C243" s="1">
        <v>4.3999999999999997E-2</v>
      </c>
      <c r="D243" s="1">
        <v>0</v>
      </c>
      <c r="E243" s="1">
        <v>3.6999999999999998E-2</v>
      </c>
      <c r="F243" s="1">
        <v>3.6999999999999998E-2</v>
      </c>
      <c r="H243" s="1">
        <v>0</v>
      </c>
      <c r="I243" s="1">
        <v>2.4E-2</v>
      </c>
      <c r="J243" s="1">
        <v>2.9000000000000001E-2</v>
      </c>
      <c r="K243" s="1">
        <v>2E-3</v>
      </c>
      <c r="L243" s="1">
        <v>2.3E-2</v>
      </c>
      <c r="M243" s="1">
        <v>2.4E-2</v>
      </c>
      <c r="R243" s="4"/>
    </row>
    <row r="244" spans="1:18" x14ac:dyDescent="0.3">
      <c r="A244" s="1">
        <v>0</v>
      </c>
      <c r="B244" s="1">
        <v>4.1000000000000002E-2</v>
      </c>
      <c r="C244" s="1">
        <v>4.3999999999999997E-2</v>
      </c>
      <c r="D244" s="1">
        <v>0</v>
      </c>
      <c r="E244" s="1">
        <v>3.6999999999999998E-2</v>
      </c>
      <c r="F244" s="1">
        <v>3.6999999999999998E-2</v>
      </c>
      <c r="H244" s="1">
        <v>0</v>
      </c>
      <c r="I244" s="1">
        <v>2.4E-2</v>
      </c>
      <c r="J244" s="1">
        <v>2.9000000000000001E-2</v>
      </c>
      <c r="K244" s="1">
        <v>2E-3</v>
      </c>
      <c r="L244" s="1">
        <v>2.3E-2</v>
      </c>
      <c r="M244" s="1">
        <v>2.4E-2</v>
      </c>
      <c r="R244" s="4"/>
    </row>
    <row r="245" spans="1:18" x14ac:dyDescent="0.3">
      <c r="A245" s="1">
        <v>0</v>
      </c>
      <c r="B245" s="1">
        <v>4.1000000000000002E-2</v>
      </c>
      <c r="C245" s="1">
        <v>4.3999999999999997E-2</v>
      </c>
      <c r="D245" s="1">
        <v>0</v>
      </c>
      <c r="E245" s="1">
        <v>3.6999999999999998E-2</v>
      </c>
      <c r="F245" s="1">
        <v>3.6999999999999998E-2</v>
      </c>
      <c r="H245" s="1">
        <v>0</v>
      </c>
      <c r="I245" s="1">
        <v>2.4E-2</v>
      </c>
      <c r="J245" s="1">
        <v>2.8000000000000001E-2</v>
      </c>
      <c r="K245" s="1">
        <v>2E-3</v>
      </c>
      <c r="L245" s="1">
        <v>2.3E-2</v>
      </c>
      <c r="M245" s="1">
        <v>2.4E-2</v>
      </c>
      <c r="R245" s="4"/>
    </row>
    <row r="246" spans="1:18" x14ac:dyDescent="0.3">
      <c r="A246" s="1">
        <v>0</v>
      </c>
      <c r="B246" s="1">
        <v>4.1000000000000002E-2</v>
      </c>
      <c r="C246" s="1">
        <v>4.3999999999999997E-2</v>
      </c>
      <c r="D246" s="1">
        <v>0</v>
      </c>
      <c r="E246" s="1">
        <v>3.6999999999999998E-2</v>
      </c>
      <c r="F246" s="1">
        <v>3.6999999999999998E-2</v>
      </c>
      <c r="H246" s="1">
        <v>0</v>
      </c>
      <c r="I246" s="1">
        <v>2.4E-2</v>
      </c>
      <c r="J246" s="1">
        <v>2.9000000000000001E-2</v>
      </c>
      <c r="K246" s="1">
        <v>2E-3</v>
      </c>
      <c r="L246" s="1">
        <v>2.3E-2</v>
      </c>
      <c r="M246" s="1">
        <v>2.4E-2</v>
      </c>
      <c r="R246" s="4"/>
    </row>
    <row r="247" spans="1:18" x14ac:dyDescent="0.3">
      <c r="A247" s="1">
        <v>0</v>
      </c>
      <c r="B247" s="1">
        <v>4.1000000000000002E-2</v>
      </c>
      <c r="C247" s="1">
        <v>4.3999999999999997E-2</v>
      </c>
      <c r="D247" s="1">
        <v>0</v>
      </c>
      <c r="E247" s="1">
        <v>3.6999999999999998E-2</v>
      </c>
      <c r="F247" s="1">
        <v>3.6999999999999998E-2</v>
      </c>
      <c r="H247" s="1">
        <v>0</v>
      </c>
      <c r="I247" s="1">
        <v>2.4E-2</v>
      </c>
      <c r="J247" s="1">
        <v>2.9000000000000001E-2</v>
      </c>
      <c r="K247" s="1">
        <v>2E-3</v>
      </c>
      <c r="L247" s="1">
        <v>2.3E-2</v>
      </c>
      <c r="M247" s="1">
        <v>2.4E-2</v>
      </c>
      <c r="R247" s="4"/>
    </row>
    <row r="248" spans="1:18" x14ac:dyDescent="0.3">
      <c r="A248" s="1">
        <v>0</v>
      </c>
      <c r="B248" s="1">
        <v>4.1000000000000002E-2</v>
      </c>
      <c r="C248" s="1">
        <v>4.3999999999999997E-2</v>
      </c>
      <c r="D248" s="1">
        <v>0</v>
      </c>
      <c r="E248" s="1">
        <v>3.6999999999999998E-2</v>
      </c>
      <c r="F248" s="1">
        <v>3.6999999999999998E-2</v>
      </c>
      <c r="H248" s="1">
        <v>0</v>
      </c>
      <c r="I248" s="1">
        <v>2.4E-2</v>
      </c>
      <c r="J248" s="1">
        <v>2.9000000000000001E-2</v>
      </c>
      <c r="K248" s="1">
        <v>2E-3</v>
      </c>
      <c r="L248" s="1">
        <v>2.3E-2</v>
      </c>
      <c r="M248" s="1">
        <v>2.4E-2</v>
      </c>
      <c r="R248" s="4"/>
    </row>
    <row r="249" spans="1:18" x14ac:dyDescent="0.3">
      <c r="A249" s="1">
        <v>0</v>
      </c>
      <c r="B249" s="1">
        <v>0.04</v>
      </c>
      <c r="C249" s="1">
        <v>4.2999999999999997E-2</v>
      </c>
      <c r="D249" s="1">
        <v>0</v>
      </c>
      <c r="E249" s="1">
        <v>3.6999999999999998E-2</v>
      </c>
      <c r="F249" s="1">
        <v>3.6999999999999998E-2</v>
      </c>
      <c r="H249" s="1">
        <v>0</v>
      </c>
      <c r="I249" s="1">
        <v>2.4E-2</v>
      </c>
      <c r="J249" s="1">
        <v>2.9000000000000001E-2</v>
      </c>
      <c r="K249" s="1">
        <v>2E-3</v>
      </c>
      <c r="L249" s="1">
        <v>2.3E-2</v>
      </c>
      <c r="M249" s="1">
        <v>2.4E-2</v>
      </c>
      <c r="R249" s="4"/>
    </row>
    <row r="250" spans="1:18" x14ac:dyDescent="0.3">
      <c r="A250" s="1">
        <v>0</v>
      </c>
      <c r="B250" s="1">
        <v>4.1000000000000002E-2</v>
      </c>
      <c r="C250" s="1">
        <v>4.2999999999999997E-2</v>
      </c>
      <c r="D250" s="1">
        <v>0</v>
      </c>
      <c r="E250" s="1">
        <v>3.6999999999999998E-2</v>
      </c>
      <c r="F250" s="1">
        <v>3.6999999999999998E-2</v>
      </c>
      <c r="H250" s="1">
        <v>0</v>
      </c>
      <c r="I250" s="1">
        <v>2.4E-2</v>
      </c>
      <c r="J250" s="1">
        <v>2.9000000000000001E-2</v>
      </c>
      <c r="K250" s="1">
        <v>2E-3</v>
      </c>
      <c r="L250" s="1">
        <v>2.3E-2</v>
      </c>
      <c r="M250" s="1">
        <v>2.4E-2</v>
      </c>
      <c r="R250" s="4"/>
    </row>
    <row r="251" spans="1:18" x14ac:dyDescent="0.3">
      <c r="A251" s="1">
        <v>0</v>
      </c>
      <c r="B251" s="1">
        <v>0.04</v>
      </c>
      <c r="C251" s="1">
        <v>4.3999999999999997E-2</v>
      </c>
      <c r="D251" s="1">
        <v>0</v>
      </c>
      <c r="E251" s="1">
        <v>3.6999999999999998E-2</v>
      </c>
      <c r="F251" s="1">
        <v>3.6999999999999998E-2</v>
      </c>
      <c r="H251" s="1">
        <v>0</v>
      </c>
      <c r="I251" s="1">
        <v>2.4E-2</v>
      </c>
      <c r="J251" s="1">
        <v>2.9000000000000001E-2</v>
      </c>
      <c r="K251" s="1">
        <v>2E-3</v>
      </c>
      <c r="L251" s="1">
        <v>2.3E-2</v>
      </c>
      <c r="M251" s="1">
        <v>2.4E-2</v>
      </c>
      <c r="R251" s="4"/>
    </row>
    <row r="252" spans="1:18" x14ac:dyDescent="0.3">
      <c r="A252" s="1">
        <v>0</v>
      </c>
      <c r="B252" s="1">
        <v>4.1000000000000002E-2</v>
      </c>
      <c r="C252" s="1">
        <v>4.3999999999999997E-2</v>
      </c>
      <c r="D252" s="1">
        <v>0</v>
      </c>
      <c r="E252" s="1">
        <v>3.6999999999999998E-2</v>
      </c>
      <c r="F252" s="1">
        <v>3.6999999999999998E-2</v>
      </c>
      <c r="H252" s="1">
        <v>0</v>
      </c>
      <c r="I252" s="1">
        <v>2.4E-2</v>
      </c>
      <c r="J252" s="1">
        <v>2.9000000000000001E-2</v>
      </c>
      <c r="K252" s="1">
        <v>2E-3</v>
      </c>
      <c r="L252" s="1">
        <v>2.3E-2</v>
      </c>
      <c r="M252" s="1">
        <v>2.4E-2</v>
      </c>
      <c r="R252" s="4"/>
    </row>
    <row r="253" spans="1:18" x14ac:dyDescent="0.3">
      <c r="A253" s="1">
        <v>0</v>
      </c>
      <c r="B253" s="1">
        <v>4.1000000000000002E-2</v>
      </c>
      <c r="C253" s="1">
        <v>4.3999999999999997E-2</v>
      </c>
      <c r="D253" s="1">
        <v>0</v>
      </c>
      <c r="E253" s="1">
        <v>3.6999999999999998E-2</v>
      </c>
      <c r="F253" s="1">
        <v>3.6999999999999998E-2</v>
      </c>
      <c r="H253" s="1">
        <v>0</v>
      </c>
      <c r="I253" s="1">
        <v>2.4E-2</v>
      </c>
      <c r="J253" s="1">
        <v>2.9000000000000001E-2</v>
      </c>
      <c r="K253" s="1">
        <v>2E-3</v>
      </c>
      <c r="L253" s="1">
        <v>2.3E-2</v>
      </c>
      <c r="M253" s="1">
        <v>2.4E-2</v>
      </c>
      <c r="R253" s="4"/>
    </row>
    <row r="254" spans="1:18" x14ac:dyDescent="0.3">
      <c r="A254" s="1">
        <v>0</v>
      </c>
      <c r="B254" s="1">
        <v>4.1000000000000002E-2</v>
      </c>
      <c r="C254" s="1">
        <v>4.3999999999999997E-2</v>
      </c>
      <c r="D254" s="1">
        <v>0</v>
      </c>
      <c r="E254" s="1">
        <v>3.6999999999999998E-2</v>
      </c>
      <c r="F254" s="1">
        <v>3.6999999999999998E-2</v>
      </c>
      <c r="H254" s="1">
        <v>0</v>
      </c>
      <c r="I254" s="1">
        <v>2.4E-2</v>
      </c>
      <c r="J254" s="1">
        <v>2.8000000000000001E-2</v>
      </c>
      <c r="K254" s="1">
        <v>2E-3</v>
      </c>
      <c r="L254" s="1">
        <v>2.3E-2</v>
      </c>
      <c r="M254" s="1">
        <v>2.4E-2</v>
      </c>
      <c r="R254" s="4"/>
    </row>
    <row r="255" spans="1:18" x14ac:dyDescent="0.3">
      <c r="A255" s="1">
        <v>0</v>
      </c>
      <c r="B255" s="1">
        <v>4.1000000000000002E-2</v>
      </c>
      <c r="C255" s="1">
        <v>4.3999999999999997E-2</v>
      </c>
      <c r="D255" s="1">
        <v>0</v>
      </c>
      <c r="E255" s="1">
        <v>3.6999999999999998E-2</v>
      </c>
      <c r="F255" s="1">
        <v>3.6999999999999998E-2</v>
      </c>
      <c r="H255" s="1">
        <v>0</v>
      </c>
      <c r="I255" s="1">
        <v>2.4E-2</v>
      </c>
      <c r="J255" s="1">
        <v>2.9000000000000001E-2</v>
      </c>
      <c r="K255" s="1">
        <v>2E-3</v>
      </c>
      <c r="L255" s="1">
        <v>2.3E-2</v>
      </c>
      <c r="M255" s="1">
        <v>2.4E-2</v>
      </c>
      <c r="R255" s="4"/>
    </row>
    <row r="256" spans="1:18" x14ac:dyDescent="0.3">
      <c r="R256" s="4"/>
    </row>
    <row r="257" spans="1:18" x14ac:dyDescent="0.3">
      <c r="A257" s="1" t="s">
        <v>4</v>
      </c>
      <c r="H257" s="1" t="s">
        <v>3</v>
      </c>
      <c r="R257" s="4"/>
    </row>
    <row r="258" spans="1:18" x14ac:dyDescent="0.3">
      <c r="A258" s="1" t="s">
        <v>38</v>
      </c>
      <c r="B258" s="1" t="b">
        <v>1</v>
      </c>
      <c r="C258" s="1" t="s">
        <v>0</v>
      </c>
      <c r="D258" s="1" t="s">
        <v>1</v>
      </c>
      <c r="E258" s="1" t="s">
        <v>2</v>
      </c>
      <c r="F258" s="1" t="s">
        <v>39</v>
      </c>
      <c r="H258" s="1" t="s">
        <v>38</v>
      </c>
      <c r="I258" s="1" t="b">
        <v>1</v>
      </c>
      <c r="J258" s="1" t="s">
        <v>0</v>
      </c>
      <c r="K258" s="1" t="s">
        <v>1</v>
      </c>
      <c r="L258" s="1" t="s">
        <v>2</v>
      </c>
      <c r="M258" s="1" t="s">
        <v>39</v>
      </c>
      <c r="R258" s="4"/>
    </row>
    <row r="259" spans="1:18" x14ac:dyDescent="0.3">
      <c r="A259" s="1">
        <v>2.653114</v>
      </c>
      <c r="B259" s="1">
        <v>0.154</v>
      </c>
      <c r="C259" s="1">
        <v>0.14699999999999999</v>
      </c>
      <c r="D259" s="1">
        <v>0</v>
      </c>
      <c r="E259" s="1">
        <v>0.14499999999999999</v>
      </c>
      <c r="F259" s="1">
        <v>0.13200000000000001</v>
      </c>
      <c r="H259" s="1">
        <v>3.4345279999999998</v>
      </c>
      <c r="I259" s="1">
        <v>0.155</v>
      </c>
      <c r="J259" s="1">
        <v>0.153</v>
      </c>
      <c r="K259" s="1">
        <v>2E-3</v>
      </c>
      <c r="L259" s="1">
        <v>0.182</v>
      </c>
      <c r="M259" s="1">
        <v>0.13200000000000001</v>
      </c>
      <c r="R259" s="4"/>
    </row>
    <row r="260" spans="1:18" x14ac:dyDescent="0.3">
      <c r="A260" s="1">
        <v>2.653114</v>
      </c>
      <c r="B260" s="1">
        <v>0.154</v>
      </c>
      <c r="C260" s="1">
        <v>0.14699999999999999</v>
      </c>
      <c r="D260" s="1">
        <v>0</v>
      </c>
      <c r="E260" s="1">
        <v>0.14499999999999999</v>
      </c>
      <c r="F260" s="1">
        <v>0.13200000000000001</v>
      </c>
      <c r="H260" s="1">
        <v>3.4345279999999998</v>
      </c>
      <c r="I260" s="1">
        <v>0.155</v>
      </c>
      <c r="J260" s="1">
        <v>0.152</v>
      </c>
      <c r="K260" s="1">
        <v>2E-3</v>
      </c>
      <c r="L260" s="1">
        <v>0.182</v>
      </c>
      <c r="M260" s="1">
        <v>0.13200000000000001</v>
      </c>
      <c r="R260" s="4"/>
    </row>
    <row r="261" spans="1:18" x14ac:dyDescent="0.3">
      <c r="A261" s="1">
        <v>2.653114</v>
      </c>
      <c r="B261" s="1">
        <v>0.154</v>
      </c>
      <c r="C261" s="1">
        <v>0.14699999999999999</v>
      </c>
      <c r="D261" s="1">
        <v>0</v>
      </c>
      <c r="E261" s="1">
        <v>0.14499999999999999</v>
      </c>
      <c r="F261" s="1">
        <v>0.13200000000000001</v>
      </c>
      <c r="H261" s="1">
        <v>3.4345279999999998</v>
      </c>
      <c r="I261" s="1">
        <v>0.155</v>
      </c>
      <c r="J261" s="1">
        <v>0.152</v>
      </c>
      <c r="K261" s="1">
        <v>2E-3</v>
      </c>
      <c r="L261" s="1">
        <v>0.182</v>
      </c>
      <c r="M261" s="1">
        <v>0.13200000000000001</v>
      </c>
      <c r="R261" s="4"/>
    </row>
    <row r="262" spans="1:18" x14ac:dyDescent="0.3">
      <c r="A262" s="1">
        <v>2.653114</v>
      </c>
      <c r="B262" s="1">
        <v>0.154</v>
      </c>
      <c r="C262" s="1">
        <v>0.14699999999999999</v>
      </c>
      <c r="D262" s="1">
        <v>0</v>
      </c>
      <c r="E262" s="1">
        <v>0.14499999999999999</v>
      </c>
      <c r="F262" s="1">
        <v>0.13200000000000001</v>
      </c>
      <c r="H262" s="1">
        <v>3.4345279999999998</v>
      </c>
      <c r="I262" s="1">
        <v>0.155</v>
      </c>
      <c r="J262" s="1">
        <v>0.153</v>
      </c>
      <c r="K262" s="1">
        <v>2E-3</v>
      </c>
      <c r="L262" s="1">
        <v>0.182</v>
      </c>
      <c r="M262" s="1">
        <v>0.13200000000000001</v>
      </c>
      <c r="R262" s="4"/>
    </row>
    <row r="263" spans="1:18" x14ac:dyDescent="0.3">
      <c r="A263" s="1">
        <v>2.653114</v>
      </c>
      <c r="B263" s="1">
        <v>0.154</v>
      </c>
      <c r="C263" s="1">
        <v>0.14699999999999999</v>
      </c>
      <c r="D263" s="1">
        <v>0</v>
      </c>
      <c r="E263" s="1">
        <v>0.14499999999999999</v>
      </c>
      <c r="F263" s="1">
        <v>0.13200000000000001</v>
      </c>
      <c r="H263" s="1">
        <v>3.4345279999999998</v>
      </c>
      <c r="I263" s="1">
        <v>0.155</v>
      </c>
      <c r="J263" s="1">
        <v>0.153</v>
      </c>
      <c r="K263" s="1">
        <v>2E-3</v>
      </c>
      <c r="L263" s="1">
        <v>0.18099999999999999</v>
      </c>
      <c r="M263" s="1">
        <v>0.13200000000000001</v>
      </c>
      <c r="R263" s="4"/>
    </row>
    <row r="264" spans="1:18" x14ac:dyDescent="0.3">
      <c r="A264" s="1">
        <v>2.653114</v>
      </c>
      <c r="B264" s="1">
        <v>0.154</v>
      </c>
      <c r="C264" s="1">
        <v>0.14699999999999999</v>
      </c>
      <c r="D264" s="1">
        <v>0</v>
      </c>
      <c r="E264" s="1">
        <v>0.14499999999999999</v>
      </c>
      <c r="F264" s="1">
        <v>0.13200000000000001</v>
      </c>
      <c r="H264" s="1">
        <v>3.4345279999999998</v>
      </c>
      <c r="I264" s="1">
        <v>0.155</v>
      </c>
      <c r="J264" s="1">
        <v>0.152</v>
      </c>
      <c r="K264" s="1">
        <v>2E-3</v>
      </c>
      <c r="L264" s="1">
        <v>0.182</v>
      </c>
      <c r="M264" s="1">
        <v>0.13200000000000001</v>
      </c>
      <c r="Q264" s="4"/>
    </row>
    <row r="265" spans="1:18" x14ac:dyDescent="0.3">
      <c r="A265" s="1">
        <v>2.653114</v>
      </c>
      <c r="B265" s="1">
        <v>0.154</v>
      </c>
      <c r="C265" s="1">
        <v>0.14699999999999999</v>
      </c>
      <c r="D265" s="1">
        <v>0</v>
      </c>
      <c r="E265" s="1">
        <v>0.14499999999999999</v>
      </c>
      <c r="F265" s="1">
        <v>0.13200000000000001</v>
      </c>
      <c r="H265" s="1">
        <v>3.4345279999999998</v>
      </c>
      <c r="I265" s="1">
        <v>0.155</v>
      </c>
      <c r="J265" s="1">
        <v>0.153</v>
      </c>
      <c r="K265" s="1">
        <v>2E-3</v>
      </c>
      <c r="L265" s="1">
        <v>0.182</v>
      </c>
      <c r="M265" s="1">
        <v>0.13200000000000001</v>
      </c>
      <c r="Q265" s="4"/>
    </row>
    <row r="266" spans="1:18" x14ac:dyDescent="0.3">
      <c r="A266" s="1">
        <v>2.653114</v>
      </c>
      <c r="B266" s="1">
        <v>0.154</v>
      </c>
      <c r="C266" s="1">
        <v>0.14699999999999999</v>
      </c>
      <c r="D266" s="1">
        <v>0</v>
      </c>
      <c r="E266" s="1">
        <v>0.14499999999999999</v>
      </c>
      <c r="F266" s="1">
        <v>0.13200000000000001</v>
      </c>
      <c r="H266" s="1">
        <v>3.4345279999999998</v>
      </c>
      <c r="I266" s="1">
        <v>0.155</v>
      </c>
      <c r="J266" s="1">
        <v>0.153</v>
      </c>
      <c r="K266" s="1">
        <v>2E-3</v>
      </c>
      <c r="L266" s="1">
        <v>0.182</v>
      </c>
      <c r="M266" s="1">
        <v>0.13200000000000001</v>
      </c>
      <c r="Q266" s="4"/>
      <c r="R266" s="4"/>
    </row>
    <row r="267" spans="1:18" x14ac:dyDescent="0.3">
      <c r="A267" s="1">
        <v>2.653114</v>
      </c>
      <c r="B267" s="1">
        <v>0.154</v>
      </c>
      <c r="C267" s="1">
        <v>0.14699999999999999</v>
      </c>
      <c r="D267" s="1">
        <v>0</v>
      </c>
      <c r="E267" s="1">
        <v>0.14499999999999999</v>
      </c>
      <c r="F267" s="1">
        <v>0.13200000000000001</v>
      </c>
      <c r="H267" s="1">
        <v>3.4345279999999998</v>
      </c>
      <c r="I267" s="1">
        <v>0.155</v>
      </c>
      <c r="J267" s="1">
        <v>0.151</v>
      </c>
      <c r="K267" s="1">
        <v>2E-3</v>
      </c>
      <c r="L267" s="1">
        <v>0.182</v>
      </c>
      <c r="M267" s="1">
        <v>0.13200000000000001</v>
      </c>
      <c r="Q267" s="4"/>
      <c r="R267" s="4"/>
    </row>
    <row r="268" spans="1:18" x14ac:dyDescent="0.3">
      <c r="A268" s="1">
        <v>2.653114</v>
      </c>
      <c r="B268" s="1">
        <v>0.154</v>
      </c>
      <c r="C268" s="1">
        <v>0.14699999999999999</v>
      </c>
      <c r="D268" s="1">
        <v>0</v>
      </c>
      <c r="E268" s="1">
        <v>0.14499999999999999</v>
      </c>
      <c r="F268" s="1">
        <v>0.13200000000000001</v>
      </c>
      <c r="H268" s="1">
        <v>3.4345279999999998</v>
      </c>
      <c r="I268" s="1">
        <v>0.155</v>
      </c>
      <c r="J268" s="1">
        <v>0.153</v>
      </c>
      <c r="K268" s="1">
        <v>2E-3</v>
      </c>
      <c r="L268" s="1">
        <v>0.18099999999999999</v>
      </c>
      <c r="M268" s="1">
        <v>0.13200000000000001</v>
      </c>
      <c r="Q268" s="4"/>
      <c r="R268" s="4"/>
    </row>
    <row r="269" spans="1:18" x14ac:dyDescent="0.3">
      <c r="A269" s="1">
        <v>2.653114</v>
      </c>
      <c r="B269" s="1">
        <v>0.154</v>
      </c>
      <c r="C269" s="1">
        <v>0.14599999999999999</v>
      </c>
      <c r="D269" s="1">
        <v>0</v>
      </c>
      <c r="E269" s="1">
        <v>0.14399999999999999</v>
      </c>
      <c r="F269" s="1">
        <v>0.13200000000000001</v>
      </c>
      <c r="H269" s="1">
        <v>3.4345279999999998</v>
      </c>
      <c r="I269" s="1">
        <v>0.155</v>
      </c>
      <c r="J269" s="1">
        <v>0.153</v>
      </c>
      <c r="K269" s="1">
        <v>2E-3</v>
      </c>
      <c r="L269" s="1">
        <v>0.182</v>
      </c>
      <c r="M269" s="1">
        <v>0.13200000000000001</v>
      </c>
      <c r="Q269" s="4"/>
      <c r="R269" s="4"/>
    </row>
    <row r="270" spans="1:18" x14ac:dyDescent="0.3">
      <c r="A270" s="1">
        <v>2.653114</v>
      </c>
      <c r="B270" s="1">
        <v>0.154</v>
      </c>
      <c r="C270" s="1">
        <v>0.14699999999999999</v>
      </c>
      <c r="D270" s="1">
        <v>0</v>
      </c>
      <c r="E270" s="1">
        <v>0.14499999999999999</v>
      </c>
      <c r="F270" s="1">
        <v>0.13200000000000001</v>
      </c>
      <c r="H270" s="1">
        <v>3.4345279999999998</v>
      </c>
      <c r="I270" s="1">
        <v>0.155</v>
      </c>
      <c r="J270" s="1">
        <v>0.153</v>
      </c>
      <c r="K270" s="1">
        <v>2E-3</v>
      </c>
      <c r="L270" s="1">
        <v>0.18099999999999999</v>
      </c>
      <c r="M270" s="1">
        <v>0.13200000000000001</v>
      </c>
      <c r="Q270" s="4"/>
      <c r="R270" s="4"/>
    </row>
    <row r="271" spans="1:18" x14ac:dyDescent="0.3">
      <c r="A271" s="1">
        <v>2.653114</v>
      </c>
      <c r="B271" s="1">
        <v>0.153</v>
      </c>
      <c r="C271" s="1">
        <v>0.14699999999999999</v>
      </c>
      <c r="D271" s="1">
        <v>0</v>
      </c>
      <c r="E271" s="1">
        <v>0.14499999999999999</v>
      </c>
      <c r="F271" s="1">
        <v>0.13200000000000001</v>
      </c>
      <c r="H271" s="1">
        <v>3.4345279999999998</v>
      </c>
      <c r="I271" s="1">
        <v>0.155</v>
      </c>
      <c r="J271" s="1">
        <v>0.153</v>
      </c>
      <c r="K271" s="1">
        <v>2E-3</v>
      </c>
      <c r="L271" s="1">
        <v>0.18</v>
      </c>
      <c r="M271" s="1">
        <v>0.13200000000000001</v>
      </c>
      <c r="Q271" s="4"/>
      <c r="R271" s="4"/>
    </row>
    <row r="272" spans="1:18" x14ac:dyDescent="0.3">
      <c r="A272" s="1">
        <v>2.653114</v>
      </c>
      <c r="B272" s="1">
        <v>0.154</v>
      </c>
      <c r="C272" s="1">
        <v>0.14699999999999999</v>
      </c>
      <c r="D272" s="1">
        <v>0</v>
      </c>
      <c r="E272" s="1">
        <v>0.14499999999999999</v>
      </c>
      <c r="F272" s="1">
        <v>0.13200000000000001</v>
      </c>
      <c r="H272" s="1">
        <v>0</v>
      </c>
      <c r="I272" s="1">
        <v>2.4E-2</v>
      </c>
      <c r="J272" s="1">
        <v>2.7E-2</v>
      </c>
      <c r="K272" s="1">
        <v>0</v>
      </c>
      <c r="L272" s="1">
        <v>2.4E-2</v>
      </c>
      <c r="M272" s="1">
        <v>2.3E-2</v>
      </c>
      <c r="Q272" s="4"/>
      <c r="R272" s="4"/>
    </row>
    <row r="273" spans="1:18" x14ac:dyDescent="0.3">
      <c r="A273" s="1">
        <v>2.653114</v>
      </c>
      <c r="B273" s="1">
        <v>0.154</v>
      </c>
      <c r="C273" s="1">
        <v>0.14699999999999999</v>
      </c>
      <c r="D273" s="1">
        <v>0</v>
      </c>
      <c r="E273" s="1">
        <v>0.14499999999999999</v>
      </c>
      <c r="F273" s="1">
        <v>0.13200000000000001</v>
      </c>
      <c r="H273" s="1">
        <v>0</v>
      </c>
      <c r="I273" s="1">
        <v>2.4E-2</v>
      </c>
      <c r="J273" s="1">
        <v>2.7E-2</v>
      </c>
      <c r="K273" s="1">
        <v>0</v>
      </c>
      <c r="L273" s="1">
        <v>2.4E-2</v>
      </c>
      <c r="M273" s="1">
        <v>2.3E-2</v>
      </c>
      <c r="Q273" s="4"/>
      <c r="R273" s="4"/>
    </row>
    <row r="274" spans="1:18" x14ac:dyDescent="0.3">
      <c r="A274" s="1">
        <v>2.653114</v>
      </c>
      <c r="B274" s="1">
        <v>0.154</v>
      </c>
      <c r="C274" s="1">
        <v>0.14699999999999999</v>
      </c>
      <c r="D274" s="1">
        <v>0</v>
      </c>
      <c r="E274" s="1">
        <v>0.14499999999999999</v>
      </c>
      <c r="F274" s="1">
        <v>0.13200000000000001</v>
      </c>
      <c r="H274" s="1">
        <v>0</v>
      </c>
      <c r="I274" s="1">
        <v>2.4E-2</v>
      </c>
      <c r="J274" s="1">
        <v>2.7E-2</v>
      </c>
      <c r="K274" s="1">
        <v>0</v>
      </c>
      <c r="L274" s="1">
        <v>2.4E-2</v>
      </c>
      <c r="M274" s="1">
        <v>2.3E-2</v>
      </c>
      <c r="Q274" s="4"/>
      <c r="R274" s="4"/>
    </row>
    <row r="275" spans="1:18" x14ac:dyDescent="0.3">
      <c r="A275" s="1">
        <v>2.653114</v>
      </c>
      <c r="B275" s="1">
        <v>0.154</v>
      </c>
      <c r="C275" s="1">
        <v>0.14699999999999999</v>
      </c>
      <c r="D275" s="1">
        <v>0</v>
      </c>
      <c r="E275" s="1">
        <v>0.14499999999999999</v>
      </c>
      <c r="F275" s="1">
        <v>0.13200000000000001</v>
      </c>
      <c r="H275" s="1">
        <v>0</v>
      </c>
      <c r="I275" s="1">
        <v>2.4E-2</v>
      </c>
      <c r="J275" s="1">
        <v>2.7E-2</v>
      </c>
      <c r="K275" s="1">
        <v>0</v>
      </c>
      <c r="L275" s="1">
        <v>2.4E-2</v>
      </c>
      <c r="M275" s="1">
        <v>2.3E-2</v>
      </c>
      <c r="Q275" s="4"/>
      <c r="R275" s="4"/>
    </row>
    <row r="276" spans="1:18" x14ac:dyDescent="0.3">
      <c r="A276" s="1">
        <v>2.653114</v>
      </c>
      <c r="B276" s="1">
        <v>0.154</v>
      </c>
      <c r="C276" s="1">
        <v>0.14699999999999999</v>
      </c>
      <c r="D276" s="1">
        <v>0</v>
      </c>
      <c r="E276" s="1">
        <v>0.14499999999999999</v>
      </c>
      <c r="F276" s="1">
        <v>0.13200000000000001</v>
      </c>
      <c r="H276" s="1">
        <v>0</v>
      </c>
      <c r="I276" s="1">
        <v>2.4E-2</v>
      </c>
      <c r="J276" s="1">
        <v>2.7E-2</v>
      </c>
      <c r="K276" s="1">
        <v>0</v>
      </c>
      <c r="L276" s="1">
        <v>2.4E-2</v>
      </c>
      <c r="M276" s="1">
        <v>2.3E-2</v>
      </c>
      <c r="Q276" s="4"/>
      <c r="R276" s="4"/>
    </row>
    <row r="277" spans="1:18" x14ac:dyDescent="0.3">
      <c r="A277" s="1">
        <v>2.653114</v>
      </c>
      <c r="B277" s="1">
        <v>0.154</v>
      </c>
      <c r="C277" s="1">
        <v>0.14699999999999999</v>
      </c>
      <c r="D277" s="1">
        <v>0</v>
      </c>
      <c r="E277" s="1">
        <v>0.14499999999999999</v>
      </c>
      <c r="F277" s="1">
        <v>0.13200000000000001</v>
      </c>
      <c r="H277" s="1">
        <v>0</v>
      </c>
      <c r="I277" s="1">
        <v>2.4E-2</v>
      </c>
      <c r="J277" s="1">
        <v>2.7E-2</v>
      </c>
      <c r="K277" s="1">
        <v>0</v>
      </c>
      <c r="L277" s="1">
        <v>2.4E-2</v>
      </c>
      <c r="M277" s="1">
        <v>2.3E-2</v>
      </c>
      <c r="Q277" s="4"/>
      <c r="R277" s="4"/>
    </row>
    <row r="278" spans="1:18" x14ac:dyDescent="0.3">
      <c r="A278" s="1">
        <v>0</v>
      </c>
      <c r="B278" s="1">
        <v>2.8000000000000001E-2</v>
      </c>
      <c r="C278" s="1">
        <v>3.5000000000000003E-2</v>
      </c>
      <c r="D278" s="1">
        <v>0</v>
      </c>
      <c r="E278" s="1">
        <v>0.03</v>
      </c>
      <c r="F278" s="1">
        <v>2.8000000000000001E-2</v>
      </c>
      <c r="H278" s="1">
        <v>0</v>
      </c>
      <c r="I278" s="1">
        <v>2.4E-2</v>
      </c>
      <c r="J278" s="1">
        <v>2.7E-2</v>
      </c>
      <c r="K278" s="1">
        <v>0</v>
      </c>
      <c r="L278" s="1">
        <v>2.4E-2</v>
      </c>
      <c r="M278" s="1">
        <v>2.3E-2</v>
      </c>
      <c r="Q278" s="4"/>
      <c r="R278" s="4"/>
    </row>
    <row r="279" spans="1:18" x14ac:dyDescent="0.3">
      <c r="A279" s="1">
        <v>0</v>
      </c>
      <c r="B279" s="1">
        <v>2.9000000000000001E-2</v>
      </c>
      <c r="C279" s="1">
        <v>3.5000000000000003E-2</v>
      </c>
      <c r="D279" s="1">
        <v>0</v>
      </c>
      <c r="E279" s="1">
        <v>3.1E-2</v>
      </c>
      <c r="F279" s="1">
        <v>2.9000000000000001E-2</v>
      </c>
      <c r="H279" s="1">
        <v>0</v>
      </c>
      <c r="I279" s="1">
        <v>2.4E-2</v>
      </c>
      <c r="J279" s="1">
        <v>2.5999999999999999E-2</v>
      </c>
      <c r="K279" s="1">
        <v>0</v>
      </c>
      <c r="L279" s="1">
        <v>2.4E-2</v>
      </c>
      <c r="M279" s="1">
        <v>2.3E-2</v>
      </c>
      <c r="Q279" s="4"/>
      <c r="R279" s="4"/>
    </row>
    <row r="280" spans="1:18" x14ac:dyDescent="0.3">
      <c r="A280" s="1">
        <v>0</v>
      </c>
      <c r="B280" s="1">
        <v>2.9000000000000001E-2</v>
      </c>
      <c r="C280" s="1">
        <v>3.5000000000000003E-2</v>
      </c>
      <c r="D280" s="1">
        <v>0</v>
      </c>
      <c r="E280" s="1">
        <v>3.1E-2</v>
      </c>
      <c r="F280" s="1">
        <v>2.9000000000000001E-2</v>
      </c>
      <c r="H280" s="1">
        <v>0</v>
      </c>
      <c r="I280" s="1">
        <v>2.4E-2</v>
      </c>
      <c r="J280" s="1">
        <v>2.7E-2</v>
      </c>
      <c r="K280" s="1">
        <v>0</v>
      </c>
      <c r="L280" s="1">
        <v>2.4E-2</v>
      </c>
      <c r="M280" s="1">
        <v>2.3E-2</v>
      </c>
      <c r="Q280" s="4"/>
      <c r="R280" s="4"/>
    </row>
    <row r="281" spans="1:18" x14ac:dyDescent="0.3">
      <c r="A281" s="1">
        <v>0</v>
      </c>
      <c r="B281" s="1">
        <v>2.9000000000000001E-2</v>
      </c>
      <c r="C281" s="1">
        <v>3.5000000000000003E-2</v>
      </c>
      <c r="D281" s="1">
        <v>0</v>
      </c>
      <c r="E281" s="1">
        <v>3.1E-2</v>
      </c>
      <c r="F281" s="1">
        <v>2.9000000000000001E-2</v>
      </c>
      <c r="H281" s="1">
        <v>0</v>
      </c>
      <c r="I281" s="1">
        <v>2.4E-2</v>
      </c>
      <c r="J281" s="1">
        <v>2.7E-2</v>
      </c>
      <c r="K281" s="1">
        <v>0</v>
      </c>
      <c r="L281" s="1">
        <v>2.4E-2</v>
      </c>
      <c r="M281" s="1">
        <v>2.3E-2</v>
      </c>
      <c r="Q281" s="4"/>
      <c r="R281" s="4"/>
    </row>
    <row r="282" spans="1:18" x14ac:dyDescent="0.3">
      <c r="A282" s="1">
        <v>0</v>
      </c>
      <c r="B282" s="1">
        <v>2.9000000000000001E-2</v>
      </c>
      <c r="C282" s="1">
        <v>3.5000000000000003E-2</v>
      </c>
      <c r="D282" s="1">
        <v>0</v>
      </c>
      <c r="E282" s="1">
        <v>3.1E-2</v>
      </c>
      <c r="F282" s="1">
        <v>2.9000000000000001E-2</v>
      </c>
      <c r="H282" s="1">
        <v>0</v>
      </c>
      <c r="I282" s="1">
        <v>2.4E-2</v>
      </c>
      <c r="J282" s="1">
        <v>2.7E-2</v>
      </c>
      <c r="K282" s="1">
        <v>0</v>
      </c>
      <c r="L282" s="1">
        <v>2.4E-2</v>
      </c>
      <c r="M282" s="1">
        <v>2.3E-2</v>
      </c>
      <c r="Q282" s="4"/>
      <c r="R282" s="4"/>
    </row>
    <row r="283" spans="1:18" x14ac:dyDescent="0.3">
      <c r="A283" s="1">
        <v>0</v>
      </c>
      <c r="B283" s="1">
        <v>2.9000000000000001E-2</v>
      </c>
      <c r="C283" s="1">
        <v>3.5000000000000003E-2</v>
      </c>
      <c r="D283" s="1">
        <v>0</v>
      </c>
      <c r="E283" s="1">
        <v>3.1E-2</v>
      </c>
      <c r="F283" s="1">
        <v>2.9000000000000001E-2</v>
      </c>
      <c r="H283" s="1">
        <v>0</v>
      </c>
      <c r="I283" s="1">
        <v>2.4E-2</v>
      </c>
      <c r="J283" s="1">
        <v>2.7E-2</v>
      </c>
      <c r="K283" s="1">
        <v>0</v>
      </c>
      <c r="L283" s="1">
        <v>2.4E-2</v>
      </c>
      <c r="M283" s="1">
        <v>2.3E-2</v>
      </c>
      <c r="Q283" s="4"/>
      <c r="R283" s="4"/>
    </row>
    <row r="284" spans="1:18" x14ac:dyDescent="0.3">
      <c r="A284" s="1">
        <v>0</v>
      </c>
      <c r="B284" s="1">
        <v>2.9000000000000001E-2</v>
      </c>
      <c r="C284" s="1">
        <v>3.5000000000000003E-2</v>
      </c>
      <c r="D284" s="1">
        <v>0</v>
      </c>
      <c r="E284" s="1">
        <v>3.1E-2</v>
      </c>
      <c r="F284" s="1">
        <v>2.9000000000000001E-2</v>
      </c>
      <c r="H284" s="1">
        <v>0</v>
      </c>
      <c r="I284" s="1">
        <v>2.4E-2</v>
      </c>
      <c r="J284" s="1">
        <v>2.7E-2</v>
      </c>
      <c r="K284" s="1">
        <v>0</v>
      </c>
      <c r="L284" s="1">
        <v>2.4E-2</v>
      </c>
      <c r="M284" s="1">
        <v>2.3E-2</v>
      </c>
      <c r="Q284" s="4"/>
      <c r="R284" s="4"/>
    </row>
    <row r="285" spans="1:18" x14ac:dyDescent="0.3">
      <c r="A285" s="1">
        <v>0</v>
      </c>
      <c r="B285" s="1">
        <v>2.9000000000000001E-2</v>
      </c>
      <c r="C285" s="1">
        <v>3.4000000000000002E-2</v>
      </c>
      <c r="D285" s="1">
        <v>0</v>
      </c>
      <c r="E285" s="1">
        <v>3.1E-2</v>
      </c>
      <c r="F285" s="1">
        <v>2.9000000000000001E-2</v>
      </c>
      <c r="H285" s="1">
        <v>0</v>
      </c>
      <c r="I285" s="1">
        <v>2.4E-2</v>
      </c>
      <c r="J285" s="1">
        <v>2.7E-2</v>
      </c>
      <c r="K285" s="1">
        <v>0</v>
      </c>
      <c r="L285" s="1">
        <v>2.4E-2</v>
      </c>
      <c r="M285" s="1">
        <v>2.3E-2</v>
      </c>
      <c r="Q285" s="4"/>
      <c r="R285" s="4"/>
    </row>
    <row r="286" spans="1:18" x14ac:dyDescent="0.3">
      <c r="A286" s="1">
        <v>0</v>
      </c>
      <c r="B286" s="1">
        <v>2.9000000000000001E-2</v>
      </c>
      <c r="C286" s="1">
        <v>3.5000000000000003E-2</v>
      </c>
      <c r="D286" s="1">
        <v>0</v>
      </c>
      <c r="E286" s="1">
        <v>0.03</v>
      </c>
      <c r="F286" s="1">
        <v>2.9000000000000001E-2</v>
      </c>
      <c r="H286" s="1">
        <v>0</v>
      </c>
      <c r="I286" s="1">
        <v>2.4E-2</v>
      </c>
      <c r="J286" s="1">
        <v>2.7E-2</v>
      </c>
      <c r="K286" s="1">
        <v>0</v>
      </c>
      <c r="L286" s="1">
        <v>2.4E-2</v>
      </c>
      <c r="M286" s="1">
        <v>2.3E-2</v>
      </c>
      <c r="Q286" s="4"/>
      <c r="R286" s="4"/>
    </row>
    <row r="287" spans="1:18" x14ac:dyDescent="0.3">
      <c r="A287" s="1">
        <v>0</v>
      </c>
      <c r="B287" s="1">
        <v>2.9000000000000001E-2</v>
      </c>
      <c r="C287" s="1">
        <v>3.5000000000000003E-2</v>
      </c>
      <c r="D287" s="1">
        <v>0</v>
      </c>
      <c r="E287" s="1">
        <v>3.1E-2</v>
      </c>
      <c r="F287" s="1">
        <v>2.9000000000000001E-2</v>
      </c>
      <c r="H287" s="1">
        <v>0</v>
      </c>
      <c r="I287" s="1">
        <v>2.4E-2</v>
      </c>
      <c r="J287" s="1">
        <v>2.7E-2</v>
      </c>
      <c r="K287" s="1">
        <v>0</v>
      </c>
      <c r="L287" s="1">
        <v>2.4E-2</v>
      </c>
      <c r="M287" s="1">
        <v>2.3E-2</v>
      </c>
      <c r="Q287" s="4"/>
      <c r="R287" s="4"/>
    </row>
    <row r="288" spans="1:18" x14ac:dyDescent="0.3">
      <c r="A288" s="1">
        <v>0</v>
      </c>
      <c r="B288" s="1">
        <v>2.9000000000000001E-2</v>
      </c>
      <c r="C288" s="1">
        <v>3.5000000000000003E-2</v>
      </c>
      <c r="D288" s="1">
        <v>0</v>
      </c>
      <c r="E288" s="1">
        <v>3.1E-2</v>
      </c>
      <c r="F288" s="1">
        <v>2.9000000000000001E-2</v>
      </c>
      <c r="H288" s="1">
        <v>0</v>
      </c>
      <c r="I288" s="1">
        <v>2.4E-2</v>
      </c>
      <c r="J288" s="1">
        <v>2.7E-2</v>
      </c>
      <c r="K288" s="1">
        <v>0</v>
      </c>
      <c r="L288" s="1">
        <v>2.4E-2</v>
      </c>
      <c r="M288" s="1">
        <v>2.3E-2</v>
      </c>
      <c r="Q288" s="4"/>
      <c r="R288" s="4"/>
    </row>
    <row r="289" spans="1:18" x14ac:dyDescent="0.3">
      <c r="A289" s="1">
        <v>0</v>
      </c>
      <c r="B289" s="1">
        <v>2.9000000000000001E-2</v>
      </c>
      <c r="C289" s="1">
        <v>3.5000000000000003E-2</v>
      </c>
      <c r="D289" s="1">
        <v>0</v>
      </c>
      <c r="E289" s="1">
        <v>3.1E-2</v>
      </c>
      <c r="F289" s="1">
        <v>2.9000000000000001E-2</v>
      </c>
      <c r="H289" s="1">
        <v>0</v>
      </c>
      <c r="I289" s="1">
        <v>2.4E-2</v>
      </c>
      <c r="J289" s="1">
        <v>2.7E-2</v>
      </c>
      <c r="K289" s="1">
        <v>0</v>
      </c>
      <c r="L289" s="1">
        <v>2.4E-2</v>
      </c>
      <c r="M289" s="1">
        <v>2.3E-2</v>
      </c>
      <c r="Q289" s="4"/>
      <c r="R289" s="4"/>
    </row>
    <row r="290" spans="1:18" x14ac:dyDescent="0.3">
      <c r="A290" s="1">
        <v>0</v>
      </c>
      <c r="B290" s="1">
        <v>2.9000000000000001E-2</v>
      </c>
      <c r="C290" s="1">
        <v>3.5000000000000003E-2</v>
      </c>
      <c r="D290" s="1">
        <v>0</v>
      </c>
      <c r="E290" s="1">
        <v>3.1E-2</v>
      </c>
      <c r="F290" s="1">
        <v>2.9000000000000001E-2</v>
      </c>
      <c r="H290" s="1">
        <v>0</v>
      </c>
      <c r="I290" s="1">
        <v>2.4E-2</v>
      </c>
      <c r="J290" s="1">
        <v>2.7E-2</v>
      </c>
      <c r="K290" s="1">
        <v>0</v>
      </c>
      <c r="L290" s="1">
        <v>2.4E-2</v>
      </c>
      <c r="M290" s="1">
        <v>2.3E-2</v>
      </c>
      <c r="Q290" s="4"/>
      <c r="R290" s="4"/>
    </row>
    <row r="291" spans="1:18" x14ac:dyDescent="0.3">
      <c r="A291" s="1">
        <v>0</v>
      </c>
      <c r="B291" s="1">
        <v>2.9000000000000001E-2</v>
      </c>
      <c r="C291" s="1">
        <v>3.4000000000000002E-2</v>
      </c>
      <c r="D291" s="1">
        <v>0</v>
      </c>
      <c r="E291" s="1">
        <v>3.1E-2</v>
      </c>
      <c r="F291" s="1">
        <v>2.9000000000000001E-2</v>
      </c>
      <c r="H291" s="1">
        <v>0</v>
      </c>
      <c r="I291" s="1">
        <v>2.4E-2</v>
      </c>
      <c r="J291" s="1">
        <v>2.7E-2</v>
      </c>
      <c r="K291" s="1">
        <v>0</v>
      </c>
      <c r="L291" s="1">
        <v>2.4E-2</v>
      </c>
      <c r="M291" s="1">
        <v>2.3E-2</v>
      </c>
      <c r="Q291" s="4"/>
      <c r="R291" s="4"/>
    </row>
    <row r="292" spans="1:18" x14ac:dyDescent="0.3">
      <c r="A292" s="1">
        <v>0</v>
      </c>
      <c r="B292" s="1">
        <v>2.9000000000000001E-2</v>
      </c>
      <c r="C292" s="1">
        <v>3.5000000000000003E-2</v>
      </c>
      <c r="D292" s="1">
        <v>0</v>
      </c>
      <c r="E292" s="1">
        <v>3.1E-2</v>
      </c>
      <c r="F292" s="1">
        <v>2.9000000000000001E-2</v>
      </c>
      <c r="H292" s="1">
        <v>0</v>
      </c>
      <c r="I292" s="1">
        <v>2.4E-2</v>
      </c>
      <c r="J292" s="1">
        <v>2.7E-2</v>
      </c>
      <c r="K292" s="1">
        <v>0</v>
      </c>
      <c r="L292" s="1">
        <v>2.4E-2</v>
      </c>
      <c r="M292" s="1">
        <v>2.3E-2</v>
      </c>
      <c r="Q292" s="4"/>
      <c r="R292" s="4"/>
    </row>
    <row r="293" spans="1:18" x14ac:dyDescent="0.3">
      <c r="A293" s="1">
        <v>0</v>
      </c>
      <c r="B293" s="1">
        <v>2.9000000000000001E-2</v>
      </c>
      <c r="C293" s="1">
        <v>3.5000000000000003E-2</v>
      </c>
      <c r="D293" s="1">
        <v>0</v>
      </c>
      <c r="E293" s="1">
        <v>3.1E-2</v>
      </c>
      <c r="F293" s="1">
        <v>2.9000000000000001E-2</v>
      </c>
      <c r="H293" s="1">
        <v>0</v>
      </c>
      <c r="I293" s="1">
        <v>2.4E-2</v>
      </c>
      <c r="J293" s="1">
        <v>2.7E-2</v>
      </c>
      <c r="K293" s="1">
        <v>0</v>
      </c>
      <c r="L293" s="1">
        <v>2.4E-2</v>
      </c>
      <c r="M293" s="1">
        <v>2.3E-2</v>
      </c>
      <c r="Q293" s="4"/>
      <c r="R293" s="4"/>
    </row>
    <row r="294" spans="1:18" x14ac:dyDescent="0.3">
      <c r="A294" s="1">
        <v>0</v>
      </c>
      <c r="B294" s="1">
        <v>2.9000000000000001E-2</v>
      </c>
      <c r="C294" s="1">
        <v>3.5000000000000003E-2</v>
      </c>
      <c r="D294" s="1">
        <v>0</v>
      </c>
      <c r="E294" s="1">
        <v>3.1E-2</v>
      </c>
      <c r="F294" s="1">
        <v>2.9000000000000001E-2</v>
      </c>
      <c r="H294" s="1">
        <v>0</v>
      </c>
      <c r="I294" s="1">
        <v>2.4E-2</v>
      </c>
      <c r="J294" s="1">
        <v>2.5999999999999999E-2</v>
      </c>
      <c r="K294" s="1">
        <v>0</v>
      </c>
      <c r="L294" s="1">
        <v>2.4E-2</v>
      </c>
      <c r="M294" s="1">
        <v>2.3E-2</v>
      </c>
      <c r="Q294" s="4"/>
      <c r="R294" s="4"/>
    </row>
    <row r="295" spans="1:18" x14ac:dyDescent="0.3">
      <c r="A295" s="1">
        <v>0</v>
      </c>
      <c r="B295" s="1">
        <v>2.9000000000000001E-2</v>
      </c>
      <c r="C295" s="1">
        <v>3.5000000000000003E-2</v>
      </c>
      <c r="D295" s="1">
        <v>0</v>
      </c>
      <c r="E295" s="1">
        <v>3.1E-2</v>
      </c>
      <c r="F295" s="1">
        <v>2.9000000000000001E-2</v>
      </c>
      <c r="H295" s="1">
        <v>0</v>
      </c>
      <c r="I295" s="1">
        <v>2.4E-2</v>
      </c>
      <c r="J295" s="1">
        <v>2.7E-2</v>
      </c>
      <c r="K295" s="1">
        <v>0</v>
      </c>
      <c r="L295" s="1">
        <v>2.4E-2</v>
      </c>
      <c r="M295" s="1">
        <v>2.3E-2</v>
      </c>
      <c r="Q295" s="4"/>
      <c r="R295" s="4"/>
    </row>
    <row r="296" spans="1:18" x14ac:dyDescent="0.3">
      <c r="A296" s="1">
        <v>0</v>
      </c>
      <c r="B296" s="1">
        <v>2.9000000000000001E-2</v>
      </c>
      <c r="C296" s="1">
        <v>3.5000000000000003E-2</v>
      </c>
      <c r="D296" s="1">
        <v>0</v>
      </c>
      <c r="E296" s="1">
        <v>3.1E-2</v>
      </c>
      <c r="F296" s="1">
        <v>2.9000000000000001E-2</v>
      </c>
      <c r="H296" s="1">
        <v>0</v>
      </c>
      <c r="I296" s="1">
        <v>2.4E-2</v>
      </c>
      <c r="J296" s="1">
        <v>2.7E-2</v>
      </c>
      <c r="K296" s="1">
        <v>0</v>
      </c>
      <c r="L296" s="1">
        <v>2.4E-2</v>
      </c>
      <c r="M296" s="1">
        <v>2.3E-2</v>
      </c>
      <c r="Q296" s="4"/>
      <c r="R296" s="4"/>
    </row>
    <row r="297" spans="1:18" x14ac:dyDescent="0.3">
      <c r="A297" s="1">
        <v>0</v>
      </c>
      <c r="B297" s="1">
        <v>2.9000000000000001E-2</v>
      </c>
      <c r="C297" s="1">
        <v>3.4000000000000002E-2</v>
      </c>
      <c r="D297" s="1">
        <v>0</v>
      </c>
      <c r="E297" s="1">
        <v>3.1E-2</v>
      </c>
      <c r="F297" s="1">
        <v>2.9000000000000001E-2</v>
      </c>
      <c r="H297" s="1">
        <v>0</v>
      </c>
      <c r="I297" s="1">
        <v>2.4E-2</v>
      </c>
      <c r="J297" s="1">
        <v>2.7E-2</v>
      </c>
      <c r="K297" s="1">
        <v>0</v>
      </c>
      <c r="L297" s="1">
        <v>2.4E-2</v>
      </c>
      <c r="M297" s="1">
        <v>2.3E-2</v>
      </c>
      <c r="Q297" s="4"/>
      <c r="R297" s="4"/>
    </row>
    <row r="298" spans="1:18" x14ac:dyDescent="0.3">
      <c r="A298" s="1">
        <v>0</v>
      </c>
      <c r="B298" s="1">
        <v>2.9000000000000001E-2</v>
      </c>
      <c r="C298" s="1">
        <v>3.4000000000000002E-2</v>
      </c>
      <c r="D298" s="1">
        <v>0</v>
      </c>
      <c r="E298" s="1">
        <v>3.1E-2</v>
      </c>
      <c r="F298" s="1">
        <v>2.9000000000000001E-2</v>
      </c>
      <c r="H298" s="1">
        <v>0</v>
      </c>
      <c r="I298" s="1">
        <v>2.4E-2</v>
      </c>
      <c r="J298" s="1">
        <v>2.7E-2</v>
      </c>
      <c r="K298" s="1">
        <v>0</v>
      </c>
      <c r="L298" s="1">
        <v>2.4E-2</v>
      </c>
      <c r="M298" s="1">
        <v>2.3E-2</v>
      </c>
      <c r="Q298" s="4"/>
      <c r="R298" s="4"/>
    </row>
    <row r="299" spans="1:18" x14ac:dyDescent="0.3">
      <c r="A299" s="1">
        <v>0</v>
      </c>
      <c r="B299" s="1">
        <v>2.9000000000000001E-2</v>
      </c>
      <c r="C299" s="1">
        <v>3.5000000000000003E-2</v>
      </c>
      <c r="D299" s="1">
        <v>0</v>
      </c>
      <c r="E299" s="1">
        <v>3.1E-2</v>
      </c>
      <c r="F299" s="1">
        <v>2.9000000000000001E-2</v>
      </c>
      <c r="H299" s="1">
        <v>2.8405779999999998</v>
      </c>
      <c r="I299" s="1">
        <v>0.184</v>
      </c>
      <c r="J299" s="1">
        <v>0.17100000000000001</v>
      </c>
      <c r="K299" s="1">
        <v>0</v>
      </c>
      <c r="L299" s="1">
        <v>9.6000000000000002E-2</v>
      </c>
      <c r="M299" s="1">
        <v>0.155</v>
      </c>
      <c r="Q299" s="4"/>
      <c r="R299" s="4"/>
    </row>
    <row r="300" spans="1:18" x14ac:dyDescent="0.3">
      <c r="A300" s="1">
        <v>0</v>
      </c>
      <c r="B300" s="1">
        <v>2.9000000000000001E-2</v>
      </c>
      <c r="C300" s="1">
        <v>3.5000000000000003E-2</v>
      </c>
      <c r="D300" s="1">
        <v>0</v>
      </c>
      <c r="E300" s="1">
        <v>3.1E-2</v>
      </c>
      <c r="F300" s="1">
        <v>2.9000000000000001E-2</v>
      </c>
      <c r="H300" s="1">
        <v>2.8405779999999998</v>
      </c>
      <c r="I300" s="1">
        <v>0.184</v>
      </c>
      <c r="J300" s="1">
        <v>0.17100000000000001</v>
      </c>
      <c r="K300" s="1">
        <v>0</v>
      </c>
      <c r="L300" s="1">
        <v>9.4E-2</v>
      </c>
      <c r="M300" s="1">
        <v>0.155</v>
      </c>
      <c r="Q300" s="4"/>
      <c r="R300" s="4"/>
    </row>
    <row r="301" spans="1:18" x14ac:dyDescent="0.3">
      <c r="A301" s="1">
        <v>0</v>
      </c>
      <c r="B301" s="1">
        <v>2.9000000000000001E-2</v>
      </c>
      <c r="C301" s="1">
        <v>3.5000000000000003E-2</v>
      </c>
      <c r="D301" s="1">
        <v>0</v>
      </c>
      <c r="E301" s="1">
        <v>3.1E-2</v>
      </c>
      <c r="F301" s="1">
        <v>2.9000000000000001E-2</v>
      </c>
      <c r="H301" s="1">
        <v>2.8405779999999998</v>
      </c>
      <c r="I301" s="1">
        <v>0.184</v>
      </c>
      <c r="J301" s="1">
        <v>0.17100000000000001</v>
      </c>
      <c r="K301" s="1">
        <v>0</v>
      </c>
      <c r="L301" s="1">
        <v>9.5000000000000001E-2</v>
      </c>
      <c r="M301" s="1">
        <v>0.155</v>
      </c>
      <c r="Q301" s="4"/>
      <c r="R301" s="4"/>
    </row>
    <row r="302" spans="1:18" x14ac:dyDescent="0.3">
      <c r="A302" s="1">
        <v>0</v>
      </c>
      <c r="B302" s="1">
        <v>2.9000000000000001E-2</v>
      </c>
      <c r="C302" s="1">
        <v>3.5000000000000003E-2</v>
      </c>
      <c r="D302" s="1">
        <v>0</v>
      </c>
      <c r="E302" s="1">
        <v>3.1E-2</v>
      </c>
      <c r="F302" s="1">
        <v>2.9000000000000001E-2</v>
      </c>
      <c r="H302" s="1">
        <v>2.8405779999999998</v>
      </c>
      <c r="I302" s="1">
        <v>0.184</v>
      </c>
      <c r="J302" s="1">
        <v>0.17100000000000001</v>
      </c>
      <c r="K302" s="1">
        <v>0</v>
      </c>
      <c r="L302" s="1">
        <v>9.4E-2</v>
      </c>
      <c r="M302" s="1">
        <v>0.155</v>
      </c>
      <c r="Q302" s="4"/>
      <c r="R302" s="4"/>
    </row>
    <row r="303" spans="1:18" x14ac:dyDescent="0.3">
      <c r="A303" s="1">
        <v>0</v>
      </c>
      <c r="B303" s="1">
        <v>2.9000000000000001E-2</v>
      </c>
      <c r="C303" s="1">
        <v>3.4000000000000002E-2</v>
      </c>
      <c r="D303" s="1">
        <v>0</v>
      </c>
      <c r="E303" s="1">
        <v>3.1E-2</v>
      </c>
      <c r="F303" s="1">
        <v>2.9000000000000001E-2</v>
      </c>
      <c r="H303" s="1">
        <v>2.8405779999999998</v>
      </c>
      <c r="I303" s="1">
        <v>0.184</v>
      </c>
      <c r="J303" s="1">
        <v>0.17100000000000001</v>
      </c>
      <c r="K303" s="1">
        <v>0</v>
      </c>
      <c r="L303" s="1">
        <v>9.5000000000000001E-2</v>
      </c>
      <c r="M303" s="1">
        <v>0.155</v>
      </c>
      <c r="Q303" s="4"/>
      <c r="R303" s="4"/>
    </row>
    <row r="304" spans="1:18" x14ac:dyDescent="0.3">
      <c r="A304" s="1">
        <v>0</v>
      </c>
      <c r="B304" s="1">
        <v>2.9000000000000001E-2</v>
      </c>
      <c r="C304" s="1">
        <v>3.5000000000000003E-2</v>
      </c>
      <c r="D304" s="1">
        <v>0</v>
      </c>
      <c r="E304" s="1">
        <v>3.1E-2</v>
      </c>
      <c r="F304" s="1">
        <v>2.9000000000000001E-2</v>
      </c>
      <c r="H304" s="1">
        <v>2.8405779999999998</v>
      </c>
      <c r="I304" s="1">
        <v>0.184</v>
      </c>
      <c r="J304" s="1">
        <v>0.17100000000000001</v>
      </c>
      <c r="K304" s="1">
        <v>0</v>
      </c>
      <c r="L304" s="1">
        <v>9.5000000000000001E-2</v>
      </c>
      <c r="M304" s="1">
        <v>0.155</v>
      </c>
      <c r="Q304" s="4"/>
      <c r="R304" s="4"/>
    </row>
    <row r="305" spans="1:18" x14ac:dyDescent="0.3">
      <c r="A305" s="1">
        <v>0</v>
      </c>
      <c r="B305" s="1">
        <v>2.9000000000000001E-2</v>
      </c>
      <c r="C305" s="1">
        <v>3.5000000000000003E-2</v>
      </c>
      <c r="D305" s="1">
        <v>0</v>
      </c>
      <c r="E305" s="1">
        <v>3.1E-2</v>
      </c>
      <c r="F305" s="1">
        <v>2.9000000000000001E-2</v>
      </c>
      <c r="H305" s="1">
        <v>2.8405779999999998</v>
      </c>
      <c r="I305" s="1">
        <v>0.184</v>
      </c>
      <c r="J305" s="1">
        <v>0.17</v>
      </c>
      <c r="K305" s="1">
        <v>0</v>
      </c>
      <c r="L305" s="1">
        <v>9.1999999999999998E-2</v>
      </c>
      <c r="M305" s="1">
        <v>0.155</v>
      </c>
      <c r="Q305" s="4"/>
      <c r="R305" s="4"/>
    </row>
    <row r="306" spans="1:18" x14ac:dyDescent="0.3">
      <c r="A306" s="1">
        <v>0</v>
      </c>
      <c r="B306" s="1">
        <v>2.9000000000000001E-2</v>
      </c>
      <c r="C306" s="1">
        <v>3.5000000000000003E-2</v>
      </c>
      <c r="D306" s="1">
        <v>0</v>
      </c>
      <c r="E306" s="1">
        <v>3.1E-2</v>
      </c>
      <c r="F306" s="1">
        <v>2.9000000000000001E-2</v>
      </c>
      <c r="H306" s="1">
        <v>2.8405779999999998</v>
      </c>
      <c r="I306" s="1">
        <v>0.184</v>
      </c>
      <c r="J306" s="1">
        <v>0.17100000000000001</v>
      </c>
      <c r="K306" s="1">
        <v>0</v>
      </c>
      <c r="L306" s="1">
        <v>9.4E-2</v>
      </c>
      <c r="M306" s="1">
        <v>0.155</v>
      </c>
      <c r="Q306" s="4"/>
      <c r="R306" s="4"/>
    </row>
    <row r="307" spans="1:18" x14ac:dyDescent="0.3">
      <c r="A307" s="1">
        <v>0</v>
      </c>
      <c r="B307" s="1">
        <v>2.9000000000000001E-2</v>
      </c>
      <c r="C307" s="1">
        <v>3.5000000000000003E-2</v>
      </c>
      <c r="D307" s="1">
        <v>0</v>
      </c>
      <c r="E307" s="1">
        <v>3.1E-2</v>
      </c>
      <c r="F307" s="1">
        <v>2.9000000000000001E-2</v>
      </c>
      <c r="H307" s="1">
        <v>2.8405779999999998</v>
      </c>
      <c r="I307" s="1">
        <v>0.184</v>
      </c>
      <c r="J307" s="1">
        <v>0.17</v>
      </c>
      <c r="K307" s="1">
        <v>0</v>
      </c>
      <c r="L307" s="1">
        <v>9.4E-2</v>
      </c>
      <c r="M307" s="1">
        <v>0.155</v>
      </c>
      <c r="Q307" s="4"/>
      <c r="R307" s="4"/>
    </row>
    <row r="308" spans="1:18" x14ac:dyDescent="0.3">
      <c r="A308" s="1">
        <v>0</v>
      </c>
      <c r="B308" s="1">
        <v>2.9000000000000001E-2</v>
      </c>
      <c r="C308" s="1">
        <v>3.5000000000000003E-2</v>
      </c>
      <c r="D308" s="1">
        <v>0</v>
      </c>
      <c r="E308" s="1">
        <v>3.1E-2</v>
      </c>
      <c r="F308" s="1">
        <v>2.9000000000000001E-2</v>
      </c>
      <c r="H308" s="1">
        <v>2.8405779999999998</v>
      </c>
      <c r="I308" s="1">
        <v>0.184</v>
      </c>
      <c r="J308" s="1">
        <v>0.17100000000000001</v>
      </c>
      <c r="K308" s="1">
        <v>0</v>
      </c>
      <c r="L308" s="1">
        <v>9.5000000000000001E-2</v>
      </c>
      <c r="M308" s="1">
        <v>0.155</v>
      </c>
      <c r="Q308" s="4"/>
      <c r="R308" s="4"/>
    </row>
    <row r="309" spans="1:18" x14ac:dyDescent="0.3">
      <c r="A309" s="1">
        <v>0</v>
      </c>
      <c r="B309" s="1">
        <v>2.9000000000000001E-2</v>
      </c>
      <c r="C309" s="1">
        <v>3.3000000000000002E-2</v>
      </c>
      <c r="D309" s="1">
        <v>0</v>
      </c>
      <c r="E309" s="1">
        <v>1.2999999999999999E-2</v>
      </c>
      <c r="F309" s="1">
        <v>2.9000000000000001E-2</v>
      </c>
      <c r="H309" s="1">
        <v>2.8405779999999998</v>
      </c>
      <c r="I309" s="1">
        <v>0.184</v>
      </c>
      <c r="J309" s="1">
        <v>0.17100000000000001</v>
      </c>
      <c r="K309" s="1">
        <v>0</v>
      </c>
      <c r="L309" s="1">
        <v>0.129</v>
      </c>
      <c r="M309" s="1">
        <v>0.155</v>
      </c>
      <c r="Q309" s="4"/>
      <c r="R309" s="4"/>
    </row>
    <row r="310" spans="1:18" x14ac:dyDescent="0.3">
      <c r="A310" s="1">
        <v>0</v>
      </c>
      <c r="B310" s="1">
        <v>2.9000000000000001E-2</v>
      </c>
      <c r="C310" s="1">
        <v>3.5000000000000003E-2</v>
      </c>
      <c r="D310" s="1">
        <v>0</v>
      </c>
      <c r="E310" s="1">
        <v>1.2E-2</v>
      </c>
      <c r="F310" s="1">
        <v>2.9000000000000001E-2</v>
      </c>
      <c r="H310" s="1">
        <v>2.8405779999999998</v>
      </c>
      <c r="I310" s="1">
        <v>0.184</v>
      </c>
      <c r="J310" s="1">
        <v>0.17</v>
      </c>
      <c r="K310" s="1">
        <v>0</v>
      </c>
      <c r="L310" s="1">
        <v>0.129</v>
      </c>
      <c r="M310" s="1">
        <v>0.154</v>
      </c>
      <c r="Q310" s="4"/>
      <c r="R310" s="4"/>
    </row>
    <row r="311" spans="1:18" x14ac:dyDescent="0.3">
      <c r="A311" s="1">
        <v>0</v>
      </c>
      <c r="B311" s="1">
        <v>2.9000000000000001E-2</v>
      </c>
      <c r="C311" s="1">
        <v>3.5000000000000003E-2</v>
      </c>
      <c r="D311" s="1">
        <v>0</v>
      </c>
      <c r="E311" s="1">
        <v>1.2E-2</v>
      </c>
      <c r="F311" s="1">
        <v>2.9000000000000001E-2</v>
      </c>
      <c r="H311" s="1">
        <v>2.8405779999999998</v>
      </c>
      <c r="I311" s="1">
        <v>0.184</v>
      </c>
      <c r="J311" s="1">
        <v>0.17</v>
      </c>
      <c r="K311" s="1">
        <v>0</v>
      </c>
      <c r="L311" s="1">
        <v>0.129</v>
      </c>
      <c r="M311" s="1">
        <v>0.154</v>
      </c>
      <c r="Q311" s="4"/>
      <c r="R311" s="4"/>
    </row>
    <row r="312" spans="1:18" x14ac:dyDescent="0.3">
      <c r="A312" s="1">
        <v>0</v>
      </c>
      <c r="B312" s="1">
        <v>2.9000000000000001E-2</v>
      </c>
      <c r="C312" s="1">
        <v>3.5000000000000003E-2</v>
      </c>
      <c r="D312" s="1">
        <v>0</v>
      </c>
      <c r="E312" s="1">
        <v>1.2E-2</v>
      </c>
      <c r="F312" s="1">
        <v>2.9000000000000001E-2</v>
      </c>
      <c r="H312" s="1">
        <v>2.8405779999999998</v>
      </c>
      <c r="I312" s="1">
        <v>0.184</v>
      </c>
      <c r="J312" s="1">
        <v>0.17100000000000001</v>
      </c>
      <c r="K312" s="1">
        <v>0</v>
      </c>
      <c r="L312" s="1">
        <v>0.129</v>
      </c>
      <c r="M312" s="1">
        <v>0.155</v>
      </c>
      <c r="Q312" s="4"/>
      <c r="R312" s="4"/>
    </row>
    <row r="313" spans="1:18" x14ac:dyDescent="0.3">
      <c r="A313" s="1">
        <v>0</v>
      </c>
      <c r="B313" s="1">
        <v>2.9000000000000001E-2</v>
      </c>
      <c r="C313" s="1">
        <v>3.5000000000000003E-2</v>
      </c>
      <c r="D313" s="1">
        <v>0</v>
      </c>
      <c r="E313" s="1">
        <v>1.2E-2</v>
      </c>
      <c r="F313" s="1">
        <v>2.9000000000000001E-2</v>
      </c>
      <c r="H313" s="1">
        <v>2.8405779999999998</v>
      </c>
      <c r="I313" s="1">
        <v>0.184</v>
      </c>
      <c r="J313" s="1">
        <v>0.17100000000000001</v>
      </c>
      <c r="K313" s="1">
        <v>0</v>
      </c>
      <c r="L313" s="1">
        <v>0.129</v>
      </c>
      <c r="M313" s="1">
        <v>0.155</v>
      </c>
      <c r="Q313" s="4"/>
      <c r="R313" s="4"/>
    </row>
    <row r="314" spans="1:18" x14ac:dyDescent="0.3">
      <c r="A314" s="1">
        <v>0</v>
      </c>
      <c r="B314" s="1">
        <v>2.9000000000000001E-2</v>
      </c>
      <c r="C314" s="1">
        <v>3.5000000000000003E-2</v>
      </c>
      <c r="D314" s="1">
        <v>0</v>
      </c>
      <c r="E314" s="1">
        <v>1.2999999999999999E-2</v>
      </c>
      <c r="F314" s="1">
        <v>2.9000000000000001E-2</v>
      </c>
      <c r="H314" s="1">
        <v>2.8405779999999998</v>
      </c>
      <c r="I314" s="1">
        <v>0.184</v>
      </c>
      <c r="J314" s="1">
        <v>0.16900000000000001</v>
      </c>
      <c r="K314" s="1">
        <v>0</v>
      </c>
      <c r="L314" s="1">
        <v>0.129</v>
      </c>
      <c r="M314" s="1">
        <v>0.155</v>
      </c>
      <c r="Q314" s="4"/>
      <c r="R314" s="4"/>
    </row>
    <row r="315" spans="1:18" x14ac:dyDescent="0.3">
      <c r="A315" s="1">
        <v>0</v>
      </c>
      <c r="B315" s="1">
        <v>2.9000000000000001E-2</v>
      </c>
      <c r="C315" s="1">
        <v>3.5000000000000003E-2</v>
      </c>
      <c r="D315" s="1">
        <v>0</v>
      </c>
      <c r="E315" s="1">
        <v>1.2999999999999999E-2</v>
      </c>
      <c r="F315" s="1">
        <v>2.9000000000000001E-2</v>
      </c>
      <c r="H315" s="1">
        <v>2.8405779999999998</v>
      </c>
      <c r="I315" s="1">
        <v>0.183</v>
      </c>
      <c r="J315" s="1">
        <v>0.17</v>
      </c>
      <c r="K315" s="1">
        <v>0</v>
      </c>
      <c r="L315" s="1">
        <v>0.129</v>
      </c>
      <c r="M315" s="1">
        <v>0.155</v>
      </c>
      <c r="Q315" s="4"/>
      <c r="R315" s="4"/>
    </row>
    <row r="316" spans="1:18" x14ac:dyDescent="0.3">
      <c r="A316" s="1">
        <v>0</v>
      </c>
      <c r="B316" s="1">
        <v>2.8000000000000001E-2</v>
      </c>
      <c r="C316" s="1">
        <v>3.5000000000000003E-2</v>
      </c>
      <c r="D316" s="1">
        <v>0</v>
      </c>
      <c r="E316" s="1">
        <v>1.2E-2</v>
      </c>
      <c r="F316" s="1">
        <v>2.9000000000000001E-2</v>
      </c>
      <c r="H316" s="1">
        <v>2.8405779999999998</v>
      </c>
      <c r="I316" s="1">
        <v>0.184</v>
      </c>
      <c r="J316" s="1">
        <v>0.17100000000000001</v>
      </c>
      <c r="K316" s="1">
        <v>0</v>
      </c>
      <c r="L316" s="1">
        <v>0.129</v>
      </c>
      <c r="M316" s="1">
        <v>0.155</v>
      </c>
      <c r="Q316" s="4"/>
      <c r="R316" s="4"/>
    </row>
    <row r="317" spans="1:18" x14ac:dyDescent="0.3">
      <c r="A317" s="1">
        <v>0</v>
      </c>
      <c r="B317" s="1">
        <v>2.9000000000000001E-2</v>
      </c>
      <c r="C317" s="1">
        <v>3.5000000000000003E-2</v>
      </c>
      <c r="D317" s="1">
        <v>0</v>
      </c>
      <c r="E317" s="1">
        <v>1.2E-2</v>
      </c>
      <c r="F317" s="1">
        <v>2.9000000000000001E-2</v>
      </c>
      <c r="H317" s="1">
        <v>2.8405779999999998</v>
      </c>
      <c r="I317" s="1">
        <v>0.184</v>
      </c>
      <c r="J317" s="1">
        <v>0.17100000000000001</v>
      </c>
      <c r="K317" s="1">
        <v>0</v>
      </c>
      <c r="L317" s="1">
        <v>0.129</v>
      </c>
      <c r="M317" s="1">
        <v>0.155</v>
      </c>
      <c r="Q317" s="4"/>
      <c r="R317" s="4"/>
    </row>
    <row r="318" spans="1:18" x14ac:dyDescent="0.3">
      <c r="A318" s="1">
        <v>0</v>
      </c>
      <c r="B318" s="1">
        <v>2.9000000000000001E-2</v>
      </c>
      <c r="C318" s="1">
        <v>3.5000000000000003E-2</v>
      </c>
      <c r="D318" s="1">
        <v>0</v>
      </c>
      <c r="E318" s="1">
        <v>1.2999999999999999E-2</v>
      </c>
      <c r="F318" s="1">
        <v>2.9000000000000001E-2</v>
      </c>
      <c r="H318" s="1">
        <v>0</v>
      </c>
      <c r="I318" s="1">
        <v>2.4E-2</v>
      </c>
      <c r="J318" s="1">
        <v>2.7E-2</v>
      </c>
      <c r="K318" s="1">
        <v>0</v>
      </c>
      <c r="L318" s="1">
        <v>2.4E-2</v>
      </c>
      <c r="M318" s="1">
        <v>2.3E-2</v>
      </c>
      <c r="Q318" s="4"/>
      <c r="R318" s="4"/>
    </row>
    <row r="319" spans="1:18" x14ac:dyDescent="0.3">
      <c r="A319" s="1">
        <v>3.4989119999999998</v>
      </c>
      <c r="B319" s="1">
        <v>0.184</v>
      </c>
      <c r="C319" s="1">
        <v>0.19500000000000001</v>
      </c>
      <c r="D319" s="1">
        <v>0</v>
      </c>
      <c r="E319" s="1">
        <v>0.17199999999999999</v>
      </c>
      <c r="F319" s="1">
        <v>0.17899999999999999</v>
      </c>
      <c r="H319" s="1">
        <v>0</v>
      </c>
      <c r="I319" s="1">
        <v>2.4E-2</v>
      </c>
      <c r="J319" s="1">
        <v>2.7E-2</v>
      </c>
      <c r="K319" s="1">
        <v>0</v>
      </c>
      <c r="L319" s="1">
        <v>2.4E-2</v>
      </c>
      <c r="M319" s="1">
        <v>2.3E-2</v>
      </c>
      <c r="Q319" s="4"/>
      <c r="R319" s="4"/>
    </row>
    <row r="320" spans="1:18" x14ac:dyDescent="0.3">
      <c r="A320" s="1">
        <v>3.4989119999999998</v>
      </c>
      <c r="B320" s="1">
        <v>0.184</v>
      </c>
      <c r="C320" s="1">
        <v>0.19500000000000001</v>
      </c>
      <c r="D320" s="1">
        <v>0</v>
      </c>
      <c r="E320" s="1">
        <v>0.17299999999999999</v>
      </c>
      <c r="F320" s="1">
        <v>0.17899999999999999</v>
      </c>
      <c r="H320" s="1">
        <v>0</v>
      </c>
      <c r="I320" s="1">
        <v>2.4E-2</v>
      </c>
      <c r="J320" s="1">
        <v>2.7E-2</v>
      </c>
      <c r="K320" s="1">
        <v>0</v>
      </c>
      <c r="L320" s="1">
        <v>2.4E-2</v>
      </c>
      <c r="M320" s="1">
        <v>2.3E-2</v>
      </c>
      <c r="Q320" s="4"/>
      <c r="R320" s="4"/>
    </row>
    <row r="321" spans="1:18" x14ac:dyDescent="0.3">
      <c r="A321" s="1">
        <v>3.4989119999999998</v>
      </c>
      <c r="B321" s="1">
        <v>0.184</v>
      </c>
      <c r="C321" s="1">
        <v>0.19500000000000001</v>
      </c>
      <c r="D321" s="1">
        <v>0</v>
      </c>
      <c r="E321" s="1">
        <v>0.17299999999999999</v>
      </c>
      <c r="F321" s="1">
        <v>0.17899999999999999</v>
      </c>
      <c r="H321" s="1">
        <v>0</v>
      </c>
      <c r="I321" s="1">
        <v>2.4E-2</v>
      </c>
      <c r="J321" s="1">
        <v>2.7E-2</v>
      </c>
      <c r="K321" s="1">
        <v>0</v>
      </c>
      <c r="L321" s="1">
        <v>2.4E-2</v>
      </c>
      <c r="M321" s="1">
        <v>2.3E-2</v>
      </c>
      <c r="Q321" s="4"/>
      <c r="R321" s="4"/>
    </row>
    <row r="322" spans="1:18" x14ac:dyDescent="0.3">
      <c r="A322" s="1">
        <v>3.4989119999999998</v>
      </c>
      <c r="B322" s="1">
        <v>0.184</v>
      </c>
      <c r="C322" s="1">
        <v>0.19500000000000001</v>
      </c>
      <c r="D322" s="1">
        <v>0</v>
      </c>
      <c r="E322" s="1">
        <v>0.17299999999999999</v>
      </c>
      <c r="F322" s="1">
        <v>0.17899999999999999</v>
      </c>
      <c r="H322" s="1">
        <v>0</v>
      </c>
      <c r="I322" s="1">
        <v>2.4E-2</v>
      </c>
      <c r="J322" s="1">
        <v>2.7E-2</v>
      </c>
      <c r="K322" s="1">
        <v>0</v>
      </c>
      <c r="L322" s="1">
        <v>2.4E-2</v>
      </c>
      <c r="M322" s="1">
        <v>2.3E-2</v>
      </c>
      <c r="Q322" s="4"/>
      <c r="R322" s="4"/>
    </row>
    <row r="323" spans="1:18" x14ac:dyDescent="0.3">
      <c r="A323" s="1">
        <v>3.4989119999999998</v>
      </c>
      <c r="B323" s="1">
        <v>0.184</v>
      </c>
      <c r="C323" s="1">
        <v>0.19500000000000001</v>
      </c>
      <c r="D323" s="1">
        <v>0</v>
      </c>
      <c r="E323" s="1">
        <v>0.17299999999999999</v>
      </c>
      <c r="F323" s="1">
        <v>0.17899999999999999</v>
      </c>
      <c r="H323" s="1">
        <v>0</v>
      </c>
      <c r="I323" s="1">
        <v>2.4E-2</v>
      </c>
      <c r="J323" s="1">
        <v>2.7E-2</v>
      </c>
      <c r="K323" s="1">
        <v>0</v>
      </c>
      <c r="L323" s="1">
        <v>2.4E-2</v>
      </c>
      <c r="M323" s="1">
        <v>2.3E-2</v>
      </c>
      <c r="Q323" s="4"/>
      <c r="R323" s="4"/>
    </row>
    <row r="324" spans="1:18" x14ac:dyDescent="0.3">
      <c r="A324" s="1">
        <v>3.4989119999999998</v>
      </c>
      <c r="B324" s="1">
        <v>0.184</v>
      </c>
      <c r="C324" s="1">
        <v>0.19400000000000001</v>
      </c>
      <c r="D324" s="1">
        <v>0</v>
      </c>
      <c r="E324" s="1">
        <v>0.17299999999999999</v>
      </c>
      <c r="F324" s="1">
        <v>0.17899999999999999</v>
      </c>
      <c r="H324" s="1">
        <v>0</v>
      </c>
      <c r="I324" s="1">
        <v>2.4E-2</v>
      </c>
      <c r="J324" s="1">
        <v>2.7E-2</v>
      </c>
      <c r="K324" s="1">
        <v>0</v>
      </c>
      <c r="L324" s="1">
        <v>2.4E-2</v>
      </c>
      <c r="M324" s="1">
        <v>2.3E-2</v>
      </c>
      <c r="Q324" s="4"/>
      <c r="R324" s="4"/>
    </row>
    <row r="325" spans="1:18" x14ac:dyDescent="0.3">
      <c r="A325" s="1">
        <v>3.4989119999999998</v>
      </c>
      <c r="B325" s="1">
        <v>0.184</v>
      </c>
      <c r="C325" s="1">
        <v>0.19500000000000001</v>
      </c>
      <c r="D325" s="1">
        <v>0</v>
      </c>
      <c r="E325" s="1">
        <v>0.17299999999999999</v>
      </c>
      <c r="F325" s="1">
        <v>0.17899999999999999</v>
      </c>
      <c r="H325" s="1">
        <v>0</v>
      </c>
      <c r="I325" s="1">
        <v>2.4E-2</v>
      </c>
      <c r="J325" s="1">
        <v>2.5999999999999999E-2</v>
      </c>
      <c r="K325" s="1">
        <v>0</v>
      </c>
      <c r="L325" s="1">
        <v>2.4E-2</v>
      </c>
      <c r="M325" s="1">
        <v>2.3E-2</v>
      </c>
      <c r="Q325" s="4"/>
      <c r="R325" s="4"/>
    </row>
    <row r="326" spans="1:18" x14ac:dyDescent="0.3">
      <c r="A326" s="1">
        <v>3.4989119999999998</v>
      </c>
      <c r="B326" s="1">
        <v>0.184</v>
      </c>
      <c r="C326" s="1">
        <v>0.19500000000000001</v>
      </c>
      <c r="D326" s="1">
        <v>0</v>
      </c>
      <c r="E326" s="1">
        <v>0.17299999999999999</v>
      </c>
      <c r="F326" s="1">
        <v>0.17899999999999999</v>
      </c>
      <c r="H326" s="1">
        <v>0</v>
      </c>
      <c r="I326" s="1">
        <v>2.4E-2</v>
      </c>
      <c r="J326" s="1">
        <v>2.7E-2</v>
      </c>
      <c r="K326" s="1">
        <v>0</v>
      </c>
      <c r="L326" s="1">
        <v>2.4E-2</v>
      </c>
      <c r="M326" s="1">
        <v>2.3E-2</v>
      </c>
      <c r="Q326" s="4"/>
      <c r="R326" s="4"/>
    </row>
    <row r="327" spans="1:18" x14ac:dyDescent="0.3">
      <c r="A327" s="1">
        <v>3.4989119999999998</v>
      </c>
      <c r="B327" s="1">
        <v>0.184</v>
      </c>
      <c r="C327" s="1">
        <v>0.19500000000000001</v>
      </c>
      <c r="D327" s="1">
        <v>0</v>
      </c>
      <c r="E327" s="1">
        <v>0.17299999999999999</v>
      </c>
      <c r="F327" s="1">
        <v>0.17899999999999999</v>
      </c>
      <c r="H327" s="1">
        <v>0</v>
      </c>
      <c r="I327" s="1">
        <v>2.4E-2</v>
      </c>
      <c r="J327" s="1">
        <v>2.7E-2</v>
      </c>
      <c r="K327" s="1">
        <v>0</v>
      </c>
      <c r="L327" s="1">
        <v>2.4E-2</v>
      </c>
      <c r="M327" s="1">
        <v>2.3E-2</v>
      </c>
      <c r="Q327" s="4"/>
      <c r="R327" s="4"/>
    </row>
    <row r="328" spans="1:18" x14ac:dyDescent="0.3">
      <c r="A328" s="1">
        <v>3.4989119999999998</v>
      </c>
      <c r="B328" s="1">
        <v>0.184</v>
      </c>
      <c r="C328" s="1">
        <v>0.19500000000000001</v>
      </c>
      <c r="D328" s="1">
        <v>0</v>
      </c>
      <c r="E328" s="1">
        <v>0.17299999999999999</v>
      </c>
      <c r="F328" s="1">
        <v>0.17899999999999999</v>
      </c>
      <c r="H328" s="1">
        <v>0</v>
      </c>
      <c r="I328" s="1">
        <v>2.4E-2</v>
      </c>
      <c r="J328" s="1">
        <v>2.7E-2</v>
      </c>
      <c r="K328" s="1">
        <v>0</v>
      </c>
      <c r="L328" s="1">
        <v>2.4E-2</v>
      </c>
      <c r="M328" s="1">
        <v>2.3E-2</v>
      </c>
      <c r="Q328" s="4"/>
      <c r="R328" s="4"/>
    </row>
    <row r="329" spans="1:18" x14ac:dyDescent="0.3">
      <c r="A329" s="1">
        <v>3.4989119999999998</v>
      </c>
      <c r="B329" s="1">
        <v>0.184</v>
      </c>
      <c r="C329" s="1">
        <v>0.19500000000000001</v>
      </c>
      <c r="D329" s="1">
        <v>0</v>
      </c>
      <c r="E329" s="1">
        <v>0.17299999999999999</v>
      </c>
      <c r="F329" s="1">
        <v>0.17899999999999999</v>
      </c>
      <c r="H329" s="1">
        <v>0</v>
      </c>
      <c r="I329" s="1">
        <v>2.4E-2</v>
      </c>
      <c r="J329" s="1">
        <v>2.7E-2</v>
      </c>
      <c r="K329" s="1">
        <v>0</v>
      </c>
      <c r="L329" s="1">
        <v>2.4E-2</v>
      </c>
      <c r="M329" s="1">
        <v>2.3E-2</v>
      </c>
      <c r="Q329" s="4"/>
      <c r="R329" s="4"/>
    </row>
    <row r="330" spans="1:18" x14ac:dyDescent="0.3">
      <c r="A330" s="1">
        <v>3.4989119999999998</v>
      </c>
      <c r="B330" s="1">
        <v>0.184</v>
      </c>
      <c r="C330" s="1">
        <v>0.19500000000000001</v>
      </c>
      <c r="D330" s="1">
        <v>0</v>
      </c>
      <c r="E330" s="1">
        <v>0.17299999999999999</v>
      </c>
      <c r="F330" s="1">
        <v>0.17799999999999999</v>
      </c>
      <c r="H330" s="1">
        <v>0</v>
      </c>
      <c r="I330" s="1">
        <v>2.4E-2</v>
      </c>
      <c r="J330" s="1">
        <v>2.7E-2</v>
      </c>
      <c r="K330" s="1">
        <v>0</v>
      </c>
      <c r="L330" s="1">
        <v>2.4E-2</v>
      </c>
      <c r="M330" s="1">
        <v>2.3E-2</v>
      </c>
      <c r="Q330" s="4"/>
      <c r="R330" s="4"/>
    </row>
    <row r="331" spans="1:18" x14ac:dyDescent="0.3">
      <c r="A331" s="1">
        <v>3.4989119999999998</v>
      </c>
      <c r="B331" s="1">
        <v>0.184</v>
      </c>
      <c r="C331" s="1">
        <v>0.19500000000000001</v>
      </c>
      <c r="D331" s="1">
        <v>0</v>
      </c>
      <c r="E331" s="1">
        <v>0.17299999999999999</v>
      </c>
      <c r="F331" s="1">
        <v>0.17899999999999999</v>
      </c>
      <c r="H331" s="1">
        <v>0</v>
      </c>
      <c r="I331" s="1">
        <v>2.4E-2</v>
      </c>
      <c r="J331" s="1">
        <v>2.7E-2</v>
      </c>
      <c r="K331" s="1">
        <v>0</v>
      </c>
      <c r="L331" s="1">
        <v>2.4E-2</v>
      </c>
      <c r="M331" s="1">
        <v>2.3E-2</v>
      </c>
      <c r="Q331" s="4"/>
      <c r="R331" s="4"/>
    </row>
    <row r="332" spans="1:18" x14ac:dyDescent="0.3">
      <c r="A332" s="1">
        <v>3.4989119999999998</v>
      </c>
      <c r="B332" s="1">
        <v>0.184</v>
      </c>
      <c r="C332" s="1">
        <v>0.19500000000000001</v>
      </c>
      <c r="D332" s="1">
        <v>0</v>
      </c>
      <c r="E332" s="1">
        <v>0.17299999999999999</v>
      </c>
      <c r="F332" s="1">
        <v>0.17899999999999999</v>
      </c>
      <c r="H332" s="1">
        <v>0</v>
      </c>
      <c r="I332" s="1">
        <v>2.4E-2</v>
      </c>
      <c r="J332" s="1">
        <v>2.5999999999999999E-2</v>
      </c>
      <c r="K332" s="1">
        <v>0</v>
      </c>
      <c r="L332" s="1">
        <v>2.4E-2</v>
      </c>
      <c r="M332" s="1">
        <v>2.3E-2</v>
      </c>
      <c r="Q332" s="4"/>
      <c r="R332" s="4"/>
    </row>
    <row r="333" spans="1:18" x14ac:dyDescent="0.3">
      <c r="A333" s="1">
        <v>3.4989119999999998</v>
      </c>
      <c r="B333" s="1">
        <v>0.184</v>
      </c>
      <c r="C333" s="1">
        <v>0.19500000000000001</v>
      </c>
      <c r="D333" s="1">
        <v>0</v>
      </c>
      <c r="E333" s="1">
        <v>0.17299999999999999</v>
      </c>
      <c r="F333" s="1">
        <v>0.17899999999999999</v>
      </c>
      <c r="H333" s="1">
        <v>0</v>
      </c>
      <c r="I333" s="1">
        <v>2.4E-2</v>
      </c>
      <c r="J333" s="1">
        <v>2.7E-2</v>
      </c>
      <c r="K333" s="1">
        <v>0</v>
      </c>
      <c r="L333" s="1">
        <v>2.4E-2</v>
      </c>
      <c r="M333" s="1">
        <v>2.3E-2</v>
      </c>
      <c r="Q333" s="4"/>
      <c r="R333" s="4"/>
    </row>
    <row r="334" spans="1:18" x14ac:dyDescent="0.3">
      <c r="A334" s="1">
        <v>3.4989119999999998</v>
      </c>
      <c r="B334" s="1">
        <v>0.184</v>
      </c>
      <c r="C334" s="1">
        <v>0.19500000000000001</v>
      </c>
      <c r="D334" s="1">
        <v>0</v>
      </c>
      <c r="E334" s="1">
        <v>0.17299999999999999</v>
      </c>
      <c r="F334" s="1">
        <v>0.17899999999999999</v>
      </c>
      <c r="H334" s="1">
        <v>0</v>
      </c>
      <c r="I334" s="1">
        <v>2.4E-2</v>
      </c>
      <c r="J334" s="1">
        <v>2.7E-2</v>
      </c>
      <c r="K334" s="1">
        <v>0</v>
      </c>
      <c r="L334" s="1">
        <v>2.4E-2</v>
      </c>
      <c r="M334" s="1">
        <v>2.3E-2</v>
      </c>
      <c r="Q334" s="4"/>
      <c r="R334" s="4"/>
    </row>
    <row r="335" spans="1:18" x14ac:dyDescent="0.3">
      <c r="A335" s="1">
        <v>3.4989119999999998</v>
      </c>
      <c r="B335" s="1">
        <v>0.184</v>
      </c>
      <c r="C335" s="1">
        <v>0.19500000000000001</v>
      </c>
      <c r="D335" s="1">
        <v>0</v>
      </c>
      <c r="E335" s="1">
        <v>0.17299999999999999</v>
      </c>
      <c r="F335" s="1">
        <v>0.17899999999999999</v>
      </c>
      <c r="H335" s="1">
        <v>0</v>
      </c>
      <c r="I335" s="1">
        <v>2.4E-2</v>
      </c>
      <c r="J335" s="1">
        <v>2.7E-2</v>
      </c>
      <c r="K335" s="1">
        <v>0</v>
      </c>
      <c r="L335" s="1">
        <v>2.4E-2</v>
      </c>
      <c r="M335" s="1">
        <v>2.3E-2</v>
      </c>
      <c r="Q335" s="4"/>
      <c r="R335" s="4"/>
    </row>
    <row r="336" spans="1:18" x14ac:dyDescent="0.3">
      <c r="A336" s="1">
        <v>3.4989119999999998</v>
      </c>
      <c r="B336" s="1">
        <v>0.184</v>
      </c>
      <c r="C336" s="1">
        <v>0.19500000000000001</v>
      </c>
      <c r="D336" s="1">
        <v>0</v>
      </c>
      <c r="E336" s="1">
        <v>0.17299999999999999</v>
      </c>
      <c r="F336" s="1">
        <v>0.17899999999999999</v>
      </c>
      <c r="H336" s="1">
        <v>0</v>
      </c>
      <c r="I336" s="1">
        <v>2.4E-2</v>
      </c>
      <c r="J336" s="1">
        <v>2.7E-2</v>
      </c>
      <c r="K336" s="1">
        <v>0</v>
      </c>
      <c r="L336" s="1">
        <v>2.4E-2</v>
      </c>
      <c r="M336" s="1">
        <v>2.3E-2</v>
      </c>
      <c r="Q336" s="4"/>
      <c r="R336" s="4"/>
    </row>
    <row r="337" spans="1:18" x14ac:dyDescent="0.3">
      <c r="A337" s="1">
        <v>3.4989119999999998</v>
      </c>
      <c r="B337" s="1">
        <v>0.184</v>
      </c>
      <c r="C337" s="1">
        <v>0.19500000000000001</v>
      </c>
      <c r="D337" s="1">
        <v>0</v>
      </c>
      <c r="E337" s="1">
        <v>0.17299999999999999</v>
      </c>
      <c r="F337" s="1">
        <v>0.17899999999999999</v>
      </c>
      <c r="H337" s="1">
        <v>0</v>
      </c>
      <c r="I337" s="1">
        <v>2.4E-2</v>
      </c>
      <c r="J337" s="1">
        <v>2.7E-2</v>
      </c>
      <c r="K337" s="1">
        <v>0</v>
      </c>
      <c r="L337" s="1">
        <v>2.4E-2</v>
      </c>
      <c r="M337" s="1">
        <v>2.3E-2</v>
      </c>
      <c r="Q337" s="4"/>
      <c r="R337" s="4"/>
    </row>
    <row r="338" spans="1:18" x14ac:dyDescent="0.3">
      <c r="A338" s="1">
        <v>0</v>
      </c>
      <c r="B338" s="1">
        <v>2.9000000000000001E-2</v>
      </c>
      <c r="C338" s="1">
        <v>3.5000000000000003E-2</v>
      </c>
      <c r="D338" s="1">
        <v>0</v>
      </c>
      <c r="E338" s="1">
        <v>3.1E-2</v>
      </c>
      <c r="F338" s="1">
        <v>2.9000000000000001E-2</v>
      </c>
      <c r="H338" s="1">
        <v>0</v>
      </c>
      <c r="I338" s="1">
        <v>2.4E-2</v>
      </c>
      <c r="J338" s="1">
        <v>2.5999999999999999E-2</v>
      </c>
      <c r="K338" s="1">
        <v>0</v>
      </c>
      <c r="L338" s="1">
        <v>2.4E-2</v>
      </c>
      <c r="M338" s="1">
        <v>2.3E-2</v>
      </c>
      <c r="Q338" s="4"/>
      <c r="R338" s="4"/>
    </row>
    <row r="339" spans="1:18" x14ac:dyDescent="0.3">
      <c r="A339" s="1">
        <v>0</v>
      </c>
      <c r="B339" s="1">
        <v>2.9000000000000001E-2</v>
      </c>
      <c r="C339" s="1">
        <v>3.5000000000000003E-2</v>
      </c>
      <c r="D339" s="1">
        <v>0</v>
      </c>
      <c r="E339" s="1">
        <v>3.1E-2</v>
      </c>
      <c r="F339" s="1">
        <v>2.9000000000000001E-2</v>
      </c>
      <c r="H339" s="1">
        <v>0</v>
      </c>
      <c r="I339" s="1">
        <v>2.4E-2</v>
      </c>
      <c r="J339" s="1">
        <v>2.7E-2</v>
      </c>
      <c r="K339" s="1">
        <v>0</v>
      </c>
      <c r="L339" s="1">
        <v>2.4E-2</v>
      </c>
      <c r="M339" s="1">
        <v>2.3E-2</v>
      </c>
      <c r="Q339" s="4"/>
      <c r="R339" s="4"/>
    </row>
    <row r="340" spans="1:18" x14ac:dyDescent="0.3">
      <c r="A340" s="1">
        <v>0</v>
      </c>
      <c r="B340" s="1">
        <v>2.9000000000000001E-2</v>
      </c>
      <c r="C340" s="1">
        <v>3.5000000000000003E-2</v>
      </c>
      <c r="D340" s="1">
        <v>0</v>
      </c>
      <c r="E340" s="1">
        <v>3.1E-2</v>
      </c>
      <c r="F340" s="1">
        <v>2.9000000000000001E-2</v>
      </c>
      <c r="H340" s="1">
        <v>0</v>
      </c>
      <c r="I340" s="1">
        <v>2.4E-2</v>
      </c>
      <c r="J340" s="1">
        <v>2.7E-2</v>
      </c>
      <c r="K340" s="1">
        <v>0</v>
      </c>
      <c r="L340" s="1">
        <v>2.4E-2</v>
      </c>
      <c r="M340" s="1">
        <v>2.3E-2</v>
      </c>
      <c r="Q340" s="4"/>
      <c r="R340" s="4"/>
    </row>
    <row r="341" spans="1:18" x14ac:dyDescent="0.3">
      <c r="A341" s="1">
        <v>0</v>
      </c>
      <c r="B341" s="1">
        <v>2.9000000000000001E-2</v>
      </c>
      <c r="C341" s="1">
        <v>3.5000000000000003E-2</v>
      </c>
      <c r="D341" s="1">
        <v>0</v>
      </c>
      <c r="E341" s="1">
        <v>3.1E-2</v>
      </c>
      <c r="F341" s="1">
        <v>2.9000000000000001E-2</v>
      </c>
      <c r="H341" s="1">
        <v>0</v>
      </c>
      <c r="I341" s="1">
        <v>2.4E-2</v>
      </c>
      <c r="J341" s="1">
        <v>2.7E-2</v>
      </c>
      <c r="K341" s="1">
        <v>0</v>
      </c>
      <c r="L341" s="1">
        <v>2.4E-2</v>
      </c>
      <c r="M341" s="1">
        <v>2.3E-2</v>
      </c>
      <c r="Q341" s="4"/>
      <c r="R341" s="4"/>
    </row>
    <row r="342" spans="1:18" x14ac:dyDescent="0.3">
      <c r="A342" s="1">
        <v>0</v>
      </c>
      <c r="B342" s="1">
        <v>2.9000000000000001E-2</v>
      </c>
      <c r="C342" s="1">
        <v>3.5000000000000003E-2</v>
      </c>
      <c r="D342" s="1">
        <v>0</v>
      </c>
      <c r="E342" s="1">
        <v>3.1E-2</v>
      </c>
      <c r="F342" s="1">
        <v>2.9000000000000001E-2</v>
      </c>
      <c r="H342" s="1">
        <v>0</v>
      </c>
      <c r="I342" s="1">
        <v>2.4E-2</v>
      </c>
      <c r="J342" s="1">
        <v>2.7E-2</v>
      </c>
      <c r="K342" s="1">
        <v>0</v>
      </c>
      <c r="L342" s="1">
        <v>2.4E-2</v>
      </c>
      <c r="M342" s="1">
        <v>2.3E-2</v>
      </c>
      <c r="Q342" s="4"/>
      <c r="R342" s="4"/>
    </row>
    <row r="343" spans="1:18" x14ac:dyDescent="0.3">
      <c r="A343" s="1">
        <v>0</v>
      </c>
      <c r="B343" s="1">
        <v>2.9000000000000001E-2</v>
      </c>
      <c r="C343" s="1">
        <v>3.5000000000000003E-2</v>
      </c>
      <c r="D343" s="1">
        <v>0</v>
      </c>
      <c r="E343" s="1">
        <v>3.1E-2</v>
      </c>
      <c r="F343" s="1">
        <v>2.9000000000000001E-2</v>
      </c>
      <c r="H343" s="1">
        <v>0</v>
      </c>
      <c r="I343" s="1">
        <v>2.4E-2</v>
      </c>
      <c r="J343" s="1">
        <v>2.7E-2</v>
      </c>
      <c r="K343" s="1">
        <v>0</v>
      </c>
      <c r="L343" s="1">
        <v>2.4E-2</v>
      </c>
      <c r="M343" s="1">
        <v>2.3E-2</v>
      </c>
      <c r="Q343" s="4"/>
      <c r="R343" s="4"/>
    </row>
    <row r="344" spans="1:18" x14ac:dyDescent="0.3">
      <c r="A344" s="1">
        <v>0</v>
      </c>
      <c r="B344" s="1">
        <v>2.9000000000000001E-2</v>
      </c>
      <c r="C344" s="1">
        <v>3.5000000000000003E-2</v>
      </c>
      <c r="D344" s="1">
        <v>0</v>
      </c>
      <c r="E344" s="1">
        <v>3.1E-2</v>
      </c>
      <c r="F344" s="1">
        <v>2.9000000000000001E-2</v>
      </c>
      <c r="H344" s="1">
        <v>0</v>
      </c>
      <c r="I344" s="1">
        <v>2.4E-2</v>
      </c>
      <c r="J344" s="1">
        <v>2.7E-2</v>
      </c>
      <c r="K344" s="1">
        <v>0</v>
      </c>
      <c r="L344" s="1">
        <v>2.4E-2</v>
      </c>
      <c r="M344" s="1">
        <v>2.3E-2</v>
      </c>
      <c r="Q344" s="4"/>
      <c r="R344" s="4"/>
    </row>
    <row r="345" spans="1:18" x14ac:dyDescent="0.3">
      <c r="A345" s="1">
        <v>0</v>
      </c>
      <c r="B345" s="1">
        <v>2.9000000000000001E-2</v>
      </c>
      <c r="C345" s="1">
        <v>3.5000000000000003E-2</v>
      </c>
      <c r="D345" s="1">
        <v>0</v>
      </c>
      <c r="E345" s="1">
        <v>3.1E-2</v>
      </c>
      <c r="F345" s="1">
        <v>2.9000000000000001E-2</v>
      </c>
      <c r="H345" s="1">
        <v>0</v>
      </c>
      <c r="I345" s="1">
        <v>2.4E-2</v>
      </c>
      <c r="J345" s="1">
        <v>2.7E-2</v>
      </c>
      <c r="K345" s="1">
        <v>0</v>
      </c>
      <c r="L345" s="1">
        <v>2.4E-2</v>
      </c>
      <c r="M345" s="1">
        <v>2.3E-2</v>
      </c>
      <c r="Q345" s="4"/>
      <c r="R345" s="4"/>
    </row>
    <row r="346" spans="1:18" x14ac:dyDescent="0.3">
      <c r="A346" s="1">
        <v>0</v>
      </c>
      <c r="B346" s="1">
        <v>2.9000000000000001E-2</v>
      </c>
      <c r="C346" s="1">
        <v>3.5000000000000003E-2</v>
      </c>
      <c r="D346" s="1">
        <v>0</v>
      </c>
      <c r="E346" s="1">
        <v>3.1E-2</v>
      </c>
      <c r="F346" s="1">
        <v>2.9000000000000001E-2</v>
      </c>
      <c r="H346" s="1">
        <v>0</v>
      </c>
      <c r="I346" s="1">
        <v>2.4E-2</v>
      </c>
      <c r="J346" s="1">
        <v>2.7E-2</v>
      </c>
      <c r="K346" s="1">
        <v>0</v>
      </c>
      <c r="L346" s="1">
        <v>2.4E-2</v>
      </c>
      <c r="M346" s="1">
        <v>2.3E-2</v>
      </c>
      <c r="Q346" s="4"/>
      <c r="R346" s="4"/>
    </row>
    <row r="347" spans="1:18" x14ac:dyDescent="0.3">
      <c r="A347" s="1">
        <v>0</v>
      </c>
      <c r="B347" s="1">
        <v>2.9000000000000001E-2</v>
      </c>
      <c r="C347" s="1">
        <v>3.5000000000000003E-2</v>
      </c>
      <c r="D347" s="1">
        <v>0</v>
      </c>
      <c r="E347" s="1">
        <v>3.1E-2</v>
      </c>
      <c r="F347" s="1">
        <v>2.9000000000000001E-2</v>
      </c>
      <c r="H347" s="1">
        <v>0</v>
      </c>
      <c r="I347" s="1">
        <v>2.4E-2</v>
      </c>
      <c r="J347" s="1">
        <v>2.7E-2</v>
      </c>
      <c r="K347" s="1">
        <v>0</v>
      </c>
      <c r="L347" s="1">
        <v>2.4E-2</v>
      </c>
      <c r="M347" s="1">
        <v>2.3E-2</v>
      </c>
      <c r="Q347" s="4"/>
      <c r="R347" s="4"/>
    </row>
    <row r="348" spans="1:18" x14ac:dyDescent="0.3">
      <c r="A348" s="1">
        <v>0</v>
      </c>
      <c r="B348" s="1">
        <v>2.9000000000000001E-2</v>
      </c>
      <c r="C348" s="1">
        <v>3.4000000000000002E-2</v>
      </c>
      <c r="D348" s="1">
        <v>0</v>
      </c>
      <c r="E348" s="1">
        <v>3.1E-2</v>
      </c>
      <c r="F348" s="1">
        <v>2.9000000000000001E-2</v>
      </c>
      <c r="H348" s="1">
        <v>0</v>
      </c>
      <c r="I348" s="1">
        <v>2.4E-2</v>
      </c>
      <c r="J348" s="1">
        <v>2.7E-2</v>
      </c>
      <c r="K348" s="1">
        <v>0</v>
      </c>
      <c r="L348" s="1">
        <v>2.4E-2</v>
      </c>
      <c r="M348" s="1">
        <v>2.3E-2</v>
      </c>
      <c r="Q348" s="4"/>
      <c r="R348" s="4"/>
    </row>
    <row r="349" spans="1:18" x14ac:dyDescent="0.3">
      <c r="A349" s="1">
        <v>0</v>
      </c>
      <c r="B349" s="1">
        <v>2.9000000000000001E-2</v>
      </c>
      <c r="C349" s="1">
        <v>3.5000000000000003E-2</v>
      </c>
      <c r="D349" s="1">
        <v>0</v>
      </c>
      <c r="E349" s="1">
        <v>3.1E-2</v>
      </c>
      <c r="F349" s="1">
        <v>2.9000000000000001E-2</v>
      </c>
      <c r="H349" s="1">
        <v>0</v>
      </c>
      <c r="I349" s="1">
        <v>2.4E-2</v>
      </c>
      <c r="J349" s="1">
        <v>2.7E-2</v>
      </c>
      <c r="K349" s="1">
        <v>0</v>
      </c>
      <c r="L349" s="1">
        <v>2.4E-2</v>
      </c>
      <c r="M349" s="1">
        <v>2.3E-2</v>
      </c>
      <c r="Q349" s="4"/>
      <c r="R349" s="4"/>
    </row>
    <row r="350" spans="1:18" x14ac:dyDescent="0.3">
      <c r="A350" s="1">
        <v>0</v>
      </c>
      <c r="B350" s="1">
        <v>2.9000000000000001E-2</v>
      </c>
      <c r="C350" s="1">
        <v>3.5000000000000003E-2</v>
      </c>
      <c r="D350" s="1">
        <v>0</v>
      </c>
      <c r="E350" s="1">
        <v>3.1E-2</v>
      </c>
      <c r="F350" s="1">
        <v>2.9000000000000001E-2</v>
      </c>
      <c r="H350" s="1">
        <v>0</v>
      </c>
      <c r="I350" s="1">
        <v>2.4E-2</v>
      </c>
      <c r="J350" s="1">
        <v>2.5999999999999999E-2</v>
      </c>
      <c r="K350" s="1">
        <v>0</v>
      </c>
      <c r="L350" s="1">
        <v>2.4E-2</v>
      </c>
      <c r="M350" s="1">
        <v>2.3E-2</v>
      </c>
      <c r="Q350" s="4"/>
      <c r="R350" s="4"/>
    </row>
    <row r="351" spans="1:18" x14ac:dyDescent="0.3">
      <c r="A351" s="1">
        <v>0</v>
      </c>
      <c r="B351" s="1">
        <v>2.9000000000000001E-2</v>
      </c>
      <c r="C351" s="1">
        <v>3.5000000000000003E-2</v>
      </c>
      <c r="D351" s="1">
        <v>0</v>
      </c>
      <c r="E351" s="1">
        <v>3.1E-2</v>
      </c>
      <c r="F351" s="1">
        <v>2.9000000000000001E-2</v>
      </c>
      <c r="H351" s="1">
        <v>0</v>
      </c>
      <c r="I351" s="1">
        <v>2.4E-2</v>
      </c>
      <c r="J351" s="1">
        <v>2.7E-2</v>
      </c>
      <c r="K351" s="1">
        <v>0</v>
      </c>
      <c r="L351" s="1">
        <v>2.4E-2</v>
      </c>
      <c r="M351" s="1">
        <v>2.3E-2</v>
      </c>
      <c r="Q351" s="4"/>
      <c r="R351" s="4"/>
    </row>
    <row r="352" spans="1:18" x14ac:dyDescent="0.3">
      <c r="A352" s="1">
        <v>0</v>
      </c>
      <c r="B352" s="1">
        <v>2.9000000000000001E-2</v>
      </c>
      <c r="C352" s="1">
        <v>3.5000000000000003E-2</v>
      </c>
      <c r="D352" s="1">
        <v>0</v>
      </c>
      <c r="E352" s="1">
        <v>3.1E-2</v>
      </c>
      <c r="F352" s="1">
        <v>2.9000000000000001E-2</v>
      </c>
      <c r="H352" s="1">
        <v>0</v>
      </c>
      <c r="I352" s="1">
        <v>2.4E-2</v>
      </c>
      <c r="J352" s="1">
        <v>2.7E-2</v>
      </c>
      <c r="K352" s="1">
        <v>0</v>
      </c>
      <c r="L352" s="1">
        <v>2.4E-2</v>
      </c>
      <c r="M352" s="1">
        <v>2.3E-2</v>
      </c>
      <c r="Q352" s="4"/>
      <c r="R352" s="4"/>
    </row>
    <row r="353" spans="1:18" x14ac:dyDescent="0.3">
      <c r="A353" s="1">
        <v>0</v>
      </c>
      <c r="B353" s="1">
        <v>2.9000000000000001E-2</v>
      </c>
      <c r="C353" s="1">
        <v>3.5000000000000003E-2</v>
      </c>
      <c r="D353" s="1">
        <v>0</v>
      </c>
      <c r="E353" s="1">
        <v>3.1E-2</v>
      </c>
      <c r="F353" s="1">
        <v>2.9000000000000001E-2</v>
      </c>
      <c r="H353" s="1">
        <v>0</v>
      </c>
      <c r="I353" s="1">
        <v>2.4E-2</v>
      </c>
      <c r="J353" s="1">
        <v>2.7E-2</v>
      </c>
      <c r="K353" s="1">
        <v>0</v>
      </c>
      <c r="L353" s="1">
        <v>2.4E-2</v>
      </c>
      <c r="M353" s="1">
        <v>2.3E-2</v>
      </c>
      <c r="Q353" s="4"/>
      <c r="R353" s="4"/>
    </row>
    <row r="354" spans="1:18" x14ac:dyDescent="0.3">
      <c r="A354" s="1">
        <v>0</v>
      </c>
      <c r="B354" s="1">
        <v>2.9000000000000001E-2</v>
      </c>
      <c r="C354" s="1">
        <v>3.5000000000000003E-2</v>
      </c>
      <c r="D354" s="1">
        <v>0</v>
      </c>
      <c r="E354" s="1">
        <v>3.1E-2</v>
      </c>
      <c r="F354" s="1">
        <v>2.9000000000000001E-2</v>
      </c>
      <c r="H354" s="1">
        <v>0</v>
      </c>
      <c r="I354" s="1">
        <v>2.4E-2</v>
      </c>
      <c r="J354" s="1">
        <v>2.7E-2</v>
      </c>
      <c r="K354" s="1">
        <v>0</v>
      </c>
      <c r="L354" s="1">
        <v>2.4E-2</v>
      </c>
      <c r="M354" s="1">
        <v>2.3E-2</v>
      </c>
      <c r="Q354" s="4"/>
      <c r="R354" s="4"/>
    </row>
    <row r="355" spans="1:18" x14ac:dyDescent="0.3">
      <c r="A355" s="1">
        <v>0</v>
      </c>
      <c r="B355" s="1">
        <v>2.9000000000000001E-2</v>
      </c>
      <c r="C355" s="1">
        <v>3.5000000000000003E-2</v>
      </c>
      <c r="D355" s="1">
        <v>0</v>
      </c>
      <c r="E355" s="1">
        <v>3.1E-2</v>
      </c>
      <c r="F355" s="1">
        <v>2.9000000000000001E-2</v>
      </c>
      <c r="H355" s="1">
        <v>0</v>
      </c>
      <c r="I355" s="1">
        <v>2.4E-2</v>
      </c>
      <c r="J355" s="1">
        <v>2.7E-2</v>
      </c>
      <c r="K355" s="1">
        <v>0</v>
      </c>
      <c r="L355" s="1">
        <v>2.4E-2</v>
      </c>
      <c r="M355" s="1">
        <v>2.3E-2</v>
      </c>
      <c r="Q355" s="4"/>
      <c r="R355" s="4"/>
    </row>
    <row r="356" spans="1:18" x14ac:dyDescent="0.3">
      <c r="A356" s="1">
        <v>0</v>
      </c>
      <c r="B356" s="1">
        <v>2.9000000000000001E-2</v>
      </c>
      <c r="C356" s="1">
        <v>3.5000000000000003E-2</v>
      </c>
      <c r="D356" s="1">
        <v>0</v>
      </c>
      <c r="E356" s="1">
        <v>3.1E-2</v>
      </c>
      <c r="F356" s="1">
        <v>2.9000000000000001E-2</v>
      </c>
      <c r="H356" s="1">
        <v>0</v>
      </c>
      <c r="I356" s="1">
        <v>2.4E-2</v>
      </c>
      <c r="J356" s="1">
        <v>2.7E-2</v>
      </c>
      <c r="K356" s="1">
        <v>0</v>
      </c>
      <c r="L356" s="1">
        <v>2.4E-2</v>
      </c>
      <c r="M356" s="1">
        <v>2.3E-2</v>
      </c>
      <c r="Q356" s="4"/>
      <c r="R356" s="4"/>
    </row>
    <row r="357" spans="1:18" x14ac:dyDescent="0.3">
      <c r="A357" s="1">
        <v>0</v>
      </c>
      <c r="B357" s="1">
        <v>2.9000000000000001E-2</v>
      </c>
      <c r="C357" s="1">
        <v>3.5000000000000003E-2</v>
      </c>
      <c r="D357" s="1">
        <v>0</v>
      </c>
      <c r="E357" s="1">
        <v>3.1E-2</v>
      </c>
      <c r="F357" s="1">
        <v>2.9000000000000001E-2</v>
      </c>
      <c r="H357" s="1">
        <v>0</v>
      </c>
      <c r="I357" s="1">
        <v>2.4E-2</v>
      </c>
      <c r="J357" s="1">
        <v>2.7E-2</v>
      </c>
      <c r="K357" s="1">
        <v>0</v>
      </c>
      <c r="L357" s="1">
        <v>2.4E-2</v>
      </c>
      <c r="M357" s="1">
        <v>2.3E-2</v>
      </c>
      <c r="Q357" s="4"/>
      <c r="R357" s="4"/>
    </row>
    <row r="358" spans="1:18" x14ac:dyDescent="0.3">
      <c r="A358" s="1">
        <v>0</v>
      </c>
      <c r="B358" s="1">
        <v>2.9000000000000001E-2</v>
      </c>
      <c r="C358" s="1">
        <v>3.5000000000000003E-2</v>
      </c>
      <c r="D358" s="1">
        <v>0</v>
      </c>
      <c r="E358" s="1">
        <v>3.1E-2</v>
      </c>
      <c r="F358" s="1">
        <v>2.9000000000000001E-2</v>
      </c>
      <c r="H358" s="1">
        <v>0</v>
      </c>
      <c r="I358" s="1">
        <v>2.4E-2</v>
      </c>
      <c r="J358" s="1">
        <v>2.7E-2</v>
      </c>
      <c r="K358" s="1">
        <v>0</v>
      </c>
      <c r="L358" s="1">
        <v>2.4E-2</v>
      </c>
      <c r="M358" s="1">
        <v>2.3E-2</v>
      </c>
      <c r="Q358" s="4"/>
      <c r="R358" s="4"/>
    </row>
    <row r="359" spans="1:18" x14ac:dyDescent="0.3">
      <c r="A359" s="1">
        <v>0</v>
      </c>
      <c r="B359" s="1">
        <v>2.9000000000000001E-2</v>
      </c>
      <c r="C359" s="1">
        <v>3.5000000000000003E-2</v>
      </c>
      <c r="D359" s="1">
        <v>0</v>
      </c>
      <c r="E359" s="1">
        <v>3.1E-2</v>
      </c>
      <c r="F359" s="1">
        <v>2.9000000000000001E-2</v>
      </c>
      <c r="H359" s="1">
        <v>2.7287910000000002</v>
      </c>
      <c r="I359" s="1">
        <v>0.184</v>
      </c>
      <c r="J359" s="1">
        <v>0.17100000000000001</v>
      </c>
      <c r="K359" s="1">
        <v>0</v>
      </c>
      <c r="L359" s="1">
        <v>0.129</v>
      </c>
      <c r="M359" s="1">
        <v>0.155</v>
      </c>
      <c r="Q359" s="4"/>
      <c r="R359" s="4"/>
    </row>
    <row r="360" spans="1:18" x14ac:dyDescent="0.3">
      <c r="A360" s="1">
        <v>0</v>
      </c>
      <c r="B360" s="1">
        <v>2.9000000000000001E-2</v>
      </c>
      <c r="C360" s="1">
        <v>3.5000000000000003E-2</v>
      </c>
      <c r="D360" s="1">
        <v>0</v>
      </c>
      <c r="E360" s="1">
        <v>3.1E-2</v>
      </c>
      <c r="F360" s="1">
        <v>2.9000000000000001E-2</v>
      </c>
      <c r="H360" s="1">
        <v>2.7287910000000002</v>
      </c>
      <c r="I360" s="1">
        <v>0.184</v>
      </c>
      <c r="J360" s="1">
        <v>0.17100000000000001</v>
      </c>
      <c r="K360" s="1">
        <v>0</v>
      </c>
      <c r="L360" s="1">
        <v>0.129</v>
      </c>
      <c r="M360" s="1">
        <v>0.155</v>
      </c>
      <c r="Q360" s="4"/>
      <c r="R360" s="4"/>
    </row>
    <row r="361" spans="1:18" x14ac:dyDescent="0.3">
      <c r="A361" s="1">
        <v>0</v>
      </c>
      <c r="B361" s="1">
        <v>2.9000000000000001E-2</v>
      </c>
      <c r="C361" s="1">
        <v>3.5000000000000003E-2</v>
      </c>
      <c r="D361" s="1">
        <v>0</v>
      </c>
      <c r="E361" s="1">
        <v>3.1E-2</v>
      </c>
      <c r="F361" s="1">
        <v>2.9000000000000001E-2</v>
      </c>
      <c r="H361" s="1">
        <v>2.7287910000000002</v>
      </c>
      <c r="I361" s="1">
        <v>0.184</v>
      </c>
      <c r="J361" s="1">
        <v>0.17100000000000001</v>
      </c>
      <c r="K361" s="1">
        <v>0</v>
      </c>
      <c r="L361" s="1">
        <v>0.129</v>
      </c>
      <c r="M361" s="1">
        <v>0.155</v>
      </c>
      <c r="Q361" s="4"/>
      <c r="R361" s="4"/>
    </row>
    <row r="362" spans="1:18" x14ac:dyDescent="0.3">
      <c r="A362" s="1">
        <v>0</v>
      </c>
      <c r="B362" s="1">
        <v>2.8000000000000001E-2</v>
      </c>
      <c r="C362" s="1">
        <v>3.5000000000000003E-2</v>
      </c>
      <c r="D362" s="1">
        <v>0</v>
      </c>
      <c r="E362" s="1">
        <v>3.1E-2</v>
      </c>
      <c r="F362" s="1">
        <v>2.8000000000000001E-2</v>
      </c>
      <c r="H362" s="1">
        <v>2.7287910000000002</v>
      </c>
      <c r="I362" s="1">
        <v>0.184</v>
      </c>
      <c r="J362" s="1">
        <v>0.17100000000000001</v>
      </c>
      <c r="K362" s="1">
        <v>0</v>
      </c>
      <c r="L362" s="1">
        <v>0.129</v>
      </c>
      <c r="M362" s="1">
        <v>0.155</v>
      </c>
      <c r="Q362" s="4"/>
      <c r="R362" s="4"/>
    </row>
    <row r="363" spans="1:18" x14ac:dyDescent="0.3">
      <c r="A363" s="1">
        <v>0</v>
      </c>
      <c r="B363" s="1">
        <v>2.9000000000000001E-2</v>
      </c>
      <c r="C363" s="1">
        <v>3.5000000000000003E-2</v>
      </c>
      <c r="D363" s="1">
        <v>0</v>
      </c>
      <c r="E363" s="1">
        <v>3.1E-2</v>
      </c>
      <c r="F363" s="1">
        <v>2.9000000000000001E-2</v>
      </c>
      <c r="H363" s="1">
        <v>2.7287910000000002</v>
      </c>
      <c r="I363" s="1">
        <v>0.184</v>
      </c>
      <c r="J363" s="1">
        <v>0.17100000000000001</v>
      </c>
      <c r="K363" s="1">
        <v>0</v>
      </c>
      <c r="L363" s="1">
        <v>0.129</v>
      </c>
      <c r="M363" s="1">
        <v>0.155</v>
      </c>
      <c r="Q363" s="4"/>
      <c r="R363" s="4"/>
    </row>
    <row r="364" spans="1:18" x14ac:dyDescent="0.3">
      <c r="A364" s="1">
        <v>0</v>
      </c>
      <c r="B364" s="1">
        <v>2.9000000000000001E-2</v>
      </c>
      <c r="C364" s="1">
        <v>3.5000000000000003E-2</v>
      </c>
      <c r="D364" s="1">
        <v>0</v>
      </c>
      <c r="E364" s="1">
        <v>3.1E-2</v>
      </c>
      <c r="F364" s="1">
        <v>2.9000000000000001E-2</v>
      </c>
      <c r="H364" s="1">
        <v>2.7287910000000002</v>
      </c>
      <c r="I364" s="1">
        <v>0.184</v>
      </c>
      <c r="J364" s="1">
        <v>0.17100000000000001</v>
      </c>
      <c r="K364" s="1">
        <v>0</v>
      </c>
      <c r="L364" s="1">
        <v>0.129</v>
      </c>
      <c r="M364" s="1">
        <v>0.155</v>
      </c>
      <c r="Q364" s="4"/>
      <c r="R364" s="4"/>
    </row>
    <row r="365" spans="1:18" x14ac:dyDescent="0.3">
      <c r="A365" s="1">
        <v>0</v>
      </c>
      <c r="B365" s="1">
        <v>2.9000000000000001E-2</v>
      </c>
      <c r="C365" s="1">
        <v>3.5000000000000003E-2</v>
      </c>
      <c r="D365" s="1">
        <v>0</v>
      </c>
      <c r="E365" s="1">
        <v>3.1E-2</v>
      </c>
      <c r="F365" s="1">
        <v>2.9000000000000001E-2</v>
      </c>
      <c r="H365" s="1">
        <v>2.7287910000000002</v>
      </c>
      <c r="I365" s="1">
        <v>0.184</v>
      </c>
      <c r="J365" s="1">
        <v>0.17100000000000001</v>
      </c>
      <c r="K365" s="1">
        <v>0</v>
      </c>
      <c r="L365" s="1">
        <v>0.129</v>
      </c>
      <c r="M365" s="1">
        <v>0.155</v>
      </c>
      <c r="Q365" s="4"/>
      <c r="R365" s="4"/>
    </row>
    <row r="366" spans="1:18" x14ac:dyDescent="0.3">
      <c r="A366" s="1">
        <v>0</v>
      </c>
      <c r="B366" s="1">
        <v>2.9000000000000001E-2</v>
      </c>
      <c r="C366" s="1">
        <v>3.5000000000000003E-2</v>
      </c>
      <c r="D366" s="1">
        <v>0</v>
      </c>
      <c r="E366" s="1">
        <v>3.1E-2</v>
      </c>
      <c r="F366" s="1">
        <v>2.9000000000000001E-2</v>
      </c>
      <c r="H366" s="1">
        <v>2.7287910000000002</v>
      </c>
      <c r="I366" s="1">
        <v>0.184</v>
      </c>
      <c r="J366" s="1">
        <v>0.17100000000000001</v>
      </c>
      <c r="K366" s="1">
        <v>0</v>
      </c>
      <c r="L366" s="1">
        <v>0.129</v>
      </c>
      <c r="M366" s="1">
        <v>0.155</v>
      </c>
      <c r="Q366" s="4"/>
      <c r="R366" s="4"/>
    </row>
    <row r="367" spans="1:18" x14ac:dyDescent="0.3">
      <c r="A367" s="1">
        <v>0</v>
      </c>
      <c r="B367" s="1">
        <v>2.9000000000000001E-2</v>
      </c>
      <c r="C367" s="1">
        <v>3.5000000000000003E-2</v>
      </c>
      <c r="D367" s="1">
        <v>0</v>
      </c>
      <c r="E367" s="1">
        <v>3.1E-2</v>
      </c>
      <c r="F367" s="1">
        <v>2.9000000000000001E-2</v>
      </c>
      <c r="H367" s="1">
        <v>2.7287910000000002</v>
      </c>
      <c r="I367" s="1">
        <v>0.184</v>
      </c>
      <c r="J367" s="1">
        <v>0.17100000000000001</v>
      </c>
      <c r="K367" s="1">
        <v>0</v>
      </c>
      <c r="L367" s="1">
        <v>0.129</v>
      </c>
      <c r="M367" s="1">
        <v>0.155</v>
      </c>
      <c r="Q367" s="4"/>
      <c r="R367" s="4"/>
    </row>
    <row r="368" spans="1:18" x14ac:dyDescent="0.3">
      <c r="A368" s="1">
        <v>0</v>
      </c>
      <c r="B368" s="1">
        <v>2.9000000000000001E-2</v>
      </c>
      <c r="C368" s="1">
        <v>3.5000000000000003E-2</v>
      </c>
      <c r="D368" s="1">
        <v>0</v>
      </c>
      <c r="E368" s="1">
        <v>3.1E-2</v>
      </c>
      <c r="F368" s="1">
        <v>2.9000000000000001E-2</v>
      </c>
      <c r="H368" s="1">
        <v>2.7287910000000002</v>
      </c>
      <c r="I368" s="1">
        <v>0.184</v>
      </c>
      <c r="J368" s="1">
        <v>0.17100000000000001</v>
      </c>
      <c r="K368" s="1">
        <v>0</v>
      </c>
      <c r="L368" s="1">
        <v>0.129</v>
      </c>
      <c r="M368" s="1">
        <v>0.155</v>
      </c>
      <c r="Q368" s="4"/>
      <c r="R368" s="4"/>
    </row>
    <row r="369" spans="1:18" x14ac:dyDescent="0.3">
      <c r="A369" s="1">
        <v>0</v>
      </c>
      <c r="B369" s="1">
        <v>2.9000000000000001E-2</v>
      </c>
      <c r="C369" s="1">
        <v>3.5000000000000003E-2</v>
      </c>
      <c r="D369" s="1">
        <v>0</v>
      </c>
      <c r="E369" s="1">
        <v>3.1E-2</v>
      </c>
      <c r="F369" s="1">
        <v>2.9000000000000001E-2</v>
      </c>
      <c r="H369" s="1">
        <v>2.7287910000000002</v>
      </c>
      <c r="I369" s="1">
        <v>0.184</v>
      </c>
      <c r="J369" s="1">
        <v>0.17100000000000001</v>
      </c>
      <c r="K369" s="1">
        <v>0</v>
      </c>
      <c r="L369" s="1">
        <v>0.129</v>
      </c>
      <c r="M369" s="1">
        <v>0.155</v>
      </c>
      <c r="Q369" s="4"/>
      <c r="R369" s="4"/>
    </row>
    <row r="370" spans="1:18" x14ac:dyDescent="0.3">
      <c r="A370" s="1">
        <v>0</v>
      </c>
      <c r="B370" s="1">
        <v>2.9000000000000001E-2</v>
      </c>
      <c r="C370" s="1">
        <v>3.5000000000000003E-2</v>
      </c>
      <c r="D370" s="1">
        <v>0</v>
      </c>
      <c r="E370" s="1">
        <v>3.1E-2</v>
      </c>
      <c r="F370" s="1">
        <v>2.9000000000000001E-2</v>
      </c>
      <c r="H370" s="1">
        <v>2.7287910000000002</v>
      </c>
      <c r="I370" s="1">
        <v>0.184</v>
      </c>
      <c r="J370" s="1">
        <v>0.17100000000000001</v>
      </c>
      <c r="K370" s="1">
        <v>0</v>
      </c>
      <c r="L370" s="1">
        <v>0.129</v>
      </c>
      <c r="M370" s="1">
        <v>0.155</v>
      </c>
      <c r="Q370" s="4"/>
      <c r="R370" s="4"/>
    </row>
    <row r="371" spans="1:18" x14ac:dyDescent="0.3">
      <c r="A371" s="1">
        <v>0</v>
      </c>
      <c r="B371" s="1">
        <v>2.9000000000000001E-2</v>
      </c>
      <c r="C371" s="1">
        <v>3.5000000000000003E-2</v>
      </c>
      <c r="D371" s="1">
        <v>0</v>
      </c>
      <c r="E371" s="1">
        <v>3.1E-2</v>
      </c>
      <c r="F371" s="1">
        <v>2.9000000000000001E-2</v>
      </c>
      <c r="H371" s="1">
        <v>2.7287910000000002</v>
      </c>
      <c r="I371" s="1">
        <v>0.184</v>
      </c>
      <c r="J371" s="1">
        <v>0.17100000000000001</v>
      </c>
      <c r="K371" s="1">
        <v>0</v>
      </c>
      <c r="L371" s="1">
        <v>0.129</v>
      </c>
      <c r="M371" s="1">
        <v>0.154</v>
      </c>
      <c r="Q371" s="4"/>
      <c r="R371" s="4"/>
    </row>
    <row r="372" spans="1:18" x14ac:dyDescent="0.3">
      <c r="A372" s="1">
        <v>0</v>
      </c>
      <c r="B372" s="1">
        <v>2.9000000000000001E-2</v>
      </c>
      <c r="C372" s="1">
        <v>3.5000000000000003E-2</v>
      </c>
      <c r="D372" s="1">
        <v>0</v>
      </c>
      <c r="E372" s="1">
        <v>3.1E-2</v>
      </c>
      <c r="F372" s="1">
        <v>2.9000000000000001E-2</v>
      </c>
      <c r="H372" s="1">
        <v>0</v>
      </c>
      <c r="I372" s="1">
        <v>2.4E-2</v>
      </c>
      <c r="J372" s="1">
        <v>2.7E-2</v>
      </c>
      <c r="K372" s="1">
        <v>0</v>
      </c>
      <c r="L372" s="1">
        <v>2.3E-2</v>
      </c>
      <c r="M372" s="1">
        <v>2.3E-2</v>
      </c>
      <c r="Q372" s="4"/>
      <c r="R372" s="4"/>
    </row>
    <row r="373" spans="1:18" x14ac:dyDescent="0.3">
      <c r="A373" s="1">
        <v>0</v>
      </c>
      <c r="B373" s="1">
        <v>2.9000000000000001E-2</v>
      </c>
      <c r="C373" s="1">
        <v>3.5000000000000003E-2</v>
      </c>
      <c r="D373" s="1">
        <v>0</v>
      </c>
      <c r="E373" s="1">
        <v>3.1E-2</v>
      </c>
      <c r="F373" s="1">
        <v>2.9000000000000001E-2</v>
      </c>
      <c r="H373" s="1">
        <v>0</v>
      </c>
      <c r="I373" s="1">
        <v>2.4E-2</v>
      </c>
      <c r="J373" s="1">
        <v>2.7E-2</v>
      </c>
      <c r="K373" s="1">
        <v>0</v>
      </c>
      <c r="L373" s="1">
        <v>2.4E-2</v>
      </c>
      <c r="M373" s="1">
        <v>2.3E-2</v>
      </c>
      <c r="Q373" s="4"/>
      <c r="R373" s="4"/>
    </row>
    <row r="374" spans="1:18" x14ac:dyDescent="0.3">
      <c r="A374" s="1">
        <v>0</v>
      </c>
      <c r="B374" s="1">
        <v>2.9000000000000001E-2</v>
      </c>
      <c r="C374" s="1">
        <v>3.5000000000000003E-2</v>
      </c>
      <c r="D374" s="1">
        <v>0</v>
      </c>
      <c r="E374" s="1">
        <v>3.1E-2</v>
      </c>
      <c r="F374" s="1">
        <v>2.9000000000000001E-2</v>
      </c>
      <c r="H374" s="1">
        <v>0</v>
      </c>
      <c r="I374" s="1">
        <v>2.4E-2</v>
      </c>
      <c r="J374" s="1">
        <v>2.7E-2</v>
      </c>
      <c r="K374" s="1">
        <v>0</v>
      </c>
      <c r="L374" s="1">
        <v>2.4E-2</v>
      </c>
      <c r="M374" s="1">
        <v>2.3E-2</v>
      </c>
      <c r="Q374" s="4"/>
      <c r="R374" s="4"/>
    </row>
    <row r="375" spans="1:18" x14ac:dyDescent="0.3">
      <c r="A375" s="1">
        <v>0</v>
      </c>
      <c r="B375" s="1">
        <v>2.9000000000000001E-2</v>
      </c>
      <c r="C375" s="1">
        <v>3.5000000000000003E-2</v>
      </c>
      <c r="D375" s="1">
        <v>0</v>
      </c>
      <c r="E375" s="1">
        <v>3.1E-2</v>
      </c>
      <c r="F375" s="1">
        <v>2.9000000000000001E-2</v>
      </c>
      <c r="H375" s="1">
        <v>0</v>
      </c>
      <c r="I375" s="1">
        <v>2.4E-2</v>
      </c>
      <c r="J375" s="1">
        <v>2.7E-2</v>
      </c>
      <c r="K375" s="1">
        <v>0</v>
      </c>
      <c r="L375" s="1">
        <v>2.4E-2</v>
      </c>
      <c r="M375" s="1">
        <v>2.3E-2</v>
      </c>
      <c r="Q375" s="4"/>
      <c r="R375" s="4"/>
    </row>
    <row r="376" spans="1:18" x14ac:dyDescent="0.3">
      <c r="A376" s="1">
        <v>0</v>
      </c>
      <c r="B376" s="1">
        <v>2.9000000000000001E-2</v>
      </c>
      <c r="C376" s="1">
        <v>3.5000000000000003E-2</v>
      </c>
      <c r="D376" s="1">
        <v>0</v>
      </c>
      <c r="E376" s="1">
        <v>3.1E-2</v>
      </c>
      <c r="F376" s="1">
        <v>2.9000000000000001E-2</v>
      </c>
      <c r="H376" s="1">
        <v>0</v>
      </c>
      <c r="I376" s="1">
        <v>2.4E-2</v>
      </c>
      <c r="J376" s="1">
        <v>2.7E-2</v>
      </c>
      <c r="K376" s="1">
        <v>0</v>
      </c>
      <c r="L376" s="1">
        <v>2.4E-2</v>
      </c>
      <c r="M376" s="1">
        <v>2.3E-2</v>
      </c>
      <c r="Q376" s="4"/>
      <c r="R376" s="4"/>
    </row>
    <row r="377" spans="1:18" x14ac:dyDescent="0.3">
      <c r="A377" s="1">
        <v>0</v>
      </c>
      <c r="B377" s="1">
        <v>2.9000000000000001E-2</v>
      </c>
      <c r="C377" s="1">
        <v>3.5000000000000003E-2</v>
      </c>
      <c r="D377" s="1">
        <v>0</v>
      </c>
      <c r="E377" s="1">
        <v>3.1E-2</v>
      </c>
      <c r="F377" s="1">
        <v>2.9000000000000001E-2</v>
      </c>
      <c r="H377" s="1">
        <v>0</v>
      </c>
      <c r="I377" s="1">
        <v>2.4E-2</v>
      </c>
      <c r="J377" s="1">
        <v>2.7E-2</v>
      </c>
      <c r="K377" s="1">
        <v>0</v>
      </c>
      <c r="L377" s="1">
        <v>2.4E-2</v>
      </c>
      <c r="M377" s="1">
        <v>2.3E-2</v>
      </c>
      <c r="Q377" s="4"/>
      <c r="R377" s="4"/>
    </row>
    <row r="378" spans="1:18" x14ac:dyDescent="0.3">
      <c r="A378" s="1">
        <v>0</v>
      </c>
      <c r="B378" s="1">
        <v>2.9000000000000001E-2</v>
      </c>
      <c r="C378" s="1">
        <v>3.5000000000000003E-2</v>
      </c>
      <c r="D378" s="1">
        <v>0</v>
      </c>
      <c r="E378" s="1">
        <v>3.1E-2</v>
      </c>
      <c r="F378" s="1">
        <v>2.9000000000000001E-2</v>
      </c>
      <c r="H378" s="1">
        <v>0</v>
      </c>
      <c r="I378" s="1">
        <v>2.4E-2</v>
      </c>
      <c r="J378" s="1">
        <v>2.7E-2</v>
      </c>
      <c r="K378" s="1">
        <v>0</v>
      </c>
      <c r="L378" s="1">
        <v>2.4E-2</v>
      </c>
      <c r="M378" s="1">
        <v>2.3E-2</v>
      </c>
      <c r="Q378" s="4"/>
      <c r="R378" s="4"/>
    </row>
    <row r="379" spans="1:18" x14ac:dyDescent="0.3">
      <c r="A379" s="1">
        <v>2.800678</v>
      </c>
      <c r="B379" s="1">
        <v>0.184</v>
      </c>
      <c r="C379" s="1">
        <v>0.19500000000000001</v>
      </c>
      <c r="D379" s="1">
        <v>0</v>
      </c>
      <c r="E379" s="1">
        <v>0.11600000000000001</v>
      </c>
      <c r="F379" s="1">
        <v>0.17899999999999999</v>
      </c>
      <c r="H379" s="1">
        <v>0</v>
      </c>
      <c r="I379" s="1">
        <v>2.4E-2</v>
      </c>
      <c r="J379" s="1">
        <v>2.7E-2</v>
      </c>
      <c r="K379" s="1">
        <v>0</v>
      </c>
      <c r="L379" s="1">
        <v>2.4E-2</v>
      </c>
      <c r="M379" s="1">
        <v>2.3E-2</v>
      </c>
      <c r="Q379" s="4"/>
      <c r="R379" s="4"/>
    </row>
    <row r="380" spans="1:18" x14ac:dyDescent="0.3">
      <c r="A380" s="1">
        <v>2.800678</v>
      </c>
      <c r="B380" s="1">
        <v>0.184</v>
      </c>
      <c r="C380" s="1">
        <v>0.19500000000000001</v>
      </c>
      <c r="D380" s="1">
        <v>0</v>
      </c>
      <c r="E380" s="1">
        <v>0.11600000000000001</v>
      </c>
      <c r="F380" s="1">
        <v>0.17899999999999999</v>
      </c>
      <c r="H380" s="1">
        <v>0</v>
      </c>
      <c r="I380" s="1">
        <v>2.4E-2</v>
      </c>
      <c r="J380" s="1">
        <v>2.7E-2</v>
      </c>
      <c r="K380" s="1">
        <v>0</v>
      </c>
      <c r="L380" s="1">
        <v>2.4E-2</v>
      </c>
      <c r="M380" s="1">
        <v>2.3E-2</v>
      </c>
      <c r="Q380" s="4"/>
      <c r="R380" s="4"/>
    </row>
    <row r="381" spans="1:18" x14ac:dyDescent="0.3">
      <c r="A381" s="1">
        <v>2.800678</v>
      </c>
      <c r="B381" s="1">
        <v>0.184</v>
      </c>
      <c r="C381" s="1">
        <v>0.19500000000000001</v>
      </c>
      <c r="D381" s="1">
        <v>0</v>
      </c>
      <c r="E381" s="1">
        <v>0.11600000000000001</v>
      </c>
      <c r="F381" s="1">
        <v>0.17899999999999999</v>
      </c>
      <c r="H381" s="1">
        <v>0</v>
      </c>
      <c r="I381" s="1">
        <v>2.4E-2</v>
      </c>
      <c r="J381" s="1">
        <v>2.7E-2</v>
      </c>
      <c r="K381" s="1">
        <v>0</v>
      </c>
      <c r="L381" s="1">
        <v>2.4E-2</v>
      </c>
      <c r="M381" s="1">
        <v>2.3E-2</v>
      </c>
      <c r="Q381" s="4"/>
      <c r="R381" s="4"/>
    </row>
    <row r="382" spans="1:18" x14ac:dyDescent="0.3">
      <c r="A382" s="1">
        <v>2.800678</v>
      </c>
      <c r="B382" s="1">
        <v>0.184</v>
      </c>
      <c r="C382" s="1">
        <v>0.19500000000000001</v>
      </c>
      <c r="D382" s="1">
        <v>0</v>
      </c>
      <c r="E382" s="1">
        <v>0.11600000000000001</v>
      </c>
      <c r="F382" s="1">
        <v>0.17899999999999999</v>
      </c>
      <c r="H382" s="1">
        <v>0</v>
      </c>
      <c r="I382" s="1">
        <v>2.4E-2</v>
      </c>
      <c r="J382" s="1">
        <v>2.7E-2</v>
      </c>
      <c r="K382" s="1">
        <v>0</v>
      </c>
      <c r="L382" s="1">
        <v>2.4E-2</v>
      </c>
      <c r="M382" s="1">
        <v>2.3E-2</v>
      </c>
      <c r="Q382" s="4"/>
      <c r="R382" s="4"/>
    </row>
    <row r="383" spans="1:18" x14ac:dyDescent="0.3">
      <c r="A383" s="1">
        <v>2.800678</v>
      </c>
      <c r="B383" s="1">
        <v>0.184</v>
      </c>
      <c r="C383" s="1">
        <v>0.19500000000000001</v>
      </c>
      <c r="D383" s="1">
        <v>0</v>
      </c>
      <c r="E383" s="1">
        <v>0.11600000000000001</v>
      </c>
      <c r="F383" s="1">
        <v>0.17899999999999999</v>
      </c>
      <c r="H383" s="1">
        <v>0</v>
      </c>
      <c r="I383" s="1">
        <v>2.4E-2</v>
      </c>
      <c r="J383" s="1">
        <v>2.7E-2</v>
      </c>
      <c r="K383" s="1">
        <v>0</v>
      </c>
      <c r="L383" s="1">
        <v>2.4E-2</v>
      </c>
      <c r="M383" s="1">
        <v>2.3E-2</v>
      </c>
      <c r="Q383" s="4"/>
      <c r="R383" s="4"/>
    </row>
    <row r="384" spans="1:18" x14ac:dyDescent="0.3">
      <c r="A384" s="1">
        <v>2.800678</v>
      </c>
      <c r="B384" s="1">
        <v>0.183</v>
      </c>
      <c r="C384" s="1">
        <v>0.19500000000000001</v>
      </c>
      <c r="D384" s="1">
        <v>0</v>
      </c>
      <c r="E384" s="1">
        <v>0.11600000000000001</v>
      </c>
      <c r="F384" s="1">
        <v>0.17899999999999999</v>
      </c>
      <c r="H384" s="1">
        <v>0</v>
      </c>
      <c r="I384" s="1">
        <v>2.4E-2</v>
      </c>
      <c r="J384" s="1">
        <v>2.7E-2</v>
      </c>
      <c r="K384" s="1">
        <v>0</v>
      </c>
      <c r="L384" s="1">
        <v>2.4E-2</v>
      </c>
      <c r="M384" s="1">
        <v>2.3E-2</v>
      </c>
      <c r="Q384" s="4"/>
      <c r="R384" s="4"/>
    </row>
    <row r="385" spans="1:18" x14ac:dyDescent="0.3">
      <c r="A385" s="1">
        <v>2.800678</v>
      </c>
      <c r="B385" s="1">
        <v>0.183</v>
      </c>
      <c r="C385" s="1">
        <v>0.19500000000000001</v>
      </c>
      <c r="D385" s="1">
        <v>0</v>
      </c>
      <c r="E385" s="1">
        <v>0.11600000000000001</v>
      </c>
      <c r="F385" s="1">
        <v>0.17899999999999999</v>
      </c>
      <c r="H385" s="1">
        <v>0</v>
      </c>
      <c r="I385" s="1">
        <v>2.4E-2</v>
      </c>
      <c r="J385" s="1">
        <v>2.7E-2</v>
      </c>
      <c r="K385" s="1">
        <v>0</v>
      </c>
      <c r="L385" s="1">
        <v>2.3E-2</v>
      </c>
      <c r="M385" s="1">
        <v>2.3E-2</v>
      </c>
      <c r="Q385" s="4"/>
      <c r="R385" s="4"/>
    </row>
    <row r="386" spans="1:18" x14ac:dyDescent="0.3">
      <c r="A386" s="1">
        <v>2.800678</v>
      </c>
      <c r="B386" s="1">
        <v>0.184</v>
      </c>
      <c r="C386" s="1">
        <v>0.19500000000000001</v>
      </c>
      <c r="D386" s="1">
        <v>0</v>
      </c>
      <c r="E386" s="1">
        <v>0.11600000000000001</v>
      </c>
      <c r="F386" s="1">
        <v>0.17899999999999999</v>
      </c>
      <c r="H386" s="1">
        <v>0</v>
      </c>
      <c r="I386" s="1">
        <v>2.4E-2</v>
      </c>
      <c r="J386" s="1">
        <v>2.7E-2</v>
      </c>
      <c r="K386" s="1">
        <v>0</v>
      </c>
      <c r="L386" s="1">
        <v>2.4E-2</v>
      </c>
      <c r="M386" s="1">
        <v>2.3E-2</v>
      </c>
      <c r="Q386" s="4"/>
      <c r="R386" s="4"/>
    </row>
    <row r="387" spans="1:18" x14ac:dyDescent="0.3">
      <c r="A387" s="1">
        <v>2.800678</v>
      </c>
      <c r="B387" s="1">
        <v>0.184</v>
      </c>
      <c r="C387" s="1">
        <v>0.19500000000000001</v>
      </c>
      <c r="D387" s="1">
        <v>0</v>
      </c>
      <c r="E387" s="1">
        <v>0.11600000000000001</v>
      </c>
      <c r="F387" s="1">
        <v>0.17899999999999999</v>
      </c>
      <c r="H387" s="1">
        <v>0</v>
      </c>
      <c r="I387" s="1">
        <v>2.4E-2</v>
      </c>
      <c r="J387" s="1">
        <v>2.7E-2</v>
      </c>
      <c r="K387" s="1">
        <v>0</v>
      </c>
      <c r="L387" s="1">
        <v>2.4E-2</v>
      </c>
      <c r="M387" s="1">
        <v>2.3E-2</v>
      </c>
      <c r="Q387" s="4"/>
      <c r="R387" s="4"/>
    </row>
    <row r="388" spans="1:18" x14ac:dyDescent="0.3">
      <c r="A388" s="1">
        <v>2.800678</v>
      </c>
      <c r="B388" s="1">
        <v>0.184</v>
      </c>
      <c r="C388" s="1">
        <v>0.19500000000000001</v>
      </c>
      <c r="D388" s="1">
        <v>0</v>
      </c>
      <c r="E388" s="1">
        <v>0.11600000000000001</v>
      </c>
      <c r="F388" s="1">
        <v>0.17899999999999999</v>
      </c>
      <c r="H388" s="1">
        <v>0</v>
      </c>
      <c r="I388" s="1">
        <v>2.4E-2</v>
      </c>
      <c r="J388" s="1">
        <v>2.7E-2</v>
      </c>
      <c r="K388" s="1">
        <v>0</v>
      </c>
      <c r="L388" s="1">
        <v>2.3E-2</v>
      </c>
      <c r="M388" s="1">
        <v>2.3E-2</v>
      </c>
      <c r="Q388" s="4"/>
      <c r="R388" s="4"/>
    </row>
    <row r="389" spans="1:18" x14ac:dyDescent="0.3">
      <c r="A389" s="1">
        <v>2.800678</v>
      </c>
      <c r="B389" s="1">
        <v>0.184</v>
      </c>
      <c r="C389" s="1">
        <v>0.19500000000000001</v>
      </c>
      <c r="D389" s="1">
        <v>0</v>
      </c>
      <c r="E389" s="1">
        <v>0.11600000000000001</v>
      </c>
      <c r="F389" s="1">
        <v>0.17899999999999999</v>
      </c>
      <c r="H389" s="1">
        <v>0</v>
      </c>
      <c r="I389" s="1">
        <v>2.4E-2</v>
      </c>
      <c r="J389" s="1">
        <v>2.5999999999999999E-2</v>
      </c>
      <c r="K389" s="1">
        <v>0</v>
      </c>
      <c r="L389" s="1">
        <v>2.3E-2</v>
      </c>
      <c r="M389" s="1">
        <v>2.3E-2</v>
      </c>
      <c r="Q389" s="4"/>
      <c r="R389" s="4"/>
    </row>
    <row r="390" spans="1:18" x14ac:dyDescent="0.3">
      <c r="A390" s="1">
        <v>2.800678</v>
      </c>
      <c r="B390" s="1">
        <v>0.183</v>
      </c>
      <c r="C390" s="1">
        <v>0.19500000000000001</v>
      </c>
      <c r="D390" s="1">
        <v>0</v>
      </c>
      <c r="E390" s="1">
        <v>0.11600000000000001</v>
      </c>
      <c r="F390" s="1">
        <v>0.17799999999999999</v>
      </c>
      <c r="H390" s="1">
        <v>0</v>
      </c>
      <c r="I390" s="1">
        <v>2.4E-2</v>
      </c>
      <c r="J390" s="1">
        <v>2.7E-2</v>
      </c>
      <c r="K390" s="1">
        <v>0</v>
      </c>
      <c r="L390" s="1">
        <v>2.4E-2</v>
      </c>
      <c r="M390" s="1">
        <v>2.3E-2</v>
      </c>
      <c r="Q390" s="4"/>
      <c r="R390" s="4"/>
    </row>
    <row r="391" spans="1:18" x14ac:dyDescent="0.3">
      <c r="A391" s="1">
        <v>2.800678</v>
      </c>
      <c r="B391" s="1">
        <v>0.184</v>
      </c>
      <c r="C391" s="1">
        <v>0.19500000000000001</v>
      </c>
      <c r="D391" s="1">
        <v>0</v>
      </c>
      <c r="E391" s="1">
        <v>0.11600000000000001</v>
      </c>
      <c r="F391" s="1">
        <v>0.17899999999999999</v>
      </c>
      <c r="H391" s="1">
        <v>0</v>
      </c>
      <c r="I391" s="1">
        <v>2.4E-2</v>
      </c>
      <c r="J391" s="1">
        <v>2.7E-2</v>
      </c>
      <c r="K391" s="1">
        <v>0</v>
      </c>
      <c r="L391" s="1">
        <v>2.4E-2</v>
      </c>
      <c r="M391" s="1">
        <v>2.3E-2</v>
      </c>
      <c r="Q391" s="4"/>
      <c r="R391" s="4"/>
    </row>
    <row r="392" spans="1:18" x14ac:dyDescent="0.3">
      <c r="A392" s="1">
        <v>2.800678</v>
      </c>
      <c r="B392" s="1">
        <v>0.184</v>
      </c>
      <c r="C392" s="1">
        <v>0.19500000000000001</v>
      </c>
      <c r="D392" s="1">
        <v>0</v>
      </c>
      <c r="E392" s="1">
        <v>0.11600000000000001</v>
      </c>
      <c r="F392" s="1">
        <v>0.17899999999999999</v>
      </c>
      <c r="H392" s="1">
        <v>0</v>
      </c>
      <c r="I392" s="1">
        <v>2.4E-2</v>
      </c>
      <c r="J392" s="1">
        <v>2.7E-2</v>
      </c>
      <c r="K392" s="1">
        <v>0</v>
      </c>
      <c r="L392" s="1">
        <v>2.4E-2</v>
      </c>
      <c r="M392" s="1">
        <v>2.3E-2</v>
      </c>
      <c r="Q392" s="4"/>
      <c r="R392" s="4"/>
    </row>
    <row r="393" spans="1:18" x14ac:dyDescent="0.3">
      <c r="A393" s="1">
        <v>2.800678</v>
      </c>
      <c r="B393" s="1">
        <v>0.184</v>
      </c>
      <c r="C393" s="1">
        <v>0.19500000000000001</v>
      </c>
      <c r="D393" s="1">
        <v>0</v>
      </c>
      <c r="E393" s="1">
        <v>0.11600000000000001</v>
      </c>
      <c r="F393" s="1">
        <v>0.17899999999999999</v>
      </c>
      <c r="H393" s="1">
        <v>0</v>
      </c>
      <c r="I393" s="1">
        <v>2.4E-2</v>
      </c>
      <c r="J393" s="1">
        <v>2.7E-2</v>
      </c>
      <c r="K393" s="1">
        <v>0</v>
      </c>
      <c r="L393" s="1">
        <v>2.4E-2</v>
      </c>
      <c r="M393" s="1">
        <v>2.3E-2</v>
      </c>
      <c r="Q393" s="4"/>
      <c r="R393" s="4"/>
    </row>
    <row r="394" spans="1:18" x14ac:dyDescent="0.3">
      <c r="A394" s="1">
        <v>2.800678</v>
      </c>
      <c r="B394" s="1">
        <v>0.184</v>
      </c>
      <c r="C394" s="1">
        <v>0.19500000000000001</v>
      </c>
      <c r="D394" s="1">
        <v>0</v>
      </c>
      <c r="E394" s="1">
        <v>0.11600000000000001</v>
      </c>
      <c r="F394" s="1">
        <v>0.17899999999999999</v>
      </c>
      <c r="H394" s="1">
        <v>0</v>
      </c>
      <c r="I394" s="1">
        <v>2.4E-2</v>
      </c>
      <c r="J394" s="1">
        <v>2.7E-2</v>
      </c>
      <c r="K394" s="1">
        <v>0</v>
      </c>
      <c r="L394" s="1">
        <v>2.4E-2</v>
      </c>
      <c r="M394" s="1">
        <v>2.3E-2</v>
      </c>
      <c r="Q394" s="4"/>
      <c r="R394" s="4"/>
    </row>
    <row r="395" spans="1:18" x14ac:dyDescent="0.3">
      <c r="A395" s="1">
        <v>2.800678</v>
      </c>
      <c r="B395" s="1">
        <v>0.184</v>
      </c>
      <c r="C395" s="1">
        <v>0.19500000000000001</v>
      </c>
      <c r="D395" s="1">
        <v>0</v>
      </c>
      <c r="E395" s="1">
        <v>0.11600000000000001</v>
      </c>
      <c r="F395" s="1">
        <v>0.17899999999999999</v>
      </c>
      <c r="H395" s="1">
        <v>0</v>
      </c>
      <c r="I395" s="1">
        <v>2.4E-2</v>
      </c>
      <c r="J395" s="1">
        <v>2.7E-2</v>
      </c>
      <c r="K395" s="1">
        <v>0</v>
      </c>
      <c r="L395" s="1">
        <v>2.4E-2</v>
      </c>
      <c r="M395" s="1">
        <v>2.3E-2</v>
      </c>
      <c r="Q395" s="4"/>
      <c r="R395" s="4"/>
    </row>
    <row r="396" spans="1:18" x14ac:dyDescent="0.3">
      <c r="A396" s="1">
        <v>2.800678</v>
      </c>
      <c r="B396" s="1">
        <v>0.184</v>
      </c>
      <c r="C396" s="1">
        <v>0.19500000000000001</v>
      </c>
      <c r="D396" s="1">
        <v>0</v>
      </c>
      <c r="E396" s="1">
        <v>0.11600000000000001</v>
      </c>
      <c r="F396" s="1">
        <v>0.17899999999999999</v>
      </c>
      <c r="H396" s="1">
        <v>0</v>
      </c>
      <c r="I396" s="1">
        <v>2.4E-2</v>
      </c>
      <c r="J396" s="1">
        <v>2.7E-2</v>
      </c>
      <c r="K396" s="1">
        <v>0</v>
      </c>
      <c r="L396" s="1">
        <v>2.4E-2</v>
      </c>
      <c r="M396" s="1">
        <v>2.3E-2</v>
      </c>
      <c r="Q396" s="4"/>
      <c r="R396" s="4"/>
    </row>
    <row r="397" spans="1:18" x14ac:dyDescent="0.3">
      <c r="A397" s="1">
        <v>2.800678</v>
      </c>
      <c r="B397" s="1">
        <v>0.184</v>
      </c>
      <c r="C397" s="1">
        <v>0.19500000000000001</v>
      </c>
      <c r="D397" s="1">
        <v>0</v>
      </c>
      <c r="E397" s="1">
        <v>0.115</v>
      </c>
      <c r="F397" s="1">
        <v>0.17899999999999999</v>
      </c>
      <c r="H397" s="1">
        <v>0</v>
      </c>
      <c r="I397" s="1">
        <v>2.4E-2</v>
      </c>
      <c r="J397" s="1">
        <v>2.7E-2</v>
      </c>
      <c r="K397" s="1">
        <v>0</v>
      </c>
      <c r="L397" s="1">
        <v>2.4E-2</v>
      </c>
      <c r="M397" s="1">
        <v>2.3E-2</v>
      </c>
      <c r="Q397" s="4"/>
      <c r="R397" s="4"/>
    </row>
    <row r="398" spans="1:18" x14ac:dyDescent="0.3">
      <c r="A398" s="1">
        <v>2.800678</v>
      </c>
      <c r="B398" s="1">
        <v>0.184</v>
      </c>
      <c r="C398" s="1">
        <v>0.19500000000000001</v>
      </c>
      <c r="D398" s="1">
        <v>0</v>
      </c>
      <c r="E398" s="1">
        <v>0.11600000000000001</v>
      </c>
      <c r="F398" s="1">
        <v>0.17899999999999999</v>
      </c>
      <c r="H398" s="1">
        <v>0</v>
      </c>
      <c r="I398" s="1">
        <v>2.4E-2</v>
      </c>
      <c r="J398" s="1">
        <v>2.7E-2</v>
      </c>
      <c r="K398" s="1">
        <v>0</v>
      </c>
      <c r="L398" s="1">
        <v>2.4E-2</v>
      </c>
      <c r="M398" s="1">
        <v>2.3E-2</v>
      </c>
      <c r="Q398" s="4"/>
      <c r="R398" s="4"/>
    </row>
    <row r="399" spans="1:18" x14ac:dyDescent="0.3">
      <c r="A399" s="1">
        <v>2.800678</v>
      </c>
      <c r="B399" s="1">
        <v>0.184</v>
      </c>
      <c r="C399" s="1">
        <v>0.19500000000000001</v>
      </c>
      <c r="D399" s="1">
        <v>0</v>
      </c>
      <c r="E399" s="1">
        <v>0.11600000000000001</v>
      </c>
      <c r="F399" s="1">
        <v>0.17899999999999999</v>
      </c>
      <c r="H399" s="1">
        <v>2.9970180000000002</v>
      </c>
      <c r="I399" s="1">
        <v>0.123</v>
      </c>
      <c r="J399" s="1">
        <v>0.11899999999999999</v>
      </c>
      <c r="K399" s="1">
        <v>0.91100000000000003</v>
      </c>
      <c r="L399" s="1">
        <v>0.159</v>
      </c>
      <c r="M399" s="1">
        <v>0.105</v>
      </c>
      <c r="Q399" s="4"/>
      <c r="R399" s="4"/>
    </row>
    <row r="400" spans="1:18" x14ac:dyDescent="0.3">
      <c r="A400" s="1">
        <v>2.800678</v>
      </c>
      <c r="B400" s="1">
        <v>0.183</v>
      </c>
      <c r="C400" s="1">
        <v>0.19400000000000001</v>
      </c>
      <c r="D400" s="1">
        <v>0</v>
      </c>
      <c r="E400" s="1">
        <v>0.11600000000000001</v>
      </c>
      <c r="F400" s="1">
        <v>0.17899999999999999</v>
      </c>
      <c r="H400" s="1">
        <v>2.9970180000000002</v>
      </c>
      <c r="I400" s="1">
        <v>0.121</v>
      </c>
      <c r="J400" s="1">
        <v>0.115</v>
      </c>
      <c r="K400" s="1">
        <v>0.91800000000000004</v>
      </c>
      <c r="L400" s="1">
        <v>0.157</v>
      </c>
      <c r="M400" s="1">
        <v>0.1</v>
      </c>
      <c r="Q400" s="4"/>
      <c r="R400" s="4"/>
    </row>
    <row r="401" spans="1:18" x14ac:dyDescent="0.3">
      <c r="A401" s="1">
        <v>2.800678</v>
      </c>
      <c r="B401" s="1">
        <v>0.184</v>
      </c>
      <c r="C401" s="1">
        <v>0.19500000000000001</v>
      </c>
      <c r="D401" s="1">
        <v>0</v>
      </c>
      <c r="E401" s="1">
        <v>0.115</v>
      </c>
      <c r="F401" s="1">
        <v>0.17899999999999999</v>
      </c>
      <c r="H401" s="1">
        <v>2.9970180000000002</v>
      </c>
      <c r="I401" s="1">
        <v>0.115</v>
      </c>
      <c r="J401" s="1">
        <v>0.12</v>
      </c>
      <c r="K401" s="1">
        <v>0.91200000000000003</v>
      </c>
      <c r="L401" s="1">
        <v>0.15</v>
      </c>
      <c r="M401" s="1">
        <v>9.6000000000000002E-2</v>
      </c>
      <c r="Q401" s="4"/>
      <c r="R401" s="4"/>
    </row>
    <row r="402" spans="1:18" x14ac:dyDescent="0.3">
      <c r="A402" s="1">
        <v>2.800678</v>
      </c>
      <c r="B402" s="1">
        <v>0.184</v>
      </c>
      <c r="C402" s="1">
        <v>0.19500000000000001</v>
      </c>
      <c r="D402" s="1">
        <v>0</v>
      </c>
      <c r="E402" s="1">
        <v>0.115</v>
      </c>
      <c r="F402" s="1">
        <v>0.17899999999999999</v>
      </c>
      <c r="H402" s="1">
        <v>2.9970180000000002</v>
      </c>
      <c r="I402" s="1">
        <v>0.127</v>
      </c>
      <c r="J402" s="1">
        <v>0.121</v>
      </c>
      <c r="K402" s="1">
        <v>0.91100000000000003</v>
      </c>
      <c r="L402" s="1">
        <v>0.158</v>
      </c>
      <c r="M402" s="1">
        <v>0.107</v>
      </c>
      <c r="Q402" s="4"/>
      <c r="R402" s="4"/>
    </row>
    <row r="403" spans="1:18" x14ac:dyDescent="0.3">
      <c r="A403" s="1">
        <v>2.800678</v>
      </c>
      <c r="B403" s="1">
        <v>0.184</v>
      </c>
      <c r="C403" s="1">
        <v>0.19500000000000001</v>
      </c>
      <c r="D403" s="1">
        <v>0</v>
      </c>
      <c r="E403" s="1">
        <v>0.11600000000000001</v>
      </c>
      <c r="F403" s="1">
        <v>0.17899999999999999</v>
      </c>
      <c r="H403" s="1">
        <v>2.9970180000000002</v>
      </c>
      <c r="I403" s="1">
        <v>0.126</v>
      </c>
      <c r="J403" s="1">
        <v>0.126</v>
      </c>
      <c r="K403" s="1">
        <v>0.91400000000000003</v>
      </c>
      <c r="L403" s="1">
        <v>0.159</v>
      </c>
      <c r="M403" s="1">
        <v>0.111</v>
      </c>
      <c r="Q403" s="4"/>
      <c r="R403" s="4"/>
    </row>
    <row r="404" spans="1:18" x14ac:dyDescent="0.3">
      <c r="A404" s="1">
        <v>0</v>
      </c>
      <c r="B404" s="1">
        <v>2.9000000000000001E-2</v>
      </c>
      <c r="C404" s="1">
        <v>3.5000000000000003E-2</v>
      </c>
      <c r="D404" s="1">
        <v>0</v>
      </c>
      <c r="E404" s="1">
        <v>1.7999999999999999E-2</v>
      </c>
      <c r="F404" s="1">
        <v>2.9000000000000001E-2</v>
      </c>
      <c r="H404" s="1">
        <v>2.9970180000000002</v>
      </c>
      <c r="I404" s="1">
        <v>0.13500000000000001</v>
      </c>
      <c r="J404" s="1">
        <v>0.11799999999999999</v>
      </c>
      <c r="K404" s="1">
        <v>0.91200000000000003</v>
      </c>
      <c r="L404" s="1">
        <v>0.157</v>
      </c>
      <c r="M404" s="1">
        <v>0.10199999999999999</v>
      </c>
      <c r="Q404" s="4"/>
      <c r="R404" s="4"/>
    </row>
    <row r="405" spans="1:18" x14ac:dyDescent="0.3">
      <c r="A405" s="1">
        <v>0</v>
      </c>
      <c r="B405" s="1">
        <v>2.8000000000000001E-2</v>
      </c>
      <c r="C405" s="1">
        <v>3.5000000000000003E-2</v>
      </c>
      <c r="D405" s="1">
        <v>0</v>
      </c>
      <c r="E405" s="1">
        <v>1.6E-2</v>
      </c>
      <c r="F405" s="1">
        <v>2.8000000000000001E-2</v>
      </c>
      <c r="H405" s="1">
        <v>2.9970180000000002</v>
      </c>
      <c r="I405" s="1">
        <v>0.12</v>
      </c>
      <c r="J405" s="1">
        <v>0.115</v>
      </c>
      <c r="K405" s="1">
        <v>0.91900000000000004</v>
      </c>
      <c r="L405" s="1">
        <v>0.154</v>
      </c>
      <c r="M405" s="1">
        <v>9.7000000000000003E-2</v>
      </c>
      <c r="Q405" s="4"/>
      <c r="R405" s="4"/>
    </row>
    <row r="406" spans="1:18" x14ac:dyDescent="0.3">
      <c r="A406" s="1">
        <v>0</v>
      </c>
      <c r="B406" s="1">
        <v>2.9000000000000001E-2</v>
      </c>
      <c r="C406" s="1">
        <v>3.4000000000000002E-2</v>
      </c>
      <c r="D406" s="1">
        <v>0</v>
      </c>
      <c r="E406" s="1">
        <v>1.6E-2</v>
      </c>
      <c r="F406" s="1">
        <v>2.9000000000000001E-2</v>
      </c>
      <c r="H406" s="1">
        <v>2.9970180000000002</v>
      </c>
      <c r="I406" s="1">
        <v>0.11700000000000001</v>
      </c>
      <c r="J406" s="1">
        <v>0.121</v>
      </c>
      <c r="K406" s="1">
        <v>0.92400000000000004</v>
      </c>
      <c r="L406" s="1">
        <v>0.14799999999999999</v>
      </c>
      <c r="M406" s="1">
        <v>0.1</v>
      </c>
      <c r="Q406" s="4"/>
      <c r="R406" s="4"/>
    </row>
    <row r="407" spans="1:18" x14ac:dyDescent="0.3">
      <c r="A407" s="1">
        <v>0</v>
      </c>
      <c r="B407" s="1">
        <v>2.9000000000000001E-2</v>
      </c>
      <c r="C407" s="1">
        <v>3.5000000000000003E-2</v>
      </c>
      <c r="D407" s="1">
        <v>0</v>
      </c>
      <c r="E407" s="1">
        <v>1.7000000000000001E-2</v>
      </c>
      <c r="F407" s="1">
        <v>2.9000000000000001E-2</v>
      </c>
      <c r="H407" s="1">
        <v>2.9970180000000002</v>
      </c>
      <c r="I407" s="1">
        <v>0.126</v>
      </c>
      <c r="J407" s="1">
        <v>0.125</v>
      </c>
      <c r="K407" s="1">
        <v>0.91800000000000004</v>
      </c>
      <c r="L407" s="1">
        <v>0.16600000000000001</v>
      </c>
      <c r="M407" s="1">
        <v>0.107</v>
      </c>
      <c r="Q407" s="4"/>
      <c r="R407" s="4"/>
    </row>
    <row r="408" spans="1:18" x14ac:dyDescent="0.3">
      <c r="A408" s="1">
        <v>0</v>
      </c>
      <c r="B408" s="1">
        <v>2.8000000000000001E-2</v>
      </c>
      <c r="C408" s="1">
        <v>3.5000000000000003E-2</v>
      </c>
      <c r="D408" s="1">
        <v>0</v>
      </c>
      <c r="E408" s="1">
        <v>1.7000000000000001E-2</v>
      </c>
      <c r="F408" s="1">
        <v>2.9000000000000001E-2</v>
      </c>
      <c r="H408" s="1">
        <v>2.9970180000000002</v>
      </c>
      <c r="I408" s="1">
        <v>0.123</v>
      </c>
      <c r="J408" s="1">
        <v>0.127</v>
      </c>
      <c r="K408" s="1">
        <v>0.91700000000000004</v>
      </c>
      <c r="L408" s="1">
        <v>0.155</v>
      </c>
      <c r="M408" s="1">
        <v>0.11</v>
      </c>
      <c r="Q408" s="4"/>
      <c r="R408" s="4"/>
    </row>
    <row r="409" spans="1:18" x14ac:dyDescent="0.3">
      <c r="A409" s="1">
        <v>0</v>
      </c>
      <c r="B409" s="1">
        <v>2.9000000000000001E-2</v>
      </c>
      <c r="C409" s="1">
        <v>3.5000000000000003E-2</v>
      </c>
      <c r="D409" s="1">
        <v>0</v>
      </c>
      <c r="E409" s="1">
        <v>0.03</v>
      </c>
      <c r="F409" s="1">
        <v>2.9000000000000001E-2</v>
      </c>
      <c r="H409" s="1">
        <v>2.9970180000000002</v>
      </c>
      <c r="I409" s="1">
        <v>0.13300000000000001</v>
      </c>
      <c r="J409" s="1">
        <v>0.127</v>
      </c>
      <c r="K409" s="1">
        <v>0.91400000000000003</v>
      </c>
      <c r="L409" s="1">
        <v>0.13900000000000001</v>
      </c>
      <c r="M409" s="1">
        <v>0.109</v>
      </c>
      <c r="Q409" s="4"/>
      <c r="R409" s="4"/>
    </row>
    <row r="410" spans="1:18" x14ac:dyDescent="0.3">
      <c r="A410" s="1">
        <v>0</v>
      </c>
      <c r="B410" s="1">
        <v>2.9000000000000001E-2</v>
      </c>
      <c r="C410" s="1">
        <v>3.4000000000000002E-2</v>
      </c>
      <c r="D410" s="1">
        <v>0</v>
      </c>
      <c r="E410" s="1">
        <v>3.1E-2</v>
      </c>
      <c r="F410" s="1">
        <v>2.9000000000000001E-2</v>
      </c>
      <c r="H410" s="1">
        <v>2.9970180000000002</v>
      </c>
      <c r="I410" s="1">
        <v>0.127</v>
      </c>
      <c r="J410" s="1">
        <v>0.11899999999999999</v>
      </c>
      <c r="K410" s="1">
        <v>0.92100000000000004</v>
      </c>
      <c r="L410" s="1">
        <v>0.13500000000000001</v>
      </c>
      <c r="M410" s="1">
        <v>0.108</v>
      </c>
      <c r="Q410" s="4"/>
      <c r="R410" s="4"/>
    </row>
    <row r="411" spans="1:18" x14ac:dyDescent="0.3">
      <c r="A411" s="1">
        <v>0</v>
      </c>
      <c r="B411" s="1">
        <v>2.9000000000000001E-2</v>
      </c>
      <c r="C411" s="1">
        <v>3.5000000000000003E-2</v>
      </c>
      <c r="D411" s="1">
        <v>0</v>
      </c>
      <c r="E411" s="1">
        <v>3.1E-2</v>
      </c>
      <c r="F411" s="1">
        <v>2.9000000000000001E-2</v>
      </c>
      <c r="H411" s="1">
        <v>2.9970180000000002</v>
      </c>
      <c r="I411" s="1">
        <v>0.114</v>
      </c>
      <c r="J411" s="1">
        <v>0.11700000000000001</v>
      </c>
      <c r="K411" s="1">
        <v>0.91400000000000003</v>
      </c>
      <c r="L411" s="1">
        <v>0.129</v>
      </c>
      <c r="M411" s="1">
        <v>9.9000000000000005E-2</v>
      </c>
      <c r="Q411" s="4"/>
      <c r="R411" s="4"/>
    </row>
    <row r="412" spans="1:18" x14ac:dyDescent="0.3">
      <c r="A412" s="1">
        <v>0</v>
      </c>
      <c r="B412" s="1">
        <v>2.9000000000000001E-2</v>
      </c>
      <c r="C412" s="1">
        <v>3.4000000000000002E-2</v>
      </c>
      <c r="D412" s="1">
        <v>0</v>
      </c>
      <c r="E412" s="1">
        <v>0.03</v>
      </c>
      <c r="F412" s="1">
        <v>2.9000000000000001E-2</v>
      </c>
      <c r="H412" s="1">
        <v>2.9970180000000002</v>
      </c>
      <c r="I412" s="1">
        <v>0.13</v>
      </c>
      <c r="J412" s="1">
        <v>0.124</v>
      </c>
      <c r="K412" s="1">
        <v>0.90800000000000003</v>
      </c>
      <c r="L412" s="1">
        <v>0.13500000000000001</v>
      </c>
      <c r="M412" s="1">
        <v>0.104</v>
      </c>
      <c r="Q412" s="4"/>
      <c r="R412" s="4"/>
    </row>
    <row r="413" spans="1:18" x14ac:dyDescent="0.3">
      <c r="A413" s="1">
        <v>0</v>
      </c>
      <c r="B413" s="1">
        <v>2.9000000000000001E-2</v>
      </c>
      <c r="C413" s="1">
        <v>3.5000000000000003E-2</v>
      </c>
      <c r="D413" s="1">
        <v>0</v>
      </c>
      <c r="E413" s="1">
        <v>0.03</v>
      </c>
      <c r="F413" s="1">
        <v>2.8000000000000001E-2</v>
      </c>
      <c r="H413" s="1">
        <v>2.9970180000000002</v>
      </c>
      <c r="I413" s="1">
        <v>0.127</v>
      </c>
      <c r="J413" s="1">
        <v>0.11899999999999999</v>
      </c>
      <c r="K413" s="1">
        <v>0.91200000000000003</v>
      </c>
      <c r="L413" s="1">
        <v>0.13700000000000001</v>
      </c>
      <c r="M413" s="1">
        <v>0.10299999999999999</v>
      </c>
      <c r="Q413" s="4"/>
      <c r="R413" s="4"/>
    </row>
    <row r="414" spans="1:18" x14ac:dyDescent="0.3">
      <c r="A414" s="1">
        <v>0</v>
      </c>
      <c r="B414" s="1">
        <v>2.9000000000000001E-2</v>
      </c>
      <c r="C414" s="1">
        <v>3.5000000000000003E-2</v>
      </c>
      <c r="D414" s="1">
        <v>0</v>
      </c>
      <c r="E414" s="1">
        <v>3.1E-2</v>
      </c>
      <c r="F414" s="1">
        <v>2.9000000000000001E-2</v>
      </c>
      <c r="H414" s="1">
        <v>2.9970180000000002</v>
      </c>
      <c r="I414" s="1">
        <v>0.126</v>
      </c>
      <c r="J414" s="1">
        <v>0.127</v>
      </c>
      <c r="K414" s="1">
        <v>0.89800000000000002</v>
      </c>
      <c r="L414" s="1">
        <v>0.13800000000000001</v>
      </c>
      <c r="M414" s="1">
        <v>0.112</v>
      </c>
      <c r="Q414" s="4"/>
      <c r="R414" s="4"/>
    </row>
    <row r="415" spans="1:18" x14ac:dyDescent="0.3">
      <c r="A415" s="1">
        <v>0</v>
      </c>
      <c r="B415" s="1">
        <v>2.9000000000000001E-2</v>
      </c>
      <c r="C415" s="1">
        <v>3.5000000000000003E-2</v>
      </c>
      <c r="D415" s="1">
        <v>0</v>
      </c>
      <c r="E415" s="1">
        <v>3.1E-2</v>
      </c>
      <c r="F415" s="1">
        <v>2.9000000000000001E-2</v>
      </c>
      <c r="H415" s="1">
        <v>2.9970180000000002</v>
      </c>
      <c r="I415" s="1">
        <v>0.11899999999999999</v>
      </c>
      <c r="J415" s="1">
        <v>0.112</v>
      </c>
      <c r="K415" s="1">
        <v>0.91200000000000003</v>
      </c>
      <c r="L415" s="1">
        <v>0.127</v>
      </c>
      <c r="M415" s="1">
        <v>9.8000000000000004E-2</v>
      </c>
      <c r="Q415" s="4"/>
      <c r="R415" s="4"/>
    </row>
    <row r="416" spans="1:18" x14ac:dyDescent="0.3">
      <c r="A416" s="1">
        <v>0</v>
      </c>
      <c r="B416" s="1">
        <v>2.9000000000000001E-2</v>
      </c>
      <c r="C416" s="1">
        <v>3.5000000000000003E-2</v>
      </c>
      <c r="D416" s="1">
        <v>0</v>
      </c>
      <c r="E416" s="1">
        <v>3.1E-2</v>
      </c>
      <c r="F416" s="1">
        <v>2.9000000000000001E-2</v>
      </c>
      <c r="H416" s="1">
        <v>2.9970180000000002</v>
      </c>
      <c r="I416" s="1">
        <v>0.123</v>
      </c>
      <c r="J416" s="1">
        <v>0.122</v>
      </c>
      <c r="K416" s="1">
        <v>0.91200000000000003</v>
      </c>
      <c r="L416" s="1">
        <v>0.13900000000000001</v>
      </c>
      <c r="M416" s="1">
        <v>0.105</v>
      </c>
      <c r="Q416" s="4"/>
      <c r="R416" s="4"/>
    </row>
    <row r="417" spans="1:18" x14ac:dyDescent="0.3">
      <c r="A417" s="1">
        <v>0</v>
      </c>
      <c r="B417" s="1">
        <v>2.9000000000000001E-2</v>
      </c>
      <c r="C417" s="1">
        <v>3.4000000000000002E-2</v>
      </c>
      <c r="D417" s="1">
        <v>0</v>
      </c>
      <c r="E417" s="1">
        <v>3.1E-2</v>
      </c>
      <c r="F417" s="1">
        <v>2.9000000000000001E-2</v>
      </c>
      <c r="H417" s="1">
        <v>2.9970180000000002</v>
      </c>
      <c r="I417" s="1">
        <v>0.127</v>
      </c>
      <c r="J417" s="1">
        <v>0.121</v>
      </c>
      <c r="K417" s="1">
        <v>0.91</v>
      </c>
      <c r="L417" s="1">
        <v>0.13800000000000001</v>
      </c>
      <c r="M417" s="1">
        <v>0.104</v>
      </c>
      <c r="Q417" s="4"/>
      <c r="R417" s="4"/>
    </row>
    <row r="418" spans="1:18" x14ac:dyDescent="0.3">
      <c r="A418" s="1">
        <v>0</v>
      </c>
      <c r="B418" s="1">
        <v>2.8000000000000001E-2</v>
      </c>
      <c r="C418" s="1">
        <v>3.5000000000000003E-2</v>
      </c>
      <c r="D418" s="1">
        <v>0</v>
      </c>
      <c r="E418" s="1">
        <v>0.03</v>
      </c>
      <c r="F418" s="1">
        <v>2.8000000000000001E-2</v>
      </c>
      <c r="H418" s="1">
        <v>0</v>
      </c>
      <c r="I418" s="1">
        <v>1.4E-2</v>
      </c>
      <c r="J418" s="1">
        <v>1.7999999999999999E-2</v>
      </c>
      <c r="K418" s="1">
        <v>0.61299999999999999</v>
      </c>
      <c r="L418" s="1">
        <v>1.7000000000000001E-2</v>
      </c>
      <c r="M418" s="1">
        <v>1.4999999999999999E-2</v>
      </c>
      <c r="Q418" s="4"/>
      <c r="R418" s="4"/>
    </row>
    <row r="419" spans="1:18" x14ac:dyDescent="0.3">
      <c r="A419" s="1">
        <v>0</v>
      </c>
      <c r="B419" s="1">
        <v>2.9000000000000001E-2</v>
      </c>
      <c r="C419" s="1">
        <v>3.5000000000000003E-2</v>
      </c>
      <c r="D419" s="1">
        <v>0</v>
      </c>
      <c r="E419" s="1">
        <v>3.1E-2</v>
      </c>
      <c r="F419" s="1">
        <v>2.9000000000000001E-2</v>
      </c>
      <c r="H419" s="1">
        <v>0</v>
      </c>
      <c r="I419" s="1">
        <v>1.2E-2</v>
      </c>
      <c r="J419" s="1">
        <v>1.4E-2</v>
      </c>
      <c r="K419" s="1">
        <v>0.59899999999999998</v>
      </c>
      <c r="L419" s="1">
        <v>1.4E-2</v>
      </c>
      <c r="M419" s="1">
        <v>1.2999999999999999E-2</v>
      </c>
      <c r="Q419" s="4"/>
      <c r="R419" s="4"/>
    </row>
    <row r="420" spans="1:18" x14ac:dyDescent="0.3">
      <c r="A420" s="1">
        <v>0</v>
      </c>
      <c r="B420" s="1">
        <v>2.9000000000000001E-2</v>
      </c>
      <c r="C420" s="1">
        <v>3.4000000000000002E-2</v>
      </c>
      <c r="D420" s="1">
        <v>0</v>
      </c>
      <c r="E420" s="1">
        <v>3.1E-2</v>
      </c>
      <c r="F420" s="1">
        <v>2.9000000000000001E-2</v>
      </c>
      <c r="H420" s="1">
        <v>0</v>
      </c>
      <c r="I420" s="1">
        <v>1.4999999999999999E-2</v>
      </c>
      <c r="J420" s="1">
        <v>1.7999999999999999E-2</v>
      </c>
      <c r="K420" s="1">
        <v>0.61899999999999999</v>
      </c>
      <c r="L420" s="1">
        <v>1.7999999999999999E-2</v>
      </c>
      <c r="M420" s="1">
        <v>1.6E-2</v>
      </c>
      <c r="Q420" s="4"/>
      <c r="R420" s="4"/>
    </row>
    <row r="421" spans="1:18" x14ac:dyDescent="0.3">
      <c r="A421" s="1">
        <v>0</v>
      </c>
      <c r="B421" s="1">
        <v>2.9000000000000001E-2</v>
      </c>
      <c r="C421" s="1">
        <v>3.5000000000000003E-2</v>
      </c>
      <c r="D421" s="1">
        <v>0</v>
      </c>
      <c r="E421" s="1">
        <v>0.03</v>
      </c>
      <c r="F421" s="1">
        <v>2.9000000000000001E-2</v>
      </c>
      <c r="H421" s="1">
        <v>0</v>
      </c>
      <c r="I421" s="1">
        <v>1.7000000000000001E-2</v>
      </c>
      <c r="J421" s="1">
        <v>1.7000000000000001E-2</v>
      </c>
      <c r="K421" s="1">
        <v>0.60599999999999998</v>
      </c>
      <c r="L421" s="1">
        <v>1.6E-2</v>
      </c>
      <c r="M421" s="1">
        <v>1.9E-2</v>
      </c>
      <c r="Q421" s="4"/>
      <c r="R421" s="4"/>
    </row>
    <row r="422" spans="1:18" x14ac:dyDescent="0.3">
      <c r="A422" s="1">
        <v>0</v>
      </c>
      <c r="B422" s="1">
        <v>2.9000000000000001E-2</v>
      </c>
      <c r="C422" s="1">
        <v>3.5000000000000003E-2</v>
      </c>
      <c r="D422" s="1">
        <v>0</v>
      </c>
      <c r="E422" s="1">
        <v>3.1E-2</v>
      </c>
      <c r="F422" s="1">
        <v>2.9000000000000001E-2</v>
      </c>
      <c r="H422" s="1">
        <v>0</v>
      </c>
      <c r="I422" s="1">
        <v>1.6E-2</v>
      </c>
      <c r="J422" s="1">
        <v>1.7000000000000001E-2</v>
      </c>
      <c r="K422" s="1">
        <v>0.61199999999999999</v>
      </c>
      <c r="L422" s="1">
        <v>1.7000000000000001E-2</v>
      </c>
      <c r="M422" s="1">
        <v>1.2999999999999999E-2</v>
      </c>
      <c r="Q422" s="4"/>
      <c r="R422" s="4"/>
    </row>
    <row r="423" spans="1:18" x14ac:dyDescent="0.3">
      <c r="A423" s="1">
        <v>0</v>
      </c>
      <c r="B423" s="1">
        <v>2.9000000000000001E-2</v>
      </c>
      <c r="C423" s="1">
        <v>3.5000000000000003E-2</v>
      </c>
      <c r="D423" s="1">
        <v>0</v>
      </c>
      <c r="E423" s="1">
        <v>3.1E-2</v>
      </c>
      <c r="F423" s="1">
        <v>2.9000000000000001E-2</v>
      </c>
      <c r="H423" s="1">
        <v>0</v>
      </c>
      <c r="I423" s="1">
        <v>1.6E-2</v>
      </c>
      <c r="J423" s="1">
        <v>1.7999999999999999E-2</v>
      </c>
      <c r="K423" s="1">
        <v>0.61099999999999999</v>
      </c>
      <c r="L423" s="1">
        <v>1.6E-2</v>
      </c>
      <c r="M423" s="1">
        <v>1.6E-2</v>
      </c>
      <c r="Q423" s="4"/>
      <c r="R423" s="4"/>
    </row>
    <row r="424" spans="1:18" x14ac:dyDescent="0.3">
      <c r="A424" s="1">
        <v>0</v>
      </c>
      <c r="B424" s="1">
        <v>2.9000000000000001E-2</v>
      </c>
      <c r="C424" s="1">
        <v>3.5000000000000003E-2</v>
      </c>
      <c r="D424" s="1">
        <v>0</v>
      </c>
      <c r="E424" s="1">
        <v>0.03</v>
      </c>
      <c r="F424" s="1">
        <v>2.9000000000000001E-2</v>
      </c>
      <c r="H424" s="1">
        <v>0</v>
      </c>
      <c r="I424" s="1">
        <v>1.6E-2</v>
      </c>
      <c r="J424" s="1">
        <v>1.7999999999999999E-2</v>
      </c>
      <c r="K424" s="1">
        <v>0.622</v>
      </c>
      <c r="L424" s="1">
        <v>1.7000000000000001E-2</v>
      </c>
      <c r="M424" s="1">
        <v>1.4E-2</v>
      </c>
      <c r="Q424" s="4"/>
      <c r="R424" s="4"/>
    </row>
    <row r="425" spans="1:18" x14ac:dyDescent="0.3">
      <c r="A425" s="1">
        <v>0</v>
      </c>
      <c r="B425" s="1">
        <v>2.9000000000000001E-2</v>
      </c>
      <c r="C425" s="1">
        <v>3.4000000000000002E-2</v>
      </c>
      <c r="D425" s="1">
        <v>0</v>
      </c>
      <c r="E425" s="1">
        <v>3.1E-2</v>
      </c>
      <c r="F425" s="1">
        <v>2.9000000000000001E-2</v>
      </c>
      <c r="H425" s="1">
        <v>0</v>
      </c>
      <c r="I425" s="1">
        <v>1.9E-2</v>
      </c>
      <c r="J425" s="1">
        <v>2.1000000000000001E-2</v>
      </c>
      <c r="K425" s="1">
        <v>0.61099999999999999</v>
      </c>
      <c r="L425" s="1">
        <v>2.1000000000000001E-2</v>
      </c>
      <c r="M425" s="1">
        <v>1.7999999999999999E-2</v>
      </c>
      <c r="Q425" s="4"/>
      <c r="R425" s="4"/>
    </row>
    <row r="426" spans="1:18" x14ac:dyDescent="0.3">
      <c r="A426" s="1">
        <v>0</v>
      </c>
      <c r="B426" s="1">
        <v>2.8000000000000001E-2</v>
      </c>
      <c r="C426" s="1">
        <v>3.5000000000000003E-2</v>
      </c>
      <c r="D426" s="1">
        <v>0</v>
      </c>
      <c r="E426" s="1">
        <v>0.03</v>
      </c>
      <c r="F426" s="1">
        <v>2.8000000000000001E-2</v>
      </c>
      <c r="H426" s="1">
        <v>0</v>
      </c>
      <c r="I426" s="1">
        <v>1.4999999999999999E-2</v>
      </c>
      <c r="J426" s="1">
        <v>1.4999999999999999E-2</v>
      </c>
      <c r="K426" s="1">
        <v>0.63300000000000001</v>
      </c>
      <c r="L426" s="1">
        <v>1.4999999999999999E-2</v>
      </c>
      <c r="M426" s="1">
        <v>1.2999999999999999E-2</v>
      </c>
      <c r="Q426" s="4"/>
      <c r="R426" s="4"/>
    </row>
    <row r="427" spans="1:18" x14ac:dyDescent="0.3">
      <c r="A427" s="1">
        <v>0</v>
      </c>
      <c r="B427" s="1">
        <v>2.9000000000000001E-2</v>
      </c>
      <c r="C427" s="1">
        <v>3.5000000000000003E-2</v>
      </c>
      <c r="D427" s="1">
        <v>0</v>
      </c>
      <c r="E427" s="1">
        <v>3.1E-2</v>
      </c>
      <c r="F427" s="1">
        <v>2.9000000000000001E-2</v>
      </c>
      <c r="H427" s="1">
        <v>0</v>
      </c>
      <c r="I427" s="1">
        <v>1.4E-2</v>
      </c>
      <c r="J427" s="1">
        <v>1.4E-2</v>
      </c>
      <c r="K427" s="1">
        <v>0.622</v>
      </c>
      <c r="L427" s="1">
        <v>1.2999999999999999E-2</v>
      </c>
      <c r="M427" s="1">
        <v>1.0999999999999999E-2</v>
      </c>
      <c r="Q427" s="4"/>
      <c r="R427" s="4"/>
    </row>
    <row r="428" spans="1:18" x14ac:dyDescent="0.3">
      <c r="A428" s="1">
        <v>0</v>
      </c>
      <c r="B428" s="1">
        <v>2.9000000000000001E-2</v>
      </c>
      <c r="C428" s="1">
        <v>3.5000000000000003E-2</v>
      </c>
      <c r="D428" s="1">
        <v>0</v>
      </c>
      <c r="E428" s="1">
        <v>3.1E-2</v>
      </c>
      <c r="F428" s="1">
        <v>2.9000000000000001E-2</v>
      </c>
      <c r="H428" s="1">
        <v>0</v>
      </c>
      <c r="I428" s="1">
        <v>1.6E-2</v>
      </c>
      <c r="J428" s="1">
        <v>1.6E-2</v>
      </c>
      <c r="K428" s="1">
        <v>0.60899999999999999</v>
      </c>
      <c r="L428" s="1">
        <v>1.4999999999999999E-2</v>
      </c>
      <c r="M428" s="1">
        <v>1.4E-2</v>
      </c>
      <c r="Q428" s="4"/>
      <c r="R428" s="4"/>
    </row>
    <row r="429" spans="1:18" x14ac:dyDescent="0.3">
      <c r="A429" s="1">
        <v>0</v>
      </c>
      <c r="B429" s="1">
        <v>2.9000000000000001E-2</v>
      </c>
      <c r="C429" s="1">
        <v>3.5000000000000003E-2</v>
      </c>
      <c r="D429" s="1">
        <v>0</v>
      </c>
      <c r="E429" s="1">
        <v>3.1E-2</v>
      </c>
      <c r="F429" s="1">
        <v>2.9000000000000001E-2</v>
      </c>
      <c r="H429" s="1">
        <v>0</v>
      </c>
      <c r="I429" s="1">
        <v>1.2999999999999999E-2</v>
      </c>
      <c r="J429" s="1">
        <v>0.02</v>
      </c>
      <c r="K429" s="1">
        <v>0.625</v>
      </c>
      <c r="L429" s="1">
        <v>1.9E-2</v>
      </c>
      <c r="M429" s="1">
        <v>1.7999999999999999E-2</v>
      </c>
      <c r="Q429" s="4"/>
      <c r="R429" s="4"/>
    </row>
    <row r="430" spans="1:18" x14ac:dyDescent="0.3">
      <c r="A430" s="1">
        <v>0</v>
      </c>
      <c r="B430" s="1">
        <v>2.9000000000000001E-2</v>
      </c>
      <c r="C430" s="1">
        <v>3.5000000000000003E-2</v>
      </c>
      <c r="D430" s="1">
        <v>0</v>
      </c>
      <c r="E430" s="1">
        <v>3.1E-2</v>
      </c>
      <c r="F430" s="1">
        <v>2.9000000000000001E-2</v>
      </c>
      <c r="H430" s="1">
        <v>0</v>
      </c>
      <c r="I430" s="1">
        <v>1.2999999999999999E-2</v>
      </c>
      <c r="J430" s="1">
        <v>1.7000000000000001E-2</v>
      </c>
      <c r="K430" s="1">
        <v>0.61</v>
      </c>
      <c r="L430" s="1">
        <v>1.6E-2</v>
      </c>
      <c r="M430" s="1">
        <v>1.4E-2</v>
      </c>
      <c r="Q430" s="4"/>
      <c r="R430" s="4"/>
    </row>
    <row r="431" spans="1:18" x14ac:dyDescent="0.3">
      <c r="A431" s="1">
        <v>0</v>
      </c>
      <c r="B431" s="1">
        <v>2.9000000000000001E-2</v>
      </c>
      <c r="C431" s="1">
        <v>3.4000000000000002E-2</v>
      </c>
      <c r="D431" s="1">
        <v>0</v>
      </c>
      <c r="E431" s="1">
        <v>3.1E-2</v>
      </c>
      <c r="F431" s="1">
        <v>2.9000000000000001E-2</v>
      </c>
      <c r="H431" s="1">
        <v>0</v>
      </c>
      <c r="I431" s="1">
        <v>1.4999999999999999E-2</v>
      </c>
      <c r="J431" s="1">
        <v>1.2999999999999999E-2</v>
      </c>
      <c r="K431" s="1">
        <v>0.61599999999999999</v>
      </c>
      <c r="L431" s="1">
        <v>1.2E-2</v>
      </c>
      <c r="M431" s="1">
        <v>1.0999999999999999E-2</v>
      </c>
      <c r="Q431" s="4"/>
      <c r="R431" s="4"/>
    </row>
    <row r="432" spans="1:18" x14ac:dyDescent="0.3">
      <c r="A432" s="1">
        <v>0</v>
      </c>
      <c r="B432" s="1">
        <v>2.9000000000000001E-2</v>
      </c>
      <c r="C432" s="1">
        <v>3.5000000000000003E-2</v>
      </c>
      <c r="D432" s="1">
        <v>0</v>
      </c>
      <c r="E432" s="1">
        <v>3.1E-2</v>
      </c>
      <c r="F432" s="1">
        <v>2.9000000000000001E-2</v>
      </c>
      <c r="H432" s="1">
        <v>0</v>
      </c>
      <c r="I432" s="1">
        <v>2.1000000000000001E-2</v>
      </c>
      <c r="J432" s="1">
        <v>2.3E-2</v>
      </c>
      <c r="K432" s="1">
        <v>0.60799999999999998</v>
      </c>
      <c r="L432" s="1">
        <v>2.1000000000000001E-2</v>
      </c>
      <c r="M432" s="1">
        <v>1.7999999999999999E-2</v>
      </c>
      <c r="Q432" s="4"/>
      <c r="R432" s="4"/>
    </row>
    <row r="433" spans="1:18" x14ac:dyDescent="0.3">
      <c r="A433" s="1">
        <v>0</v>
      </c>
      <c r="B433" s="1">
        <v>2.9000000000000001E-2</v>
      </c>
      <c r="C433" s="1">
        <v>3.5000000000000003E-2</v>
      </c>
      <c r="D433" s="1">
        <v>0</v>
      </c>
      <c r="E433" s="1">
        <v>3.1E-2</v>
      </c>
      <c r="F433" s="1">
        <v>2.9000000000000001E-2</v>
      </c>
      <c r="H433" s="1">
        <v>0</v>
      </c>
      <c r="I433" s="1">
        <v>1.2999999999999999E-2</v>
      </c>
      <c r="J433" s="1">
        <v>1.4E-2</v>
      </c>
      <c r="K433" s="1">
        <v>0.60499999999999998</v>
      </c>
      <c r="L433" s="1">
        <v>1.0999999999999999E-2</v>
      </c>
      <c r="M433" s="1">
        <v>8.9999999999999993E-3</v>
      </c>
      <c r="Q433" s="4"/>
      <c r="R433" s="4"/>
    </row>
    <row r="434" spans="1:18" x14ac:dyDescent="0.3">
      <c r="A434" s="1">
        <v>0</v>
      </c>
      <c r="B434" s="1">
        <v>2.9000000000000001E-2</v>
      </c>
      <c r="C434" s="1">
        <v>3.4000000000000002E-2</v>
      </c>
      <c r="D434" s="1">
        <v>0</v>
      </c>
      <c r="E434" s="1">
        <v>3.1E-2</v>
      </c>
      <c r="F434" s="1">
        <v>2.9000000000000001E-2</v>
      </c>
      <c r="H434" s="1">
        <v>0</v>
      </c>
      <c r="I434" s="1">
        <v>1.4E-2</v>
      </c>
      <c r="J434" s="1">
        <v>0.02</v>
      </c>
      <c r="K434" s="1">
        <v>0.626</v>
      </c>
      <c r="L434" s="1">
        <v>1.9E-2</v>
      </c>
      <c r="M434" s="1">
        <v>1.6E-2</v>
      </c>
      <c r="Q434" s="4"/>
      <c r="R434" s="4"/>
    </row>
    <row r="435" spans="1:18" x14ac:dyDescent="0.3">
      <c r="A435" s="1">
        <v>0</v>
      </c>
      <c r="B435" s="1">
        <v>2.9000000000000001E-2</v>
      </c>
      <c r="C435" s="1">
        <v>3.5000000000000003E-2</v>
      </c>
      <c r="D435" s="1">
        <v>0</v>
      </c>
      <c r="E435" s="1">
        <v>3.1E-2</v>
      </c>
      <c r="F435" s="1">
        <v>2.9000000000000001E-2</v>
      </c>
      <c r="H435" s="1">
        <v>0</v>
      </c>
      <c r="I435" s="1">
        <v>2.1000000000000001E-2</v>
      </c>
      <c r="J435" s="1">
        <v>2.3E-2</v>
      </c>
      <c r="K435" s="1">
        <v>0.61399999999999999</v>
      </c>
      <c r="L435" s="1">
        <v>2.3E-2</v>
      </c>
      <c r="M435" s="1">
        <v>0.02</v>
      </c>
      <c r="Q435" s="4"/>
      <c r="R435" s="4"/>
    </row>
    <row r="436" spans="1:18" x14ac:dyDescent="0.3">
      <c r="A436" s="1">
        <v>0</v>
      </c>
      <c r="B436" s="1">
        <v>2.9000000000000001E-2</v>
      </c>
      <c r="C436" s="1">
        <v>3.4000000000000002E-2</v>
      </c>
      <c r="D436" s="1">
        <v>0</v>
      </c>
      <c r="E436" s="1">
        <v>3.1E-2</v>
      </c>
      <c r="F436" s="1">
        <v>2.9000000000000001E-2</v>
      </c>
      <c r="H436" s="1">
        <v>0</v>
      </c>
      <c r="I436" s="1">
        <v>1.2999999999999999E-2</v>
      </c>
      <c r="J436" s="1">
        <v>1.9E-2</v>
      </c>
      <c r="K436" s="1">
        <v>0.60699999999999998</v>
      </c>
      <c r="L436" s="1">
        <v>1.6E-2</v>
      </c>
      <c r="M436" s="1">
        <v>1.4999999999999999E-2</v>
      </c>
      <c r="Q436" s="4"/>
      <c r="R436" s="4"/>
    </row>
    <row r="437" spans="1:18" x14ac:dyDescent="0.3">
      <c r="A437" s="1">
        <v>0</v>
      </c>
      <c r="B437" s="1">
        <v>2.9000000000000001E-2</v>
      </c>
      <c r="C437" s="1">
        <v>3.5000000000000003E-2</v>
      </c>
      <c r="D437" s="1">
        <v>0</v>
      </c>
      <c r="E437" s="1">
        <v>3.1E-2</v>
      </c>
      <c r="F437" s="1">
        <v>2.9000000000000001E-2</v>
      </c>
      <c r="H437" s="1">
        <v>0</v>
      </c>
      <c r="I437" s="1">
        <v>1.7000000000000001E-2</v>
      </c>
      <c r="J437" s="1">
        <v>1.4E-2</v>
      </c>
      <c r="K437" s="1">
        <v>0.623</v>
      </c>
      <c r="L437" s="1">
        <v>1.4E-2</v>
      </c>
      <c r="M437" s="1">
        <v>1.2999999999999999E-2</v>
      </c>
      <c r="Q437" s="4"/>
      <c r="R437" s="4"/>
    </row>
    <row r="438" spans="1:18" x14ac:dyDescent="0.3">
      <c r="A438" s="1">
        <v>0</v>
      </c>
      <c r="B438" s="1">
        <v>2.9000000000000001E-2</v>
      </c>
      <c r="C438" s="1">
        <v>3.4000000000000002E-2</v>
      </c>
      <c r="D438" s="1">
        <v>0</v>
      </c>
      <c r="E438" s="1">
        <v>3.1E-2</v>
      </c>
      <c r="F438" s="1">
        <v>2.9000000000000001E-2</v>
      </c>
      <c r="H438" s="1">
        <v>0</v>
      </c>
      <c r="I438" s="1">
        <v>1.4999999999999999E-2</v>
      </c>
      <c r="J438" s="1">
        <v>1.7000000000000001E-2</v>
      </c>
      <c r="K438" s="1">
        <v>0.623</v>
      </c>
      <c r="L438" s="1">
        <v>1.4E-2</v>
      </c>
      <c r="M438" s="1">
        <v>1.4E-2</v>
      </c>
      <c r="Q438" s="4"/>
      <c r="R438" s="4"/>
    </row>
    <row r="439" spans="1:18" x14ac:dyDescent="0.3">
      <c r="A439" s="1">
        <v>0</v>
      </c>
      <c r="B439" s="1">
        <v>2.8000000000000001E-2</v>
      </c>
      <c r="C439" s="1">
        <v>3.4000000000000002E-2</v>
      </c>
      <c r="D439" s="1">
        <v>0</v>
      </c>
      <c r="E439" s="1">
        <v>0.03</v>
      </c>
      <c r="F439" s="1">
        <v>2.9000000000000001E-2</v>
      </c>
      <c r="H439" s="1">
        <v>0</v>
      </c>
      <c r="I439" s="1">
        <v>1.2999999999999999E-2</v>
      </c>
      <c r="J439" s="1">
        <v>1.6E-2</v>
      </c>
      <c r="K439" s="1">
        <v>0.6</v>
      </c>
      <c r="L439" s="1">
        <v>1.4999999999999999E-2</v>
      </c>
      <c r="M439" s="1">
        <v>1.0999999999999999E-2</v>
      </c>
      <c r="Q439" s="4"/>
      <c r="R439" s="4"/>
    </row>
    <row r="440" spans="1:18" x14ac:dyDescent="0.3">
      <c r="A440" s="1">
        <v>0</v>
      </c>
      <c r="B440" s="1">
        <v>2.9000000000000001E-2</v>
      </c>
      <c r="C440" s="1">
        <v>3.5000000000000003E-2</v>
      </c>
      <c r="D440" s="1">
        <v>0</v>
      </c>
      <c r="E440" s="1">
        <v>3.1E-2</v>
      </c>
      <c r="F440" s="1">
        <v>2.9000000000000001E-2</v>
      </c>
      <c r="H440" s="1">
        <v>0</v>
      </c>
      <c r="I440" s="1">
        <v>1.2999999999999999E-2</v>
      </c>
      <c r="J440" s="1">
        <v>1.7999999999999999E-2</v>
      </c>
      <c r="K440" s="1">
        <v>0.58099999999999996</v>
      </c>
      <c r="L440" s="1">
        <v>1.7000000000000001E-2</v>
      </c>
      <c r="M440" s="1">
        <v>1.4999999999999999E-2</v>
      </c>
      <c r="Q440" s="4"/>
      <c r="R440" s="4"/>
    </row>
    <row r="441" spans="1:18" x14ac:dyDescent="0.3">
      <c r="A441" s="1">
        <v>0</v>
      </c>
      <c r="B441" s="1">
        <v>2.8000000000000001E-2</v>
      </c>
      <c r="C441" s="1">
        <v>3.5000000000000003E-2</v>
      </c>
      <c r="D441" s="1">
        <v>0</v>
      </c>
      <c r="E441" s="1">
        <v>0.03</v>
      </c>
      <c r="F441" s="1">
        <v>2.9000000000000001E-2</v>
      </c>
      <c r="H441" s="1">
        <v>0</v>
      </c>
      <c r="I441" s="1">
        <v>2.1000000000000001E-2</v>
      </c>
      <c r="J441" s="1">
        <v>1.9E-2</v>
      </c>
      <c r="K441" s="1">
        <v>0.62</v>
      </c>
      <c r="L441" s="1">
        <v>1.7999999999999999E-2</v>
      </c>
      <c r="M441" s="1">
        <v>1.7000000000000001E-2</v>
      </c>
      <c r="Q441" s="4"/>
      <c r="R441" s="4"/>
    </row>
    <row r="442" spans="1:18" x14ac:dyDescent="0.3">
      <c r="A442" s="1">
        <v>0</v>
      </c>
      <c r="B442" s="1">
        <v>2.9000000000000001E-2</v>
      </c>
      <c r="C442" s="1">
        <v>3.5000000000000003E-2</v>
      </c>
      <c r="D442" s="1">
        <v>0</v>
      </c>
      <c r="E442" s="1">
        <v>3.1E-2</v>
      </c>
      <c r="F442" s="1">
        <v>2.9000000000000001E-2</v>
      </c>
      <c r="H442" s="1">
        <v>0</v>
      </c>
      <c r="I442" s="1">
        <v>1.0999999999999999E-2</v>
      </c>
      <c r="J442" s="1">
        <v>1.2E-2</v>
      </c>
      <c r="K442" s="1">
        <v>0.61299999999999999</v>
      </c>
      <c r="L442" s="1">
        <v>0.01</v>
      </c>
      <c r="M442" s="1">
        <v>1.0999999999999999E-2</v>
      </c>
      <c r="Q442" s="4"/>
      <c r="R442" s="4"/>
    </row>
    <row r="443" spans="1:18" x14ac:dyDescent="0.3">
      <c r="A443" s="1">
        <v>0</v>
      </c>
      <c r="B443" s="1">
        <v>2.8000000000000001E-2</v>
      </c>
      <c r="C443" s="1">
        <v>3.5000000000000003E-2</v>
      </c>
      <c r="D443" s="1">
        <v>0</v>
      </c>
      <c r="E443" s="1">
        <v>3.1E-2</v>
      </c>
      <c r="F443" s="1">
        <v>2.9000000000000001E-2</v>
      </c>
      <c r="H443" s="1">
        <v>0</v>
      </c>
      <c r="I443" s="1">
        <v>1.7000000000000001E-2</v>
      </c>
      <c r="J443" s="1">
        <v>1.9E-2</v>
      </c>
      <c r="K443" s="1">
        <v>0.63400000000000001</v>
      </c>
      <c r="L443" s="1">
        <v>1.7999999999999999E-2</v>
      </c>
      <c r="M443" s="1">
        <v>1.7999999999999999E-2</v>
      </c>
      <c r="Q443" s="4"/>
      <c r="R443" s="4"/>
    </row>
    <row r="444" spans="1:18" x14ac:dyDescent="0.3">
      <c r="A444" s="1">
        <v>0</v>
      </c>
      <c r="B444" s="1">
        <v>2.9000000000000001E-2</v>
      </c>
      <c r="C444" s="1">
        <v>3.5000000000000003E-2</v>
      </c>
      <c r="D444" s="1">
        <v>0</v>
      </c>
      <c r="E444" s="1">
        <v>3.1E-2</v>
      </c>
      <c r="F444" s="1">
        <v>2.9000000000000001E-2</v>
      </c>
      <c r="H444" s="1">
        <v>0</v>
      </c>
      <c r="I444" s="1">
        <v>1.4E-2</v>
      </c>
      <c r="J444" s="1">
        <v>1.6E-2</v>
      </c>
      <c r="K444" s="1">
        <v>0.63300000000000001</v>
      </c>
      <c r="L444" s="1">
        <v>1.6E-2</v>
      </c>
      <c r="M444" s="1">
        <v>1.2E-2</v>
      </c>
      <c r="Q444" s="4"/>
      <c r="R444" s="4"/>
    </row>
    <row r="445" spans="1:18" x14ac:dyDescent="0.3">
      <c r="A445" s="1">
        <v>0</v>
      </c>
      <c r="B445" s="1">
        <v>2.9000000000000001E-2</v>
      </c>
      <c r="C445" s="1">
        <v>3.5000000000000003E-2</v>
      </c>
      <c r="D445" s="1">
        <v>0</v>
      </c>
      <c r="E445" s="1">
        <v>3.1E-2</v>
      </c>
      <c r="F445" s="1">
        <v>2.9000000000000001E-2</v>
      </c>
      <c r="H445" s="1">
        <v>0</v>
      </c>
      <c r="I445" s="1">
        <v>1.6E-2</v>
      </c>
      <c r="J445" s="1">
        <v>1.6E-2</v>
      </c>
      <c r="K445" s="1">
        <v>0.61199999999999999</v>
      </c>
      <c r="L445" s="1">
        <v>1.4999999999999999E-2</v>
      </c>
      <c r="M445" s="1">
        <v>1.2999999999999999E-2</v>
      </c>
      <c r="Q445" s="4"/>
      <c r="R445" s="4"/>
    </row>
    <row r="446" spans="1:18" x14ac:dyDescent="0.3">
      <c r="A446" s="1">
        <v>0</v>
      </c>
      <c r="B446" s="1">
        <v>2.9000000000000001E-2</v>
      </c>
      <c r="C446" s="1">
        <v>3.5000000000000003E-2</v>
      </c>
      <c r="D446" s="1">
        <v>0</v>
      </c>
      <c r="E446" s="1">
        <v>3.1E-2</v>
      </c>
      <c r="F446" s="1">
        <v>2.9000000000000001E-2</v>
      </c>
      <c r="H446" s="1">
        <v>0</v>
      </c>
      <c r="I446" s="1">
        <v>1.9E-2</v>
      </c>
      <c r="J446" s="1">
        <v>2.1999999999999999E-2</v>
      </c>
      <c r="K446" s="1">
        <v>0.61499999999999999</v>
      </c>
      <c r="L446" s="1">
        <v>2.1000000000000001E-2</v>
      </c>
      <c r="M446" s="1">
        <v>2.1000000000000001E-2</v>
      </c>
      <c r="Q446" s="4"/>
      <c r="R446" s="4"/>
    </row>
    <row r="447" spans="1:18" x14ac:dyDescent="0.3">
      <c r="A447" s="1">
        <v>0</v>
      </c>
      <c r="B447" s="1">
        <v>2.9000000000000001E-2</v>
      </c>
      <c r="C447" s="1">
        <v>3.5000000000000003E-2</v>
      </c>
      <c r="D447" s="1">
        <v>0</v>
      </c>
      <c r="E447" s="1">
        <v>3.1E-2</v>
      </c>
      <c r="F447" s="1">
        <v>2.9000000000000001E-2</v>
      </c>
      <c r="H447" s="1">
        <v>0</v>
      </c>
      <c r="I447" s="1">
        <v>1.6E-2</v>
      </c>
      <c r="J447" s="1">
        <v>1.7999999999999999E-2</v>
      </c>
      <c r="K447" s="1">
        <v>0.60099999999999998</v>
      </c>
      <c r="L447" s="1">
        <v>1.6E-2</v>
      </c>
      <c r="M447" s="1">
        <v>1.4999999999999999E-2</v>
      </c>
      <c r="Q447" s="4"/>
      <c r="R447" s="4"/>
    </row>
    <row r="448" spans="1:18" x14ac:dyDescent="0.3">
      <c r="A448" s="1">
        <v>0</v>
      </c>
      <c r="B448" s="1">
        <v>2.9000000000000001E-2</v>
      </c>
      <c r="C448" s="1">
        <v>3.5000000000000003E-2</v>
      </c>
      <c r="D448" s="1">
        <v>0</v>
      </c>
      <c r="E448" s="1">
        <v>3.1E-2</v>
      </c>
      <c r="F448" s="1">
        <v>2.9000000000000001E-2</v>
      </c>
      <c r="H448" s="1">
        <v>0</v>
      </c>
      <c r="I448" s="1">
        <v>1.4E-2</v>
      </c>
      <c r="J448" s="1">
        <v>1.6E-2</v>
      </c>
      <c r="K448" s="1">
        <v>0.60299999999999998</v>
      </c>
      <c r="L448" s="1">
        <v>1.2999999999999999E-2</v>
      </c>
      <c r="M448" s="1">
        <v>1.2999999999999999E-2</v>
      </c>
      <c r="Q448" s="4"/>
      <c r="R448" s="4"/>
    </row>
    <row r="449" spans="1:18" x14ac:dyDescent="0.3">
      <c r="A449" s="1">
        <v>0</v>
      </c>
      <c r="B449" s="1">
        <v>2.9000000000000001E-2</v>
      </c>
      <c r="C449" s="1">
        <v>3.5000000000000003E-2</v>
      </c>
      <c r="D449" s="1">
        <v>0</v>
      </c>
      <c r="E449" s="1">
        <v>0.03</v>
      </c>
      <c r="F449" s="1">
        <v>2.9000000000000001E-2</v>
      </c>
      <c r="H449" s="1">
        <v>0</v>
      </c>
      <c r="I449" s="1">
        <v>2.1000000000000001E-2</v>
      </c>
      <c r="J449" s="1">
        <v>2.1999999999999999E-2</v>
      </c>
      <c r="K449" s="1">
        <v>0.63200000000000001</v>
      </c>
      <c r="L449" s="1">
        <v>2.1999999999999999E-2</v>
      </c>
      <c r="M449" s="1">
        <v>2.1000000000000001E-2</v>
      </c>
      <c r="Q449" s="4"/>
      <c r="R449" s="4"/>
    </row>
    <row r="450" spans="1:18" x14ac:dyDescent="0.3">
      <c r="A450" s="1">
        <v>0</v>
      </c>
      <c r="B450" s="1">
        <v>2.9000000000000001E-2</v>
      </c>
      <c r="C450" s="1">
        <v>3.5000000000000003E-2</v>
      </c>
      <c r="D450" s="1">
        <v>0</v>
      </c>
      <c r="E450" s="1">
        <v>3.1E-2</v>
      </c>
      <c r="F450" s="1">
        <v>2.9000000000000001E-2</v>
      </c>
      <c r="H450" s="1">
        <v>0</v>
      </c>
      <c r="I450" s="1">
        <v>1.4999999999999999E-2</v>
      </c>
      <c r="J450" s="1">
        <v>1.7999999999999999E-2</v>
      </c>
      <c r="K450" s="1">
        <v>0.60099999999999998</v>
      </c>
      <c r="L450" s="1">
        <v>1.6E-2</v>
      </c>
      <c r="M450" s="1">
        <v>1.4E-2</v>
      </c>
      <c r="Q450" s="4"/>
      <c r="R450" s="4"/>
    </row>
    <row r="451" spans="1:18" x14ac:dyDescent="0.3">
      <c r="A451" s="1">
        <v>0</v>
      </c>
      <c r="B451" s="1">
        <v>2.9000000000000001E-2</v>
      </c>
      <c r="C451" s="1">
        <v>3.5000000000000003E-2</v>
      </c>
      <c r="D451" s="1">
        <v>0</v>
      </c>
      <c r="E451" s="1">
        <v>3.1E-2</v>
      </c>
      <c r="F451" s="1">
        <v>2.9000000000000001E-2</v>
      </c>
      <c r="H451" s="1">
        <v>0</v>
      </c>
      <c r="I451" s="1">
        <v>1.6E-2</v>
      </c>
      <c r="J451" s="1">
        <v>1.9E-2</v>
      </c>
      <c r="K451" s="1">
        <v>0.623</v>
      </c>
      <c r="L451" s="1">
        <v>1.7999999999999999E-2</v>
      </c>
      <c r="M451" s="1">
        <v>1.4E-2</v>
      </c>
      <c r="Q451" s="4"/>
      <c r="R451" s="4"/>
    </row>
    <row r="452" spans="1:18" x14ac:dyDescent="0.3">
      <c r="A452" s="1">
        <v>0</v>
      </c>
      <c r="B452" s="1">
        <v>2.9000000000000001E-2</v>
      </c>
      <c r="C452" s="1">
        <v>3.5000000000000003E-2</v>
      </c>
      <c r="D452" s="1">
        <v>0</v>
      </c>
      <c r="E452" s="1">
        <v>3.1E-2</v>
      </c>
      <c r="F452" s="1">
        <v>2.9000000000000001E-2</v>
      </c>
      <c r="H452" s="1">
        <v>0</v>
      </c>
      <c r="I452" s="1">
        <v>1.2999999999999999E-2</v>
      </c>
      <c r="J452" s="1">
        <v>1.4999999999999999E-2</v>
      </c>
      <c r="K452" s="1">
        <v>0.64600000000000002</v>
      </c>
      <c r="L452" s="1">
        <v>1.4E-2</v>
      </c>
      <c r="M452" s="1">
        <v>1.0999999999999999E-2</v>
      </c>
      <c r="Q452" s="4"/>
      <c r="R452" s="4"/>
    </row>
    <row r="453" spans="1:18" x14ac:dyDescent="0.3">
      <c r="A453" s="1">
        <v>0</v>
      </c>
      <c r="B453" s="1">
        <v>2.9000000000000001E-2</v>
      </c>
      <c r="C453" s="1">
        <v>3.5000000000000003E-2</v>
      </c>
      <c r="D453" s="1">
        <v>0</v>
      </c>
      <c r="E453" s="1">
        <v>3.1E-2</v>
      </c>
      <c r="F453" s="1">
        <v>2.9000000000000001E-2</v>
      </c>
      <c r="H453" s="1">
        <v>0</v>
      </c>
      <c r="I453" s="1">
        <v>1.6E-2</v>
      </c>
      <c r="J453" s="1">
        <v>1.4E-2</v>
      </c>
      <c r="K453" s="1">
        <v>0.60599999999999998</v>
      </c>
      <c r="L453" s="1">
        <v>1.4E-2</v>
      </c>
      <c r="M453" s="1">
        <v>1.2999999999999999E-2</v>
      </c>
      <c r="Q453" s="4"/>
      <c r="R453" s="4"/>
    </row>
    <row r="454" spans="1:18" x14ac:dyDescent="0.3">
      <c r="A454" s="1">
        <v>0</v>
      </c>
      <c r="B454" s="1">
        <v>2.9000000000000001E-2</v>
      </c>
      <c r="C454" s="1">
        <v>3.5000000000000003E-2</v>
      </c>
      <c r="D454" s="1">
        <v>0</v>
      </c>
      <c r="E454" s="1">
        <v>0.03</v>
      </c>
      <c r="F454" s="1">
        <v>2.9000000000000001E-2</v>
      </c>
      <c r="H454" s="1">
        <v>0</v>
      </c>
      <c r="I454" s="1">
        <v>1.0999999999999999E-2</v>
      </c>
      <c r="J454" s="1">
        <v>1.7000000000000001E-2</v>
      </c>
      <c r="K454" s="1">
        <v>0.60799999999999998</v>
      </c>
      <c r="L454" s="1">
        <v>1.6E-2</v>
      </c>
      <c r="M454" s="1">
        <v>1.4999999999999999E-2</v>
      </c>
      <c r="Q454" s="4"/>
      <c r="R454" s="4"/>
    </row>
    <row r="455" spans="1:18" x14ac:dyDescent="0.3">
      <c r="A455" s="1">
        <v>0</v>
      </c>
      <c r="B455" s="1">
        <v>2.9000000000000001E-2</v>
      </c>
      <c r="C455" s="1">
        <v>3.4000000000000002E-2</v>
      </c>
      <c r="D455" s="1">
        <v>0</v>
      </c>
      <c r="E455" s="1">
        <v>3.1E-2</v>
      </c>
      <c r="F455" s="1">
        <v>2.9000000000000001E-2</v>
      </c>
      <c r="H455" s="1">
        <v>0</v>
      </c>
      <c r="I455" s="1">
        <v>1.9E-2</v>
      </c>
      <c r="J455" s="1">
        <v>1.4E-2</v>
      </c>
      <c r="K455" s="1">
        <v>0.63</v>
      </c>
      <c r="L455" s="1">
        <v>1.4E-2</v>
      </c>
      <c r="M455" s="1">
        <v>1.2999999999999999E-2</v>
      </c>
      <c r="Q455" s="4"/>
      <c r="R455" s="4"/>
    </row>
    <row r="456" spans="1:18" x14ac:dyDescent="0.3">
      <c r="A456" s="1">
        <v>0</v>
      </c>
      <c r="B456" s="1">
        <v>2.9000000000000001E-2</v>
      </c>
      <c r="C456" s="1">
        <v>3.5000000000000003E-2</v>
      </c>
      <c r="D456" s="1">
        <v>0</v>
      </c>
      <c r="E456" s="1">
        <v>3.1E-2</v>
      </c>
      <c r="F456" s="1">
        <v>2.9000000000000001E-2</v>
      </c>
      <c r="H456" s="1">
        <v>0</v>
      </c>
      <c r="I456" s="1">
        <v>1.2999999999999999E-2</v>
      </c>
      <c r="J456" s="1">
        <v>1.4999999999999999E-2</v>
      </c>
      <c r="K456" s="1">
        <v>0.61699999999999999</v>
      </c>
      <c r="L456" s="1">
        <v>1.4E-2</v>
      </c>
      <c r="M456" s="1">
        <v>1.2999999999999999E-2</v>
      </c>
      <c r="Q456" s="4"/>
      <c r="R456" s="4"/>
    </row>
    <row r="457" spans="1:18" x14ac:dyDescent="0.3">
      <c r="A457" s="1">
        <v>0</v>
      </c>
      <c r="B457" s="1">
        <v>2.8000000000000001E-2</v>
      </c>
      <c r="C457" s="1">
        <v>3.5000000000000003E-2</v>
      </c>
      <c r="D457" s="1">
        <v>0</v>
      </c>
      <c r="E457" s="1">
        <v>3.1E-2</v>
      </c>
      <c r="F457" s="1">
        <v>2.9000000000000001E-2</v>
      </c>
      <c r="H457" s="1">
        <v>0</v>
      </c>
      <c r="I457" s="1">
        <v>1.6E-2</v>
      </c>
      <c r="J457" s="1">
        <v>1.7000000000000001E-2</v>
      </c>
      <c r="K457" s="1">
        <v>0.63900000000000001</v>
      </c>
      <c r="L457" s="1">
        <v>1.7000000000000001E-2</v>
      </c>
      <c r="M457" s="1">
        <v>1.4999999999999999E-2</v>
      </c>
      <c r="Q457" s="4"/>
      <c r="R457" s="4"/>
    </row>
    <row r="458" spans="1:18" x14ac:dyDescent="0.3">
      <c r="A458" s="1">
        <v>0</v>
      </c>
      <c r="B458" s="1">
        <v>2.9000000000000001E-2</v>
      </c>
      <c r="C458" s="1">
        <v>3.5000000000000003E-2</v>
      </c>
      <c r="D458" s="1">
        <v>0</v>
      </c>
      <c r="E458" s="1">
        <v>3.1E-2</v>
      </c>
      <c r="F458" s="1">
        <v>2.9000000000000001E-2</v>
      </c>
      <c r="H458" s="1">
        <v>0</v>
      </c>
      <c r="I458" s="1">
        <v>8.9999999999999993E-3</v>
      </c>
      <c r="J458" s="1">
        <v>1.2E-2</v>
      </c>
      <c r="K458" s="1">
        <v>0.62</v>
      </c>
      <c r="L458" s="1">
        <v>1.2E-2</v>
      </c>
      <c r="M458" s="1">
        <v>1.0999999999999999E-2</v>
      </c>
      <c r="Q458" s="4"/>
      <c r="R458" s="4"/>
    </row>
    <row r="459" spans="1:18" x14ac:dyDescent="0.3">
      <c r="Q459" s="4"/>
      <c r="R459" s="4"/>
    </row>
    <row r="460" spans="1:18" x14ac:dyDescent="0.3">
      <c r="Q460" s="4"/>
      <c r="R460" s="4"/>
    </row>
    <row r="461" spans="1:18" x14ac:dyDescent="0.3">
      <c r="Q461" s="4"/>
      <c r="R461" s="4"/>
    </row>
    <row r="462" spans="1:18" x14ac:dyDescent="0.3">
      <c r="Q462" s="4"/>
      <c r="R462" s="4"/>
    </row>
    <row r="463" spans="1:18" x14ac:dyDescent="0.3">
      <c r="Q463" s="4"/>
      <c r="R463" s="4"/>
    </row>
    <row r="464" spans="1:18" x14ac:dyDescent="0.3">
      <c r="Q464" s="4"/>
      <c r="R464" s="4"/>
    </row>
    <row r="465" spans="18:18" x14ac:dyDescent="0.3">
      <c r="R465" s="4"/>
    </row>
    <row r="467" spans="18:18" x14ac:dyDescent="0.3">
      <c r="R467" s="4"/>
    </row>
    <row r="468" spans="18:18" x14ac:dyDescent="0.3">
      <c r="R468" s="4"/>
    </row>
    <row r="469" spans="18:18" x14ac:dyDescent="0.3">
      <c r="R469" s="4"/>
    </row>
    <row r="470" spans="18:18" x14ac:dyDescent="0.3">
      <c r="R470" s="4"/>
    </row>
    <row r="471" spans="18:18" x14ac:dyDescent="0.3">
      <c r="R471" s="4"/>
    </row>
    <row r="472" spans="18:18" x14ac:dyDescent="0.3">
      <c r="R472" s="4"/>
    </row>
    <row r="473" spans="18:18" x14ac:dyDescent="0.3">
      <c r="R473" s="4"/>
    </row>
    <row r="474" spans="18:18" x14ac:dyDescent="0.3">
      <c r="R474" s="4"/>
    </row>
    <row r="475" spans="18:18" x14ac:dyDescent="0.3">
      <c r="R475" s="4"/>
    </row>
    <row r="476" spans="18:18" x14ac:dyDescent="0.3">
      <c r="R476" s="4"/>
    </row>
    <row r="477" spans="18:18" x14ac:dyDescent="0.3">
      <c r="R477" s="4"/>
    </row>
    <row r="478" spans="18:18" x14ac:dyDescent="0.3">
      <c r="R478" s="4"/>
    </row>
    <row r="479" spans="18:18" x14ac:dyDescent="0.3">
      <c r="R479" s="4"/>
    </row>
    <row r="480" spans="18:18" x14ac:dyDescent="0.3">
      <c r="R480" s="4"/>
    </row>
    <row r="481" spans="18:18" x14ac:dyDescent="0.3">
      <c r="R481" s="4"/>
    </row>
    <row r="482" spans="18:18" x14ac:dyDescent="0.3">
      <c r="R482" s="4"/>
    </row>
    <row r="483" spans="18:18" x14ac:dyDescent="0.3">
      <c r="R483" s="4"/>
    </row>
    <row r="484" spans="18:18" x14ac:dyDescent="0.3">
      <c r="R484" s="4"/>
    </row>
    <row r="485" spans="18:18" x14ac:dyDescent="0.3">
      <c r="R485" s="4"/>
    </row>
    <row r="486" spans="18:18" x14ac:dyDescent="0.3">
      <c r="R486" s="4"/>
    </row>
    <row r="487" spans="18:18" x14ac:dyDescent="0.3">
      <c r="R487" s="4"/>
    </row>
    <row r="488" spans="18:18" x14ac:dyDescent="0.3">
      <c r="R488" s="4"/>
    </row>
    <row r="489" spans="18:18" x14ac:dyDescent="0.3">
      <c r="R489" s="4"/>
    </row>
    <row r="490" spans="18:18" x14ac:dyDescent="0.3">
      <c r="R490" s="4"/>
    </row>
    <row r="491" spans="18:18" x14ac:dyDescent="0.3">
      <c r="R491" s="4"/>
    </row>
    <row r="492" spans="18:18" x14ac:dyDescent="0.3">
      <c r="R492" s="4"/>
    </row>
    <row r="493" spans="18:18" x14ac:dyDescent="0.3">
      <c r="R493" s="4"/>
    </row>
    <row r="494" spans="18:18" x14ac:dyDescent="0.3">
      <c r="R494" s="4"/>
    </row>
    <row r="495" spans="18:18" x14ac:dyDescent="0.3">
      <c r="R495" s="4"/>
    </row>
    <row r="496" spans="18:18" x14ac:dyDescent="0.3">
      <c r="R496" s="4"/>
    </row>
    <row r="497" spans="18:18" x14ac:dyDescent="0.3">
      <c r="R497" s="4"/>
    </row>
    <row r="498" spans="18:18" x14ac:dyDescent="0.3">
      <c r="R498" s="4"/>
    </row>
    <row r="499" spans="18:18" x14ac:dyDescent="0.3">
      <c r="R499" s="4"/>
    </row>
    <row r="500" spans="18:18" x14ac:dyDescent="0.3">
      <c r="R500" s="4"/>
    </row>
    <row r="501" spans="18:18" x14ac:dyDescent="0.3">
      <c r="R501" s="4"/>
    </row>
    <row r="502" spans="18:18" x14ac:dyDescent="0.3">
      <c r="R502" s="4"/>
    </row>
    <row r="503" spans="18:18" x14ac:dyDescent="0.3">
      <c r="R503" s="4"/>
    </row>
    <row r="504" spans="18:18" x14ac:dyDescent="0.3">
      <c r="R504" s="4"/>
    </row>
    <row r="505" spans="18:18" x14ac:dyDescent="0.3">
      <c r="R505" s="4"/>
    </row>
    <row r="506" spans="18:18" x14ac:dyDescent="0.3">
      <c r="R506" s="4"/>
    </row>
    <row r="507" spans="18:18" x14ac:dyDescent="0.3">
      <c r="R507" s="4"/>
    </row>
    <row r="508" spans="18:18" x14ac:dyDescent="0.3">
      <c r="R508" s="4"/>
    </row>
    <row r="509" spans="18:18" x14ac:dyDescent="0.3">
      <c r="R509" s="4"/>
    </row>
    <row r="510" spans="18:18" x14ac:dyDescent="0.3">
      <c r="R510" s="4"/>
    </row>
    <row r="511" spans="18:18" x14ac:dyDescent="0.3">
      <c r="R511" s="4"/>
    </row>
    <row r="512" spans="18:18" x14ac:dyDescent="0.3">
      <c r="R512" s="4"/>
    </row>
    <row r="513" spans="18:18" x14ac:dyDescent="0.3">
      <c r="R513" s="4"/>
    </row>
    <row r="514" spans="18:18" x14ac:dyDescent="0.3">
      <c r="R514" s="4"/>
    </row>
    <row r="515" spans="18:18" x14ac:dyDescent="0.3">
      <c r="R515" s="4"/>
    </row>
    <row r="516" spans="18:18" x14ac:dyDescent="0.3">
      <c r="R516" s="4"/>
    </row>
    <row r="517" spans="18:18" x14ac:dyDescent="0.3">
      <c r="R517" s="4"/>
    </row>
    <row r="518" spans="18:18" x14ac:dyDescent="0.3">
      <c r="R518" s="4"/>
    </row>
    <row r="519" spans="18:18" x14ac:dyDescent="0.3">
      <c r="R519" s="4"/>
    </row>
    <row r="520" spans="18:18" x14ac:dyDescent="0.3">
      <c r="R520" s="4"/>
    </row>
    <row r="521" spans="18:18" x14ac:dyDescent="0.3">
      <c r="R521" s="4"/>
    </row>
    <row r="522" spans="18:18" x14ac:dyDescent="0.3">
      <c r="R522" s="4"/>
    </row>
    <row r="523" spans="18:18" x14ac:dyDescent="0.3">
      <c r="R523" s="4"/>
    </row>
    <row r="524" spans="18:18" x14ac:dyDescent="0.3">
      <c r="R524" s="4"/>
    </row>
    <row r="525" spans="18:18" x14ac:dyDescent="0.3">
      <c r="R525" s="4"/>
    </row>
    <row r="526" spans="18:18" x14ac:dyDescent="0.3">
      <c r="R526" s="4"/>
    </row>
    <row r="527" spans="18:18" x14ac:dyDescent="0.3">
      <c r="R527" s="4"/>
    </row>
    <row r="528" spans="18:18" x14ac:dyDescent="0.3">
      <c r="R528" s="4"/>
    </row>
    <row r="529" spans="18:18" x14ac:dyDescent="0.3">
      <c r="R529" s="4"/>
    </row>
    <row r="530" spans="18:18" x14ac:dyDescent="0.3">
      <c r="R530" s="4"/>
    </row>
    <row r="531" spans="18:18" x14ac:dyDescent="0.3">
      <c r="R531" s="4"/>
    </row>
    <row r="532" spans="18:18" x14ac:dyDescent="0.3">
      <c r="R532" s="4"/>
    </row>
    <row r="533" spans="18:18" x14ac:dyDescent="0.3">
      <c r="R533" s="4"/>
    </row>
    <row r="534" spans="18:18" x14ac:dyDescent="0.3">
      <c r="R534" s="4"/>
    </row>
    <row r="535" spans="18:18" x14ac:dyDescent="0.3">
      <c r="R535" s="4"/>
    </row>
    <row r="536" spans="18:18" x14ac:dyDescent="0.3">
      <c r="R536" s="4"/>
    </row>
    <row r="537" spans="18:18" x14ac:dyDescent="0.3">
      <c r="R537" s="4"/>
    </row>
    <row r="538" spans="18:18" x14ac:dyDescent="0.3">
      <c r="R538" s="4"/>
    </row>
    <row r="539" spans="18:18" x14ac:dyDescent="0.3">
      <c r="R539" s="4"/>
    </row>
    <row r="540" spans="18:18" x14ac:dyDescent="0.3">
      <c r="R540" s="4"/>
    </row>
    <row r="541" spans="18:18" x14ac:dyDescent="0.3">
      <c r="R541" s="4"/>
    </row>
    <row r="542" spans="18:18" x14ac:dyDescent="0.3">
      <c r="R542" s="4"/>
    </row>
    <row r="543" spans="18:18" x14ac:dyDescent="0.3">
      <c r="R543" s="4"/>
    </row>
    <row r="544" spans="18:18" x14ac:dyDescent="0.3">
      <c r="R544" s="4"/>
    </row>
    <row r="545" spans="18:18" x14ac:dyDescent="0.3">
      <c r="R545" s="4"/>
    </row>
    <row r="546" spans="18:18" x14ac:dyDescent="0.3">
      <c r="R546" s="4"/>
    </row>
    <row r="547" spans="18:18" x14ac:dyDescent="0.3">
      <c r="R547" s="4"/>
    </row>
    <row r="548" spans="18:18" x14ac:dyDescent="0.3">
      <c r="R548" s="4"/>
    </row>
    <row r="549" spans="18:18" x14ac:dyDescent="0.3">
      <c r="R549" s="4"/>
    </row>
    <row r="550" spans="18:18" x14ac:dyDescent="0.3">
      <c r="R550" s="4"/>
    </row>
    <row r="551" spans="18:18" x14ac:dyDescent="0.3">
      <c r="R551" s="4"/>
    </row>
    <row r="552" spans="18:18" x14ac:dyDescent="0.3">
      <c r="R552" s="4"/>
    </row>
    <row r="553" spans="18:18" x14ac:dyDescent="0.3">
      <c r="R553" s="4"/>
    </row>
    <row r="554" spans="18:18" x14ac:dyDescent="0.3">
      <c r="R554" s="4"/>
    </row>
    <row r="555" spans="18:18" x14ac:dyDescent="0.3">
      <c r="R555" s="4"/>
    </row>
    <row r="556" spans="18:18" x14ac:dyDescent="0.3">
      <c r="R556" s="4"/>
    </row>
    <row r="557" spans="18:18" x14ac:dyDescent="0.3">
      <c r="R557" s="4"/>
    </row>
    <row r="558" spans="18:18" x14ac:dyDescent="0.3">
      <c r="R558" s="4"/>
    </row>
    <row r="559" spans="18:18" x14ac:dyDescent="0.3">
      <c r="R559" s="4"/>
    </row>
    <row r="560" spans="18:18" x14ac:dyDescent="0.3">
      <c r="R560" s="4"/>
    </row>
    <row r="561" spans="18:18" x14ac:dyDescent="0.3">
      <c r="R561" s="4"/>
    </row>
    <row r="562" spans="18:18" x14ac:dyDescent="0.3">
      <c r="R562" s="4"/>
    </row>
    <row r="563" spans="18:18" x14ac:dyDescent="0.3">
      <c r="R563" s="4"/>
    </row>
    <row r="564" spans="18:18" x14ac:dyDescent="0.3">
      <c r="R564" s="4"/>
    </row>
    <row r="565" spans="18:18" x14ac:dyDescent="0.3">
      <c r="R565" s="4"/>
    </row>
    <row r="566" spans="18:18" x14ac:dyDescent="0.3">
      <c r="R566" s="4"/>
    </row>
    <row r="570" spans="18:18" x14ac:dyDescent="0.3">
      <c r="R570" s="4"/>
    </row>
    <row r="571" spans="18:18" x14ac:dyDescent="0.3">
      <c r="R571" s="4"/>
    </row>
    <row r="572" spans="18:18" x14ac:dyDescent="0.3">
      <c r="R572" s="4"/>
    </row>
    <row r="573" spans="18:18" x14ac:dyDescent="0.3">
      <c r="R573" s="4"/>
    </row>
    <row r="574" spans="18:18" x14ac:dyDescent="0.3">
      <c r="R574" s="4"/>
    </row>
    <row r="575" spans="18:18" x14ac:dyDescent="0.3">
      <c r="R575" s="4"/>
    </row>
    <row r="576" spans="18:18" x14ac:dyDescent="0.3">
      <c r="R576" s="4"/>
    </row>
    <row r="577" spans="18:18" x14ac:dyDescent="0.3">
      <c r="R577" s="4"/>
    </row>
    <row r="578" spans="18:18" x14ac:dyDescent="0.3">
      <c r="R578" s="4"/>
    </row>
    <row r="579" spans="18:18" x14ac:dyDescent="0.3">
      <c r="R579" s="4"/>
    </row>
    <row r="580" spans="18:18" x14ac:dyDescent="0.3">
      <c r="R580" s="4"/>
    </row>
    <row r="581" spans="18:18" x14ac:dyDescent="0.3">
      <c r="R581" s="4"/>
    </row>
    <row r="582" spans="18:18" x14ac:dyDescent="0.3">
      <c r="R582" s="4"/>
    </row>
    <row r="583" spans="18:18" x14ac:dyDescent="0.3">
      <c r="R583" s="4"/>
    </row>
    <row r="584" spans="18:18" x14ac:dyDescent="0.3">
      <c r="R584" s="4"/>
    </row>
    <row r="585" spans="18:18" x14ac:dyDescent="0.3">
      <c r="R585" s="4"/>
    </row>
    <row r="586" spans="18:18" x14ac:dyDescent="0.3">
      <c r="R586" s="4"/>
    </row>
    <row r="587" spans="18:18" x14ac:dyDescent="0.3">
      <c r="R587" s="4"/>
    </row>
    <row r="588" spans="18:18" x14ac:dyDescent="0.3">
      <c r="R588" s="4"/>
    </row>
    <row r="589" spans="18:18" x14ac:dyDescent="0.3">
      <c r="R589" s="4"/>
    </row>
    <row r="590" spans="18:18" x14ac:dyDescent="0.3">
      <c r="R590" s="4"/>
    </row>
    <row r="591" spans="18:18" x14ac:dyDescent="0.3">
      <c r="R591" s="4"/>
    </row>
    <row r="592" spans="18:18" x14ac:dyDescent="0.3">
      <c r="R592" s="4"/>
    </row>
    <row r="593" spans="18:18" x14ac:dyDescent="0.3">
      <c r="R593" s="4"/>
    </row>
    <row r="594" spans="18:18" x14ac:dyDescent="0.3">
      <c r="R594" s="4"/>
    </row>
    <row r="595" spans="18:18" x14ac:dyDescent="0.3">
      <c r="R595" s="4"/>
    </row>
    <row r="596" spans="18:18" x14ac:dyDescent="0.3">
      <c r="R596" s="4"/>
    </row>
    <row r="597" spans="18:18" x14ac:dyDescent="0.3">
      <c r="R597" s="4"/>
    </row>
    <row r="598" spans="18:18" x14ac:dyDescent="0.3">
      <c r="R598" s="4"/>
    </row>
    <row r="599" spans="18:18" x14ac:dyDescent="0.3">
      <c r="R599" s="4"/>
    </row>
    <row r="600" spans="18:18" x14ac:dyDescent="0.3">
      <c r="R600" s="4"/>
    </row>
    <row r="601" spans="18:18" x14ac:dyDescent="0.3">
      <c r="R601" s="4"/>
    </row>
    <row r="602" spans="18:18" x14ac:dyDescent="0.3">
      <c r="R602" s="4"/>
    </row>
    <row r="603" spans="18:18" x14ac:dyDescent="0.3">
      <c r="R603" s="4"/>
    </row>
    <row r="604" spans="18:18" x14ac:dyDescent="0.3">
      <c r="R604" s="4"/>
    </row>
    <row r="605" spans="18:18" x14ac:dyDescent="0.3">
      <c r="R605" s="4"/>
    </row>
    <row r="606" spans="18:18" x14ac:dyDescent="0.3">
      <c r="R606" s="4"/>
    </row>
    <row r="607" spans="18:18" x14ac:dyDescent="0.3">
      <c r="R607" s="4"/>
    </row>
    <row r="608" spans="18:18" x14ac:dyDescent="0.3">
      <c r="R608" s="4"/>
    </row>
    <row r="609" spans="18:18" x14ac:dyDescent="0.3">
      <c r="R609" s="4"/>
    </row>
    <row r="610" spans="18:18" x14ac:dyDescent="0.3">
      <c r="R610" s="4"/>
    </row>
    <row r="611" spans="18:18" x14ac:dyDescent="0.3">
      <c r="R611" s="4"/>
    </row>
    <row r="612" spans="18:18" x14ac:dyDescent="0.3">
      <c r="R612" s="4"/>
    </row>
    <row r="613" spans="18:18" x14ac:dyDescent="0.3">
      <c r="R613" s="4"/>
    </row>
    <row r="614" spans="18:18" x14ac:dyDescent="0.3">
      <c r="R614" s="4"/>
    </row>
    <row r="615" spans="18:18" x14ac:dyDescent="0.3">
      <c r="R615" s="4"/>
    </row>
    <row r="616" spans="18:18" x14ac:dyDescent="0.3">
      <c r="R616" s="4"/>
    </row>
    <row r="617" spans="18:18" x14ac:dyDescent="0.3">
      <c r="R617" s="4"/>
    </row>
    <row r="618" spans="18:18" x14ac:dyDescent="0.3">
      <c r="R618" s="4"/>
    </row>
    <row r="619" spans="18:18" x14ac:dyDescent="0.3">
      <c r="R619" s="4"/>
    </row>
    <row r="620" spans="18:18" x14ac:dyDescent="0.3">
      <c r="R620" s="4"/>
    </row>
    <row r="621" spans="18:18" x14ac:dyDescent="0.3">
      <c r="R621" s="4"/>
    </row>
    <row r="622" spans="18:18" x14ac:dyDescent="0.3">
      <c r="R622" s="4"/>
    </row>
    <row r="623" spans="18:18" x14ac:dyDescent="0.3">
      <c r="R623" s="4"/>
    </row>
    <row r="624" spans="18:18" x14ac:dyDescent="0.3">
      <c r="R624" s="4"/>
    </row>
    <row r="625" spans="18:18" x14ac:dyDescent="0.3">
      <c r="R625" s="4"/>
    </row>
    <row r="626" spans="18:18" x14ac:dyDescent="0.3">
      <c r="R626" s="4"/>
    </row>
    <row r="627" spans="18:18" x14ac:dyDescent="0.3">
      <c r="R627" s="4"/>
    </row>
    <row r="628" spans="18:18" x14ac:dyDescent="0.3">
      <c r="R628" s="4"/>
    </row>
    <row r="629" spans="18:18" x14ac:dyDescent="0.3">
      <c r="R629" s="4"/>
    </row>
    <row r="630" spans="18:18" x14ac:dyDescent="0.3">
      <c r="R630" s="4"/>
    </row>
    <row r="631" spans="18:18" x14ac:dyDescent="0.3">
      <c r="R631" s="4"/>
    </row>
    <row r="632" spans="18:18" x14ac:dyDescent="0.3">
      <c r="R632" s="4"/>
    </row>
    <row r="633" spans="18:18" x14ac:dyDescent="0.3">
      <c r="R633" s="4"/>
    </row>
    <row r="634" spans="18:18" x14ac:dyDescent="0.3">
      <c r="R634" s="4"/>
    </row>
    <row r="635" spans="18:18" x14ac:dyDescent="0.3">
      <c r="R635" s="4"/>
    </row>
    <row r="636" spans="18:18" x14ac:dyDescent="0.3">
      <c r="R636" s="4"/>
    </row>
    <row r="637" spans="18:18" x14ac:dyDescent="0.3">
      <c r="R637" s="4"/>
    </row>
    <row r="638" spans="18:18" x14ac:dyDescent="0.3">
      <c r="R638" s="4"/>
    </row>
    <row r="639" spans="18:18" x14ac:dyDescent="0.3">
      <c r="R639" s="4"/>
    </row>
    <row r="640" spans="18:18" x14ac:dyDescent="0.3">
      <c r="R640" s="4"/>
    </row>
    <row r="641" spans="18:18" x14ac:dyDescent="0.3">
      <c r="R641" s="4"/>
    </row>
    <row r="642" spans="18:18" x14ac:dyDescent="0.3">
      <c r="R642" s="4"/>
    </row>
    <row r="643" spans="18:18" x14ac:dyDescent="0.3">
      <c r="R643" s="4"/>
    </row>
    <row r="644" spans="18:18" x14ac:dyDescent="0.3">
      <c r="R644" s="4"/>
    </row>
    <row r="645" spans="18:18" x14ac:dyDescent="0.3">
      <c r="R645" s="4"/>
    </row>
    <row r="646" spans="18:18" x14ac:dyDescent="0.3">
      <c r="R646" s="4"/>
    </row>
    <row r="647" spans="18:18" x14ac:dyDescent="0.3">
      <c r="R647" s="4"/>
    </row>
    <row r="648" spans="18:18" x14ac:dyDescent="0.3">
      <c r="R648" s="4"/>
    </row>
    <row r="649" spans="18:18" x14ac:dyDescent="0.3">
      <c r="R649" s="4"/>
    </row>
    <row r="650" spans="18:18" x14ac:dyDescent="0.3">
      <c r="R650" s="4"/>
    </row>
    <row r="651" spans="18:18" x14ac:dyDescent="0.3">
      <c r="R651" s="4"/>
    </row>
    <row r="652" spans="18:18" x14ac:dyDescent="0.3">
      <c r="R652" s="4"/>
    </row>
    <row r="653" spans="18:18" x14ac:dyDescent="0.3">
      <c r="R653" s="4"/>
    </row>
    <row r="654" spans="18:18" x14ac:dyDescent="0.3">
      <c r="R654" s="4"/>
    </row>
    <row r="655" spans="18:18" x14ac:dyDescent="0.3">
      <c r="R655" s="4"/>
    </row>
    <row r="656" spans="18:18" x14ac:dyDescent="0.3">
      <c r="R656" s="4"/>
    </row>
    <row r="657" spans="18:18" x14ac:dyDescent="0.3">
      <c r="R657" s="4"/>
    </row>
    <row r="658" spans="18:18" x14ac:dyDescent="0.3">
      <c r="R658" s="4"/>
    </row>
    <row r="659" spans="18:18" x14ac:dyDescent="0.3">
      <c r="R659" s="4"/>
    </row>
    <row r="660" spans="18:18" x14ac:dyDescent="0.3">
      <c r="R660" s="4"/>
    </row>
    <row r="661" spans="18:18" x14ac:dyDescent="0.3">
      <c r="R661" s="4"/>
    </row>
    <row r="662" spans="18:18" x14ac:dyDescent="0.3">
      <c r="R662" s="4"/>
    </row>
    <row r="663" spans="18:18" x14ac:dyDescent="0.3">
      <c r="R663" s="4"/>
    </row>
    <row r="664" spans="18:18" x14ac:dyDescent="0.3">
      <c r="R664" s="4"/>
    </row>
    <row r="665" spans="18:18" x14ac:dyDescent="0.3">
      <c r="R665" s="4"/>
    </row>
    <row r="666" spans="18:18" x14ac:dyDescent="0.3">
      <c r="R666" s="4"/>
    </row>
    <row r="667" spans="18:18" x14ac:dyDescent="0.3">
      <c r="R667" s="4"/>
    </row>
    <row r="668" spans="18:18" x14ac:dyDescent="0.3">
      <c r="R668" s="4"/>
    </row>
    <row r="669" spans="18:18" x14ac:dyDescent="0.3">
      <c r="R669" s="4"/>
    </row>
    <row r="670" spans="18:18" x14ac:dyDescent="0.3">
      <c r="R670" s="4"/>
    </row>
    <row r="671" spans="18:18" x14ac:dyDescent="0.3">
      <c r="R671" s="4"/>
    </row>
    <row r="672" spans="18:18" x14ac:dyDescent="0.3">
      <c r="R672" s="4"/>
    </row>
    <row r="673" spans="18:18" x14ac:dyDescent="0.3">
      <c r="R673" s="4"/>
    </row>
    <row r="674" spans="18:18" x14ac:dyDescent="0.3">
      <c r="R674" s="4"/>
    </row>
    <row r="675" spans="18:18" x14ac:dyDescent="0.3">
      <c r="R675" s="4"/>
    </row>
    <row r="676" spans="18:18" x14ac:dyDescent="0.3">
      <c r="R676" s="4"/>
    </row>
    <row r="677" spans="18:18" x14ac:dyDescent="0.3">
      <c r="R677" s="4"/>
    </row>
    <row r="678" spans="18:18" x14ac:dyDescent="0.3">
      <c r="R678" s="4"/>
    </row>
    <row r="679" spans="18:18" x14ac:dyDescent="0.3">
      <c r="R679" s="4"/>
    </row>
    <row r="680" spans="18:18" x14ac:dyDescent="0.3">
      <c r="R680" s="4"/>
    </row>
    <row r="681" spans="18:18" x14ac:dyDescent="0.3">
      <c r="R681" s="4"/>
    </row>
    <row r="682" spans="18:18" x14ac:dyDescent="0.3">
      <c r="R682" s="4"/>
    </row>
    <row r="683" spans="18:18" x14ac:dyDescent="0.3">
      <c r="R683" s="4"/>
    </row>
    <row r="684" spans="18:18" x14ac:dyDescent="0.3">
      <c r="R684" s="4"/>
    </row>
    <row r="685" spans="18:18" x14ac:dyDescent="0.3">
      <c r="R685" s="4"/>
    </row>
    <row r="686" spans="18:18" x14ac:dyDescent="0.3">
      <c r="R686" s="4"/>
    </row>
    <row r="687" spans="18:18" x14ac:dyDescent="0.3">
      <c r="R687" s="4"/>
    </row>
    <row r="688" spans="18:18" x14ac:dyDescent="0.3">
      <c r="R688" s="4"/>
    </row>
    <row r="689" spans="18:18" x14ac:dyDescent="0.3">
      <c r="R689" s="4"/>
    </row>
    <row r="690" spans="18:18" x14ac:dyDescent="0.3">
      <c r="R690" s="4"/>
    </row>
    <row r="691" spans="18:18" x14ac:dyDescent="0.3">
      <c r="R691" s="4"/>
    </row>
    <row r="692" spans="18:18" x14ac:dyDescent="0.3">
      <c r="R692" s="4"/>
    </row>
    <row r="693" spans="18:18" x14ac:dyDescent="0.3">
      <c r="R693" s="4"/>
    </row>
    <row r="694" spans="18:18" x14ac:dyDescent="0.3">
      <c r="R694" s="4"/>
    </row>
    <row r="695" spans="18:18" x14ac:dyDescent="0.3">
      <c r="R695" s="4"/>
    </row>
    <row r="696" spans="18:18" x14ac:dyDescent="0.3">
      <c r="R696" s="4"/>
    </row>
    <row r="697" spans="18:18" x14ac:dyDescent="0.3">
      <c r="R697" s="4"/>
    </row>
    <row r="698" spans="18:18" x14ac:dyDescent="0.3">
      <c r="R698" s="4"/>
    </row>
    <row r="699" spans="18:18" x14ac:dyDescent="0.3">
      <c r="R699" s="4"/>
    </row>
    <row r="700" spans="18:18" x14ac:dyDescent="0.3">
      <c r="R700" s="4"/>
    </row>
    <row r="701" spans="18:18" x14ac:dyDescent="0.3">
      <c r="R701" s="4"/>
    </row>
    <row r="702" spans="18:18" x14ac:dyDescent="0.3">
      <c r="R702" s="4"/>
    </row>
    <row r="703" spans="18:18" x14ac:dyDescent="0.3">
      <c r="R703" s="4"/>
    </row>
    <row r="704" spans="18:18" x14ac:dyDescent="0.3">
      <c r="R704" s="4"/>
    </row>
    <row r="705" spans="18:18" x14ac:dyDescent="0.3">
      <c r="R705" s="4"/>
    </row>
    <row r="706" spans="18:18" x14ac:dyDescent="0.3">
      <c r="R706" s="4"/>
    </row>
    <row r="707" spans="18:18" x14ac:dyDescent="0.3">
      <c r="R707" s="4"/>
    </row>
    <row r="708" spans="18:18" x14ac:dyDescent="0.3">
      <c r="R708" s="4"/>
    </row>
    <row r="709" spans="18:18" x14ac:dyDescent="0.3">
      <c r="R709" s="4"/>
    </row>
    <row r="710" spans="18:18" x14ac:dyDescent="0.3">
      <c r="R710" s="4"/>
    </row>
    <row r="711" spans="18:18" x14ac:dyDescent="0.3">
      <c r="R711" s="4"/>
    </row>
    <row r="712" spans="18:18" x14ac:dyDescent="0.3">
      <c r="R712" s="4"/>
    </row>
    <row r="713" spans="18:18" x14ac:dyDescent="0.3">
      <c r="R713" s="4"/>
    </row>
    <row r="714" spans="18:18" x14ac:dyDescent="0.3">
      <c r="R714" s="4"/>
    </row>
    <row r="715" spans="18:18" x14ac:dyDescent="0.3">
      <c r="R715" s="4"/>
    </row>
    <row r="716" spans="18:18" x14ac:dyDescent="0.3">
      <c r="R716" s="4"/>
    </row>
    <row r="717" spans="18:18" x14ac:dyDescent="0.3">
      <c r="R717" s="4"/>
    </row>
    <row r="718" spans="18:18" x14ac:dyDescent="0.3">
      <c r="R718" s="4"/>
    </row>
    <row r="719" spans="18:18" x14ac:dyDescent="0.3">
      <c r="R719" s="4"/>
    </row>
    <row r="721" spans="18:18" x14ac:dyDescent="0.3">
      <c r="R721" s="4"/>
    </row>
    <row r="722" spans="18:18" x14ac:dyDescent="0.3">
      <c r="R722" s="4"/>
    </row>
    <row r="723" spans="18:18" x14ac:dyDescent="0.3">
      <c r="R723" s="4"/>
    </row>
    <row r="724" spans="18:18" x14ac:dyDescent="0.3">
      <c r="R724" s="4"/>
    </row>
    <row r="725" spans="18:18" x14ac:dyDescent="0.3">
      <c r="R725" s="4"/>
    </row>
    <row r="726" spans="18:18" x14ac:dyDescent="0.3">
      <c r="R726" s="4"/>
    </row>
    <row r="727" spans="18:18" x14ac:dyDescent="0.3">
      <c r="R727" s="4"/>
    </row>
    <row r="728" spans="18:18" x14ac:dyDescent="0.3">
      <c r="R728" s="4"/>
    </row>
    <row r="729" spans="18:18" x14ac:dyDescent="0.3">
      <c r="R729" s="4"/>
    </row>
    <row r="730" spans="18:18" x14ac:dyDescent="0.3">
      <c r="R730" s="4"/>
    </row>
    <row r="731" spans="18:18" x14ac:dyDescent="0.3">
      <c r="R731" s="4"/>
    </row>
    <row r="732" spans="18:18" x14ac:dyDescent="0.3">
      <c r="R732" s="4"/>
    </row>
    <row r="733" spans="18:18" x14ac:dyDescent="0.3">
      <c r="R733" s="4"/>
    </row>
    <row r="734" spans="18:18" x14ac:dyDescent="0.3">
      <c r="R734" s="4"/>
    </row>
    <row r="735" spans="18:18" x14ac:dyDescent="0.3">
      <c r="R735" s="4"/>
    </row>
    <row r="736" spans="18:18" x14ac:dyDescent="0.3">
      <c r="R736" s="4"/>
    </row>
    <row r="737" spans="18:18" x14ac:dyDescent="0.3">
      <c r="R737" s="4"/>
    </row>
    <row r="738" spans="18:18" x14ac:dyDescent="0.3">
      <c r="R738" s="4"/>
    </row>
    <row r="739" spans="18:18" x14ac:dyDescent="0.3">
      <c r="R739" s="4"/>
    </row>
    <row r="740" spans="18:18" x14ac:dyDescent="0.3">
      <c r="R740" s="4"/>
    </row>
    <row r="741" spans="18:18" x14ac:dyDescent="0.3">
      <c r="R741" s="4"/>
    </row>
    <row r="742" spans="18:18" x14ac:dyDescent="0.3">
      <c r="R742" s="4"/>
    </row>
    <row r="743" spans="18:18" x14ac:dyDescent="0.3">
      <c r="R743" s="4"/>
    </row>
    <row r="744" spans="18:18" x14ac:dyDescent="0.3">
      <c r="R744" s="4"/>
    </row>
    <row r="745" spans="18:18" x14ac:dyDescent="0.3">
      <c r="R745" s="4"/>
    </row>
    <row r="746" spans="18:18" x14ac:dyDescent="0.3">
      <c r="R746" s="4"/>
    </row>
    <row r="747" spans="18:18" x14ac:dyDescent="0.3">
      <c r="R747" s="4"/>
    </row>
    <row r="748" spans="18:18" x14ac:dyDescent="0.3">
      <c r="R748" s="4"/>
    </row>
    <row r="749" spans="18:18" x14ac:dyDescent="0.3">
      <c r="R749" s="4"/>
    </row>
    <row r="750" spans="18:18" x14ac:dyDescent="0.3">
      <c r="R750" s="4"/>
    </row>
    <row r="751" spans="18:18" x14ac:dyDescent="0.3">
      <c r="R751" s="4"/>
    </row>
    <row r="752" spans="18:18" x14ac:dyDescent="0.3">
      <c r="R752" s="4"/>
    </row>
    <row r="753" spans="18:18" x14ac:dyDescent="0.3">
      <c r="R753" s="4"/>
    </row>
    <row r="754" spans="18:18" x14ac:dyDescent="0.3">
      <c r="R754" s="4"/>
    </row>
    <row r="755" spans="18:18" x14ac:dyDescent="0.3">
      <c r="R755" s="4"/>
    </row>
    <row r="756" spans="18:18" x14ac:dyDescent="0.3">
      <c r="R756" s="4"/>
    </row>
    <row r="757" spans="18:18" x14ac:dyDescent="0.3">
      <c r="R757" s="4"/>
    </row>
    <row r="758" spans="18:18" x14ac:dyDescent="0.3">
      <c r="R758" s="4"/>
    </row>
    <row r="759" spans="18:18" x14ac:dyDescent="0.3">
      <c r="R759" s="4"/>
    </row>
    <row r="760" spans="18:18" x14ac:dyDescent="0.3">
      <c r="R760" s="4"/>
    </row>
    <row r="761" spans="18:18" x14ac:dyDescent="0.3">
      <c r="R761" s="4"/>
    </row>
    <row r="762" spans="18:18" x14ac:dyDescent="0.3">
      <c r="R762" s="4"/>
    </row>
    <row r="763" spans="18:18" x14ac:dyDescent="0.3">
      <c r="R763" s="4"/>
    </row>
    <row r="764" spans="18:18" x14ac:dyDescent="0.3">
      <c r="R764" s="4"/>
    </row>
    <row r="765" spans="18:18" x14ac:dyDescent="0.3">
      <c r="R765" s="4"/>
    </row>
    <row r="766" spans="18:18" x14ac:dyDescent="0.3">
      <c r="R766" s="4"/>
    </row>
    <row r="767" spans="18:18" x14ac:dyDescent="0.3">
      <c r="R767" s="4"/>
    </row>
    <row r="768" spans="18:18" x14ac:dyDescent="0.3">
      <c r="R768" s="4"/>
    </row>
    <row r="769" spans="18:18" x14ac:dyDescent="0.3">
      <c r="R769" s="4"/>
    </row>
    <row r="770" spans="18:18" x14ac:dyDescent="0.3">
      <c r="R770" s="4"/>
    </row>
    <row r="771" spans="18:18" x14ac:dyDescent="0.3">
      <c r="R771" s="4"/>
    </row>
    <row r="772" spans="18:18" x14ac:dyDescent="0.3">
      <c r="R772" s="4"/>
    </row>
    <row r="773" spans="18:18" x14ac:dyDescent="0.3">
      <c r="R773" s="4"/>
    </row>
    <row r="774" spans="18:18" x14ac:dyDescent="0.3">
      <c r="R774" s="4"/>
    </row>
    <row r="775" spans="18:18" x14ac:dyDescent="0.3">
      <c r="R775" s="4"/>
    </row>
    <row r="776" spans="18:18" x14ac:dyDescent="0.3">
      <c r="R776" s="4"/>
    </row>
    <row r="777" spans="18:18" x14ac:dyDescent="0.3">
      <c r="R777" s="4"/>
    </row>
    <row r="778" spans="18:18" x14ac:dyDescent="0.3">
      <c r="R778" s="4"/>
    </row>
    <row r="779" spans="18:18" x14ac:dyDescent="0.3">
      <c r="R779" s="4"/>
    </row>
    <row r="780" spans="18:18" x14ac:dyDescent="0.3">
      <c r="R780" s="4"/>
    </row>
    <row r="781" spans="18:18" x14ac:dyDescent="0.3">
      <c r="R781" s="4"/>
    </row>
    <row r="782" spans="18:18" x14ac:dyDescent="0.3">
      <c r="R782" s="4"/>
    </row>
    <row r="783" spans="18:18" x14ac:dyDescent="0.3">
      <c r="R783" s="4"/>
    </row>
    <row r="784" spans="18:18" x14ac:dyDescent="0.3">
      <c r="R784" s="4"/>
    </row>
    <row r="785" spans="18:18" x14ac:dyDescent="0.3">
      <c r="R785" s="4"/>
    </row>
    <row r="786" spans="18:18" x14ac:dyDescent="0.3">
      <c r="R786" s="4"/>
    </row>
    <row r="787" spans="18:18" x14ac:dyDescent="0.3">
      <c r="R787" s="4"/>
    </row>
    <row r="788" spans="18:18" x14ac:dyDescent="0.3">
      <c r="R788" s="4"/>
    </row>
    <row r="789" spans="18:18" x14ac:dyDescent="0.3">
      <c r="R789" s="4"/>
    </row>
    <row r="790" spans="18:18" x14ac:dyDescent="0.3">
      <c r="R790" s="4"/>
    </row>
    <row r="791" spans="18:18" x14ac:dyDescent="0.3">
      <c r="R791" s="4"/>
    </row>
    <row r="792" spans="18:18" x14ac:dyDescent="0.3">
      <c r="R792" s="4"/>
    </row>
    <row r="793" spans="18:18" x14ac:dyDescent="0.3">
      <c r="R793" s="4"/>
    </row>
    <row r="794" spans="18:18" x14ac:dyDescent="0.3">
      <c r="R794" s="4"/>
    </row>
    <row r="795" spans="18:18" x14ac:dyDescent="0.3">
      <c r="R795" s="4"/>
    </row>
    <row r="796" spans="18:18" x14ac:dyDescent="0.3">
      <c r="R796" s="4"/>
    </row>
    <row r="797" spans="18:18" x14ac:dyDescent="0.3">
      <c r="R797" s="4"/>
    </row>
    <row r="798" spans="18:18" x14ac:dyDescent="0.3">
      <c r="R798" s="4"/>
    </row>
    <row r="799" spans="18:18" x14ac:dyDescent="0.3">
      <c r="R799" s="4"/>
    </row>
    <row r="800" spans="18:18" x14ac:dyDescent="0.3">
      <c r="R800" s="4"/>
    </row>
    <row r="801" spans="18:18" x14ac:dyDescent="0.3">
      <c r="R801" s="4"/>
    </row>
    <row r="802" spans="18:18" x14ac:dyDescent="0.3">
      <c r="R802" s="4"/>
    </row>
    <row r="803" spans="18:18" x14ac:dyDescent="0.3">
      <c r="R803" s="4"/>
    </row>
    <row r="804" spans="18:18" x14ac:dyDescent="0.3">
      <c r="R804" s="4"/>
    </row>
    <row r="805" spans="18:18" x14ac:dyDescent="0.3">
      <c r="R805" s="4"/>
    </row>
    <row r="806" spans="18:18" x14ac:dyDescent="0.3">
      <c r="R806" s="4"/>
    </row>
    <row r="807" spans="18:18" x14ac:dyDescent="0.3">
      <c r="R807" s="4"/>
    </row>
    <row r="808" spans="18:18" x14ac:dyDescent="0.3">
      <c r="R808" s="4"/>
    </row>
    <row r="809" spans="18:18" x14ac:dyDescent="0.3">
      <c r="R809" s="4"/>
    </row>
    <row r="810" spans="18:18" x14ac:dyDescent="0.3">
      <c r="R810" s="4"/>
    </row>
    <row r="811" spans="18:18" x14ac:dyDescent="0.3">
      <c r="R811" s="4"/>
    </row>
    <row r="812" spans="18:18" x14ac:dyDescent="0.3">
      <c r="R812" s="4"/>
    </row>
    <row r="813" spans="18:18" x14ac:dyDescent="0.3">
      <c r="R813" s="4"/>
    </row>
    <row r="814" spans="18:18" x14ac:dyDescent="0.3">
      <c r="R814" s="4"/>
    </row>
    <row r="815" spans="18:18" x14ac:dyDescent="0.3">
      <c r="R815" s="4"/>
    </row>
    <row r="816" spans="18:18" x14ac:dyDescent="0.3">
      <c r="R816" s="4"/>
    </row>
    <row r="817" spans="18:18" x14ac:dyDescent="0.3">
      <c r="R817" s="4"/>
    </row>
    <row r="818" spans="18:18" x14ac:dyDescent="0.3">
      <c r="R818" s="4"/>
    </row>
    <row r="819" spans="18:18" x14ac:dyDescent="0.3">
      <c r="R819" s="4"/>
    </row>
    <row r="820" spans="18:18" x14ac:dyDescent="0.3">
      <c r="R820" s="4"/>
    </row>
    <row r="821" spans="18:18" x14ac:dyDescent="0.3">
      <c r="R821" s="4"/>
    </row>
    <row r="822" spans="18:18" x14ac:dyDescent="0.3">
      <c r="R822" s="4"/>
    </row>
    <row r="823" spans="18:18" x14ac:dyDescent="0.3">
      <c r="R823" s="4"/>
    </row>
    <row r="824" spans="18:18" x14ac:dyDescent="0.3">
      <c r="R824" s="4"/>
    </row>
    <row r="825" spans="18:18" x14ac:dyDescent="0.3">
      <c r="R825" s="4"/>
    </row>
    <row r="826" spans="18:18" x14ac:dyDescent="0.3">
      <c r="R826" s="4"/>
    </row>
    <row r="827" spans="18:18" x14ac:dyDescent="0.3">
      <c r="R827" s="4"/>
    </row>
    <row r="828" spans="18:18" x14ac:dyDescent="0.3">
      <c r="R828" s="4"/>
    </row>
    <row r="829" spans="18:18" x14ac:dyDescent="0.3">
      <c r="R829" s="4"/>
    </row>
    <row r="830" spans="18:18" x14ac:dyDescent="0.3">
      <c r="R830" s="4"/>
    </row>
    <row r="831" spans="18:18" x14ac:dyDescent="0.3">
      <c r="R831" s="4"/>
    </row>
    <row r="832" spans="18:18" x14ac:dyDescent="0.3">
      <c r="R832" s="4"/>
    </row>
    <row r="833" spans="18:18" x14ac:dyDescent="0.3">
      <c r="R833" s="4"/>
    </row>
    <row r="834" spans="18:18" x14ac:dyDescent="0.3">
      <c r="R834" s="4"/>
    </row>
    <row r="835" spans="18:18" x14ac:dyDescent="0.3">
      <c r="R835" s="4"/>
    </row>
    <row r="836" spans="18:18" x14ac:dyDescent="0.3">
      <c r="R836" s="4"/>
    </row>
    <row r="837" spans="18:18" x14ac:dyDescent="0.3">
      <c r="R837" s="4"/>
    </row>
    <row r="838" spans="18:18" x14ac:dyDescent="0.3">
      <c r="R838" s="4"/>
    </row>
    <row r="839" spans="18:18" x14ac:dyDescent="0.3">
      <c r="R839" s="4"/>
    </row>
    <row r="840" spans="18:18" x14ac:dyDescent="0.3">
      <c r="R840" s="4"/>
    </row>
    <row r="841" spans="18:18" x14ac:dyDescent="0.3">
      <c r="R841" s="4"/>
    </row>
    <row r="842" spans="18:18" x14ac:dyDescent="0.3">
      <c r="R842" s="4"/>
    </row>
    <row r="843" spans="18:18" x14ac:dyDescent="0.3">
      <c r="R843" s="4"/>
    </row>
    <row r="844" spans="18:18" x14ac:dyDescent="0.3">
      <c r="R844" s="4"/>
    </row>
    <row r="845" spans="18:18" x14ac:dyDescent="0.3">
      <c r="R845" s="4"/>
    </row>
    <row r="846" spans="18:18" x14ac:dyDescent="0.3">
      <c r="R846" s="4"/>
    </row>
    <row r="847" spans="18:18" x14ac:dyDescent="0.3">
      <c r="R847" s="4"/>
    </row>
    <row r="848" spans="18:18" x14ac:dyDescent="0.3">
      <c r="R848" s="4"/>
    </row>
    <row r="849" spans="18:18" x14ac:dyDescent="0.3">
      <c r="R849" s="4"/>
    </row>
    <row r="850" spans="18:18" x14ac:dyDescent="0.3">
      <c r="R850" s="4"/>
    </row>
    <row r="851" spans="18:18" x14ac:dyDescent="0.3">
      <c r="R851" s="4"/>
    </row>
    <row r="852" spans="18:18" x14ac:dyDescent="0.3">
      <c r="R852" s="4"/>
    </row>
    <row r="853" spans="18:18" x14ac:dyDescent="0.3">
      <c r="R853" s="4"/>
    </row>
    <row r="854" spans="18:18" x14ac:dyDescent="0.3">
      <c r="R854" s="4"/>
    </row>
    <row r="855" spans="18:18" x14ac:dyDescent="0.3">
      <c r="R855" s="4"/>
    </row>
    <row r="856" spans="18:18" x14ac:dyDescent="0.3">
      <c r="R856" s="4"/>
    </row>
    <row r="857" spans="18:18" x14ac:dyDescent="0.3">
      <c r="R857" s="4"/>
    </row>
    <row r="858" spans="18:18" x14ac:dyDescent="0.3">
      <c r="R858" s="4"/>
    </row>
    <row r="859" spans="18:18" x14ac:dyDescent="0.3">
      <c r="R859" s="4"/>
    </row>
    <row r="860" spans="18:18" x14ac:dyDescent="0.3">
      <c r="R860" s="4"/>
    </row>
    <row r="861" spans="18:18" x14ac:dyDescent="0.3">
      <c r="R861" s="4"/>
    </row>
    <row r="862" spans="18:18" x14ac:dyDescent="0.3">
      <c r="R862" s="4"/>
    </row>
    <row r="863" spans="18:18" x14ac:dyDescent="0.3">
      <c r="R863" s="4"/>
    </row>
    <row r="864" spans="18:18" x14ac:dyDescent="0.3">
      <c r="R864" s="4"/>
    </row>
    <row r="865" spans="18:18" x14ac:dyDescent="0.3">
      <c r="R865" s="4"/>
    </row>
    <row r="866" spans="18:18" x14ac:dyDescent="0.3">
      <c r="R866" s="4"/>
    </row>
    <row r="867" spans="18:18" x14ac:dyDescent="0.3">
      <c r="R867" s="4"/>
    </row>
    <row r="868" spans="18:18" x14ac:dyDescent="0.3">
      <c r="R868" s="4"/>
    </row>
    <row r="869" spans="18:18" x14ac:dyDescent="0.3">
      <c r="R869" s="4"/>
    </row>
    <row r="870" spans="18:18" x14ac:dyDescent="0.3">
      <c r="R870" s="4"/>
    </row>
    <row r="871" spans="18:18" x14ac:dyDescent="0.3">
      <c r="R871" s="4"/>
    </row>
    <row r="872" spans="18:18" x14ac:dyDescent="0.3">
      <c r="R872" s="4"/>
    </row>
    <row r="873" spans="18:18" x14ac:dyDescent="0.3">
      <c r="R873" s="4"/>
    </row>
    <row r="874" spans="18:18" x14ac:dyDescent="0.3">
      <c r="R874" s="4"/>
    </row>
    <row r="875" spans="18:18" x14ac:dyDescent="0.3">
      <c r="R875" s="4"/>
    </row>
    <row r="876" spans="18:18" x14ac:dyDescent="0.3">
      <c r="R876" s="4"/>
    </row>
    <row r="877" spans="18:18" x14ac:dyDescent="0.3">
      <c r="R877" s="4"/>
    </row>
    <row r="878" spans="18:18" x14ac:dyDescent="0.3">
      <c r="R878" s="4"/>
    </row>
    <row r="879" spans="18:18" x14ac:dyDescent="0.3">
      <c r="R879" s="4"/>
    </row>
    <row r="880" spans="18:18" x14ac:dyDescent="0.3">
      <c r="R880" s="4"/>
    </row>
    <row r="881" spans="18:18" x14ac:dyDescent="0.3">
      <c r="R881" s="4"/>
    </row>
    <row r="882" spans="18:18" x14ac:dyDescent="0.3">
      <c r="R882" s="4"/>
    </row>
    <row r="883" spans="18:18" x14ac:dyDescent="0.3">
      <c r="R883" s="4"/>
    </row>
    <row r="884" spans="18:18" x14ac:dyDescent="0.3">
      <c r="R884" s="4"/>
    </row>
    <row r="885" spans="18:18" x14ac:dyDescent="0.3">
      <c r="R885" s="4"/>
    </row>
    <row r="886" spans="18:18" x14ac:dyDescent="0.3">
      <c r="R886" s="4"/>
    </row>
    <row r="887" spans="18:18" x14ac:dyDescent="0.3">
      <c r="R887" s="4"/>
    </row>
    <row r="888" spans="18:18" x14ac:dyDescent="0.3">
      <c r="R888" s="4"/>
    </row>
    <row r="889" spans="18:18" x14ac:dyDescent="0.3">
      <c r="R889" s="4"/>
    </row>
    <row r="890" spans="18:18" x14ac:dyDescent="0.3">
      <c r="R890" s="4"/>
    </row>
    <row r="891" spans="18:18" x14ac:dyDescent="0.3">
      <c r="R891" s="4"/>
    </row>
    <row r="892" spans="18:18" x14ac:dyDescent="0.3">
      <c r="R892" s="4"/>
    </row>
    <row r="893" spans="18:18" x14ac:dyDescent="0.3">
      <c r="R893" s="4"/>
    </row>
    <row r="894" spans="18:18" x14ac:dyDescent="0.3">
      <c r="R894" s="4"/>
    </row>
    <row r="895" spans="18:18" x14ac:dyDescent="0.3">
      <c r="R895" s="4"/>
    </row>
    <row r="896" spans="18:18" x14ac:dyDescent="0.3">
      <c r="R896" s="4"/>
    </row>
    <row r="897" spans="18:18" x14ac:dyDescent="0.3">
      <c r="R897" s="4"/>
    </row>
    <row r="898" spans="18:18" x14ac:dyDescent="0.3">
      <c r="R898" s="4"/>
    </row>
    <row r="899" spans="18:18" x14ac:dyDescent="0.3">
      <c r="R899" s="4"/>
    </row>
    <row r="900" spans="18:18" x14ac:dyDescent="0.3">
      <c r="R900" s="4"/>
    </row>
    <row r="901" spans="18:18" x14ac:dyDescent="0.3">
      <c r="R901" s="4"/>
    </row>
    <row r="902" spans="18:18" x14ac:dyDescent="0.3">
      <c r="R902" s="4"/>
    </row>
    <row r="903" spans="18:18" x14ac:dyDescent="0.3">
      <c r="R903" s="4"/>
    </row>
    <row r="904" spans="18:18" x14ac:dyDescent="0.3">
      <c r="R904" s="4"/>
    </row>
    <row r="905" spans="18:18" x14ac:dyDescent="0.3">
      <c r="R905" s="4"/>
    </row>
    <row r="906" spans="18:18" x14ac:dyDescent="0.3">
      <c r="R906" s="4"/>
    </row>
    <row r="907" spans="18:18" x14ac:dyDescent="0.3">
      <c r="R907" s="4"/>
    </row>
    <row r="908" spans="18:18" x14ac:dyDescent="0.3">
      <c r="R908" s="4"/>
    </row>
    <row r="909" spans="18:18" x14ac:dyDescent="0.3">
      <c r="R909" s="4"/>
    </row>
    <row r="910" spans="18:18" x14ac:dyDescent="0.3">
      <c r="R910" s="4"/>
    </row>
    <row r="911" spans="18:18" x14ac:dyDescent="0.3">
      <c r="R911" s="4"/>
    </row>
    <row r="912" spans="18:18" x14ac:dyDescent="0.3">
      <c r="R912" s="4"/>
    </row>
    <row r="913" spans="18:18" x14ac:dyDescent="0.3">
      <c r="R913" s="4"/>
    </row>
    <row r="914" spans="18:18" x14ac:dyDescent="0.3">
      <c r="R914" s="4"/>
    </row>
    <row r="915" spans="18:18" x14ac:dyDescent="0.3">
      <c r="R915" s="4"/>
    </row>
    <row r="916" spans="18:18" x14ac:dyDescent="0.3">
      <c r="R916" s="4"/>
    </row>
    <row r="917" spans="18:18" x14ac:dyDescent="0.3">
      <c r="R917" s="4"/>
    </row>
    <row r="918" spans="18:18" x14ac:dyDescent="0.3">
      <c r="R918" s="4"/>
    </row>
    <row r="919" spans="18:18" x14ac:dyDescent="0.3">
      <c r="R919" s="4"/>
    </row>
    <row r="920" spans="18:18" x14ac:dyDescent="0.3">
      <c r="R9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Study_1</vt:lpstr>
      <vt:lpstr>Study_2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Yang</dc:creator>
  <cp:lastModifiedBy>Yifan Yang</cp:lastModifiedBy>
  <dcterms:created xsi:type="dcterms:W3CDTF">2015-06-05T18:17:20Z</dcterms:created>
  <dcterms:modified xsi:type="dcterms:W3CDTF">2025-06-10T02:18:06Z</dcterms:modified>
</cp:coreProperties>
</file>