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oudajour-my.sharepoint.com/personal/fmo_cloudajour_com/Documents/Microsoft Teams-chatfiler/"/>
    </mc:Choice>
  </mc:AlternateContent>
  <xr:revisionPtr revIDLastSave="266" documentId="8_{10E3E0D6-4792-5B44-830E-ECE9C5107259}" xr6:coauthVersionLast="47" xr6:coauthVersionMax="47" xr10:uidLastSave="{EA7BFB38-7907-164A-A0B8-F1DFF0DF322A}"/>
  <bookViews>
    <workbookView xWindow="3960" yWindow="600" windowWidth="22280" windowHeight="16360" xr2:uid="{BA7D4931-473A-E44A-9DD9-2970FCE0B760}"/>
  </bookViews>
  <sheets>
    <sheet name="MySQL | Perf" sheetId="8" r:id="rId1"/>
    <sheet name="MySQL | RetailPrices" sheetId="1" r:id="rId2"/>
    <sheet name="MySQL | SKU (Manual)" sheetId="5" r:id="rId3"/>
    <sheet name="MySQL | Right-Size" sheetId="3" r:id="rId4"/>
  </sheets>
  <externalReferences>
    <externalReference r:id="rId5"/>
  </externalReferences>
  <definedNames>
    <definedName name="_xlnm._FilterDatabase" localSheetId="2" hidden="1">'MySQL | SKU (Manual)'!$A$1:$K$55</definedName>
    <definedName name="ExternalData_1" localSheetId="3" hidden="1">'MySQL | Right-Size'!$A$1:$P$8</definedName>
    <definedName name="ExternalData_2" localSheetId="1" hidden="1">'MySQL | RetailPrices'!$A$1:$W$247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J55" i="5" l="1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8" i="5"/>
  <c r="H7" i="5"/>
  <c r="H6" i="5"/>
  <c r="H5" i="5"/>
  <c r="H4" i="5"/>
  <c r="H3" i="5"/>
  <c r="H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66A88-0F5E-1D44-B0C3-DAADBA7AC1F5}" keepAlive="1" name="Query - Cost Resources 1M" description="Connection to the 'Cost Resources 1M' query in the workbook." type="5" refreshedVersion="0" background="1">
    <dbPr connection="Provider=Microsoft.Mashup.OleDb.1;Data Source=$Workbook$;Location=&quot;Cost Resources 1M&quot;;Extended Properties=&quot;&quot;" command="SELECT * FROM [Cost Resources 1M]"/>
  </connection>
  <connection id="2" xr16:uid="{877057B9-15D2-BE4B-AB70-106123E8BC80}" keepAlive="1" name="Query - Cost Resources 1M (2)" description="Connection to the 'Cost Resources 1M (2)' query in the workbook." type="5" refreshedVersion="0" background="1">
    <dbPr connection="Provider=Microsoft.Mashup.OleDb.1;Data Source=$Workbook$;Location=&quot;Cost Resources 1M (2)&quot;;Extended Properties=&quot;&quot;" command="SELECT * FROM [Cost Resources 1M (2)]"/>
  </connection>
  <connection id="3" xr16:uid="{CD3A6B17-43D7-C347-BECC-1DED4F1CA8F6}" keepAlive="1" name="Query - MySQL | Perf" description="Connection to the 'MySQL | Perf' query in the workbook." type="5" refreshedVersion="8" background="1" saveData="1">
    <dbPr connection="Provider=Microsoft.Mashup.OleDb.1;Data Source=$Workbook$;Location=&quot;MySQL | Perf&quot;;Extended Properties=&quot;&quot;" command="SELECT * FROM [MySQL | Perf]"/>
  </connection>
  <connection id="4" xr16:uid="{434D98B8-BEE3-9D43-809F-64A17B69D4C8}" keepAlive="1" name="Query - MySQL | Right-Size" description="Connection to the 'MySQL | Right-Size' query in the workbook." type="5" refreshedVersion="8" background="1" saveData="1">
    <dbPr connection="Provider=Microsoft.Mashup.OleDb.1;Data Source=$Workbook$;Location=&quot;MySQL | Right-Size&quot;;Extended Properties=&quot;&quot;" command="SELECT * FROM [MySQL | Right-Size]"/>
  </connection>
  <connection id="5" xr16:uid="{86273361-34A8-4148-B60D-99266E213879}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6" xr16:uid="{18E50455-B9D6-FB49-9167-E6B0FADBF238}" keepAlive="1" name="Query - Path (2)" description="Connection to the 'Path (2)' query in the workbook." type="5" refreshedVersion="0" background="1">
    <dbPr connection="Provider=Microsoft.Mashup.OleDb.1;Data Source=$Workbook$;Location=&quot;Path (2)&quot;;Extended Properties=&quot;&quot;" command="SELECT * FROM [Path (2)]"/>
  </connection>
  <connection id="7" xr16:uid="{C5B32BA4-8844-4646-918F-A1527CBD1908}" keepAlive="1" name="Query - Path (3)" description="Connection to the 'Path (3)' query in the workbook." type="5" refreshedVersion="0" background="1">
    <dbPr connection="Provider=Microsoft.Mashup.OleDb.1;Data Source=$Workbook$;Location=&quot;Path (3)&quot;;Extended Properties=&quot;&quot;" command="SELECT * FROM [Path (3)]"/>
  </connection>
  <connection id="8" xr16:uid="{AF8D8E85-5BC1-D54F-BA9B-06C1B5B7D146}" keepAlive="1" name="Query - RetailPrice" description="Connection to the 'RetailPrice' query in the workbook." type="5" refreshedVersion="8" background="1" saveData="1">
    <dbPr connection="Provider=Microsoft.Mashup.OleDb.1;Data Source=$Workbook$;Location=RetailPrice;Extended Properties=&quot;&quot;" command="SELECT * FROM [RetailPrice]"/>
  </connection>
  <connection id="9" xr16:uid="{14057E9B-3B85-6845-A13B-14C7CB8C10E9}" keepAlive="1" name="Query - RetailPrice (2)" description="Connection to the 'RetailPrice (2)' query in the workbook." type="5" refreshedVersion="8" background="1" saveData="1">
    <dbPr connection="Provider=Microsoft.Mashup.OleDb.1;Data Source=$Workbook$;Location=&quot;RetailPrice (2)&quot;;Extended Properties=&quot;&quot;" command="SELECT * FROM [RetailPrice (2)]"/>
  </connection>
  <connection id="10" xr16:uid="{2FFBCF41-0B6B-0544-B55D-8BB5A9FF852C}" keepAlive="1" name="Query - RetailPrice (3)" description="Connection to the 'RetailPrice (3)' query in the workbook." type="5" refreshedVersion="8" background="1" saveData="1">
    <dbPr connection="Provider=Microsoft.Mashup.OleDb.1;Data Source=$Workbook$;Location=&quot;RetailPrice (3)&quot;;Extended Properties=&quot;&quot;" command="SELECT * FROM [RetailPrice (3)]"/>
  </connection>
</connections>
</file>

<file path=xl/sharedStrings.xml><?xml version="1.0" encoding="utf-8"?>
<sst xmlns="http://schemas.openxmlformats.org/spreadsheetml/2006/main" count="4473" uniqueCount="809">
  <si>
    <t>id</t>
  </si>
  <si>
    <t>name</t>
  </si>
  <si>
    <t>type</t>
  </si>
  <si>
    <t>tenantid</t>
  </si>
  <si>
    <t>subscriptionId</t>
  </si>
  <si>
    <t>subscription</t>
  </si>
  <si>
    <t>resourcegroup</t>
  </si>
  <si>
    <t>location</t>
  </si>
  <si>
    <t>cpu_percentp95_max</t>
  </si>
  <si>
    <t>cpu_percentp99_max</t>
  </si>
  <si>
    <t>cpu_percentp100_max</t>
  </si>
  <si>
    <t>memory_percentp95_max</t>
  </si>
  <si>
    <t>memory_percentp99_max</t>
  </si>
  <si>
    <t>memory_percentp100_max</t>
  </si>
  <si>
    <t>cpu_credits_consumedp95_max</t>
  </si>
  <si>
    <t>cpu_credits_consumedp99_max</t>
  </si>
  <si>
    <t>cpu_credits_consumedp100_max</t>
  </si>
  <si>
    <t>cpu_credits_remainingp95_max</t>
  </si>
  <si>
    <t>cpu_credits_remainingp99_max</t>
  </si>
  <si>
    <t>cpu_credits_remainingp100_max</t>
  </si>
  <si>
    <t>network_bytes_ingressp95_max</t>
  </si>
  <si>
    <t>network_bytes_ingressp99_max</t>
  </si>
  <si>
    <t>network_bytes_ingressp100_max</t>
  </si>
  <si>
    <t>network_bytes_egressp95_max</t>
  </si>
  <si>
    <t>network_bytes_egressp99_max</t>
  </si>
  <si>
    <t>network_bytes_egressp100_max</t>
  </si>
  <si>
    <t>active_connectionsp95_max</t>
  </si>
  <si>
    <t>active_connectionsp99_max</t>
  </si>
  <si>
    <t>active_connectionsp100_max</t>
  </si>
  <si>
    <t>io_consumption_percentp95_max</t>
  </si>
  <si>
    <t>io_consumption_percentp99_max</t>
  </si>
  <si>
    <t>io_consumption_percentp100_max</t>
  </si>
  <si>
    <t>storage_percentp95_max</t>
  </si>
  <si>
    <t>storage_percentp99_max</t>
  </si>
  <si>
    <t>storage_percentp100_max</t>
  </si>
  <si>
    <t>total_connectionsp95_max</t>
  </si>
  <si>
    <t>total_connectionsp99_max</t>
  </si>
  <si>
    <t>total_connectionsp100_max</t>
  </si>
  <si>
    <t>queries</t>
  </si>
  <si>
    <t>mysql-hydra-pro-cac-008</t>
  </si>
  <si>
    <t>Microsoft.DBforMySQL/flexibleServers</t>
  </si>
  <si>
    <t>2fa97bfb-4d5c-4e7e-988f-af3ccb51f67e</t>
  </si>
  <si>
    <t>02c0bb07-f874-49e9-960e-e28d613f279b</t>
  </si>
  <si>
    <t>Calgary Coop - PRO - Isolated - 1</t>
  </si>
  <si>
    <t>oauthmember-pro-cac-008</t>
  </si>
  <si>
    <t>Canada Central</t>
  </si>
  <si>
    <t>Azure Database for MySQL</t>
  </si>
  <si>
    <t>Additional IOPS</t>
  </si>
  <si>
    <t>DKK</t>
  </si>
  <si>
    <t>Storage Data Stored</t>
  </si>
  <si>
    <t>vCore</t>
  </si>
  <si>
    <t>/subscriptions/040a8e47-64cd-4d36-b1d0-904b869e9e3e/resourcegroups/oauthmember-pre-euw-006/providers/microsoft.dbformysql/flexibleservers/mysql-hydra-pre-euw-006</t>
  </si>
  <si>
    <t>mysql-hydra-pre-euw-006</t>
  </si>
  <si>
    <t>040a8e47-64cd-4d36-b1d0-904b869e9e3e</t>
  </si>
  <si>
    <t>KNB - DEV/TST/PRE - Isolated - 1</t>
  </si>
  <si>
    <t>oauthmember-pre-euw-006</t>
  </si>
  <si>
    <t>West Europe</t>
  </si>
  <si>
    <t>B1MS</t>
  </si>
  <si>
    <t>/subscriptions/1bb3f342-9037-4971-adeb-3d246b71ca77/resourcegroups/oauthmember-pro-euw-005/providers/microsoft.dbformysql/flexibleservers/mysql-hydra-pro-euw-005</t>
  </si>
  <si>
    <t>mysql-hydra-pro-euw-005</t>
  </si>
  <si>
    <t>1bb3f342-9037-4971-adeb-3d246b71ca77</t>
  </si>
  <si>
    <t>Profi - PRO - Isolated - 1</t>
  </si>
  <si>
    <t>oauthmember-pro-euw-005</t>
  </si>
  <si>
    <t>/subscriptions/1e90d5b6-2f5a-4735-88ec-d5c55d30aca4/resourcegroups/oauthmember-pro-euw-002/providers/microsoft.dbformysql/flexibleservers/mysql-hydra-pro-euw-002</t>
  </si>
  <si>
    <t>mysql-hydra-pro-euw-002</t>
  </si>
  <si>
    <t>1e90d5b6-2f5a-4735-88ec-d5c55d30aca4</t>
  </si>
  <si>
    <t>Coop DK - PRO - Isolated - 1</t>
  </si>
  <si>
    <t>oauthmember-pro-euw-002</t>
  </si>
  <si>
    <t>Az DB for MySQL Flex Svr Backup Storage</t>
  </si>
  <si>
    <t>Backup Storage LRS Data Stored</t>
  </si>
  <si>
    <t>/subscriptions/204ac505-7523-4f74-8c39-9a14e27066a3/resourcegroups/hydra-samkaup-pre/providers/microsoft.dbformysql/flexibleservers/mysql-hydra-pre-001-euw</t>
  </si>
  <si>
    <t>mysql-hydra-pre-001-euw</t>
  </si>
  <si>
    <t>204ac505-7523-4f74-8c39-9a14e27066a3</t>
  </si>
  <si>
    <t>Samkaup-PRE-1</t>
  </si>
  <si>
    <t>hydra-samkaup-pre</t>
  </si>
  <si>
    <t>/subscriptions/447255ef-73c0-46ea-bcbc-4e6369fb1dc3/resourcegroups/oauthmember-pre-euw-005/providers/microsoft.dbformysql/flexibleservers/mysql-hydra-pre-euw-005</t>
  </si>
  <si>
    <t>mysql-hydra-pre-euw-005</t>
  </si>
  <si>
    <t>447255ef-73c0-46ea-bcbc-4e6369fb1dc3</t>
  </si>
  <si>
    <t>Profi - DEV/TST/PRE - Isolated - 1</t>
  </si>
  <si>
    <t>oauthmember-pre-euw-005</t>
  </si>
  <si>
    <t>/subscriptions/4cf310ea-45fa-49d0-a1d6-08e785e3f805/resourcegroups/oauthmember-pre/providers/microsoft.dbformysql/flexibleservers/mysql-hydra-pre-euw-004</t>
  </si>
  <si>
    <t>mysql-hydra-pre-euw-004</t>
  </si>
  <si>
    <t>4cf310ea-45fa-49d0-a1d6-08e785e3f805</t>
  </si>
  <si>
    <t>SamKaup - DEV/TST/PRE - Isolated - 1</t>
  </si>
  <si>
    <t>oauthmember-pre</t>
  </si>
  <si>
    <t>/subscriptions/694331de-314b-415c-b6ef-596aee2ce4a4/resourcegroups/hydra-samkaup-pro/providers/microsoft.dbformysql/flexibleservers/mysql-hydra-pro-001-euw</t>
  </si>
  <si>
    <t>mysql-hydra-pro-001-euw</t>
  </si>
  <si>
    <t>694331de-314b-415c-b6ef-596aee2ce4a4</t>
  </si>
  <si>
    <t>Samkaup-PRO-1</t>
  </si>
  <si>
    <t>hydra-samkaup-pro</t>
  </si>
  <si>
    <t>/subscriptions/6bf44c8e-5968-4e38-b192-c74fc5afff62/resourcegroups/hydra-core-tst/providers/microsoft.dbformysql/flexibleservers/mysql-hydra-tst-000-euw</t>
  </si>
  <si>
    <t>mysql-hydra-tst-000-euw</t>
  </si>
  <si>
    <t>6bf44c8e-5968-4e38-b192-c74fc5afff62</t>
  </si>
  <si>
    <t>Core-TST-1</t>
  </si>
  <si>
    <t>hydra-core-tst</t>
  </si>
  <si>
    <t>B2S</t>
  </si>
  <si>
    <t>/subscriptions/6f4de352-2731-4678-97d5-33728b3586be/resourcegroups/oauthmember-pre-eun-007/providers/microsoft.dbformysql/flexibleservers/mysql-hydra-pre-eun-007</t>
  </si>
  <si>
    <t>mysql-hydra-pre-eun-007</t>
  </si>
  <si>
    <t>6f4de352-2731-4678-97d5-33728b3586be</t>
  </si>
  <si>
    <t>Tokmanni - DEV/TST/PRE - Isolated - 1</t>
  </si>
  <si>
    <t>oauthmember-pre-eun-007</t>
  </si>
  <si>
    <t>North Europe</t>
  </si>
  <si>
    <t>/subscriptions/9c84411f-aa13-4b1f-bd2b-25c41c8d0ed2/resourcegroups/oauthmember-dev/providers/microsoft.dbformysql/flexibleservers/mysql-hydra-dev-euw-001</t>
  </si>
  <si>
    <t>mysql-hydra-dev-euw-001</t>
  </si>
  <si>
    <t>9c84411f-aa13-4b1f-bd2b-25c41c8d0ed2</t>
  </si>
  <si>
    <t>Platform - DEV/TST/PRE - Isolated - 1</t>
  </si>
  <si>
    <t>oauthmember-dev</t>
  </si>
  <si>
    <t>/subscriptions/9c84411f-aa13-4b1f-bd2b-25c41c8d0ed2/resourcegroups/oauthmember-tst/providers/microsoft.dbformysql/flexibleservers/mysql-hydra-tst-euw-001</t>
  </si>
  <si>
    <t>mysql-hydra-tst-euw-001</t>
  </si>
  <si>
    <t>oauthmember-tst</t>
  </si>
  <si>
    <t>/subscriptions/a3e751b7-6127-4aff-8732-938e3f4cd030/resourcegroups/oauthmember-pro-euw-006/providers/microsoft.dbformysql/flexibleservers/mysql-hydra-pro-euw-006</t>
  </si>
  <si>
    <t>mysql-hydra-pro-euw-006</t>
  </si>
  <si>
    <t>a3e751b7-6127-4aff-8732-938e3f4cd030</t>
  </si>
  <si>
    <t>KNB - PRO - Isolated - 1</t>
  </si>
  <si>
    <t>oauthmember-pro-euw-006</t>
  </si>
  <si>
    <t>/subscriptions/b0240f9b-4741-4c33-a8e2-a6a0a4755215/resourcegroups/hydra-core-dev/providers/microsoft.dbformysql/flexibleservers/mysql-hydra-dev-000-euw</t>
  </si>
  <si>
    <t>mysql-hydra-dev-000-euw</t>
  </si>
  <si>
    <t>b0240f9b-4741-4c33-a8e2-a6a0a4755215</t>
  </si>
  <si>
    <t>Core-DEV-1</t>
  </si>
  <si>
    <t>hydra-core-dev</t>
  </si>
  <si>
    <t>/subscriptions/bb87128e-eb10-43a7-ad61-4eaf4e74eb9f/resourcegroups/oauthmember-pro-eun-007/providers/microsoft.dbformysql/flexibleservers/mysql-hydra-pro-eun-007</t>
  </si>
  <si>
    <t>mysql-hydra-pro-eun-007</t>
  </si>
  <si>
    <t>bb87128e-eb10-43a7-ad61-4eaf4e74eb9f</t>
  </si>
  <si>
    <t>Tokmanni - PRO - Isolated - 1</t>
  </si>
  <si>
    <t>oauthmember-pro-eun-007</t>
  </si>
  <si>
    <t>/subscriptions/c0227ccc-937b-476d-b95b-e937d832b8a2/resourcegroups/oauthmember-pro/providers/microsoft.dbformysql/flexibleservers/mysql-hydra-pro-euw-004</t>
  </si>
  <si>
    <t>mysql-hydra-pro-euw-004</t>
  </si>
  <si>
    <t>c0227ccc-937b-476d-b95b-e937d832b8a2</t>
  </si>
  <si>
    <t>SamKaup - PRO - Isolated - 1</t>
  </si>
  <si>
    <t>oauthmember-pro</t>
  </si>
  <si>
    <t>/subscriptions/fcdc4386-b2f8-4e5b-91d3-e2d3765ba9c4/resourcegroups/oauthmember-pre-euw-002/providers/microsoft.dbformysql/flexibleservers/mysql-hydra-pre-euw-002</t>
  </si>
  <si>
    <t>mysql-hydra-pre-euw-002</t>
  </si>
  <si>
    <t>fcdc4386-b2f8-4e5b-91d3-e2d3765ba9c4</t>
  </si>
  <si>
    <t>Coop DK - DEV/TST/PRE - Isolated - 1</t>
  </si>
  <si>
    <t>oauthmember-pre-euw-002</t>
  </si>
  <si>
    <t>/subscriptions/fcdc4386-b2f8-4e5b-91d3-e2d3765ba9c4/resourcegroups/oauthmember-tst-euw-002/providers/microsoft.dbformysql/flexibleservers/mysql-hydra-tst-euw-002</t>
  </si>
  <si>
    <t>mysql-hydra-tst-euw-002</t>
  </si>
  <si>
    <t>oauthmember-tst-euw-002</t>
  </si>
  <si>
    <t>Recommendation</t>
  </si>
  <si>
    <t>Subscription ID</t>
  </si>
  <si>
    <t>Subscription Name</t>
  </si>
  <si>
    <t>Resource Group</t>
  </si>
  <si>
    <t>Resource Name</t>
  </si>
  <si>
    <t>Region</t>
  </si>
  <si>
    <t>Type</t>
  </si>
  <si>
    <t>Updated Date</t>
  </si>
  <si>
    <t>Recommendation rule</t>
  </si>
  <si>
    <t>Potential Annual Cost Savings</t>
  </si>
  <si>
    <t>Potential Cost Savings Currency</t>
  </si>
  <si>
    <t>Potential Cost Savings Percentage</t>
  </si>
  <si>
    <t>Current Configuration</t>
  </si>
  <si>
    <t>Look back period (Days)</t>
  </si>
  <si>
    <t>Recommended Action 1</t>
  </si>
  <si>
    <t>Recommended Action 2</t>
  </si>
  <si>
    <t>Right-Size MySQL instances</t>
  </si>
  <si>
    <t xml:space="preserve">CPU 95' &lt;= 50%
IO Consumption 95' &lt;= 50%
</t>
  </si>
  <si>
    <t>Azure DB for MySQL Flexible Ddsv4 Compute - vCore</t>
  </si>
  <si>
    <t>Right-Size MySQL instance to XXXXXXX</t>
  </si>
  <si>
    <t>View Usage Patterns</t>
  </si>
  <si>
    <t>Right-Size MySQL instance</t>
  </si>
  <si>
    <t>Az DB for MySQL Flex Svr BC Srs C - vCore</t>
  </si>
  <si>
    <t>currencyCode</t>
  </si>
  <si>
    <t>tierMinimumUnits</t>
  </si>
  <si>
    <t>retailPrice</t>
  </si>
  <si>
    <t>unitPrice</t>
  </si>
  <si>
    <t>armRegionName</t>
  </si>
  <si>
    <t>effectiveStartDate</t>
  </si>
  <si>
    <t>meterId</t>
  </si>
  <si>
    <t>meterName</t>
  </si>
  <si>
    <t>productId</t>
  </si>
  <si>
    <t>skuId</t>
  </si>
  <si>
    <t>productName</t>
  </si>
  <si>
    <t>skuName</t>
  </si>
  <si>
    <t>serviceName</t>
  </si>
  <si>
    <t>serviceId</t>
  </si>
  <si>
    <t>serviceFamily</t>
  </si>
  <si>
    <t>unitOfMeasure</t>
  </si>
  <si>
    <t>isPrimaryMeterRegion</t>
  </si>
  <si>
    <t>armSkuName</t>
  </si>
  <si>
    <t>reservationTerm</t>
  </si>
  <si>
    <t>effectiveEndDate</t>
  </si>
  <si>
    <t>term</t>
  </si>
  <si>
    <t>USD</t>
  </si>
  <si>
    <t>westeurope</t>
  </si>
  <si>
    <t>EU West</t>
  </si>
  <si>
    <t>Storage</t>
  </si>
  <si>
    <t>Consumption</t>
  </si>
  <si>
    <t>northeurope</t>
  </si>
  <si>
    <t>EU North</t>
  </si>
  <si>
    <t/>
  </si>
  <si>
    <t>Compute</t>
  </si>
  <si>
    <t>1 Hour</t>
  </si>
  <si>
    <t>Reservation</t>
  </si>
  <si>
    <t>3 Years</t>
  </si>
  <si>
    <t>1 Year</t>
  </si>
  <si>
    <t>1 GB/Month</t>
  </si>
  <si>
    <t>Standard_E16d_v5</t>
  </si>
  <si>
    <t>Standard Unit</t>
  </si>
  <si>
    <t>Standard</t>
  </si>
  <si>
    <t>1M</t>
  </si>
  <si>
    <t>Databases</t>
  </si>
  <si>
    <t>Standard_E8d_v5</t>
  </si>
  <si>
    <t>32 vCore</t>
  </si>
  <si>
    <t>80 vCore</t>
  </si>
  <si>
    <t>64 vCore</t>
  </si>
  <si>
    <t>8 vCore</t>
  </si>
  <si>
    <t>2 vCore</t>
  </si>
  <si>
    <t>1 vCore</t>
  </si>
  <si>
    <t>16 vCore</t>
  </si>
  <si>
    <t>4 vCore</t>
  </si>
  <si>
    <t>20 vCore</t>
  </si>
  <si>
    <t>Standard_E8ds_v5</t>
  </si>
  <si>
    <t>1</t>
  </si>
  <si>
    <t>Standard_E4d_v5</t>
  </si>
  <si>
    <t>Basic</t>
  </si>
  <si>
    <t>2cf0c379-422a-5d00-bbbc-6eab924072af</t>
  </si>
  <si>
    <t>PMD LRS Data Stored</t>
  </si>
  <si>
    <t>DZH318Z0DCQ4</t>
  </si>
  <si>
    <t>DZH318Z0DCQ4/010W</t>
  </si>
  <si>
    <t>Az DB for MySQL Flexible Server Storage</t>
  </si>
  <si>
    <t>PMD LRS</t>
  </si>
  <si>
    <t>DZH317NR0P99</t>
  </si>
  <si>
    <t>PMD</t>
  </si>
  <si>
    <t>Standard_B20ms</t>
  </si>
  <si>
    <t>D16ds_v4</t>
  </si>
  <si>
    <t>Backup LRS</t>
  </si>
  <si>
    <t>Basic Data Stored</t>
  </si>
  <si>
    <t>Backup LRS Data Stored</t>
  </si>
  <si>
    <t>Standard_B1ms</t>
  </si>
  <si>
    <t>General Purpose Data Stored</t>
  </si>
  <si>
    <t>General Purpose</t>
  </si>
  <si>
    <t>Standard_E20d_v5</t>
  </si>
  <si>
    <t>Standard_E96d_v5</t>
  </si>
  <si>
    <t>Standard_E104id_v5</t>
  </si>
  <si>
    <t>29ff7750-ab51-51af-858e-5d849fb83b9f</t>
  </si>
  <si>
    <t>B2MS</t>
  </si>
  <si>
    <t>DZH318Z0DCS3</t>
  </si>
  <si>
    <t>DZH318Z0DCS3/00GF</t>
  </si>
  <si>
    <t>Azure Database for MySQL Flexible Server Burstable BS Series Compute</t>
  </si>
  <si>
    <t>Standard_B2ms2</t>
  </si>
  <si>
    <t>29c68711-b555-43cc-bcb7-4ef0338fa949</t>
  </si>
  <si>
    <t>DZH318Z0C157</t>
  </si>
  <si>
    <t>DZH318Z0C157/000B</t>
  </si>
  <si>
    <t>Azure Database for MySQL Standard Compute</t>
  </si>
  <si>
    <t>Standard_D16ads_v5</t>
  </si>
  <si>
    <t>48 vCore</t>
  </si>
  <si>
    <t>96 vCore</t>
  </si>
  <si>
    <t>293997b8-b644-5e0a-b565-2abc61d8607d</t>
  </si>
  <si>
    <t>B16MS</t>
  </si>
  <si>
    <t>DZH318Z0DCS3/00GM</t>
  </si>
  <si>
    <t>Standard_B16ms</t>
  </si>
  <si>
    <t>Business Critical</t>
  </si>
  <si>
    <t>Standard_D8ds_v4</t>
  </si>
  <si>
    <t>Standard_D2ds_v4</t>
  </si>
  <si>
    <t>26c4f149-3835-54d3-8eec-a8fb46eb711f</t>
  </si>
  <si>
    <t>B20MS</t>
  </si>
  <si>
    <t>DZH318Z0DCS3/00GK</t>
  </si>
  <si>
    <t>25d98787-5209-5d9c-b5bc-1a4360c12152</t>
  </si>
  <si>
    <t>DZH318Z0DCQ4/0111</t>
  </si>
  <si>
    <t>Backup GRS Data Stored</t>
  </si>
  <si>
    <t>Backup GRS</t>
  </si>
  <si>
    <t>Standard_E32d_v5</t>
  </si>
  <si>
    <t>20595afc-6ea9-5317-ba88-84e2e5035dcf</t>
  </si>
  <si>
    <t>DZH318Z0H9TN</t>
  </si>
  <si>
    <t>DZH318Z0H9TN/00TL</t>
  </si>
  <si>
    <t>Azure Database for MySQL Flexible Server Business Critical Ev5 Series Compute</t>
  </si>
  <si>
    <t>AzureDB_MySQL_Flexible_Server_Business_Critical_Ev5Series_Compute_32vCore</t>
  </si>
  <si>
    <t>Standard_E80is_v4</t>
  </si>
  <si>
    <t>Standard_E48d_v5</t>
  </si>
  <si>
    <t>E8as_v4</t>
  </si>
  <si>
    <t>D8as_v4</t>
  </si>
  <si>
    <t>fc1ac9cd-55b9-5084-b6d5-fb77e0462b5f</t>
  </si>
  <si>
    <t>104 vCore</t>
  </si>
  <si>
    <t>DZH318Z0H9TN/00T5</t>
  </si>
  <si>
    <t>AzureDB_MySQL_Flexible_Server_Business_Critical_Ev5Series_Compute_104vCore</t>
  </si>
  <si>
    <t>Backup Storage</t>
  </si>
  <si>
    <t>f54d99be-0d06-4dc4-9fb2-d64a6eab93f6</t>
  </si>
  <si>
    <t>DZH318Z0BQKN</t>
  </si>
  <si>
    <t>DZH318Z0BQKN/00X4</t>
  </si>
  <si>
    <t>Azure Database for MySQL Single Server Memory Optimized - Compute Gen5</t>
  </si>
  <si>
    <t>DZH318Z0BQKN/00NB</t>
  </si>
  <si>
    <t>DZH318Z0BQKN/0186</t>
  </si>
  <si>
    <t>DZH318Z0BQKN/015X</t>
  </si>
  <si>
    <t>AzureDB_MySQL_Memory_Optimized_Compute_Gen5</t>
  </si>
  <si>
    <t>DZH318Z0BQKN/00H8</t>
  </si>
  <si>
    <t>DZH318Z0BQKN/00SG</t>
  </si>
  <si>
    <t>DZH318Z0BQKN/00R0</t>
  </si>
  <si>
    <t>DZH318Z0BQKN/0031</t>
  </si>
  <si>
    <t>f2eec78c-1066-5bd8-9e54-7da1f6823dbd</t>
  </si>
  <si>
    <t>DZH318Z0H9TN/00V3</t>
  </si>
  <si>
    <t>AzureDB_MySQL_Flexible_Server_Business_Critical_Ev5Series_Compute_48vCore</t>
  </si>
  <si>
    <t>f2806434-616b-5718-b29a-a79e21bae30f</t>
  </si>
  <si>
    <t>DZH318Z0DCS3/003V</t>
  </si>
  <si>
    <t>Standard_E64d_v5</t>
  </si>
  <si>
    <t>efabc20f-219a-488d-b74c-eb7d3a6a7ddf</t>
  </si>
  <si>
    <t>DZH318Z0BQDV</t>
  </si>
  <si>
    <t>DZH318Z0BQDV/000L</t>
  </si>
  <si>
    <t>Azure Database for MySQL Single Server General Purpose - Storage</t>
  </si>
  <si>
    <t>17d1eabc-a37b-5aba-a279-4dc500a6c0a8</t>
  </si>
  <si>
    <t>DZH318Z0DCS3/003R</t>
  </si>
  <si>
    <t>eeb521bc-6fcd-549c-b829-5405f3cf3235</t>
  </si>
  <si>
    <t>DZH318Z0DCS2</t>
  </si>
  <si>
    <t>DZH318Z0DCS2/00B7</t>
  </si>
  <si>
    <t>Azure Database for MySQL Flexible Server General Purpose Dv3 Series Compute</t>
  </si>
  <si>
    <t>DZH318Z0DCS2/00B5</t>
  </si>
  <si>
    <t>DZH318Z0DCS2/00B0</t>
  </si>
  <si>
    <t>DZH318Z0DCS2/00B9</t>
  </si>
  <si>
    <t>DZH318Z0DCS2/00BB</t>
  </si>
  <si>
    <t>DZH318Z0DCS2/00B8</t>
  </si>
  <si>
    <t>DZH318Z0DCS2/00B2</t>
  </si>
  <si>
    <t>DZH318Z0DCS2/00B4</t>
  </si>
  <si>
    <t>Standard_B8ms</t>
  </si>
  <si>
    <t>ec077d76-b727-4957-809a-6f8bbf57e31a</t>
  </si>
  <si>
    <t>DZH318Z0C16Q</t>
  </si>
  <si>
    <t>DZH318Z0C16Q/000F</t>
  </si>
  <si>
    <t>Azure Database for MySQL Single Server Basic Storage</t>
  </si>
  <si>
    <t>00319e66-88d5-5009-8ea4-bd280edf4efb</t>
  </si>
  <si>
    <t>DZH318Z0H9TN/00TV</t>
  </si>
  <si>
    <t>AzureDB_MySQL_Flexible_Server_Business_Critical_Ev5Series_Compute_4vCore</t>
  </si>
  <si>
    <t>eada1541-501c-56f0-b09e-4185031c0ce3</t>
  </si>
  <si>
    <t>Paid IO ZRS IO Rate Operations</t>
  </si>
  <si>
    <t>DZH318Z0DCQ4/00T3</t>
  </si>
  <si>
    <t>Paid IO ZRS</t>
  </si>
  <si>
    <t>ea140246-31ba-5fbe-ab2a-8d732801ffa7</t>
  </si>
  <si>
    <t>DZH318Z0H9TN/00T8</t>
  </si>
  <si>
    <t>AzureDB_MySQL_Flexible_Server_Business_Critical_Ev5Series_Compute_64vCore</t>
  </si>
  <si>
    <t>e95b1cfe-0a02-5154-8159-076781a5be11</t>
  </si>
  <si>
    <t>DZH318Z0DCQ4/002V</t>
  </si>
  <si>
    <t>1 IOPS/Month</t>
  </si>
  <si>
    <t>e76a83cd-da4d-583c-b055-bd6d53ec74db</t>
  </si>
  <si>
    <t>DZH318Z0DCS2/00BG</t>
  </si>
  <si>
    <t>DZH318Z0DCS2/00BC</t>
  </si>
  <si>
    <t>DZH318Z0DCS2/00B1</t>
  </si>
  <si>
    <t>DZH318Z0DCS2/009X</t>
  </si>
  <si>
    <t>DZH318Z0DCS2/00B6</t>
  </si>
  <si>
    <t>DZH318Z0DCS2/009Z</t>
  </si>
  <si>
    <t>DZH318Z0DCS2/009W</t>
  </si>
  <si>
    <t>DZH318Z0DCS2/00B3</t>
  </si>
  <si>
    <t>Standard_B4ms</t>
  </si>
  <si>
    <t>Standard_E2d_v5</t>
  </si>
  <si>
    <t>e07fcbc0-7b2a-5667-adda-7cf8ed107a7f</t>
  </si>
  <si>
    <t>DZH318Z0DCS0</t>
  </si>
  <si>
    <t>DZH318Z0DCS0/00C8</t>
  </si>
  <si>
    <t>Azure Database for MySQL Flexible Server General Purpose Ddsv4 Series Compute</t>
  </si>
  <si>
    <t>DZH318Z0DCS0/00Q3</t>
  </si>
  <si>
    <t>DZH318Z0DCS0/00C3</t>
  </si>
  <si>
    <t>DZH318Z0DCS0/01NS</t>
  </si>
  <si>
    <t>Standard_D48as</t>
  </si>
  <si>
    <t>48 vCore AMD</t>
  </si>
  <si>
    <t>DZH318Z0DCS0/00C4</t>
  </si>
  <si>
    <t>DZH318Z0DCS0/00Q8</t>
  </si>
  <si>
    <t>DZH318Z0DCS0/01P4</t>
  </si>
  <si>
    <t>Standard_D2as</t>
  </si>
  <si>
    <t>2 vCore AMD</t>
  </si>
  <si>
    <t>DZH318Z0DCS0/00C2</t>
  </si>
  <si>
    <t>DZH318Z0DCS0/01NT</t>
  </si>
  <si>
    <t>Standard_D16as</t>
  </si>
  <si>
    <t>16 vCore AMD</t>
  </si>
  <si>
    <t>DZH318Z0DCS0/01P0</t>
  </si>
  <si>
    <t>Standard_D8as</t>
  </si>
  <si>
    <t>8 vCore AMD</t>
  </si>
  <si>
    <t>DZH318Z0DCS0/01P1</t>
  </si>
  <si>
    <t>Standard_D4as</t>
  </si>
  <si>
    <t>4 vCore AMD</t>
  </si>
  <si>
    <t>DZH318Z0DCS0/00BW</t>
  </si>
  <si>
    <t>DZH318Z0DCS0/00C1</t>
  </si>
  <si>
    <t>DZH318Z0DCS0/00Q4</t>
  </si>
  <si>
    <t>DZH318Z0DCS0/01NQ</t>
  </si>
  <si>
    <t>Standard_D96as</t>
  </si>
  <si>
    <t>96 vCore AMD</t>
  </si>
  <si>
    <t>DZH318Z0DCS0/02L1</t>
  </si>
  <si>
    <t>Standard_Das</t>
  </si>
  <si>
    <t>DZH318Z0DCS0/00BV</t>
  </si>
  <si>
    <t>DZH318Z0DCS0/00C6</t>
  </si>
  <si>
    <t>DZH318Z0DCS0/01P2</t>
  </si>
  <si>
    <t>Standard_D32as</t>
  </si>
  <si>
    <t>32 vCore AMD</t>
  </si>
  <si>
    <t>DZH318Z0DCS0/01NR</t>
  </si>
  <si>
    <t>Standard_D64as</t>
  </si>
  <si>
    <t>64 vCore AMD</t>
  </si>
  <si>
    <t>e075d5db-4066-54ee-ac26-e466c2bd5775</t>
  </si>
  <si>
    <t>DZH318Z0DCRV</t>
  </si>
  <si>
    <t>DZH318Z0DCRV/01LX</t>
  </si>
  <si>
    <t>Azure Database for MySQL Flexible Server Business Critical Compute</t>
  </si>
  <si>
    <t>Standard_E16as</t>
  </si>
  <si>
    <t>AzureDB_MySQL_Flexible_Server_Memory_Optimized_Edsv4Series_Compute</t>
  </si>
  <si>
    <t>DZH318Z0DCRV/00B9</t>
  </si>
  <si>
    <t>DZH318Z0DCRV/00B2</t>
  </si>
  <si>
    <t>DZH318Z0DCRV/00Q4</t>
  </si>
  <si>
    <t>DZH318Z0DCRV/01LN</t>
  </si>
  <si>
    <t>Standard_E112ias</t>
  </si>
  <si>
    <t>DZH318Z0DCRV/01M3</t>
  </si>
  <si>
    <t>Standard_E2as</t>
  </si>
  <si>
    <t>DZH318Z0DCRV/00Q0</t>
  </si>
  <si>
    <t>DZH318Z0DCRV/00ZX</t>
  </si>
  <si>
    <t>Standard_E80</t>
  </si>
  <si>
    <t>DZH318Z0DCRV/01M4</t>
  </si>
  <si>
    <t>Standard_E4as</t>
  </si>
  <si>
    <t>DZH318Z0DCRV/00B5</t>
  </si>
  <si>
    <t>DZH318Z0DCRV/01LJ</t>
  </si>
  <si>
    <t>Standard_Eas</t>
  </si>
  <si>
    <t>DZH318Z0DCRV/01LV</t>
  </si>
  <si>
    <t>Standard_E64as</t>
  </si>
  <si>
    <t>DZH318Z0DCRV/00B8</t>
  </si>
  <si>
    <t>DZH318Z0DCRV/00B6</t>
  </si>
  <si>
    <t>DZH318Z0DCRV/00B3</t>
  </si>
  <si>
    <t>DZH318Z0DCRV/01LW</t>
  </si>
  <si>
    <t>Standard_E20as</t>
  </si>
  <si>
    <t>DZH318Z0DCRV/01LF</t>
  </si>
  <si>
    <t>Standard_E32as</t>
  </si>
  <si>
    <t>DZH318Z0DCRV/00ZW</t>
  </si>
  <si>
    <t>Standard_E96</t>
  </si>
  <si>
    <t>DZH318Z0DCRV/00B7</t>
  </si>
  <si>
    <t>DZH318Z0DCRV/01LR</t>
  </si>
  <si>
    <t>Standard_E96as</t>
  </si>
  <si>
    <t>DZH318Z0DCRV/01M1</t>
  </si>
  <si>
    <t>Standard_E8as</t>
  </si>
  <si>
    <t>DZH318Z0DCRV/00B4</t>
  </si>
  <si>
    <t>DZH318Z0DCRV/00Q2</t>
  </si>
  <si>
    <t>DZH318Z0DCRV/01LM</t>
  </si>
  <si>
    <t>Standard_E48as</t>
  </si>
  <si>
    <t>DZH318Z0DCRV/00ZR</t>
  </si>
  <si>
    <t>Standard_E104</t>
  </si>
  <si>
    <t>E8ds_v4</t>
  </si>
  <si>
    <t>D16as_v4</t>
  </si>
  <si>
    <t>Standard_B12ms</t>
  </si>
  <si>
    <t>Standard Data Stored</t>
  </si>
  <si>
    <t>db8015f8-7a18-56a2-90cd-abce9f77d44f</t>
  </si>
  <si>
    <t>DZH318Z0H9TN/00T6</t>
  </si>
  <si>
    <t>D32as_v4</t>
  </si>
  <si>
    <t>Standard_B2s</t>
  </si>
  <si>
    <t>D32ds_v4</t>
  </si>
  <si>
    <t>d6249256-6d1c-5af6-846c-51a6c45751ae</t>
  </si>
  <si>
    <t>DZH318Z0DCQ5</t>
  </si>
  <si>
    <t>DZH318Z0DCQ5/000F</t>
  </si>
  <si>
    <t>Backup Storage LRS</t>
  </si>
  <si>
    <t>d105aee9-4d89-4ee3-b3a3-ce2a83b1167f</t>
  </si>
  <si>
    <t>DZH318Z0BQKM</t>
  </si>
  <si>
    <t>DZH318Z0BQKM/00CM</t>
  </si>
  <si>
    <t>Azure Database for MySQL Single Server Basic - Compute Gen5</t>
  </si>
  <si>
    <t>13b2bd4a-5db6-4cd8-a581-e84f84665994</t>
  </si>
  <si>
    <t>DZH318Z0BQF9</t>
  </si>
  <si>
    <t>DZH318Z0BQF9/002F</t>
  </si>
  <si>
    <t>Azure Database for MySQL Single Server - Backup Storage</t>
  </si>
  <si>
    <t>c4a7874d-bef1-5106-9a1f-2f9571fe9cef</t>
  </si>
  <si>
    <t>DZH318Z0DCQ4/001D</t>
  </si>
  <si>
    <t>13471489-d27d-57f7-98ec-3ff3985f1bcd</t>
  </si>
  <si>
    <t>DZH318Z0H9TN/00TS</t>
  </si>
  <si>
    <t>AzureDB_MySQL_Flexible_Server_Business_Critical_Ev5Series_Compute_8vCore</t>
  </si>
  <si>
    <t>c15cbf5e-7335-5fb4-b5e6-abad41104281</t>
  </si>
  <si>
    <t>B12MS</t>
  </si>
  <si>
    <t>DZH318Z0DCS3/00GN</t>
  </si>
  <si>
    <t>bc7fadd5-acb2-4d89-ac30-2738f678ca25</t>
  </si>
  <si>
    <t>DZH318Z0BQJ7</t>
  </si>
  <si>
    <t>DZH318Z0BQJ7/012T</t>
  </si>
  <si>
    <t>Azure Database for MySQL Single Server General Purpose - Compute Gen5</t>
  </si>
  <si>
    <t>DZH318Z0BQJ7/00L8</t>
  </si>
  <si>
    <t>DZH318Z0BQJ7/005C</t>
  </si>
  <si>
    <t>AzureDB_MySQL_General_Purpose_Compute_Gen5</t>
  </si>
  <si>
    <t>DZH318Z0BQJ7/00LG</t>
  </si>
  <si>
    <t>DZH318Z0BQJ7/00XK</t>
  </si>
  <si>
    <t>DZH318Z0BQJ7/00GS</t>
  </si>
  <si>
    <t>DZH318Z0BQJ7/01B0</t>
  </si>
  <si>
    <t>DZH318Z0BQJ7/017V</t>
  </si>
  <si>
    <t>DZH318Z0BQJ7/0070</t>
  </si>
  <si>
    <t>bc18c78e-31c1-5366-a4bc-c8a7f761c7fc</t>
  </si>
  <si>
    <t>DZH318Z0DCS3/003X</t>
  </si>
  <si>
    <t>bb4efef1-0e22-4e28-8f3f-7f24fafb9dce</t>
  </si>
  <si>
    <t>DZH318Z0BQFH</t>
  </si>
  <si>
    <t>DZH318Z0BQFH/0019</t>
  </si>
  <si>
    <t>Azure Database for MySQL Single Server Basic - Storage</t>
  </si>
  <si>
    <t>12841976-2136-5a1f-9b0c-486d6ea90a2f</t>
  </si>
  <si>
    <t>DZH318Z0DCQ6</t>
  </si>
  <si>
    <t>DZH318Z0DCQ6/01SS</t>
  </si>
  <si>
    <t>Azure Database for MySQL Flexible Server Business Critical Ev3 Series Compute</t>
  </si>
  <si>
    <t>DZH318Z0DCQ6/01SX</t>
  </si>
  <si>
    <t>20 vCore AMD</t>
  </si>
  <si>
    <t>DZH318Z0DCQ6/0092</t>
  </si>
  <si>
    <t>DZH318Z0DCQ6/01SV</t>
  </si>
  <si>
    <t>DZH318Z0DCQ6/01SM</t>
  </si>
  <si>
    <t>DZH318Z0DCQ6/00L3</t>
  </si>
  <si>
    <t>DZH318Z0DCQ6/01SR</t>
  </si>
  <si>
    <t>DZH318Z0DCQ6/0099</t>
  </si>
  <si>
    <t>DZH318Z0DCQ6/0094</t>
  </si>
  <si>
    <t>DZH318Z0DCQ6/01SN</t>
  </si>
  <si>
    <t>DZH318Z0DCQ6/01ST</t>
  </si>
  <si>
    <t>DZH318Z0DCQ6/01SP</t>
  </si>
  <si>
    <t>DZH318Z0DCQ6/009G</t>
  </si>
  <si>
    <t>DZH318Z0DCQ6/009F</t>
  </si>
  <si>
    <t>DZH318Z0DCQ6/01SQ</t>
  </si>
  <si>
    <t>DZH318Z0DCQ6/009C</t>
  </si>
  <si>
    <t>DZH318Z0DCQ6/0098</t>
  </si>
  <si>
    <t>DZH318Z0DCQ6/0095</t>
  </si>
  <si>
    <t>b9fa2775-3f7c-5de2-a139-3fb7dee333d6</t>
  </si>
  <si>
    <t>DZH318Z0H9TN/00V9</t>
  </si>
  <si>
    <t>b60c2f03-58db-5a3b-86d5-6b7f10990360</t>
  </si>
  <si>
    <t>B8MS</t>
  </si>
  <si>
    <t>DZH318Z0DCS3/00GV</t>
  </si>
  <si>
    <t>b3afe85a-c5a2-478b-8ddb-0aa5f148d18b</t>
  </si>
  <si>
    <t>DZH318Z0C16Q/0003</t>
  </si>
  <si>
    <t>b2775632-2a67-46f4-8ba1-97b2539cd6f0</t>
  </si>
  <si>
    <t>DZH318Z0C16M</t>
  </si>
  <si>
    <t>DZH318Z0C16M/0005</t>
  </si>
  <si>
    <t>Azure Database for MySQL Standard Storage</t>
  </si>
  <si>
    <t>b01296b7-5279-53f0-bca4-e61b287c121e</t>
  </si>
  <si>
    <t>DZH318Z0DCS3/003T</t>
  </si>
  <si>
    <t>aedb09e7-b48f-56aa-8de3-75296d0ecf80</t>
  </si>
  <si>
    <t>B4MS</t>
  </si>
  <si>
    <t>DZH318Z0DCS3/00GH</t>
  </si>
  <si>
    <t>aeb4ea0e-ebbd-58fd-a274-d1d4f4ecc8ed</t>
  </si>
  <si>
    <t>DZH318Z0DCQ6/00L2</t>
  </si>
  <si>
    <t>DZH318Z0DCQ6/009W</t>
  </si>
  <si>
    <t>DZH318Z0DCQ6/00B5</t>
  </si>
  <si>
    <t>DZH318Z0DCQ6/01T6</t>
  </si>
  <si>
    <t>DZH318Z0DCQ6/01T2</t>
  </si>
  <si>
    <t>DZH318Z0DCQ6/01T0</t>
  </si>
  <si>
    <t>DZH318Z0DCQ6/00B7</t>
  </si>
  <si>
    <t>DZH318Z0DCQ6/01T1</t>
  </si>
  <si>
    <t>DZH318Z0DCQ6/00B0</t>
  </si>
  <si>
    <t>DZH318Z0DCQ6/00B1</t>
  </si>
  <si>
    <t>DZH318Z0DCQ6/01T5</t>
  </si>
  <si>
    <t>DZH318Z0DCQ6/009T</t>
  </si>
  <si>
    <t>DZH318Z0DCQ6/009P</t>
  </si>
  <si>
    <t>DZH318Z0DCQ6/01TK</t>
  </si>
  <si>
    <t>DZH318Z0DCQ6/01T4</t>
  </si>
  <si>
    <t>DZH318Z0DCQ6/01T3</t>
  </si>
  <si>
    <t>DZH318Z0DCQ6/009S</t>
  </si>
  <si>
    <t>DZH318Z0DCQ6/01TL</t>
  </si>
  <si>
    <t>E32ds_v4</t>
  </si>
  <si>
    <t>aa81d675-93d7-59f8-985c-ce01d2c11c2c</t>
  </si>
  <si>
    <t>DZH318Z0DCS3/003S</t>
  </si>
  <si>
    <t>a75c4191-75f2-5a4e-b126-0b529576ffc0</t>
  </si>
  <si>
    <t>DZH318Z0H9TN/00T7</t>
  </si>
  <si>
    <t>AzureDB_MySQL_Flexible_Server_Business_Critical_Ev5Series_Compute_96vCore</t>
  </si>
  <si>
    <t>10658e0a-c51a-5a29-b3e5-5e5f8e92ff47</t>
  </si>
  <si>
    <t>Paid IO LRS IO Rate Operations</t>
  </si>
  <si>
    <t>DZH318Z0DCQ4/00K0</t>
  </si>
  <si>
    <t>Paid IO LRS</t>
  </si>
  <si>
    <t>Paid IO</t>
  </si>
  <si>
    <t>a3a38487-2cfb-4fc0-a227-d511d54930d3</t>
  </si>
  <si>
    <t>DZH318Z0BXBD</t>
  </si>
  <si>
    <t>DZH318Z0BXBD/000F</t>
  </si>
  <si>
    <t>Azure Database for MySQL General Purpose - Large-Scale Storage</t>
  </si>
  <si>
    <t>a3333e01-4bf4-539d-8f8f-092bfef0962e</t>
  </si>
  <si>
    <t>DZH318Z0H9TN/00TP</t>
  </si>
  <si>
    <t>AzureDB_MySQL_Flexible_Server_Business_Critical_Ev5Series_Compute_16vCore</t>
  </si>
  <si>
    <t>9d44347a-fccf-5eb8-a156-a9a483bbc492</t>
  </si>
  <si>
    <t>DZH318Z0DCS3/00GS</t>
  </si>
  <si>
    <t>017c9dda-da7a-423d-b753-1d4e84f7256f</t>
  </si>
  <si>
    <t>DZH318Z0BQKM/006T</t>
  </si>
  <si>
    <t>E16ds_v4</t>
  </si>
  <si>
    <t>93816c65-6e21-583e-95d1-1b600b71e804</t>
  </si>
  <si>
    <t>DZH318Z0DCS3/00GL</t>
  </si>
  <si>
    <t>916ccc8b-dc92-4061-9709-12dd6d12126a</t>
  </si>
  <si>
    <t>DZH318Z0BQDV/000K</t>
  </si>
  <si>
    <t>9051ebae-c360-5d2f-873b-9c3861239e81</t>
  </si>
  <si>
    <t>DZH318Z0H9TN/00V1</t>
  </si>
  <si>
    <t>8e60d602-e58b-5968-8b61-78c3cb04f2e2</t>
  </si>
  <si>
    <t>DZH318Z0DCQ5/000L</t>
  </si>
  <si>
    <t>8cfdc486-e323-5fb5-8fa4-9a5307665b8d</t>
  </si>
  <si>
    <t>DZH318Z0DCQ4/00L4</t>
  </si>
  <si>
    <t>8cd37db0-2842-5ea2-933f-65d53f37eb3a</t>
  </si>
  <si>
    <t>DZH318Z0H9TN/00V5</t>
  </si>
  <si>
    <t>D8ds_v4</t>
  </si>
  <si>
    <t>84f0f2dd-1eaa-5e7b-975e-cf8295cf6917</t>
  </si>
  <si>
    <t>DZH318Z0H9TN/00V2</t>
  </si>
  <si>
    <t>AzureDB_MySQL_Flexible_Server_Business_Critical_Ev5Series_Compute_2vCore</t>
  </si>
  <si>
    <t>8121209a-2814-5e5f-8ae1-5feab5e929e9</t>
  </si>
  <si>
    <t>DZH318Z0H9TN/00V4</t>
  </si>
  <si>
    <t>7f71fc3f-606e-4258-b31d-2079a3e18fd5</t>
  </si>
  <si>
    <t>DZH318Z0BQF9/0022</t>
  </si>
  <si>
    <t>E32as_v4</t>
  </si>
  <si>
    <t>7e5c45a5-04ef-42b0-81f7-c5c600224a4d</t>
  </si>
  <si>
    <t>DZH318Z0BQKN/00SF</t>
  </si>
  <si>
    <t>DZH318Z0BQKN/015W</t>
  </si>
  <si>
    <t>DZH318Z0BQKN/00H4</t>
  </si>
  <si>
    <t>DZH318Z0BQKN/00R1</t>
  </si>
  <si>
    <t>DZH318Z0BQKN/0033</t>
  </si>
  <si>
    <t>DZH318Z0BQKN/00N9</t>
  </si>
  <si>
    <t>DZH318Z0BQKN/00X2</t>
  </si>
  <si>
    <t>DZH318Z0BQKN/0183</t>
  </si>
  <si>
    <t>7d1637f2-0eb8-4547-8182-e079fb3f1238</t>
  </si>
  <si>
    <t>DZH318Z0BQF9/002G</t>
  </si>
  <si>
    <t>7cef10ad-2682-5852-8968-1555fec78900</t>
  </si>
  <si>
    <t>DZH318Z0DCS3/00GG</t>
  </si>
  <si>
    <t>7cc0088b-381f-5fbb-a65a-758347534777</t>
  </si>
  <si>
    <t>DZH318Z0H9TN/00TZ</t>
  </si>
  <si>
    <t>7cbbeecf-fe9d-56ec-b0e1-095034854211</t>
  </si>
  <si>
    <t>DZH318Z0DCS3/00GR</t>
  </si>
  <si>
    <t>7ab30f9b-91c1-5304-b15b-919a4f2dd864</t>
  </si>
  <si>
    <t>DZH318Z0H9TN/00TQ</t>
  </si>
  <si>
    <t>79f77a98-7c55-5d3a-82f6-7550e944e2db</t>
  </si>
  <si>
    <t>DZH318Z0DCS3/00GQ</t>
  </si>
  <si>
    <t>76b3f7d4-c99a-5d72-a2d0-7e3726e8afc5</t>
  </si>
  <si>
    <t>DZH318Z0H9TN/00T9</t>
  </si>
  <si>
    <t>AzureDB_MySQL_Flexible_Server_Business_Critical_Ev5Series_Compute_20vCore</t>
  </si>
  <si>
    <t>7462bc4c-ab25-410f-bdb2-238ba27160d2</t>
  </si>
  <si>
    <t>DZH318Z0BXBD/000C</t>
  </si>
  <si>
    <t>0ab3ed77-ce57-5242-9d24-24838c08c2aa</t>
  </si>
  <si>
    <t>DZH318Z0H9TN/00V0</t>
  </si>
  <si>
    <t>E16as_v4</t>
  </si>
  <si>
    <t>5fe14bbb-2ebb-4858-9968-09d7ab7d3791</t>
  </si>
  <si>
    <t>DZH318Z0C157/0007</t>
  </si>
  <si>
    <t>E20as_v4</t>
  </si>
  <si>
    <t>595699cd-61e1-5dc7-8106-77cdf2d0c4e8</t>
  </si>
  <si>
    <t>DZH318Z0H9TN/00VH</t>
  </si>
  <si>
    <t>5930396d-baa4-4255-97ad-4d2bb25f18a3</t>
  </si>
  <si>
    <t>DZH318Z0BQKM/00CP</t>
  </si>
  <si>
    <t>57c76db3-1222-537b-a416-ded561892a4c</t>
  </si>
  <si>
    <t>DZH318Z0DCQ4/00T4</t>
  </si>
  <si>
    <t>4bee12cd-7594-59e5-820e-279024aa47cd</t>
  </si>
  <si>
    <t>DZH318Z0DCQ4/001C</t>
  </si>
  <si>
    <t>4a0cd10c-bdba-4dd5-a5d6-645652cfa744</t>
  </si>
  <si>
    <t>DZH318Z0BQJ7/01B3</t>
  </si>
  <si>
    <t>DZH318Z0BQJ7/00XP</t>
  </si>
  <si>
    <t>DZH318Z0BQJ7/00H3</t>
  </si>
  <si>
    <t>DZH318Z0BQJ7/017W</t>
  </si>
  <si>
    <t>DZH318Z0BQJ7/006V</t>
  </si>
  <si>
    <t>DZH318Z0BQJ7/00TK</t>
  </si>
  <si>
    <t>DZH318Z0BQJ7/001H</t>
  </si>
  <si>
    <t>DZH318Z0BQJ7/0121</t>
  </si>
  <si>
    <t>DZH318Z0BQJ7/00LD</t>
  </si>
  <si>
    <t>07498aff-ae8a-5280-a78a-4c775661e0fd</t>
  </si>
  <si>
    <t>DZH318Z0DCS3/003W</t>
  </si>
  <si>
    <t>4840dac1-5fc3-4a1c-83d6-7289f966c3e8</t>
  </si>
  <si>
    <t>DZH318Z0BQFH/000T</t>
  </si>
  <si>
    <t>466d20a5-f513-4b43-9edc-6a86b3b468a2</t>
  </si>
  <si>
    <t>DZH318Z0BQKM/006V</t>
  </si>
  <si>
    <t>42659dd5-620a-41ce-ad61-190762790334</t>
  </si>
  <si>
    <t>DZH318Z0BQF9/0021</t>
  </si>
  <si>
    <t>41d35b36-eeed-5d00-b47a-a87c2d9053ca</t>
  </si>
  <si>
    <t>DZH318Z0H9TN/00V7</t>
  </si>
  <si>
    <t>4172e46c-227a-4a05-a518-1810658676aa</t>
  </si>
  <si>
    <t>DZH318Z0C16M/0003</t>
  </si>
  <si>
    <t>3b2aafdb-de8c-5c5b-a6ea-4d06f36e5492</t>
  </si>
  <si>
    <t>DZH318Z0DCRV/00BF</t>
  </si>
  <si>
    <t>DZH318Z0DCRV/01LS</t>
  </si>
  <si>
    <t>DZH318Z0DCRV/00ZS</t>
  </si>
  <si>
    <t>DZH318Z0DCRV/00BT</t>
  </si>
  <si>
    <t>DZH318Z0DCRV/01LH</t>
  </si>
  <si>
    <t>DZH318Z0DCRV/00BZ</t>
  </si>
  <si>
    <t>DZH318Z0DCRV/00BM</t>
  </si>
  <si>
    <t>DZH318Z0DCRV/00BV</t>
  </si>
  <si>
    <t>DZH318Z0DCRV/01LZ</t>
  </si>
  <si>
    <t>DZH318Z0DCRV/00BH</t>
  </si>
  <si>
    <t>DZH318Z0DCRV/01LL</t>
  </si>
  <si>
    <t>DZH318Z0DCRV/01LD</t>
  </si>
  <si>
    <t>DZH318Z0DCRV/01LG</t>
  </si>
  <si>
    <t>DZH318Z0DCRV/00BR</t>
  </si>
  <si>
    <t>DZH318Z0DCRV/00Q1</t>
  </si>
  <si>
    <t>DZH318Z0DCRV/00ZT</t>
  </si>
  <si>
    <t>DZH318Z0DCRV/01LK</t>
  </si>
  <si>
    <t>DZH318Z0DCRV/01LT</t>
  </si>
  <si>
    <t>DZH318Z0DCRV/00Q5</t>
  </si>
  <si>
    <t>DZH318Z0DCRV/00ZV</t>
  </si>
  <si>
    <t>DZH318Z0DCRV/00BL</t>
  </si>
  <si>
    <t>DZH318Z0DCRV/01M0</t>
  </si>
  <si>
    <t>DZH318Z0DCRV/01LQ</t>
  </si>
  <si>
    <t>DZH318Z0DCRV/00Q3</t>
  </si>
  <si>
    <t>DZH318Z0DCRV/01LP</t>
  </si>
  <si>
    <t>3a8b33d9-4fdd-5831-8f1d-e4ccd0fbc3e4</t>
  </si>
  <si>
    <t>DZH318Z0DCS0/01N0</t>
  </si>
  <si>
    <t>DZH318Z0DCS0/00BK</t>
  </si>
  <si>
    <t>DZH318Z0DCS0/00BL</t>
  </si>
  <si>
    <t>DZH318Z0DCS0/00BC</t>
  </si>
  <si>
    <t>DZH318Z0DCS0/00BH</t>
  </si>
  <si>
    <t>DZH318Z0DCS0/00PS</t>
  </si>
  <si>
    <t>DZH318Z0DCS0/00BG</t>
  </si>
  <si>
    <t>DZH318Z0DCS0/01N3</t>
  </si>
  <si>
    <t>DZH318Z0DCS0/00BJ</t>
  </si>
  <si>
    <t>DZH318Z0DCS0/01N8</t>
  </si>
  <si>
    <t>DZH318Z0DCS0/01ND</t>
  </si>
  <si>
    <t>DZH318Z0DCS0/01NJ</t>
  </si>
  <si>
    <t>DZH318Z0DCS0/01N5</t>
  </si>
  <si>
    <t>DZH318Z0DCS0/00PP</t>
  </si>
  <si>
    <t>DZH318Z0DCS0/02L0</t>
  </si>
  <si>
    <t>DZH318Z0DCS0/00BF</t>
  </si>
  <si>
    <t>DZH318Z0DCS0/01N4</t>
  </si>
  <si>
    <t>DZH318Z0DCS0/01N9</t>
  </si>
  <si>
    <t>DZH318Z0DCS0/00BD</t>
  </si>
  <si>
    <t>DZH318Z0DCS0/00PR</t>
  </si>
  <si>
    <t>319e09b2-2ae7-57e9-83a9-9f47723fdc66</t>
  </si>
  <si>
    <t>DZH318Z0DCQ4/002W</t>
  </si>
  <si>
    <t>04f9a3eb-486c-5dbf-a57b-f1efe66b4d4f</t>
  </si>
  <si>
    <t>DZH318Z0DCS3/00GZ</t>
  </si>
  <si>
    <t>Deployment Option</t>
  </si>
  <si>
    <t>Tier</t>
  </si>
  <si>
    <t>Single Server</t>
  </si>
  <si>
    <t>Gen5, 1 vCore, $0.398/hour</t>
  </si>
  <si>
    <t>Gen5, 2 vCore, $0.0796/hour</t>
  </si>
  <si>
    <t>Copied from Azure Calculator</t>
  </si>
  <si>
    <t>Gen5, 2 vCore, $0.2084/hour</t>
  </si>
  <si>
    <t>Gen5, 4 vCore, $0.4168/hour</t>
  </si>
  <si>
    <t>Gen5, 8 vCore, $0.8336/hour</t>
  </si>
  <si>
    <t>https://learn.microsoft.com/en-us/azure/mysql/select-right-deployment-type</t>
  </si>
  <si>
    <t>Gen5, 16 vCore, $1.6672/hour</t>
  </si>
  <si>
    <t>Gen5, 32 vCore, $3.3344/hour</t>
  </si>
  <si>
    <t>Gen5, 64 vCore, $6.6688/hour</t>
  </si>
  <si>
    <t>Rule1: Cannot switch between deployment options (due to difference in connenction striings for Windows/Linux)</t>
  </si>
  <si>
    <t>Gen5, 2 vCore, $0.2858/hour</t>
  </si>
  <si>
    <t>Rule 2 Cannot Switch to or from Single  Server Basic</t>
  </si>
  <si>
    <t>Gen5, 4 vCore, $0.5716/hour</t>
  </si>
  <si>
    <t>Rule 3: ??? B vs MS etc</t>
  </si>
  <si>
    <t>Gen5, 8 vCore, $1.1432/hour</t>
  </si>
  <si>
    <t>Question ?</t>
  </si>
  <si>
    <t>Gen5, 16 vCore, $2.2864/hour</t>
  </si>
  <si>
    <t>Gen5, 32 vCore, $4.5728/hour</t>
  </si>
  <si>
    <t>Flexible Server</t>
  </si>
  <si>
    <t>Burstable</t>
  </si>
  <si>
    <t>B1S, 1 vCore, $0.0100/hour</t>
  </si>
  <si>
    <t>B1MS, 1 vCore, $0.0199/hour</t>
  </si>
  <si>
    <t>B2S, 2 vCore, $0.0796/hour</t>
  </si>
  <si>
    <t>B2MS, 2 vCore, $0.1592/hour</t>
  </si>
  <si>
    <t>B4MS, 4 vCore, $0.3180/hour</t>
  </si>
  <si>
    <t>B8MS, 8 vCore, $0.6370/hour</t>
  </si>
  <si>
    <t>B12MS, 12 vCore, $0.9552/hour</t>
  </si>
  <si>
    <t>B16MS, 16 vCore, $1.2740/hour</t>
  </si>
  <si>
    <t>B20MS, 20 vCore, $1.5920/hour</t>
  </si>
  <si>
    <t>D2as v4, 2 vCore, $0.2030/hour</t>
  </si>
  <si>
    <t>D2ds v4, 2 vCore, $0.2040/hour</t>
  </si>
  <si>
    <t>D4as v4, 4 vCore, $0.4060/hour</t>
  </si>
  <si>
    <t>D4ds v4, 4 vCore, $0.4080/hour</t>
  </si>
  <si>
    <t>D8as v4, 8 vCore, $0.8120/hour</t>
  </si>
  <si>
    <t>D8ds v4, 8 vCore, $0.8160/hour</t>
  </si>
  <si>
    <t>D16as v4, 16 vCore, $1.6240/hour</t>
  </si>
  <si>
    <t>D16ds v4, 16 vCore, $1.6320/hour</t>
  </si>
  <si>
    <t>D32as v4, 32 vCore, $3.2480/hour</t>
  </si>
  <si>
    <t>D32ds v4, 32 vCore, $3.2640/hour</t>
  </si>
  <si>
    <t>D48ds v4, 48 vCore, $4.8720/hour</t>
  </si>
  <si>
    <t>D48as v4, 48 vCore, $4.8960/hour</t>
  </si>
  <si>
    <t>D64as v4, 64 vCore, $6.4960/hour</t>
  </si>
  <si>
    <t>D64ds v4, 64 vCore, $6.5280/hour</t>
  </si>
  <si>
    <t>E2as v4, 2 vCore, $0.2860/hour</t>
  </si>
  <si>
    <t>E2ds v4, 2 vCore, $0.2860/hour</t>
  </si>
  <si>
    <t>E4as v4, 4 vCore, $0.5720/hour</t>
  </si>
  <si>
    <t>E4ds v4, 4 vCore, $0.5720/hour</t>
  </si>
  <si>
    <t>E8as v4, 8 vCore, $1.1430/hour</t>
  </si>
  <si>
    <t>E8ds v4, 8 vCore, $1.1440/hour</t>
  </si>
  <si>
    <t>E16as v4, 16 vCore, $2.2860/hour</t>
  </si>
  <si>
    <t>E16ds v4, 16 vCore, $2.2880/hour</t>
  </si>
  <si>
    <t>E20as v4, 20 vCore, $2.8580/hour</t>
  </si>
  <si>
    <t>E32as v4, 32 vCore, $3.5730/hour</t>
  </si>
  <si>
    <t>E32ds v4, 32 vCore, $3.5760/hour</t>
  </si>
  <si>
    <t>E48ds v4, 48 vCore, $6.8590/hour</t>
  </si>
  <si>
    <t>E48as v4, 48 vCore, $6.8640/hour</t>
  </si>
  <si>
    <t>E64as v4, 64 vCore, $9.1460/hour</t>
  </si>
  <si>
    <t>E64ds v4, 64 vCore, $9.1520/hour</t>
  </si>
  <si>
    <t>E80ds v4, 80 vCore, $11.4400/hour</t>
  </si>
  <si>
    <t>E96as v4, 96 vCore, $13.7180/hour</t>
  </si>
  <si>
    <t>E96ds v4, 96 vCore, $13.7280/hour</t>
  </si>
  <si>
    <t>Cores</t>
  </si>
  <si>
    <t>Gen5</t>
  </si>
  <si>
    <t>B1S</t>
  </si>
  <si>
    <t>Price</t>
  </si>
  <si>
    <t>sku.Name</t>
  </si>
  <si>
    <t>sku.Tier</t>
  </si>
  <si>
    <t>Microsoft.DBforMySQL/singleServers</t>
  </si>
  <si>
    <t>Valuable Information (JSON)</t>
  </si>
  <si>
    <t>D2as_v4</t>
  </si>
  <si>
    <t>D2ds_v4</t>
  </si>
  <si>
    <t>D4as_v4</t>
  </si>
  <si>
    <t>D4ds_v4</t>
  </si>
  <si>
    <t>D48ds_v4</t>
  </si>
  <si>
    <t>D48as_v4</t>
  </si>
  <si>
    <t>D64as_v4</t>
  </si>
  <si>
    <t>D64ds_v4</t>
  </si>
  <si>
    <t>E2as_v4</t>
  </si>
  <si>
    <t>E2ds_v4</t>
  </si>
  <si>
    <t>E4as_v4</t>
  </si>
  <si>
    <t>E4ds_v4</t>
  </si>
  <si>
    <t>E48ds_v4</t>
  </si>
  <si>
    <t>E48as_v4</t>
  </si>
  <si>
    <t>E64as_v4</t>
  </si>
  <si>
    <t>E64ds_v4</t>
  </si>
  <si>
    <t>E80ds_v4</t>
  </si>
  <si>
    <t>E96as_v4</t>
  </si>
  <si>
    <t>E96ds_v4</t>
  </si>
  <si>
    <t>skuname</t>
  </si>
  <si>
    <t>skutier</t>
  </si>
  <si>
    <t>storageSizeGB</t>
  </si>
  <si>
    <t>autoGrow</t>
  </si>
  <si>
    <t>storageSku</t>
  </si>
  <si>
    <t>highAvailability</t>
  </si>
  <si>
    <t>highAvailabilityZone</t>
  </si>
  <si>
    <t>GeneralPurpose</t>
  </si>
  <si>
    <t>Enabled</t>
  </si>
  <si>
    <t>Premium_LRS</t>
  </si>
  <si>
    <t>Disabled</t>
  </si>
  <si>
    <t>Premium_ZRS</t>
  </si>
  <si>
    <t>ZoneRedundant</t>
  </si>
  <si>
    <t>2</t>
  </si>
  <si>
    <t>MemoryOptimized</t>
  </si>
  <si>
    <t>SKUID#</t>
  </si>
  <si>
    <t>COST</t>
  </si>
  <si>
    <t>AS IS</t>
  </si>
  <si>
    <t>TO BE</t>
  </si>
  <si>
    <t>LEAST COST</t>
  </si>
  <si>
    <t>DTU &lt;&gt; vCore</t>
  </si>
  <si>
    <t>Storage ???</t>
  </si>
  <si>
    <t>Asset Config + Perf</t>
  </si>
  <si>
    <t>JSON</t>
  </si>
  <si>
    <t>Asset Retail Price + Capabilities</t>
  </si>
  <si>
    <t>Standard SSD 128GB</t>
  </si>
  <si>
    <t>Transtions Standard SSD</t>
  </si>
  <si>
    <t>$</t>
  </si>
  <si>
    <t>Transactions ???=?</t>
  </si>
  <si>
    <t>Premium SSD</t>
  </si>
  <si>
    <t>Current Price</t>
  </si>
  <si>
    <t>Future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</si>
</sst>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/>
    </xf>
    <xf numFmtId="9" fontId="0" fillId="0" borderId="0" xfId="1" applyFont="1" applyAlignment="1">
      <alignment vertical="top"/>
    </xf>
    <xf numFmtId="14" fontId="0" fillId="0" borderId="0" xfId="0" applyNumberFormat="1" applyAlignment="1">
      <alignment vertical="top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0" fillId="2" borderId="0" xfId="0" applyFill="1"/>
    <xf numFmtId="0" fontId="0" fillId="3" borderId="0" xfId="0" applyFill="1"/>
    <xf numFmtId="0" fontId="2" fillId="0" borderId="0" xfId="2"/>
    <xf numFmtId="0" fontId="4" fillId="0" borderId="0" xfId="3"/>
  </cellXfs>
  <cellStyles count="4">
    <cellStyle name="Hyperlink 2" xfId="2" xr:uid="{5433EF2A-8D07-AF4F-ACA6-60E8C9A3F47A}"/>
    <cellStyle name="Normal" xfId="0" builtinId="0"/>
    <cellStyle name="Normal 2" xfId="3" xr:uid="{ED2B9522-B543-3E45-8D5B-848FC445F465}"/>
    <cellStyle name="Percent 2" xfId="1" xr:uid="{88C316B2-7EB3-014A-A7ED-4346C205DD93}"/>
  </cellStyles>
  <dxfs count="35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" formatCode="#,##0"/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88900</xdr:rowOff>
    </xdr:to>
    <xdr:pic macro="[1]!Home">
      <xdr:nvPicPr>
        <xdr:cNvPr id="2" name="Graphic 1" descr="Work from home Wi-Fi with solid fill">
          <a:extLst>
            <a:ext uri="{FF2B5EF4-FFF2-40B4-BE49-F238E27FC236}">
              <a16:creationId xmlns:a16="http://schemas.microsoft.com/office/drawing/2014/main" id="{043575C8-C144-054E-A5C5-8F3CA1921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671000" y="0"/>
          <a:ext cx="304800" cy="304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oudajour-my.sharepoint.com/personal/fmo_cloudajour_com/Documents/Customers/Lobyco/Lobyco%20-%20Cost%20Assessment%20Data.xlsm" TargetMode="External"/><Relationship Id="rId1" Type="http://schemas.openxmlformats.org/officeDocument/2006/relationships/externalLinkPath" Target="/personal/fmo_cloudajour_com/Documents/Customers/Lobyco/Lobyco%20-%20Cost%20Assessment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Recommendations"/>
      <sheetName val="Assessments"/>
      <sheetName val="Databricks | Perf"/>
      <sheetName val="Databricks | Idle CleanUp"/>
      <sheetName val="Databricks | Reservation"/>
      <sheetName val="MySQL | Perf"/>
      <sheetName val="MySQL | Idle CleanUp"/>
      <sheetName val="MySQL | Right-Size"/>
      <sheetName val="MySQL | Reservation"/>
      <sheetName val="SQL Database | Perf"/>
      <sheetName val="SQL Database | Idle CleanUp"/>
      <sheetName val="SQL Database | Right-Size"/>
      <sheetName val="SQL Database | Reservation"/>
      <sheetName val="App Service Plan | Perf"/>
      <sheetName val="App Service Plan | Idle CleanUp"/>
      <sheetName val="App Service Plan | Right-Size"/>
      <sheetName val="App Service Plan  | Reservation"/>
      <sheetName val="Blob Storage | Perf"/>
      <sheetName val="Blob Storage | Idle CleanUp"/>
      <sheetName val="Blob Storage | Reservation"/>
      <sheetName val="Blob Storahe | Storage Tiering"/>
      <sheetName val="Synapse Analytics | Perf"/>
      <sheetName val="Synapse Analytics | Reservation"/>
      <sheetName val="Virtual Machine | Perf"/>
      <sheetName val="Virtual Machine | Idle CleanUp"/>
      <sheetName val="Virtual Machine | Right-Size"/>
      <sheetName val="Virtual Machine | Spot"/>
      <sheetName val="Virtual Machine | Reservation"/>
      <sheetName val="Virtual Machine| Scheduled Shut"/>
      <sheetName val="Virtual Machine | Savings Plan"/>
      <sheetName val="Virtual Machine | BYOL"/>
      <sheetName val="API Management | Perf"/>
      <sheetName val="API Management | Idle CleanUp"/>
      <sheetName val="API Management | Right-Size"/>
      <sheetName val="Log Analytics | Perf"/>
      <sheetName val="Log Analytics | Idle CleanUp"/>
      <sheetName val="Log Analytics | SaaS License"/>
      <sheetName val="Log Analytics | Ingestion Tunin"/>
      <sheetName val="Cosmos DB | Perf"/>
      <sheetName val="Cosmos DB | Idle CleanUp"/>
      <sheetName val="Cosmos DB | Reservation"/>
      <sheetName val="Cosmos DB | Auto-Scale"/>
      <sheetName val="Cosmos DB | Manual-Scale"/>
      <sheetName val="Redis Cache | Perf"/>
      <sheetName val="Redis Cache | Idle CleanUp"/>
      <sheetName val="Redis Cache | Right-Size"/>
      <sheetName val="Redis Cache | Reservation"/>
      <sheetName val="Event Hubs | Perf"/>
      <sheetName val="Event Hubs | Idle CleanUp"/>
      <sheetName val="Event Hubs | Right-Size"/>
      <sheetName val="Service Bus | Perf"/>
      <sheetName val="Service Bus | Idle CleanUp"/>
      <sheetName val="Managed Disk | Perf"/>
      <sheetName val="Managed Disk | Idle Cleanup"/>
      <sheetName val="Managed Disk | Right-Size"/>
      <sheetName val="Managed Disk | Reservations"/>
      <sheetName val="Data Explorer | Perf"/>
      <sheetName val="Data Explorer | Idle Cleanup"/>
      <sheetName val="Data Explorer | Right-Size"/>
      <sheetName val="Data Explorer | Reservation"/>
      <sheetName val="Virtual Machine Scale Set | Per"/>
      <sheetName val="VM Scale Set | Perf"/>
      <sheetName val="VM Scale Set | Idle CleanUp"/>
      <sheetName val="VM Scale Set | Right-Size"/>
      <sheetName val="Defender Cloud | Report"/>
      <sheetName val="Defender for Cloud | Perf"/>
      <sheetName val="Defender Cloud | SaaS License"/>
      <sheetName val="Cost Resources 1M"/>
      <sheetName val="RetailPrices"/>
      <sheetName val="ReservationResources"/>
      <sheetName val="ReservationOrders"/>
      <sheetName val="Licenses"/>
      <sheetName val="Cost Department"/>
      <sheetName val="Cost Enrollment"/>
      <sheetName val="Cost Location"/>
      <sheetName val="Cost ServiceName"/>
      <sheetName val="Cost ServicesProducts"/>
      <sheetName val="Cost Subscription"/>
      <sheetName val="Cost Environment"/>
      <sheetName val="Cost ProductOwner"/>
      <sheetName val="Lobyco - Cost Assessment Data"/>
    </sheetNames>
    <definedNames>
      <definedName name="Hom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CC3C0D2D-C2D9-A04F-933B-E168D12004C5}" autoFormatId="16" applyNumberFormats="0" applyBorderFormats="0" applyFontFormats="0" applyPatternFormats="0" applyAlignmentFormats="0" applyWidthHeightFormats="0">
  <queryTableRefresh nextId="24">
    <queryTableFields count="23">
      <queryTableField id="1" name="currencyCode" tableColumnId="1"/>
      <queryTableField id="2" name="tierMinimumUnits" tableColumnId="2"/>
      <queryTableField id="3" name="retailPrice" tableColumnId="3"/>
      <queryTableField id="4" name="unitPrice" tableColumnId="4"/>
      <queryTableField id="5" name="armRegionName" tableColumnId="5"/>
      <queryTableField id="6" name="location" tableColumnId="6"/>
      <queryTableField id="7" name="effectiveStartDate" tableColumnId="7"/>
      <queryTableField id="8" name="meterId" tableColumnId="8"/>
      <queryTableField id="9" name="meterName" tableColumnId="9"/>
      <queryTableField id="10" name="productId" tableColumnId="10"/>
      <queryTableField id="11" name="skuId" tableColumnId="11"/>
      <queryTableField id="12" name="productName" tableColumnId="12"/>
      <queryTableField id="13" name="skuName" tableColumnId="13"/>
      <queryTableField id="14" name="serviceName" tableColumnId="14"/>
      <queryTableField id="15" name="serviceId" tableColumnId="15"/>
      <queryTableField id="16" name="serviceFamily" tableColumnId="16"/>
      <queryTableField id="17" name="unitOfMeasure" tableColumnId="17"/>
      <queryTableField id="18" name="type" tableColumnId="18"/>
      <queryTableField id="19" name="isPrimaryMeterRegion" tableColumnId="19"/>
      <queryTableField id="20" name="armSkuName" tableColumnId="20"/>
      <queryTableField id="21" name="reservationTerm" tableColumnId="21"/>
      <queryTableField id="22" name="effectiveEndDate" tableColumnId="22"/>
      <queryTableField id="23" name="term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2548C5D-C45B-8E47-99A5-E7D962E4A625}" autoFormatId="16" applyNumberFormats="0" applyBorderFormats="0" applyFontFormats="0" applyPatternFormats="0" applyAlignmentFormats="0" applyWidthHeightFormats="0">
  <queryTableRefresh nextId="17">
    <queryTableFields count="16">
      <queryTableField id="1" name="Recommendation" tableColumnId="1"/>
      <queryTableField id="2" name="Subscription ID" tableColumnId="2"/>
      <queryTableField id="3" name="Subscription Name" tableColumnId="3"/>
      <queryTableField id="4" name="Resource Group" tableColumnId="4"/>
      <queryTableField id="5" name="Resource Name" tableColumnId="5"/>
      <queryTableField id="6" name="Region" tableColumnId="6"/>
      <queryTableField id="7" name="Type" tableColumnId="7"/>
      <queryTableField id="8" name="Updated Date" tableColumnId="8"/>
      <queryTableField id="9" name="Recommendation rule" tableColumnId="9"/>
      <queryTableField id="10" name="Potential Annual Cost Savings" tableColumnId="10"/>
      <queryTableField id="11" name="Potential Cost Savings Currency" tableColumnId="11"/>
      <queryTableField id="12" name="Potential Cost Savings Percentage" tableColumnId="12"/>
      <queryTableField id="13" name="Current Configuration" tableColumnId="13"/>
      <queryTableField id="14" name="Look back period (Days)" tableColumnId="14"/>
      <queryTableField id="15" name="Recommended Action 1" tableColumnId="15"/>
      <queryTableField id="16" name="Recommended Action 2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2D4B5F-E43F-8B4B-A102-774875EA8FD5}" name="Table2" displayName="Table2" ref="A1:AT18" totalsRowShown="0" headerRowCellStyle="Normal 2" dataCellStyle="Normal 2">
  <autoFilter ref="A1:AT18" xr:uid="{562D4B5F-E43F-8B4B-A102-774875EA8FD5}"/>
  <tableColumns count="46">
    <tableColumn id="1" xr3:uid="{2501D11A-D149-8E42-AF38-45582CE776DD}" name="id" dataCellStyle="Normal 2"/>
    <tableColumn id="2" xr3:uid="{50940BD5-DB4E-A342-B5AE-6110E58683C8}" name="name" dataCellStyle="Normal 2"/>
    <tableColumn id="3" xr3:uid="{FFF2DBA3-5AA3-2F4E-9B72-6591AE218735}" name="type" dataCellStyle="Normal 2"/>
    <tableColumn id="4" xr3:uid="{627206F6-0E96-824B-B3F1-F571BFB9C9EB}" name="tenantid" dataCellStyle="Normal 2"/>
    <tableColumn id="5" xr3:uid="{46FBF97D-061B-D347-B46C-6DAEB2BC650B}" name="subscriptionId" dataCellStyle="Normal 2"/>
    <tableColumn id="6" xr3:uid="{88E5DE78-C99C-274F-B383-3C4A1688A78A}" name="subscription" dataCellStyle="Normal 2"/>
    <tableColumn id="7" xr3:uid="{76E646C8-E2DB-374C-9BBA-15992C0ACC83}" name="resourcegroup" dataCellStyle="Normal 2"/>
    <tableColumn id="8" xr3:uid="{BFEE3364-116E-4F41-957A-E5218A7C8473}" name="location" dataCellStyle="Normal 2"/>
    <tableColumn id="9" xr3:uid="{4D313859-464A-9641-803F-6D3B6C8E6DD5}" name="skuname" dataCellStyle="Normal 2"/>
    <tableColumn id="10" xr3:uid="{E88B7B2E-6DD9-B34C-8D36-44299F4F69C3}" name="skutier" dataCellStyle="Normal 2"/>
    <tableColumn id="11" xr3:uid="{17835317-9ED8-A844-A84A-8E29E5E596E8}" name="storageSizeGB" dataCellStyle="Normal 2"/>
    <tableColumn id="12" xr3:uid="{67D45DD9-4142-0446-8EB3-125EAF5BE074}" name="autoGrow" dataCellStyle="Normal 2"/>
    <tableColumn id="13" xr3:uid="{98E45D73-94B7-4D48-91FE-ED40BC1FD887}" name="storageSku" dataCellStyle="Normal 2"/>
    <tableColumn id="14" xr3:uid="{6D9BD7CF-57BA-7D4D-AEE0-E88B015BA582}" name="highAvailability" dataCellStyle="Normal 2"/>
    <tableColumn id="15" xr3:uid="{918DFB51-A55D-C446-A531-1C6350738330}" name="highAvailabilityZone" dataCellStyle="Normal 2"/>
    <tableColumn id="16" xr3:uid="{05A432AB-2DF5-8D48-BA62-45A5BC70F62B}" name="cpu_percentp95_max" dataCellStyle="Normal 2"/>
    <tableColumn id="17" xr3:uid="{FDD6235D-1801-B547-86BB-5165FF1959D0}" name="cpu_percentp99_max" dataCellStyle="Normal 2"/>
    <tableColumn id="18" xr3:uid="{4656B446-2D09-6A4F-9225-858DFF0079C7}" name="cpu_percentp100_max" dataCellStyle="Normal 2"/>
    <tableColumn id="19" xr3:uid="{A5490C69-CAB6-784B-9146-E70F791F79EC}" name="memory_percentp95_max" dataCellStyle="Normal 2"/>
    <tableColumn id="20" xr3:uid="{7B1ECD99-EE97-D546-B54F-BE18B58C3DAF}" name="memory_percentp99_max" dataCellStyle="Normal 2"/>
    <tableColumn id="21" xr3:uid="{A0F04A9C-0B4A-FA44-9C0F-30444618DBB0}" name="memory_percentp100_max" dataCellStyle="Normal 2"/>
    <tableColumn id="22" xr3:uid="{8BDBCB18-B1CF-A840-9AB1-C5057D0D845C}" name="cpu_credits_consumedp95_max" dataCellStyle="Normal 2"/>
    <tableColumn id="23" xr3:uid="{77E467CD-FA94-934C-B025-5BBE6C9502DA}" name="cpu_credits_consumedp99_max" dataCellStyle="Normal 2"/>
    <tableColumn id="24" xr3:uid="{28E9A26A-EF12-B047-83B9-80BA464C3B2A}" name="cpu_credits_consumedp100_max" dataCellStyle="Normal 2"/>
    <tableColumn id="25" xr3:uid="{CB53AF32-B988-D641-93A2-1FA138217CBB}" name="cpu_credits_remainingp95_max" dataCellStyle="Normal 2"/>
    <tableColumn id="26" xr3:uid="{F823DBB0-A5C3-734C-9ACC-A0601BD03309}" name="cpu_credits_remainingp99_max" dataCellStyle="Normal 2"/>
    <tableColumn id="27" xr3:uid="{B2CB7E35-BA6E-E74A-ACA5-5C2D446CBA92}" name="cpu_credits_remainingp100_max" dataCellStyle="Normal 2"/>
    <tableColumn id="28" xr3:uid="{27AF3B6E-A468-7243-87B1-C9917FD704A7}" name="network_bytes_ingressp95_max" dataCellStyle="Normal 2"/>
    <tableColumn id="29" xr3:uid="{5F86AFEC-D6D9-9C49-A97E-E83F032DD3C0}" name="network_bytes_ingressp99_max" dataCellStyle="Normal 2"/>
    <tableColumn id="30" xr3:uid="{B171BE77-8CBA-054F-9908-9227B96E6A67}" name="network_bytes_ingressp100_max" dataCellStyle="Normal 2"/>
    <tableColumn id="31" xr3:uid="{78A8B05B-58A1-3E49-8135-84FB8D704222}" name="network_bytes_egressp95_max" dataCellStyle="Normal 2"/>
    <tableColumn id="32" xr3:uid="{0B1528F3-39EC-384D-9FF0-4F96D3E8DC33}" name="network_bytes_egressp99_max" dataCellStyle="Normal 2"/>
    <tableColumn id="33" xr3:uid="{F474FCDA-AF25-E24E-971B-A64A7103E58A}" name="network_bytes_egressp100_max" dataCellStyle="Normal 2"/>
    <tableColumn id="34" xr3:uid="{10BCD8B4-E09D-9A44-8BE8-96F2FC061781}" name="active_connectionsp95_max" dataCellStyle="Normal 2"/>
    <tableColumn id="35" xr3:uid="{6D123710-2523-C441-916E-3767DBBA9B12}" name="active_connectionsp99_max" dataCellStyle="Normal 2"/>
    <tableColumn id="36" xr3:uid="{50EA7BB0-B265-F748-AB54-B58EAA17B077}" name="active_connectionsp100_max" dataCellStyle="Normal 2"/>
    <tableColumn id="37" xr3:uid="{15F9B6B8-0ED5-EC40-8546-92E828484352}" name="io_consumption_percentp95_max" dataCellStyle="Normal 2"/>
    <tableColumn id="38" xr3:uid="{9F7231B3-6CB7-4B4E-BFC6-8E5E2A833C57}" name="io_consumption_percentp99_max" dataCellStyle="Normal 2"/>
    <tableColumn id="39" xr3:uid="{1766D753-782B-FB44-99B7-64E4D2E65356}" name="io_consumption_percentp100_max" dataCellStyle="Normal 2"/>
    <tableColumn id="40" xr3:uid="{B37E1549-B25F-C74A-855F-2C6B3D79CC00}" name="storage_percentp95_max" dataCellStyle="Normal 2"/>
    <tableColumn id="41" xr3:uid="{BDDEAB61-ADB9-314C-93E4-EF4C02B6FB3B}" name="storage_percentp99_max" dataCellStyle="Normal 2"/>
    <tableColumn id="42" xr3:uid="{08F2411B-5181-4B47-9863-D67B1E852F1F}" name="storage_percentp100_max" dataCellStyle="Normal 2"/>
    <tableColumn id="43" xr3:uid="{26241B6E-5083-2642-A8A9-F3CD9202888A}" name="total_connectionsp95_max" dataCellStyle="Normal 2"/>
    <tableColumn id="44" xr3:uid="{F792C0DE-B3D4-2B44-9A6B-97779AC56034}" name="total_connectionsp99_max" dataCellStyle="Normal 2"/>
    <tableColumn id="45" xr3:uid="{F419BFAE-4895-5F4D-BE5D-FCEA35ED243D}" name="total_connectionsp100_max" dataCellStyle="Normal 2"/>
    <tableColumn id="46" xr3:uid="{48C860D2-2CF0-BA4F-8E7D-F4FDD431DFC7}" name="queries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FE070-CA4D-544E-9BAA-585463D91E4A}" name="RetailPrice" displayName="RetailPrice" ref="A1:W247" tableType="queryTable" totalsRowShown="0">
  <autoFilter ref="A1:W247" xr:uid="{19CFE070-CA4D-544E-9BAA-585463D91E4A}">
    <filterColumn colId="5">
      <filters>
        <filter val="EU West"/>
      </filters>
    </filterColumn>
  </autoFilter>
  <sortState xmlns:xlrd2="http://schemas.microsoft.com/office/spreadsheetml/2017/richdata2" ref="A2:W247">
    <sortCondition ref="K2:K247"/>
  </sortState>
  <tableColumns count="23">
    <tableColumn id="1" xr3:uid="{6F4F8CA6-F73C-8640-9A68-9C6169F2A936}" uniqueName="1" name="currencyCode" queryTableFieldId="1" dataDxfId="34"/>
    <tableColumn id="2" xr3:uid="{A2BC3F4C-6E7D-7041-8726-40B1FF2A2943}" uniqueName="2" name="tierMinimumUnits" queryTableFieldId="2"/>
    <tableColumn id="3" xr3:uid="{93F6D1D5-F16B-FF45-8A06-8F8CB5E22FA3}" uniqueName="3" name="retailPrice" queryTableFieldId="3"/>
    <tableColumn id="4" xr3:uid="{98DE43F4-3069-A14E-8024-96DD3F56FF7C}" uniqueName="4" name="unitPrice" queryTableFieldId="4"/>
    <tableColumn id="5" xr3:uid="{A3B75DFB-F178-4E47-B967-288EAE46EEE3}" uniqueName="5" name="armRegionName" queryTableFieldId="5" dataDxfId="33"/>
    <tableColumn id="6" xr3:uid="{2BD3F290-5E6A-F543-9E09-2B716E75470D}" uniqueName="6" name="location" queryTableFieldId="6" dataDxfId="32"/>
    <tableColumn id="7" xr3:uid="{83B877FD-18EA-164B-8A28-44899AF621BE}" uniqueName="7" name="effectiveStartDate" queryTableFieldId="7" dataDxfId="31"/>
    <tableColumn id="8" xr3:uid="{167B50AF-EA37-AB49-B98C-A5CC37E1F2DE}" uniqueName="8" name="meterId" queryTableFieldId="8" dataDxfId="30"/>
    <tableColumn id="9" xr3:uid="{4185A4AF-4787-2E47-85F6-6AF3EFA67BAF}" uniqueName="9" name="meterName" queryTableFieldId="9" dataDxfId="29"/>
    <tableColumn id="10" xr3:uid="{095DE16D-6EA4-774D-9DE2-529A247F2A0D}" uniqueName="10" name="productId" queryTableFieldId="10" dataDxfId="28"/>
    <tableColumn id="11" xr3:uid="{D7E96A73-8E42-1844-9ED1-2C0B1105B2BA}" uniqueName="11" name="skuId" queryTableFieldId="11" dataDxfId="27"/>
    <tableColumn id="12" xr3:uid="{CC64A89A-B417-E944-86B3-C55A7E8F0521}" uniqueName="12" name="productName" queryTableFieldId="12" dataDxfId="26"/>
    <tableColumn id="13" xr3:uid="{48E5CCC6-BB79-A747-A1BA-61415DEEF861}" uniqueName="13" name="skuName" queryTableFieldId="13" dataDxfId="25"/>
    <tableColumn id="14" xr3:uid="{E40B10F4-15B2-5349-AB37-4EF1DB3E40B7}" uniqueName="14" name="serviceName" queryTableFieldId="14" dataDxfId="24"/>
    <tableColumn id="15" xr3:uid="{6CF862F3-9925-F542-A81A-CB06114E2AFF}" uniqueName="15" name="serviceId" queryTableFieldId="15" dataDxfId="23"/>
    <tableColumn id="16" xr3:uid="{83DDE074-D294-AC41-8ADF-DE40DB77E2CE}" uniqueName="16" name="serviceFamily" queryTableFieldId="16" dataDxfId="22"/>
    <tableColumn id="17" xr3:uid="{10B7AEB9-6FB6-8B49-8FF1-43B46A577460}" uniqueName="17" name="unitOfMeasure" queryTableFieldId="17" dataDxfId="21"/>
    <tableColumn id="18" xr3:uid="{E19E2BC4-78C6-5A47-9A5B-8914CF7B0845}" uniqueName="18" name="type" queryTableFieldId="18" dataDxfId="20"/>
    <tableColumn id="19" xr3:uid="{F686F494-6BDE-954D-BD5F-0BE7080AB58A}" uniqueName="19" name="isPrimaryMeterRegion" queryTableFieldId="19"/>
    <tableColumn id="20" xr3:uid="{1F99C1E5-A717-7D42-B9BA-E6F8D58EE464}" uniqueName="20" name="armSkuName" queryTableFieldId="20" dataDxfId="19"/>
    <tableColumn id="21" xr3:uid="{5F8FD1C1-EF7F-9A4B-A145-173D780325B1}" uniqueName="21" name="reservationTerm" queryTableFieldId="21" dataDxfId="18"/>
    <tableColumn id="22" xr3:uid="{350A94DC-A58F-224A-A0F4-E8959679F174}" uniqueName="22" name="effectiveEndDate" queryTableFieldId="22"/>
    <tableColumn id="23" xr3:uid="{8B471EA6-4DDE-A34D-AC2F-D2583A354F8F}" uniqueName="23" name="term" queryTableField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497733-802B-BF41-A220-F3ED55FBE025}" name="MySQL_Right_Size" displayName="MySQL_Right_Size" ref="A1:P8" tableType="queryTable" totalsRowShown="0" headerRowDxfId="17" dataDxfId="16">
  <autoFilter ref="A1:P8" xr:uid="{5AC8F10D-8D00-6543-8A19-65469B241CE2}"/>
  <tableColumns count="16">
    <tableColumn id="1" xr3:uid="{4A6F3E30-2CC9-6445-BD8B-5AD71797C06F}" uniqueName="1" name="Recommendation" queryTableFieldId="1" dataDxfId="15"/>
    <tableColumn id="2" xr3:uid="{8CF8633B-F7DE-7943-974A-834ED259F7E8}" uniqueName="2" name="Subscription ID" queryTableFieldId="2" dataDxfId="14"/>
    <tableColumn id="3" xr3:uid="{5D3A9FA7-7AF5-BB44-AE07-46E868441851}" uniqueName="3" name="Subscription Name" queryTableFieldId="3" dataDxfId="13"/>
    <tableColumn id="4" xr3:uid="{A8E6796A-D088-8E44-9D8C-0F286F439707}" uniqueName="4" name="Resource Group" queryTableFieldId="4" dataDxfId="12"/>
    <tableColumn id="5" xr3:uid="{1F396DA3-5DDB-274F-B60D-706C1445B540}" uniqueName="5" name="Resource Name" queryTableFieldId="5" dataDxfId="11"/>
    <tableColumn id="6" xr3:uid="{6B17570A-0B47-FA45-B6A0-6E2D6C66C93D}" uniqueName="6" name="Region" queryTableFieldId="6" dataDxfId="10"/>
    <tableColumn id="7" xr3:uid="{9BA8E471-3BD3-394B-B418-FE85A0E753CA}" uniqueName="7" name="Type" queryTableFieldId="7" dataDxfId="9"/>
    <tableColumn id="8" xr3:uid="{D70504AD-4D2D-BF40-A9C9-8847D340F0FC}" uniqueName="8" name="Updated Date" queryTableFieldId="8" dataDxfId="8"/>
    <tableColumn id="9" xr3:uid="{FF11003D-FE92-A84F-B9FA-2E31588FBC27}" uniqueName="9" name="Recommendation rule" queryTableFieldId="9" dataDxfId="7"/>
    <tableColumn id="10" xr3:uid="{4B4C1F71-E067-D74D-9F01-028F09E26BCD}" uniqueName="10" name="Potential Annual Cost Savings" queryTableFieldId="10" dataDxfId="6"/>
    <tableColumn id="11" xr3:uid="{C65B60BC-5389-4945-B092-080FCB79680A}" uniqueName="11" name="Potential Cost Savings Currency" queryTableFieldId="11" dataDxfId="5"/>
    <tableColumn id="12" xr3:uid="{E04F43B4-F004-2249-A7D2-E0EBE2D9A337}" uniqueName="12" name="Potential Cost Savings Percentage" queryTableFieldId="12" dataDxfId="4"/>
    <tableColumn id="13" xr3:uid="{AD559BBC-EB1C-7942-80E8-BE21F08F6996}" uniqueName="13" name="Current Configuration" queryTableFieldId="13" dataDxfId="3"/>
    <tableColumn id="14" xr3:uid="{31677F7D-A71C-3245-B423-31A57E62C1F3}" uniqueName="14" name="Look back period (Days)" queryTableFieldId="14" dataDxfId="2"/>
    <tableColumn id="15" xr3:uid="{C2CFB273-7D80-1842-805C-7E2A8CE4F55D}" uniqueName="15" name="Recommended Action 1" queryTableFieldId="15" dataDxfId="1"/>
    <tableColumn id="16" xr3:uid="{9E8934D2-673E-7A4D-81DC-BCE3004C799F}" uniqueName="16" name="Recommended Action 2" queryTableFieldId="16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microsoft.com/en-us/azure/mysql/select-right-deployment-typ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DEAB-EF07-6242-9498-3146498096E1}">
  <sheetPr>
    <tabColor rgb="FF002060"/>
  </sheetPr>
  <dimension ref="A1:AZ18"/>
  <sheetViews>
    <sheetView tabSelected="1" zoomScale="182" workbookViewId="0">
      <selection activeCell="A8" sqref="A8"/>
    </sheetView>
  </sheetViews>
  <sheetFormatPr baseColWidth="10" defaultColWidth="8.83203125" defaultRowHeight="15" x14ac:dyDescent="0.2"/>
  <cols>
    <col min="1" max="1" width="136.6640625" style="13" bestFit="1" customWidth="1"/>
    <col min="2" max="2" width="20.83203125" style="13" bestFit="1" customWidth="1"/>
    <col min="3" max="3" width="29.33203125" style="13" bestFit="1" customWidth="1"/>
    <col min="4" max="4" width="32" style="13" bestFit="1" customWidth="1"/>
    <col min="5" max="5" width="35" style="13" bestFit="1" customWidth="1"/>
    <col min="6" max="6" width="32.1640625" style="13" bestFit="1" customWidth="1"/>
    <col min="7" max="7" width="22" style="13" bestFit="1" customWidth="1"/>
    <col min="8" max="8" width="12.5" style="13" bestFit="1" customWidth="1"/>
    <col min="9" max="9" width="17.33203125" style="13" bestFit="1" customWidth="1"/>
    <col min="10" max="10" width="14.5" style="13" bestFit="1" customWidth="1"/>
    <col min="11" max="11" width="14.83203125" style="13" customWidth="1"/>
    <col min="12" max="12" width="11" style="13" customWidth="1"/>
    <col min="13" max="13" width="12.1640625" style="13" customWidth="1"/>
    <col min="14" max="14" width="15.33203125" style="13" customWidth="1"/>
    <col min="15" max="15" width="19.1640625" style="13" customWidth="1"/>
    <col min="16" max="17" width="20" style="13" customWidth="1"/>
    <col min="18" max="18" width="21" style="13" customWidth="1"/>
    <col min="19" max="20" width="23.6640625" style="13" customWidth="1"/>
    <col min="21" max="21" width="24.6640625" style="13" customWidth="1"/>
    <col min="22" max="23" width="28.1640625" style="13" customWidth="1"/>
    <col min="24" max="24" width="29.1640625" style="13" customWidth="1"/>
    <col min="25" max="26" width="27.83203125" style="13" customWidth="1"/>
    <col min="27" max="27" width="28.83203125" style="13" customWidth="1"/>
    <col min="28" max="29" width="28" style="13" customWidth="1"/>
    <col min="30" max="30" width="29" style="13" customWidth="1"/>
    <col min="31" max="32" width="27.5" style="13" customWidth="1"/>
    <col min="33" max="33" width="28.5" style="13" customWidth="1"/>
    <col min="34" max="35" width="25.33203125" style="13" customWidth="1"/>
    <col min="36" max="36" width="26.33203125" style="13" customWidth="1"/>
    <col min="37" max="38" width="29.6640625" style="13" customWidth="1"/>
    <col min="39" max="39" width="30.6640625" style="13" customWidth="1"/>
    <col min="40" max="41" width="23" style="13" customWidth="1"/>
    <col min="42" max="42" width="24" style="13" customWidth="1"/>
    <col min="43" max="44" width="24.33203125" style="13" customWidth="1"/>
    <col min="45" max="45" width="25.33203125" style="13" customWidth="1"/>
    <col min="46" max="46" width="12.1640625" style="13" bestFit="1" customWidth="1"/>
    <col min="47" max="47" width="8.83203125" style="13"/>
    <col min="48" max="48" width="14.5" style="13" customWidth="1"/>
    <col min="49" max="16384" width="8.83203125" style="13"/>
  </cols>
  <sheetData>
    <row r="1" spans="1:52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777</v>
      </c>
      <c r="J1" s="13" t="s">
        <v>778</v>
      </c>
      <c r="K1" s="13" t="s">
        <v>779</v>
      </c>
      <c r="L1" s="13" t="s">
        <v>780</v>
      </c>
      <c r="M1" s="13" t="s">
        <v>781</v>
      </c>
      <c r="N1" s="13" t="s">
        <v>782</v>
      </c>
      <c r="O1" s="13" t="s">
        <v>783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12</v>
      </c>
      <c r="U1" s="13" t="s">
        <v>13</v>
      </c>
      <c r="V1" s="13" t="s">
        <v>14</v>
      </c>
      <c r="W1" s="13" t="s">
        <v>15</v>
      </c>
      <c r="X1" s="13" t="s">
        <v>16</v>
      </c>
      <c r="Y1" s="13" t="s">
        <v>17</v>
      </c>
      <c r="Z1" s="13" t="s">
        <v>18</v>
      </c>
      <c r="AA1" s="13" t="s">
        <v>19</v>
      </c>
      <c r="AB1" s="13" t="s">
        <v>20</v>
      </c>
      <c r="AC1" s="13" t="s">
        <v>21</v>
      </c>
      <c r="AD1" s="13" t="s">
        <v>22</v>
      </c>
      <c r="AE1" s="13" t="s">
        <v>23</v>
      </c>
      <c r="AF1" s="13" t="s">
        <v>24</v>
      </c>
      <c r="AG1" s="13" t="s">
        <v>25</v>
      </c>
      <c r="AH1" s="13" t="s">
        <v>26</v>
      </c>
      <c r="AI1" s="13" t="s">
        <v>27</v>
      </c>
      <c r="AJ1" s="13" t="s">
        <v>28</v>
      </c>
      <c r="AK1" s="13" t="s">
        <v>29</v>
      </c>
      <c r="AL1" s="13" t="s">
        <v>30</v>
      </c>
      <c r="AM1" s="13" t="s">
        <v>31</v>
      </c>
      <c r="AN1" s="13" t="s">
        <v>32</v>
      </c>
      <c r="AO1" s="13" t="s">
        <v>33</v>
      </c>
      <c r="AP1" s="13" t="s">
        <v>34</v>
      </c>
      <c r="AQ1" s="13" t="s">
        <v>35</v>
      </c>
      <c r="AR1" s="13" t="s">
        <v>36</v>
      </c>
      <c r="AS1" s="13" t="s">
        <v>37</v>
      </c>
      <c r="AT1" s="13" t="s">
        <v>38</v>
      </c>
      <c r="AW1" s="13" t="s">
        <v>792</v>
      </c>
    </row>
    <row r="2" spans="1:52" x14ac:dyDescent="0.2">
      <c r="A2" s="13" t="s">
        <v>51</v>
      </c>
      <c r="B2" s="13" t="s">
        <v>52</v>
      </c>
      <c r="C2" s="13" t="s">
        <v>40</v>
      </c>
      <c r="D2" s="13" t="s">
        <v>41</v>
      </c>
      <c r="E2" s="13" t="s">
        <v>53</v>
      </c>
      <c r="F2" s="13" t="s">
        <v>54</v>
      </c>
      <c r="G2" s="13" t="s">
        <v>55</v>
      </c>
      <c r="H2" s="13" t="s">
        <v>56</v>
      </c>
      <c r="I2" s="13" t="s">
        <v>228</v>
      </c>
      <c r="J2" s="13" t="s">
        <v>708</v>
      </c>
      <c r="K2" s="13">
        <v>20</v>
      </c>
      <c r="L2" s="13" t="s">
        <v>785</v>
      </c>
      <c r="M2" s="13" t="s">
        <v>786</v>
      </c>
      <c r="N2" s="13" t="s">
        <v>787</v>
      </c>
      <c r="O2" s="13" t="s">
        <v>189</v>
      </c>
      <c r="P2" s="13">
        <v>8.11</v>
      </c>
      <c r="Q2" s="13">
        <v>33.53</v>
      </c>
      <c r="R2" s="13">
        <v>40.51</v>
      </c>
      <c r="S2" s="13">
        <v>94.84</v>
      </c>
      <c r="T2" s="13">
        <v>95</v>
      </c>
      <c r="U2" s="13">
        <v>95.42</v>
      </c>
      <c r="V2" s="13">
        <v>0</v>
      </c>
      <c r="W2" s="13">
        <v>0</v>
      </c>
      <c r="X2" s="13">
        <v>0</v>
      </c>
      <c r="Y2" s="13">
        <v>288</v>
      </c>
      <c r="Z2" s="13">
        <v>288</v>
      </c>
      <c r="AA2" s="13">
        <v>288</v>
      </c>
      <c r="AB2" s="13">
        <v>412589</v>
      </c>
      <c r="AC2" s="13">
        <v>1390575</v>
      </c>
      <c r="AD2" s="13">
        <v>24386146</v>
      </c>
      <c r="AE2" s="13">
        <v>1209556</v>
      </c>
      <c r="AF2" s="13">
        <v>4824625</v>
      </c>
      <c r="AG2" s="13">
        <v>22807829</v>
      </c>
      <c r="AH2" s="13">
        <v>8</v>
      </c>
      <c r="AI2" s="13">
        <v>9</v>
      </c>
      <c r="AJ2" s="13">
        <v>28</v>
      </c>
      <c r="AK2" s="13">
        <v>4.1500000000000004</v>
      </c>
      <c r="AL2" s="13">
        <v>5.76</v>
      </c>
      <c r="AM2" s="13">
        <v>10.79</v>
      </c>
      <c r="AN2" s="13">
        <v>1.62</v>
      </c>
      <c r="AO2" s="13">
        <v>1.62</v>
      </c>
      <c r="AP2" s="13">
        <v>1.62</v>
      </c>
      <c r="AQ2" s="13">
        <v>7</v>
      </c>
      <c r="AR2" s="13">
        <v>10</v>
      </c>
      <c r="AS2" s="13">
        <v>153</v>
      </c>
      <c r="AT2" s="13">
        <v>216033999</v>
      </c>
      <c r="AV2" s="13" t="s">
        <v>794</v>
      </c>
      <c r="AW2" s="13" t="s">
        <v>795</v>
      </c>
    </row>
    <row r="3" spans="1:52" x14ac:dyDescent="0.2">
      <c r="A3" s="13" t="s">
        <v>58</v>
      </c>
      <c r="B3" s="13" t="s">
        <v>59</v>
      </c>
      <c r="C3" s="13" t="s">
        <v>40</v>
      </c>
      <c r="D3" s="13" t="s">
        <v>41</v>
      </c>
      <c r="E3" s="13" t="s">
        <v>60</v>
      </c>
      <c r="F3" s="13" t="s">
        <v>61</v>
      </c>
      <c r="G3" s="13" t="s">
        <v>62</v>
      </c>
      <c r="H3" s="13" t="s">
        <v>56</v>
      </c>
      <c r="I3" s="13" t="s">
        <v>244</v>
      </c>
      <c r="J3" s="13" t="s">
        <v>784</v>
      </c>
      <c r="K3" s="13">
        <v>6579</v>
      </c>
      <c r="L3" s="13" t="s">
        <v>785</v>
      </c>
      <c r="M3" s="13" t="s">
        <v>788</v>
      </c>
      <c r="N3" s="13" t="s">
        <v>789</v>
      </c>
      <c r="O3" s="13" t="s">
        <v>790</v>
      </c>
      <c r="P3" s="13">
        <v>2.77</v>
      </c>
      <c r="Q3" s="13">
        <v>3.71</v>
      </c>
      <c r="R3" s="13">
        <v>10.68</v>
      </c>
      <c r="S3" s="13">
        <v>68.91</v>
      </c>
      <c r="T3" s="13">
        <v>68.98</v>
      </c>
      <c r="U3" s="13">
        <v>69.11</v>
      </c>
      <c r="V3" s="13">
        <v>-1</v>
      </c>
      <c r="W3" s="13">
        <v>-1</v>
      </c>
      <c r="X3" s="13">
        <v>-1</v>
      </c>
      <c r="Y3" s="13">
        <v>-1</v>
      </c>
      <c r="Z3" s="13">
        <v>-1</v>
      </c>
      <c r="AA3" s="13">
        <v>-1</v>
      </c>
      <c r="AB3" s="13">
        <v>378543090</v>
      </c>
      <c r="AC3" s="13">
        <v>495581976</v>
      </c>
      <c r="AD3" s="13">
        <v>1010769888</v>
      </c>
      <c r="AE3" s="13">
        <v>599716005</v>
      </c>
      <c r="AF3" s="13">
        <v>758419354</v>
      </c>
      <c r="AG3" s="13">
        <v>1505166591</v>
      </c>
      <c r="AH3" s="13">
        <v>40</v>
      </c>
      <c r="AI3" s="13">
        <v>42</v>
      </c>
      <c r="AJ3" s="13">
        <v>98</v>
      </c>
      <c r="AK3" s="13">
        <v>8.06</v>
      </c>
      <c r="AL3" s="13">
        <v>9.7799999999999994</v>
      </c>
      <c r="AM3" s="13">
        <v>31.15</v>
      </c>
      <c r="AN3" s="13">
        <v>8.1</v>
      </c>
      <c r="AO3" s="13">
        <v>8.14</v>
      </c>
      <c r="AP3" s="13">
        <v>8.19</v>
      </c>
      <c r="AQ3" s="13">
        <v>248</v>
      </c>
      <c r="AR3" s="13">
        <v>551</v>
      </c>
      <c r="AS3" s="13">
        <v>2001</v>
      </c>
      <c r="AT3" s="13">
        <v>23930755472</v>
      </c>
      <c r="AV3" s="13" t="s">
        <v>793</v>
      </c>
      <c r="AW3" s="13" t="s">
        <v>796</v>
      </c>
    </row>
    <row r="4" spans="1:52" x14ac:dyDescent="0.2">
      <c r="A4" s="13" t="s">
        <v>63</v>
      </c>
      <c r="B4" s="13" t="s">
        <v>64</v>
      </c>
      <c r="C4" s="13" t="s">
        <v>40</v>
      </c>
      <c r="D4" s="13" t="s">
        <v>41</v>
      </c>
      <c r="E4" s="13" t="s">
        <v>65</v>
      </c>
      <c r="F4" s="13" t="s">
        <v>66</v>
      </c>
      <c r="G4" s="13" t="s">
        <v>67</v>
      </c>
      <c r="H4" s="13" t="s">
        <v>56</v>
      </c>
      <c r="I4" s="13" t="s">
        <v>211</v>
      </c>
      <c r="J4" s="13" t="s">
        <v>791</v>
      </c>
      <c r="K4" s="13">
        <v>2000</v>
      </c>
      <c r="L4" s="13" t="s">
        <v>785</v>
      </c>
      <c r="M4" s="13" t="s">
        <v>788</v>
      </c>
      <c r="N4" s="13" t="s">
        <v>787</v>
      </c>
      <c r="O4" s="13" t="s">
        <v>189</v>
      </c>
      <c r="P4" s="13">
        <v>7.15</v>
      </c>
      <c r="Q4" s="13">
        <v>8.7799999999999994</v>
      </c>
      <c r="R4" s="13">
        <v>15.01</v>
      </c>
      <c r="S4" s="13">
        <v>97.8</v>
      </c>
      <c r="T4" s="13">
        <v>99</v>
      </c>
      <c r="U4" s="13">
        <v>99.35</v>
      </c>
      <c r="V4" s="13">
        <v>-1</v>
      </c>
      <c r="W4" s="13">
        <v>-1</v>
      </c>
      <c r="X4" s="13">
        <v>-1</v>
      </c>
      <c r="Y4" s="13">
        <v>-1</v>
      </c>
      <c r="Z4" s="13">
        <v>-1</v>
      </c>
      <c r="AA4" s="13">
        <v>-1</v>
      </c>
      <c r="AB4" s="13">
        <v>347883118</v>
      </c>
      <c r="AC4" s="13">
        <v>400841070</v>
      </c>
      <c r="AD4" s="13">
        <v>519010332</v>
      </c>
      <c r="AE4" s="13">
        <v>606267604</v>
      </c>
      <c r="AF4" s="13">
        <v>663369451</v>
      </c>
      <c r="AG4" s="13">
        <v>980599053</v>
      </c>
      <c r="AH4" s="13">
        <v>36</v>
      </c>
      <c r="AI4" s="13">
        <v>38</v>
      </c>
      <c r="AJ4" s="13">
        <v>114</v>
      </c>
      <c r="AK4" s="13">
        <v>9.5299999999999994</v>
      </c>
      <c r="AL4" s="13">
        <v>10.48</v>
      </c>
      <c r="AM4" s="13">
        <v>13.12</v>
      </c>
      <c r="AN4" s="13">
        <v>10.56</v>
      </c>
      <c r="AO4" s="13">
        <v>10.77</v>
      </c>
      <c r="AP4" s="13">
        <v>10.83</v>
      </c>
      <c r="AQ4" s="13">
        <v>188</v>
      </c>
      <c r="AR4" s="13">
        <v>295</v>
      </c>
      <c r="AS4" s="13">
        <v>864</v>
      </c>
      <c r="AT4" s="13">
        <v>16769219847</v>
      </c>
    </row>
    <row r="5" spans="1:52" x14ac:dyDescent="0.2">
      <c r="A5" s="13" t="s">
        <v>70</v>
      </c>
      <c r="B5" s="13" t="s">
        <v>71</v>
      </c>
      <c r="C5" s="13" t="s">
        <v>40</v>
      </c>
      <c r="D5" s="13" t="s">
        <v>41</v>
      </c>
      <c r="E5" s="13" t="s">
        <v>72</v>
      </c>
      <c r="F5" s="13" t="s">
        <v>73</v>
      </c>
      <c r="G5" s="13" t="s">
        <v>74</v>
      </c>
      <c r="H5" s="13" t="s">
        <v>56</v>
      </c>
      <c r="I5" s="13" t="s">
        <v>228</v>
      </c>
      <c r="J5" s="13" t="s">
        <v>708</v>
      </c>
      <c r="K5" s="13">
        <v>32</v>
      </c>
      <c r="L5" s="13" t="s">
        <v>785</v>
      </c>
      <c r="M5" s="13" t="s">
        <v>786</v>
      </c>
      <c r="N5" s="13" t="s">
        <v>787</v>
      </c>
      <c r="O5" s="13" t="s">
        <v>189</v>
      </c>
      <c r="P5" s="13">
        <v>25.39</v>
      </c>
      <c r="Q5" s="13">
        <v>25.75</v>
      </c>
      <c r="R5" s="13">
        <v>26.46</v>
      </c>
      <c r="S5" s="13">
        <v>97.02</v>
      </c>
      <c r="T5" s="13">
        <v>97.19</v>
      </c>
      <c r="U5" s="13">
        <v>97.35</v>
      </c>
      <c r="V5" s="13">
        <v>0</v>
      </c>
      <c r="W5" s="13">
        <v>0</v>
      </c>
      <c r="X5" s="13">
        <v>0</v>
      </c>
      <c r="Y5" s="13">
        <v>288</v>
      </c>
      <c r="Z5" s="13">
        <v>288</v>
      </c>
      <c r="AA5" s="13">
        <v>288</v>
      </c>
      <c r="AB5" s="13">
        <v>609493</v>
      </c>
      <c r="AC5" s="13">
        <v>945559</v>
      </c>
      <c r="AD5" s="13">
        <v>26681206</v>
      </c>
      <c r="AE5" s="13">
        <v>2599353</v>
      </c>
      <c r="AF5" s="13">
        <v>4453001</v>
      </c>
      <c r="AG5" s="13">
        <v>33389665</v>
      </c>
      <c r="AH5" s="13">
        <v>11</v>
      </c>
      <c r="AI5" s="13">
        <v>12</v>
      </c>
      <c r="AJ5" s="13">
        <v>18</v>
      </c>
      <c r="AK5" s="13">
        <v>4.21</v>
      </c>
      <c r="AL5" s="13">
        <v>5.18</v>
      </c>
      <c r="AM5" s="13">
        <v>15.51</v>
      </c>
      <c r="AN5" s="13">
        <v>2.5</v>
      </c>
      <c r="AO5" s="13">
        <v>2.5</v>
      </c>
      <c r="AP5" s="13">
        <v>2.5</v>
      </c>
      <c r="AQ5" s="13">
        <v>7</v>
      </c>
      <c r="AR5" s="13">
        <v>14</v>
      </c>
      <c r="AS5" s="13">
        <v>188</v>
      </c>
      <c r="AT5" s="13">
        <v>430400926</v>
      </c>
      <c r="AV5" s="13" t="s">
        <v>797</v>
      </c>
      <c r="AW5" s="13" t="s">
        <v>798</v>
      </c>
    </row>
    <row r="6" spans="1:52" x14ac:dyDescent="0.2">
      <c r="A6" s="13" t="s">
        <v>75</v>
      </c>
      <c r="B6" s="13" t="s">
        <v>76</v>
      </c>
      <c r="C6" s="13" t="s">
        <v>40</v>
      </c>
      <c r="D6" s="13" t="s">
        <v>41</v>
      </c>
      <c r="E6" s="13" t="s">
        <v>77</v>
      </c>
      <c r="F6" s="13" t="s">
        <v>78</v>
      </c>
      <c r="G6" s="13" t="s">
        <v>79</v>
      </c>
      <c r="H6" s="13" t="s">
        <v>56</v>
      </c>
      <c r="I6" s="13" t="s">
        <v>228</v>
      </c>
      <c r="J6" s="13" t="s">
        <v>708</v>
      </c>
      <c r="K6" s="13">
        <v>32</v>
      </c>
      <c r="L6" s="13" t="s">
        <v>785</v>
      </c>
      <c r="M6" s="13" t="s">
        <v>786</v>
      </c>
      <c r="N6" s="13" t="s">
        <v>787</v>
      </c>
      <c r="O6" s="13" t="s">
        <v>189</v>
      </c>
      <c r="P6" s="13">
        <v>8.7100000000000009</v>
      </c>
      <c r="Q6" s="13">
        <v>21.67</v>
      </c>
      <c r="R6" s="13">
        <v>47.68</v>
      </c>
      <c r="S6" s="13">
        <v>94.94</v>
      </c>
      <c r="T6" s="13">
        <v>95.12</v>
      </c>
      <c r="U6" s="13">
        <v>95.44</v>
      </c>
      <c r="V6" s="13">
        <v>0</v>
      </c>
      <c r="W6" s="13">
        <v>0</v>
      </c>
      <c r="X6" s="13">
        <v>0</v>
      </c>
      <c r="Y6" s="13">
        <v>288</v>
      </c>
      <c r="Z6" s="13">
        <v>288</v>
      </c>
      <c r="AA6" s="13">
        <v>288</v>
      </c>
      <c r="AB6" s="13">
        <v>810109</v>
      </c>
      <c r="AC6" s="13">
        <v>6621455</v>
      </c>
      <c r="AD6" s="13">
        <v>93611727</v>
      </c>
      <c r="AE6" s="13">
        <v>5037341</v>
      </c>
      <c r="AF6" s="13">
        <v>37777171</v>
      </c>
      <c r="AG6" s="13">
        <v>165656204</v>
      </c>
      <c r="AH6" s="13">
        <v>13</v>
      </c>
      <c r="AI6" s="13">
        <v>14</v>
      </c>
      <c r="AJ6" s="13">
        <v>21</v>
      </c>
      <c r="AK6" s="13">
        <v>5.0599999999999996</v>
      </c>
      <c r="AL6" s="13">
        <v>17.43</v>
      </c>
      <c r="AM6" s="13">
        <v>49.44</v>
      </c>
      <c r="AN6" s="13">
        <v>5.89</v>
      </c>
      <c r="AO6" s="13">
        <v>5.89</v>
      </c>
      <c r="AP6" s="13">
        <v>5.91</v>
      </c>
      <c r="AQ6" s="13">
        <v>7</v>
      </c>
      <c r="AR6" s="13">
        <v>23</v>
      </c>
      <c r="AS6" s="13">
        <v>147</v>
      </c>
      <c r="AT6" s="13">
        <v>439071401</v>
      </c>
    </row>
    <row r="7" spans="1:52" x14ac:dyDescent="0.2">
      <c r="A7" s="13" t="s">
        <v>80</v>
      </c>
      <c r="B7" s="13" t="s">
        <v>81</v>
      </c>
      <c r="C7" s="13" t="s">
        <v>40</v>
      </c>
      <c r="D7" s="13" t="s">
        <v>41</v>
      </c>
      <c r="E7" s="13" t="s">
        <v>82</v>
      </c>
      <c r="F7" s="13" t="s">
        <v>83</v>
      </c>
      <c r="G7" s="13" t="s">
        <v>84</v>
      </c>
      <c r="H7" s="13" t="s">
        <v>56</v>
      </c>
      <c r="I7" s="13" t="s">
        <v>228</v>
      </c>
      <c r="J7" s="13" t="s">
        <v>708</v>
      </c>
      <c r="K7" s="13">
        <v>32</v>
      </c>
      <c r="L7" s="13" t="s">
        <v>785</v>
      </c>
      <c r="M7" s="13" t="s">
        <v>786</v>
      </c>
      <c r="N7" s="13" t="s">
        <v>787</v>
      </c>
      <c r="O7" s="13" t="s">
        <v>189</v>
      </c>
      <c r="P7" s="13">
        <v>6.94</v>
      </c>
      <c r="Q7" s="13">
        <v>18.3</v>
      </c>
      <c r="R7" s="13">
        <v>42.15</v>
      </c>
      <c r="S7" s="13">
        <v>94.9</v>
      </c>
      <c r="T7" s="13">
        <v>95.16</v>
      </c>
      <c r="U7" s="13">
        <v>95.55</v>
      </c>
      <c r="V7" s="13">
        <v>0</v>
      </c>
      <c r="W7" s="13">
        <v>0</v>
      </c>
      <c r="X7" s="13">
        <v>0</v>
      </c>
      <c r="Y7" s="13">
        <v>288</v>
      </c>
      <c r="Z7" s="13">
        <v>288</v>
      </c>
      <c r="AA7" s="13">
        <v>288</v>
      </c>
      <c r="AB7" s="13">
        <v>305626</v>
      </c>
      <c r="AC7" s="13">
        <v>345703</v>
      </c>
      <c r="AD7" s="13">
        <v>24269156</v>
      </c>
      <c r="AE7" s="13">
        <v>683630</v>
      </c>
      <c r="AF7" s="13">
        <v>2189715</v>
      </c>
      <c r="AG7" s="13">
        <v>2397856</v>
      </c>
      <c r="AH7" s="13">
        <v>5</v>
      </c>
      <c r="AI7" s="13">
        <v>6</v>
      </c>
      <c r="AJ7" s="13">
        <v>7</v>
      </c>
      <c r="AK7" s="13">
        <v>4.13</v>
      </c>
      <c r="AL7" s="13">
        <v>4.18</v>
      </c>
      <c r="AM7" s="13">
        <v>7.06</v>
      </c>
      <c r="AN7" s="13">
        <v>1.3</v>
      </c>
      <c r="AO7" s="13">
        <v>1.3</v>
      </c>
      <c r="AP7" s="13">
        <v>1.3</v>
      </c>
      <c r="AQ7" s="13">
        <v>7</v>
      </c>
      <c r="AR7" s="13">
        <v>513</v>
      </c>
      <c r="AS7" s="13">
        <v>686</v>
      </c>
      <c r="AT7" s="13">
        <v>16037453</v>
      </c>
    </row>
    <row r="8" spans="1:52" x14ac:dyDescent="0.2">
      <c r="A8" s="13" t="s">
        <v>85</v>
      </c>
      <c r="B8" s="13" t="s">
        <v>86</v>
      </c>
      <c r="C8" s="13" t="s">
        <v>40</v>
      </c>
      <c r="D8" s="13" t="s">
        <v>41</v>
      </c>
      <c r="E8" s="13" t="s">
        <v>87</v>
      </c>
      <c r="F8" s="13" t="s">
        <v>88</v>
      </c>
      <c r="G8" s="13" t="s">
        <v>89</v>
      </c>
      <c r="H8" s="13" t="s">
        <v>56</v>
      </c>
      <c r="I8" s="13" t="s">
        <v>253</v>
      </c>
      <c r="J8" s="13" t="s">
        <v>784</v>
      </c>
      <c r="K8" s="13">
        <v>65</v>
      </c>
      <c r="L8" s="13" t="s">
        <v>785</v>
      </c>
      <c r="M8" s="13" t="s">
        <v>788</v>
      </c>
      <c r="N8" s="13" t="s">
        <v>789</v>
      </c>
      <c r="O8" s="13" t="s">
        <v>212</v>
      </c>
      <c r="P8" s="13">
        <v>13.65</v>
      </c>
      <c r="Q8" s="13">
        <v>14.83</v>
      </c>
      <c r="R8" s="13">
        <v>17.03</v>
      </c>
      <c r="S8" s="13">
        <v>98.86</v>
      </c>
      <c r="T8" s="13">
        <v>98.93</v>
      </c>
      <c r="U8" s="13">
        <v>98.95</v>
      </c>
      <c r="V8" s="13">
        <v>-1</v>
      </c>
      <c r="W8" s="13">
        <v>-1</v>
      </c>
      <c r="X8" s="13">
        <v>-1</v>
      </c>
      <c r="Y8" s="13">
        <v>-1</v>
      </c>
      <c r="Z8" s="13">
        <v>-1</v>
      </c>
      <c r="AA8" s="13">
        <v>-1</v>
      </c>
      <c r="AB8" s="13">
        <v>37262690</v>
      </c>
      <c r="AC8" s="13">
        <v>180703083</v>
      </c>
      <c r="AD8" s="13">
        <v>359775573</v>
      </c>
      <c r="AE8" s="13">
        <v>34879093</v>
      </c>
      <c r="AF8" s="13">
        <v>90170358</v>
      </c>
      <c r="AG8" s="13">
        <v>768172011</v>
      </c>
      <c r="AH8" s="13">
        <v>20</v>
      </c>
      <c r="AI8" s="13">
        <v>20</v>
      </c>
      <c r="AJ8" s="13">
        <v>33</v>
      </c>
      <c r="AK8" s="13">
        <v>5.23</v>
      </c>
      <c r="AL8" s="13">
        <v>16.93</v>
      </c>
      <c r="AM8" s="13">
        <v>75.41</v>
      </c>
      <c r="AN8" s="13">
        <v>39.42</v>
      </c>
      <c r="AO8" s="13">
        <v>39.450000000000003</v>
      </c>
      <c r="AP8" s="13">
        <v>39.6</v>
      </c>
      <c r="AQ8" s="13">
        <v>7</v>
      </c>
      <c r="AR8" s="13">
        <v>13</v>
      </c>
      <c r="AS8" s="13">
        <v>130</v>
      </c>
      <c r="AT8" s="13">
        <v>1054307318</v>
      </c>
      <c r="AV8" s="13" t="s">
        <v>801</v>
      </c>
      <c r="AY8" s="13" t="s">
        <v>800</v>
      </c>
    </row>
    <row r="9" spans="1:52" x14ac:dyDescent="0.2">
      <c r="A9" s="13" t="s">
        <v>90</v>
      </c>
      <c r="B9" s="13" t="s">
        <v>91</v>
      </c>
      <c r="C9" s="13" t="s">
        <v>40</v>
      </c>
      <c r="D9" s="13" t="s">
        <v>41</v>
      </c>
      <c r="E9" s="13" t="s">
        <v>92</v>
      </c>
      <c r="F9" s="13" t="s">
        <v>93</v>
      </c>
      <c r="G9" s="13" t="s">
        <v>94</v>
      </c>
      <c r="H9" s="13" t="s">
        <v>56</v>
      </c>
      <c r="I9" s="13" t="s">
        <v>430</v>
      </c>
      <c r="J9" s="13" t="s">
        <v>708</v>
      </c>
      <c r="K9" s="13">
        <v>20</v>
      </c>
      <c r="L9" s="13" t="s">
        <v>785</v>
      </c>
      <c r="M9" s="13" t="s">
        <v>786</v>
      </c>
      <c r="N9" s="13" t="s">
        <v>787</v>
      </c>
      <c r="O9" s="13" t="s">
        <v>189</v>
      </c>
      <c r="P9" s="13">
        <v>13.16</v>
      </c>
      <c r="Q9" s="13">
        <v>13.41</v>
      </c>
      <c r="R9" s="13">
        <v>21.1</v>
      </c>
      <c r="S9" s="13">
        <v>97.88</v>
      </c>
      <c r="T9" s="13">
        <v>98.15</v>
      </c>
      <c r="U9" s="13">
        <v>98.36</v>
      </c>
      <c r="V9" s="13">
        <v>0</v>
      </c>
      <c r="W9" s="13">
        <v>0</v>
      </c>
      <c r="X9" s="13">
        <v>0</v>
      </c>
      <c r="Y9" s="13">
        <v>634</v>
      </c>
      <c r="Z9" s="13">
        <v>634</v>
      </c>
      <c r="AA9" s="13">
        <v>634</v>
      </c>
      <c r="AB9" s="13">
        <v>417791</v>
      </c>
      <c r="AC9" s="13">
        <v>450929</v>
      </c>
      <c r="AD9" s="13">
        <v>11478928</v>
      </c>
      <c r="AE9" s="13">
        <v>767275</v>
      </c>
      <c r="AF9" s="13">
        <v>1347310</v>
      </c>
      <c r="AG9" s="13">
        <v>1512476</v>
      </c>
      <c r="AH9" s="13">
        <v>16</v>
      </c>
      <c r="AI9" s="13">
        <v>16</v>
      </c>
      <c r="AJ9" s="13">
        <v>35</v>
      </c>
      <c r="AK9" s="13">
        <v>7.02</v>
      </c>
      <c r="AL9" s="13">
        <v>7.1</v>
      </c>
      <c r="AM9" s="13">
        <v>11.95</v>
      </c>
      <c r="AN9" s="13">
        <v>2.98</v>
      </c>
      <c r="AO9" s="13">
        <v>2.98</v>
      </c>
      <c r="AP9" s="13">
        <v>2.98</v>
      </c>
      <c r="AQ9" s="13">
        <v>7</v>
      </c>
      <c r="AR9" s="13">
        <v>26</v>
      </c>
      <c r="AS9" s="13">
        <v>169</v>
      </c>
      <c r="AT9" s="13">
        <v>229801324</v>
      </c>
      <c r="AW9" s="13" t="s">
        <v>802</v>
      </c>
      <c r="AY9" s="13" t="s">
        <v>804</v>
      </c>
    </row>
    <row r="10" spans="1:52" x14ac:dyDescent="0.2">
      <c r="A10" s="13" t="s">
        <v>96</v>
      </c>
      <c r="B10" s="13" t="s">
        <v>97</v>
      </c>
      <c r="C10" s="13" t="s">
        <v>40</v>
      </c>
      <c r="D10" s="13" t="s">
        <v>41</v>
      </c>
      <c r="E10" s="13" t="s">
        <v>98</v>
      </c>
      <c r="F10" s="13" t="s">
        <v>99</v>
      </c>
      <c r="G10" s="13" t="s">
        <v>100</v>
      </c>
      <c r="H10" s="13" t="s">
        <v>101</v>
      </c>
      <c r="I10" s="13" t="s">
        <v>228</v>
      </c>
      <c r="J10" s="13" t="s">
        <v>708</v>
      </c>
      <c r="K10" s="13">
        <v>32</v>
      </c>
      <c r="L10" s="13" t="s">
        <v>785</v>
      </c>
      <c r="M10" s="13" t="s">
        <v>786</v>
      </c>
      <c r="N10" s="13" t="s">
        <v>787</v>
      </c>
      <c r="O10" s="13" t="s">
        <v>189</v>
      </c>
      <c r="P10" s="13">
        <v>8.8000000000000007</v>
      </c>
      <c r="Q10" s="13">
        <v>34.47</v>
      </c>
      <c r="R10" s="13">
        <v>94.93</v>
      </c>
      <c r="S10" s="13">
        <v>94.94</v>
      </c>
      <c r="T10" s="13">
        <v>95.12</v>
      </c>
      <c r="U10" s="13">
        <v>95.26</v>
      </c>
      <c r="V10" s="13">
        <v>0</v>
      </c>
      <c r="W10" s="13">
        <v>0</v>
      </c>
      <c r="X10" s="13">
        <v>0</v>
      </c>
      <c r="Y10" s="13">
        <v>288</v>
      </c>
      <c r="Z10" s="13">
        <v>288</v>
      </c>
      <c r="AA10" s="13">
        <v>288</v>
      </c>
      <c r="AB10" s="13">
        <v>455613</v>
      </c>
      <c r="AC10" s="13">
        <v>1211861</v>
      </c>
      <c r="AD10" s="13">
        <v>224696657</v>
      </c>
      <c r="AE10" s="13">
        <v>1318506</v>
      </c>
      <c r="AF10" s="13">
        <v>2773345</v>
      </c>
      <c r="AG10" s="13">
        <v>40578320</v>
      </c>
      <c r="AH10" s="13">
        <v>13</v>
      </c>
      <c r="AI10" s="13">
        <v>20</v>
      </c>
      <c r="AJ10" s="13">
        <v>21</v>
      </c>
      <c r="AK10" s="13">
        <v>4.13</v>
      </c>
      <c r="AL10" s="13">
        <v>4.43</v>
      </c>
      <c r="AM10" s="13">
        <v>14.81</v>
      </c>
      <c r="AN10" s="13">
        <v>0.71</v>
      </c>
      <c r="AO10" s="13">
        <v>0.78</v>
      </c>
      <c r="AP10" s="13">
        <v>0.78</v>
      </c>
      <c r="AQ10" s="13">
        <v>7</v>
      </c>
      <c r="AR10" s="13">
        <v>12</v>
      </c>
      <c r="AS10" s="13">
        <v>129</v>
      </c>
      <c r="AT10" s="13">
        <v>394689726</v>
      </c>
      <c r="AW10" s="13" t="s">
        <v>803</v>
      </c>
      <c r="AY10" s="13" t="s">
        <v>804</v>
      </c>
    </row>
    <row r="11" spans="1:52" x14ac:dyDescent="0.2">
      <c r="A11" s="13" t="s">
        <v>102</v>
      </c>
      <c r="B11" s="13" t="s">
        <v>103</v>
      </c>
      <c r="C11" s="13" t="s">
        <v>40</v>
      </c>
      <c r="D11" s="13" t="s">
        <v>41</v>
      </c>
      <c r="E11" s="13" t="s">
        <v>104</v>
      </c>
      <c r="F11" s="13" t="s">
        <v>105</v>
      </c>
      <c r="G11" s="13" t="s">
        <v>106</v>
      </c>
      <c r="H11" s="13" t="s">
        <v>56</v>
      </c>
      <c r="I11" s="13" t="s">
        <v>430</v>
      </c>
      <c r="J11" s="13" t="s">
        <v>708</v>
      </c>
      <c r="K11" s="13">
        <v>20</v>
      </c>
      <c r="L11" s="13" t="s">
        <v>785</v>
      </c>
      <c r="M11" s="13" t="s">
        <v>786</v>
      </c>
      <c r="N11" s="13" t="s">
        <v>787</v>
      </c>
      <c r="O11" s="13" t="s">
        <v>189</v>
      </c>
      <c r="P11" s="13">
        <v>5.18</v>
      </c>
      <c r="Q11" s="13">
        <v>17.420000000000002</v>
      </c>
      <c r="R11" s="13">
        <v>23.09</v>
      </c>
      <c r="S11" s="13">
        <v>96.69</v>
      </c>
      <c r="T11" s="13">
        <v>96.99</v>
      </c>
      <c r="U11" s="13">
        <v>97.21</v>
      </c>
      <c r="V11" s="13">
        <v>0</v>
      </c>
      <c r="W11" s="13">
        <v>0</v>
      </c>
      <c r="X11" s="13">
        <v>0</v>
      </c>
      <c r="Y11" s="13">
        <v>635</v>
      </c>
      <c r="Z11" s="13">
        <v>635</v>
      </c>
      <c r="AA11" s="13">
        <v>635</v>
      </c>
      <c r="AB11" s="13">
        <v>598231</v>
      </c>
      <c r="AC11" s="13">
        <v>2127776</v>
      </c>
      <c r="AD11" s="13">
        <v>190096911</v>
      </c>
      <c r="AE11" s="13">
        <v>1360028</v>
      </c>
      <c r="AF11" s="13">
        <v>2932034</v>
      </c>
      <c r="AG11" s="13">
        <v>22586914</v>
      </c>
      <c r="AH11" s="13">
        <v>19</v>
      </c>
      <c r="AI11" s="13">
        <v>20</v>
      </c>
      <c r="AJ11" s="13">
        <v>36</v>
      </c>
      <c r="AK11" s="13">
        <v>7.34</v>
      </c>
      <c r="AL11" s="13">
        <v>9.2799999999999994</v>
      </c>
      <c r="AM11" s="13">
        <v>100</v>
      </c>
      <c r="AN11" s="13">
        <v>67.2</v>
      </c>
      <c r="AO11" s="13">
        <v>67.2</v>
      </c>
      <c r="AP11" s="13">
        <v>67.2</v>
      </c>
      <c r="AQ11" s="13">
        <v>7</v>
      </c>
      <c r="AR11" s="13">
        <v>12</v>
      </c>
      <c r="AS11" s="13">
        <v>141</v>
      </c>
      <c r="AT11" s="13">
        <v>732934911</v>
      </c>
    </row>
    <row r="12" spans="1:52" x14ac:dyDescent="0.2">
      <c r="A12" s="13" t="s">
        <v>107</v>
      </c>
      <c r="B12" s="13" t="s">
        <v>108</v>
      </c>
      <c r="C12" s="13" t="s">
        <v>40</v>
      </c>
      <c r="D12" s="13" t="s">
        <v>41</v>
      </c>
      <c r="E12" s="13" t="s">
        <v>104</v>
      </c>
      <c r="F12" s="13" t="s">
        <v>105</v>
      </c>
      <c r="G12" s="13" t="s">
        <v>109</v>
      </c>
      <c r="H12" s="13" t="s">
        <v>56</v>
      </c>
      <c r="I12" s="13" t="s">
        <v>430</v>
      </c>
      <c r="J12" s="13" t="s">
        <v>708</v>
      </c>
      <c r="K12" s="13">
        <v>20</v>
      </c>
      <c r="L12" s="13" t="s">
        <v>785</v>
      </c>
      <c r="M12" s="13" t="s">
        <v>786</v>
      </c>
      <c r="N12" s="13" t="s">
        <v>787</v>
      </c>
      <c r="O12" s="13" t="s">
        <v>189</v>
      </c>
      <c r="P12" s="13">
        <v>4.76</v>
      </c>
      <c r="Q12" s="13">
        <v>17.02</v>
      </c>
      <c r="R12" s="13">
        <v>20.57</v>
      </c>
      <c r="S12" s="13">
        <v>96.73</v>
      </c>
      <c r="T12" s="13">
        <v>96.96</v>
      </c>
      <c r="U12" s="13">
        <v>97.22</v>
      </c>
      <c r="V12" s="13">
        <v>0</v>
      </c>
      <c r="W12" s="13">
        <v>0</v>
      </c>
      <c r="X12" s="13">
        <v>0</v>
      </c>
      <c r="Y12" s="13">
        <v>628</v>
      </c>
      <c r="Z12" s="13">
        <v>628</v>
      </c>
      <c r="AA12" s="13">
        <v>628</v>
      </c>
      <c r="AB12" s="13">
        <v>480671</v>
      </c>
      <c r="AC12" s="13">
        <v>1151549</v>
      </c>
      <c r="AD12" s="13">
        <v>206064348</v>
      </c>
      <c r="AE12" s="13">
        <v>1102047</v>
      </c>
      <c r="AF12" s="13">
        <v>2346627</v>
      </c>
      <c r="AG12" s="13">
        <v>46562729</v>
      </c>
      <c r="AH12" s="13">
        <v>8</v>
      </c>
      <c r="AI12" s="13">
        <v>9</v>
      </c>
      <c r="AJ12" s="13">
        <v>10</v>
      </c>
      <c r="AK12" s="13">
        <v>7.34</v>
      </c>
      <c r="AL12" s="13">
        <v>7.47</v>
      </c>
      <c r="AM12" s="13">
        <v>46.33</v>
      </c>
      <c r="AN12" s="13">
        <v>0.86</v>
      </c>
      <c r="AO12" s="13">
        <v>0.86</v>
      </c>
      <c r="AP12" s="13">
        <v>0.86</v>
      </c>
      <c r="AQ12" s="13">
        <v>7</v>
      </c>
      <c r="AR12" s="13">
        <v>19</v>
      </c>
      <c r="AS12" s="13">
        <v>188</v>
      </c>
      <c r="AT12" s="13">
        <v>337559798</v>
      </c>
      <c r="AV12" s="13" t="s">
        <v>799</v>
      </c>
      <c r="AY12" s="13" t="s">
        <v>800</v>
      </c>
      <c r="AZ12" s="13" t="s">
        <v>807</v>
      </c>
    </row>
    <row r="13" spans="1:52" x14ac:dyDescent="0.2">
      <c r="A13" s="13" t="s">
        <v>110</v>
      </c>
      <c r="B13" s="13" t="s">
        <v>111</v>
      </c>
      <c r="C13" s="13" t="s">
        <v>40</v>
      </c>
      <c r="D13" s="13" t="s">
        <v>41</v>
      </c>
      <c r="E13" s="13" t="s">
        <v>112</v>
      </c>
      <c r="F13" s="13" t="s">
        <v>113</v>
      </c>
      <c r="G13" s="13" t="s">
        <v>114</v>
      </c>
      <c r="H13" s="13" t="s">
        <v>56</v>
      </c>
      <c r="I13" s="13" t="s">
        <v>253</v>
      </c>
      <c r="J13" s="13" t="s">
        <v>784</v>
      </c>
      <c r="K13" s="13">
        <v>131</v>
      </c>
      <c r="L13" s="13" t="s">
        <v>785</v>
      </c>
      <c r="M13" s="13" t="s">
        <v>788</v>
      </c>
      <c r="N13" s="13" t="s">
        <v>789</v>
      </c>
      <c r="O13" s="13" t="s">
        <v>790</v>
      </c>
      <c r="P13" s="13">
        <v>8.11</v>
      </c>
      <c r="Q13" s="13">
        <v>12.48</v>
      </c>
      <c r="R13" s="13">
        <v>19.89</v>
      </c>
      <c r="S13" s="13">
        <v>98.34</v>
      </c>
      <c r="T13" s="13">
        <v>98.37</v>
      </c>
      <c r="U13" s="13">
        <v>98.43</v>
      </c>
      <c r="V13" s="13">
        <v>-1</v>
      </c>
      <c r="W13" s="13">
        <v>-1</v>
      </c>
      <c r="X13" s="13">
        <v>-1</v>
      </c>
      <c r="Y13" s="13">
        <v>-1</v>
      </c>
      <c r="Z13" s="13">
        <v>-1</v>
      </c>
      <c r="AA13" s="13">
        <v>-1</v>
      </c>
      <c r="AB13" s="13">
        <v>130817196</v>
      </c>
      <c r="AC13" s="13">
        <v>181041140</v>
      </c>
      <c r="AD13" s="13">
        <v>357621930</v>
      </c>
      <c r="AE13" s="13">
        <v>79739762</v>
      </c>
      <c r="AF13" s="13">
        <v>271675217</v>
      </c>
      <c r="AG13" s="13">
        <v>626833391</v>
      </c>
      <c r="AH13" s="13">
        <v>24</v>
      </c>
      <c r="AI13" s="13">
        <v>44</v>
      </c>
      <c r="AJ13" s="13">
        <v>66</v>
      </c>
      <c r="AK13" s="13">
        <v>11.67</v>
      </c>
      <c r="AL13" s="13">
        <v>32.35</v>
      </c>
      <c r="AM13" s="13">
        <v>52.87</v>
      </c>
      <c r="AN13" s="13">
        <v>12.93</v>
      </c>
      <c r="AO13" s="13">
        <v>12.94</v>
      </c>
      <c r="AP13" s="13">
        <v>12.98</v>
      </c>
      <c r="AQ13" s="13">
        <v>13</v>
      </c>
      <c r="AR13" s="13">
        <v>30</v>
      </c>
      <c r="AS13" s="13">
        <v>132</v>
      </c>
      <c r="AT13" s="13">
        <v>927054257</v>
      </c>
      <c r="AW13" s="13" t="s">
        <v>802</v>
      </c>
      <c r="AY13" s="13" t="s">
        <v>804</v>
      </c>
      <c r="AZ13" s="13" t="s">
        <v>808</v>
      </c>
    </row>
    <row r="14" spans="1:52" x14ac:dyDescent="0.2">
      <c r="A14" s="13" t="s">
        <v>115</v>
      </c>
      <c r="B14" s="13" t="s">
        <v>116</v>
      </c>
      <c r="C14" s="13" t="s">
        <v>40</v>
      </c>
      <c r="D14" s="13" t="s">
        <v>41</v>
      </c>
      <c r="E14" s="13" t="s">
        <v>117</v>
      </c>
      <c r="F14" s="13" t="s">
        <v>118</v>
      </c>
      <c r="G14" s="13" t="s">
        <v>119</v>
      </c>
      <c r="H14" s="13" t="s">
        <v>56</v>
      </c>
      <c r="I14" s="13" t="s">
        <v>430</v>
      </c>
      <c r="J14" s="13" t="s">
        <v>708</v>
      </c>
      <c r="K14" s="13">
        <v>20</v>
      </c>
      <c r="L14" s="13" t="s">
        <v>785</v>
      </c>
      <c r="M14" s="13" t="s">
        <v>786</v>
      </c>
      <c r="N14" s="13" t="s">
        <v>787</v>
      </c>
      <c r="O14" s="13" t="s">
        <v>189</v>
      </c>
      <c r="P14" s="13">
        <v>2.16</v>
      </c>
      <c r="Q14" s="13">
        <v>12.31</v>
      </c>
      <c r="R14" s="13">
        <v>21.84</v>
      </c>
      <c r="S14" s="13">
        <v>83.5</v>
      </c>
      <c r="T14" s="13">
        <v>83.88</v>
      </c>
      <c r="U14" s="13">
        <v>84.8</v>
      </c>
      <c r="V14" s="13">
        <v>0</v>
      </c>
      <c r="W14" s="13">
        <v>0</v>
      </c>
      <c r="X14" s="13">
        <v>0</v>
      </c>
      <c r="Y14" s="13">
        <v>629</v>
      </c>
      <c r="Z14" s="13">
        <v>629</v>
      </c>
      <c r="AA14" s="13">
        <v>629</v>
      </c>
      <c r="AB14" s="13">
        <v>310701</v>
      </c>
      <c r="AC14" s="13">
        <v>390564</v>
      </c>
      <c r="AD14" s="13">
        <v>31465144</v>
      </c>
      <c r="AE14" s="13">
        <v>754918</v>
      </c>
      <c r="AF14" s="13">
        <v>1261684</v>
      </c>
      <c r="AG14" s="13">
        <v>21078112</v>
      </c>
      <c r="AH14" s="13">
        <v>9</v>
      </c>
      <c r="AI14" s="13">
        <v>10</v>
      </c>
      <c r="AJ14" s="13">
        <v>14</v>
      </c>
      <c r="AK14" s="13">
        <v>7.34</v>
      </c>
      <c r="AL14" s="13">
        <v>7.44</v>
      </c>
      <c r="AM14" s="13">
        <v>19.59</v>
      </c>
      <c r="AN14" s="13">
        <v>7.61</v>
      </c>
      <c r="AO14" s="13">
        <v>7.61</v>
      </c>
      <c r="AP14" s="13">
        <v>7.61</v>
      </c>
      <c r="AQ14" s="13">
        <v>7</v>
      </c>
      <c r="AR14" s="13">
        <v>14</v>
      </c>
      <c r="AS14" s="13">
        <v>130</v>
      </c>
      <c r="AT14" s="13">
        <v>16639589</v>
      </c>
      <c r="AW14" s="13" t="s">
        <v>805</v>
      </c>
      <c r="AY14" s="13" t="s">
        <v>804</v>
      </c>
    </row>
    <row r="15" spans="1:52" x14ac:dyDescent="0.2">
      <c r="A15" s="13" t="s">
        <v>120</v>
      </c>
      <c r="B15" s="13" t="s">
        <v>121</v>
      </c>
      <c r="C15" s="13" t="s">
        <v>40</v>
      </c>
      <c r="D15" s="13" t="s">
        <v>41</v>
      </c>
      <c r="E15" s="13" t="s">
        <v>122</v>
      </c>
      <c r="F15" s="13" t="s">
        <v>123</v>
      </c>
      <c r="G15" s="13" t="s">
        <v>124</v>
      </c>
      <c r="H15" s="13" t="s">
        <v>101</v>
      </c>
      <c r="I15" s="13" t="s">
        <v>252</v>
      </c>
      <c r="J15" s="13" t="s">
        <v>784</v>
      </c>
      <c r="K15" s="13">
        <v>1048</v>
      </c>
      <c r="L15" s="13" t="s">
        <v>785</v>
      </c>
      <c r="M15" s="13" t="s">
        <v>788</v>
      </c>
      <c r="N15" s="13" t="s">
        <v>789</v>
      </c>
      <c r="O15" s="13" t="s">
        <v>790</v>
      </c>
      <c r="P15" s="13">
        <v>1.86</v>
      </c>
      <c r="Q15" s="13">
        <v>4.2</v>
      </c>
      <c r="R15" s="13">
        <v>19.8</v>
      </c>
      <c r="S15" s="13">
        <v>74.11</v>
      </c>
      <c r="T15" s="13">
        <v>84.09</v>
      </c>
      <c r="U15" s="13">
        <v>84.22</v>
      </c>
      <c r="V15" s="13">
        <v>-1</v>
      </c>
      <c r="W15" s="13">
        <v>-1</v>
      </c>
      <c r="X15" s="13">
        <v>-1</v>
      </c>
      <c r="Y15" s="13">
        <v>-1</v>
      </c>
      <c r="Z15" s="13">
        <v>-1</v>
      </c>
      <c r="AA15" s="13">
        <v>-1</v>
      </c>
      <c r="AB15" s="13">
        <v>9457751</v>
      </c>
      <c r="AC15" s="13">
        <v>164706147</v>
      </c>
      <c r="AD15" s="13">
        <v>302740821</v>
      </c>
      <c r="AE15" s="13">
        <v>62038894</v>
      </c>
      <c r="AF15" s="13">
        <v>267528474</v>
      </c>
      <c r="AG15" s="13">
        <v>3476340342</v>
      </c>
      <c r="AH15" s="13">
        <v>38</v>
      </c>
      <c r="AI15" s="13">
        <v>44</v>
      </c>
      <c r="AJ15" s="13">
        <v>46</v>
      </c>
      <c r="AK15" s="13">
        <v>1.1399999999999999</v>
      </c>
      <c r="AL15" s="13">
        <v>4.5</v>
      </c>
      <c r="AM15" s="13">
        <v>52.73</v>
      </c>
      <c r="AN15" s="13">
        <v>2.35</v>
      </c>
      <c r="AO15" s="13">
        <v>2.35</v>
      </c>
      <c r="AP15" s="13">
        <v>2.36</v>
      </c>
      <c r="AQ15" s="13">
        <v>7</v>
      </c>
      <c r="AR15" s="13">
        <v>7</v>
      </c>
      <c r="AS15" s="13">
        <v>130</v>
      </c>
      <c r="AT15" s="13">
        <v>2688756955</v>
      </c>
    </row>
    <row r="16" spans="1:52" x14ac:dyDescent="0.2">
      <c r="A16" s="13" t="s">
        <v>125</v>
      </c>
      <c r="B16" s="13" t="s">
        <v>126</v>
      </c>
      <c r="C16" s="13" t="s">
        <v>40</v>
      </c>
      <c r="D16" s="13" t="s">
        <v>41</v>
      </c>
      <c r="E16" s="13" t="s">
        <v>127</v>
      </c>
      <c r="F16" s="13" t="s">
        <v>128</v>
      </c>
      <c r="G16" s="13" t="s">
        <v>129</v>
      </c>
      <c r="H16" s="13" t="s">
        <v>56</v>
      </c>
      <c r="I16" s="13" t="s">
        <v>253</v>
      </c>
      <c r="J16" s="13" t="s">
        <v>784</v>
      </c>
      <c r="K16" s="13">
        <v>65</v>
      </c>
      <c r="L16" s="13" t="s">
        <v>785</v>
      </c>
      <c r="M16" s="13" t="s">
        <v>788</v>
      </c>
      <c r="N16" s="13" t="s">
        <v>789</v>
      </c>
      <c r="O16" s="13" t="s">
        <v>212</v>
      </c>
      <c r="P16" s="13">
        <v>3.12</v>
      </c>
      <c r="Q16" s="13">
        <v>8.18</v>
      </c>
      <c r="R16" s="13">
        <v>23</v>
      </c>
      <c r="S16" s="13">
        <v>82.1</v>
      </c>
      <c r="T16" s="13">
        <v>82.31</v>
      </c>
      <c r="U16" s="13">
        <v>82.64</v>
      </c>
      <c r="V16" s="13">
        <v>-1</v>
      </c>
      <c r="W16" s="13">
        <v>-1</v>
      </c>
      <c r="X16" s="13">
        <v>-1</v>
      </c>
      <c r="Y16" s="13">
        <v>-1</v>
      </c>
      <c r="Z16" s="13">
        <v>-1</v>
      </c>
      <c r="AA16" s="13">
        <v>-1</v>
      </c>
      <c r="AB16" s="13">
        <v>343528</v>
      </c>
      <c r="AC16" s="13">
        <v>367936</v>
      </c>
      <c r="AD16" s="13">
        <v>24385594</v>
      </c>
      <c r="AE16" s="13">
        <v>652742</v>
      </c>
      <c r="AF16" s="13">
        <v>2182000</v>
      </c>
      <c r="AG16" s="13">
        <v>2355342</v>
      </c>
      <c r="AH16" s="13">
        <v>5</v>
      </c>
      <c r="AI16" s="13">
        <v>5</v>
      </c>
      <c r="AJ16" s="13">
        <v>7</v>
      </c>
      <c r="AK16" s="13">
        <v>1.1200000000000001</v>
      </c>
      <c r="AL16" s="13">
        <v>1.1299999999999999</v>
      </c>
      <c r="AM16" s="13">
        <v>2.06</v>
      </c>
      <c r="AN16" s="13">
        <v>73.040000000000006</v>
      </c>
      <c r="AO16" s="13">
        <v>73.040000000000006</v>
      </c>
      <c r="AP16" s="13">
        <v>73.040000000000006</v>
      </c>
      <c r="AQ16" s="13">
        <v>7</v>
      </c>
      <c r="AR16" s="13">
        <v>11</v>
      </c>
      <c r="AS16" s="13">
        <v>135</v>
      </c>
      <c r="AT16" s="13">
        <v>14252339</v>
      </c>
      <c r="AW16" s="13" t="s">
        <v>806</v>
      </c>
    </row>
    <row r="17" spans="1:46" x14ac:dyDescent="0.2">
      <c r="A17" s="13" t="s">
        <v>130</v>
      </c>
      <c r="B17" s="13" t="s">
        <v>131</v>
      </c>
      <c r="C17" s="13" t="s">
        <v>40</v>
      </c>
      <c r="D17" s="13" t="s">
        <v>41</v>
      </c>
      <c r="E17" s="13" t="s">
        <v>132</v>
      </c>
      <c r="F17" s="13" t="s">
        <v>133</v>
      </c>
      <c r="G17" s="13" t="s">
        <v>134</v>
      </c>
      <c r="H17" s="13" t="s">
        <v>56</v>
      </c>
      <c r="I17" s="13" t="s">
        <v>228</v>
      </c>
      <c r="J17" s="13" t="s">
        <v>708</v>
      </c>
      <c r="K17" s="13">
        <v>32</v>
      </c>
      <c r="L17" s="13" t="s">
        <v>785</v>
      </c>
      <c r="M17" s="13" t="s">
        <v>786</v>
      </c>
      <c r="N17" s="13" t="s">
        <v>787</v>
      </c>
      <c r="O17" s="13" t="s">
        <v>189</v>
      </c>
      <c r="P17" s="13">
        <v>8.5</v>
      </c>
      <c r="Q17" s="13">
        <v>17.850000000000001</v>
      </c>
      <c r="R17" s="13">
        <v>42.66</v>
      </c>
      <c r="S17" s="13">
        <v>94.95</v>
      </c>
      <c r="T17" s="13">
        <v>95.13</v>
      </c>
      <c r="U17" s="13">
        <v>95.49</v>
      </c>
      <c r="V17" s="13">
        <v>0</v>
      </c>
      <c r="W17" s="13">
        <v>0</v>
      </c>
      <c r="X17" s="13">
        <v>0</v>
      </c>
      <c r="Y17" s="13">
        <v>288</v>
      </c>
      <c r="Z17" s="13">
        <v>288</v>
      </c>
      <c r="AA17" s="13">
        <v>288</v>
      </c>
      <c r="AB17" s="13">
        <v>1849014</v>
      </c>
      <c r="AC17" s="13">
        <v>3275485</v>
      </c>
      <c r="AD17" s="13">
        <v>109350391</v>
      </c>
      <c r="AE17" s="13">
        <v>16113432</v>
      </c>
      <c r="AF17" s="13">
        <v>31585234</v>
      </c>
      <c r="AG17" s="13">
        <v>44740388</v>
      </c>
      <c r="AH17" s="13">
        <v>13</v>
      </c>
      <c r="AI17" s="13">
        <v>14</v>
      </c>
      <c r="AJ17" s="13">
        <v>15</v>
      </c>
      <c r="AK17" s="13">
        <v>9.27</v>
      </c>
      <c r="AL17" s="13">
        <v>15.01</v>
      </c>
      <c r="AM17" s="13">
        <v>21.16</v>
      </c>
      <c r="AN17" s="13">
        <v>1.52</v>
      </c>
      <c r="AO17" s="13">
        <v>1.54</v>
      </c>
      <c r="AP17" s="13">
        <v>1.54</v>
      </c>
      <c r="AQ17" s="13">
        <v>7</v>
      </c>
      <c r="AR17" s="13">
        <v>14</v>
      </c>
      <c r="AS17" s="13">
        <v>137</v>
      </c>
      <c r="AT17" s="13">
        <v>382839782</v>
      </c>
    </row>
    <row r="18" spans="1:46" x14ac:dyDescent="0.2">
      <c r="A18" s="13" t="s">
        <v>135</v>
      </c>
      <c r="B18" s="13" t="s">
        <v>136</v>
      </c>
      <c r="C18" s="13" t="s">
        <v>40</v>
      </c>
      <c r="D18" s="13" t="s">
        <v>41</v>
      </c>
      <c r="E18" s="13" t="s">
        <v>132</v>
      </c>
      <c r="F18" s="13" t="s">
        <v>133</v>
      </c>
      <c r="G18" s="13" t="s">
        <v>137</v>
      </c>
      <c r="H18" s="13" t="s">
        <v>56</v>
      </c>
      <c r="I18" s="13" t="s">
        <v>228</v>
      </c>
      <c r="J18" s="13" t="s">
        <v>708</v>
      </c>
      <c r="K18" s="13">
        <v>32</v>
      </c>
      <c r="L18" s="13" t="s">
        <v>785</v>
      </c>
      <c r="M18" s="13" t="s">
        <v>786</v>
      </c>
      <c r="N18" s="13" t="s">
        <v>787</v>
      </c>
      <c r="O18" s="13" t="s">
        <v>189</v>
      </c>
      <c r="P18" s="13">
        <v>8.69</v>
      </c>
      <c r="Q18" s="13">
        <v>38.42</v>
      </c>
      <c r="R18" s="13">
        <v>43.98</v>
      </c>
      <c r="S18" s="13">
        <v>94.8</v>
      </c>
      <c r="T18" s="13">
        <v>95.05</v>
      </c>
      <c r="U18" s="13">
        <v>95.41</v>
      </c>
      <c r="V18" s="13">
        <v>0</v>
      </c>
      <c r="W18" s="13">
        <v>0</v>
      </c>
      <c r="X18" s="13">
        <v>0</v>
      </c>
      <c r="Y18" s="13">
        <v>288</v>
      </c>
      <c r="Z18" s="13">
        <v>288</v>
      </c>
      <c r="AA18" s="13">
        <v>288</v>
      </c>
      <c r="AB18" s="13">
        <v>452691</v>
      </c>
      <c r="AC18" s="13">
        <v>497132</v>
      </c>
      <c r="AD18" s="13">
        <v>24424302</v>
      </c>
      <c r="AE18" s="13">
        <v>930017</v>
      </c>
      <c r="AF18" s="13">
        <v>2317622</v>
      </c>
      <c r="AG18" s="13">
        <v>2903455</v>
      </c>
      <c r="AH18" s="13">
        <v>9</v>
      </c>
      <c r="AI18" s="13">
        <v>9</v>
      </c>
      <c r="AJ18" s="13">
        <v>10</v>
      </c>
      <c r="AK18" s="13">
        <v>4.17</v>
      </c>
      <c r="AL18" s="13">
        <v>4.2300000000000004</v>
      </c>
      <c r="AM18" s="13">
        <v>7.57</v>
      </c>
      <c r="AN18" s="13">
        <v>0.32</v>
      </c>
      <c r="AO18" s="13">
        <v>0.32</v>
      </c>
      <c r="AP18" s="13">
        <v>0.32</v>
      </c>
      <c r="AQ18" s="13">
        <v>7</v>
      </c>
      <c r="AR18" s="13">
        <v>14</v>
      </c>
      <c r="AS18" s="13">
        <v>184</v>
      </c>
      <c r="AT18" s="13">
        <v>354589097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3CEC-CAD2-B441-AEDB-FB3F2F3C1DB1}">
  <sheetPr codeName="Sheet1">
    <tabColor rgb="FF002060"/>
  </sheetPr>
  <dimension ref="A1:Z247"/>
  <sheetViews>
    <sheetView topLeftCell="V1" zoomScale="150" workbookViewId="0">
      <selection activeCell="Z1" sqref="Z1:Z2"/>
    </sheetView>
  </sheetViews>
  <sheetFormatPr baseColWidth="10" defaultColWidth="11" defaultRowHeight="16" x14ac:dyDescent="0.2"/>
  <cols>
    <col min="1" max="1" width="14.6640625" bestFit="1" customWidth="1"/>
    <col min="2" max="2" width="19" bestFit="1" customWidth="1"/>
    <col min="3" max="4" width="12.1640625" bestFit="1" customWidth="1"/>
    <col min="5" max="5" width="17.6640625" bestFit="1" customWidth="1"/>
    <col min="6" max="6" width="10.1640625" bestFit="1" customWidth="1"/>
    <col min="7" max="7" width="19.1640625" bestFit="1" customWidth="1"/>
    <col min="8" max="8" width="36.5" bestFit="1" customWidth="1"/>
    <col min="9" max="9" width="80.6640625" bestFit="1" customWidth="1"/>
    <col min="10" max="10" width="16" bestFit="1" customWidth="1"/>
    <col min="11" max="11" width="21.5" bestFit="1" customWidth="1"/>
    <col min="12" max="12" width="76" bestFit="1" customWidth="1"/>
    <col min="13" max="13" width="60" bestFit="1" customWidth="1"/>
    <col min="14" max="14" width="40.33203125" bestFit="1" customWidth="1"/>
    <col min="15" max="15" width="16.33203125" bestFit="1" customWidth="1"/>
    <col min="16" max="16" width="26.83203125" bestFit="1" customWidth="1"/>
    <col min="17" max="17" width="16" bestFit="1" customWidth="1"/>
    <col min="18" max="18" width="18.5" bestFit="1" customWidth="1"/>
    <col min="19" max="19" width="22.33203125" bestFit="1" customWidth="1"/>
    <col min="20" max="20" width="70.6640625" bestFit="1" customWidth="1"/>
    <col min="21" max="21" width="17.33203125" bestFit="1" customWidth="1"/>
    <col min="22" max="22" width="19.6640625" bestFit="1" customWidth="1"/>
    <col min="23" max="23" width="7.6640625" bestFit="1" customWidth="1"/>
  </cols>
  <sheetData>
    <row r="1" spans="1:26" x14ac:dyDescent="0.2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7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2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</row>
    <row r="2" spans="1:26" x14ac:dyDescent="0.2">
      <c r="A2" t="s">
        <v>182</v>
      </c>
      <c r="B2">
        <v>0</v>
      </c>
      <c r="C2">
        <v>0.13689999999999999</v>
      </c>
      <c r="D2">
        <v>0.13689999999999999</v>
      </c>
      <c r="E2" t="s">
        <v>183</v>
      </c>
      <c r="F2" t="s">
        <v>184</v>
      </c>
      <c r="G2" s="1">
        <v>43221.083333333336</v>
      </c>
      <c r="H2" t="s">
        <v>553</v>
      </c>
      <c r="I2" t="s">
        <v>229</v>
      </c>
      <c r="J2" t="s">
        <v>295</v>
      </c>
      <c r="K2" t="s">
        <v>554</v>
      </c>
      <c r="L2" t="s">
        <v>297</v>
      </c>
      <c r="M2" t="s">
        <v>230</v>
      </c>
      <c r="N2" t="s">
        <v>46</v>
      </c>
      <c r="O2" t="s">
        <v>221</v>
      </c>
      <c r="P2" t="s">
        <v>200</v>
      </c>
      <c r="Q2" t="s">
        <v>195</v>
      </c>
      <c r="R2" t="s">
        <v>186</v>
      </c>
      <c r="S2" t="b">
        <v>1</v>
      </c>
      <c r="T2" t="s">
        <v>189</v>
      </c>
      <c r="Z2" s="13"/>
    </row>
    <row r="3" spans="1:26" hidden="1" x14ac:dyDescent="0.2">
      <c r="A3" t="s">
        <v>182</v>
      </c>
      <c r="B3">
        <v>0</v>
      </c>
      <c r="C3">
        <v>0.1265</v>
      </c>
      <c r="D3">
        <v>0.1265</v>
      </c>
      <c r="E3" t="s">
        <v>187</v>
      </c>
      <c r="F3" t="s">
        <v>188</v>
      </c>
      <c r="G3" s="1">
        <v>43221.083333333336</v>
      </c>
      <c r="H3" t="s">
        <v>294</v>
      </c>
      <c r="I3" t="s">
        <v>229</v>
      </c>
      <c r="J3" t="s">
        <v>295</v>
      </c>
      <c r="K3" t="s">
        <v>296</v>
      </c>
      <c r="L3" t="s">
        <v>297</v>
      </c>
      <c r="M3" t="s">
        <v>230</v>
      </c>
      <c r="N3" t="s">
        <v>46</v>
      </c>
      <c r="O3" t="s">
        <v>221</v>
      </c>
      <c r="P3" t="s">
        <v>200</v>
      </c>
      <c r="Q3" t="s">
        <v>195</v>
      </c>
      <c r="R3" t="s">
        <v>186</v>
      </c>
      <c r="S3" t="b">
        <v>1</v>
      </c>
      <c r="T3" t="s">
        <v>189</v>
      </c>
    </row>
    <row r="4" spans="1:26" x14ac:dyDescent="0.2">
      <c r="A4" t="s">
        <v>182</v>
      </c>
      <c r="B4">
        <v>0</v>
      </c>
      <c r="C4">
        <v>0.23799999999999999</v>
      </c>
      <c r="D4">
        <v>0.23799999999999999</v>
      </c>
      <c r="E4" t="s">
        <v>183</v>
      </c>
      <c r="F4" t="s">
        <v>184</v>
      </c>
      <c r="G4" s="1">
        <v>43221.083333333336</v>
      </c>
      <c r="H4" t="s">
        <v>628</v>
      </c>
      <c r="I4" t="s">
        <v>259</v>
      </c>
      <c r="J4" t="s">
        <v>441</v>
      </c>
      <c r="K4" t="s">
        <v>629</v>
      </c>
      <c r="L4" t="s">
        <v>443</v>
      </c>
      <c r="M4" t="s">
        <v>260</v>
      </c>
      <c r="N4" t="s">
        <v>46</v>
      </c>
      <c r="O4" t="s">
        <v>221</v>
      </c>
      <c r="P4" t="s">
        <v>200</v>
      </c>
      <c r="Q4" t="s">
        <v>195</v>
      </c>
      <c r="R4" t="s">
        <v>186</v>
      </c>
      <c r="S4" t="b">
        <v>1</v>
      </c>
      <c r="T4" t="s">
        <v>189</v>
      </c>
    </row>
    <row r="5" spans="1:26" x14ac:dyDescent="0.2">
      <c r="A5" t="s">
        <v>182</v>
      </c>
      <c r="B5">
        <v>0</v>
      </c>
      <c r="C5">
        <v>0.11899999999999999</v>
      </c>
      <c r="D5">
        <v>0.11899999999999999</v>
      </c>
      <c r="E5" t="s">
        <v>183</v>
      </c>
      <c r="F5" t="s">
        <v>184</v>
      </c>
      <c r="G5" s="1">
        <v>43221.083333333336</v>
      </c>
      <c r="H5" t="s">
        <v>569</v>
      </c>
      <c r="I5" t="s">
        <v>227</v>
      </c>
      <c r="J5" t="s">
        <v>441</v>
      </c>
      <c r="K5" t="s">
        <v>570</v>
      </c>
      <c r="L5" t="s">
        <v>443</v>
      </c>
      <c r="M5" t="s">
        <v>225</v>
      </c>
      <c r="N5" t="s">
        <v>46</v>
      </c>
      <c r="O5" t="s">
        <v>221</v>
      </c>
      <c r="P5" t="s">
        <v>200</v>
      </c>
      <c r="Q5" t="s">
        <v>195</v>
      </c>
      <c r="R5" t="s">
        <v>186</v>
      </c>
      <c r="S5" t="b">
        <v>1</v>
      </c>
      <c r="T5" t="s">
        <v>189</v>
      </c>
    </row>
    <row r="6" spans="1:26" hidden="1" x14ac:dyDescent="0.2">
      <c r="A6" t="s">
        <v>182</v>
      </c>
      <c r="B6">
        <v>0</v>
      </c>
      <c r="C6">
        <v>0.22</v>
      </c>
      <c r="D6">
        <v>0.22</v>
      </c>
      <c r="E6" t="s">
        <v>187</v>
      </c>
      <c r="F6" t="s">
        <v>188</v>
      </c>
      <c r="G6" s="1">
        <v>43221.083333333336</v>
      </c>
      <c r="H6" t="s">
        <v>440</v>
      </c>
      <c r="I6" t="s">
        <v>259</v>
      </c>
      <c r="J6" t="s">
        <v>441</v>
      </c>
      <c r="K6" t="s">
        <v>442</v>
      </c>
      <c r="L6" t="s">
        <v>443</v>
      </c>
      <c r="M6" t="s">
        <v>260</v>
      </c>
      <c r="N6" t="s">
        <v>46</v>
      </c>
      <c r="O6" t="s">
        <v>221</v>
      </c>
      <c r="P6" t="s">
        <v>200</v>
      </c>
      <c r="Q6" t="s">
        <v>195</v>
      </c>
      <c r="R6" t="s">
        <v>186</v>
      </c>
      <c r="S6" t="b">
        <v>1</v>
      </c>
      <c r="T6" t="s">
        <v>189</v>
      </c>
    </row>
    <row r="7" spans="1:26" hidden="1" x14ac:dyDescent="0.2">
      <c r="A7" t="s">
        <v>182</v>
      </c>
      <c r="B7">
        <v>0</v>
      </c>
      <c r="C7">
        <v>0.11</v>
      </c>
      <c r="D7">
        <v>0.11</v>
      </c>
      <c r="E7" t="s">
        <v>187</v>
      </c>
      <c r="F7" t="s">
        <v>188</v>
      </c>
      <c r="G7" s="1">
        <v>43221.083333333336</v>
      </c>
      <c r="H7" t="s">
        <v>581</v>
      </c>
      <c r="I7" t="s">
        <v>227</v>
      </c>
      <c r="J7" t="s">
        <v>441</v>
      </c>
      <c r="K7" t="s">
        <v>582</v>
      </c>
      <c r="L7" t="s">
        <v>443</v>
      </c>
      <c r="M7" t="s">
        <v>225</v>
      </c>
      <c r="N7" t="s">
        <v>46</v>
      </c>
      <c r="O7" t="s">
        <v>221</v>
      </c>
      <c r="P7" t="s">
        <v>200</v>
      </c>
      <c r="Q7" t="s">
        <v>195</v>
      </c>
      <c r="R7" t="s">
        <v>186</v>
      </c>
      <c r="S7" t="b">
        <v>1</v>
      </c>
      <c r="T7" t="s">
        <v>189</v>
      </c>
    </row>
    <row r="8" spans="1:26" x14ac:dyDescent="0.2">
      <c r="A8" t="s">
        <v>182</v>
      </c>
      <c r="B8">
        <v>0</v>
      </c>
      <c r="C8">
        <v>0.11899999999999999</v>
      </c>
      <c r="D8">
        <v>0.11899999999999999</v>
      </c>
      <c r="E8" t="s">
        <v>183</v>
      </c>
      <c r="F8" t="s">
        <v>184</v>
      </c>
      <c r="G8" s="1">
        <v>43221.083333333336</v>
      </c>
      <c r="H8" t="s">
        <v>624</v>
      </c>
      <c r="I8" t="s">
        <v>226</v>
      </c>
      <c r="J8" t="s">
        <v>468</v>
      </c>
      <c r="K8" t="s">
        <v>625</v>
      </c>
      <c r="L8" t="s">
        <v>470</v>
      </c>
      <c r="M8" t="s">
        <v>214</v>
      </c>
      <c r="N8" t="s">
        <v>46</v>
      </c>
      <c r="O8" t="s">
        <v>221</v>
      </c>
      <c r="P8" t="s">
        <v>200</v>
      </c>
      <c r="Q8" t="s">
        <v>195</v>
      </c>
      <c r="R8" t="s">
        <v>186</v>
      </c>
      <c r="S8" t="b">
        <v>1</v>
      </c>
      <c r="T8" t="s">
        <v>189</v>
      </c>
    </row>
    <row r="9" spans="1:26" hidden="1" x14ac:dyDescent="0.2">
      <c r="A9" t="s">
        <v>182</v>
      </c>
      <c r="B9">
        <v>0</v>
      </c>
      <c r="C9">
        <v>0.11</v>
      </c>
      <c r="D9">
        <v>0.11</v>
      </c>
      <c r="E9" t="s">
        <v>187</v>
      </c>
      <c r="F9" t="s">
        <v>188</v>
      </c>
      <c r="G9" s="1">
        <v>43221.083333333336</v>
      </c>
      <c r="H9" t="s">
        <v>467</v>
      </c>
      <c r="I9" t="s">
        <v>226</v>
      </c>
      <c r="J9" t="s">
        <v>468</v>
      </c>
      <c r="K9" t="s">
        <v>469</v>
      </c>
      <c r="L9" t="s">
        <v>470</v>
      </c>
      <c r="M9" t="s">
        <v>214</v>
      </c>
      <c r="N9" t="s">
        <v>46</v>
      </c>
      <c r="O9" t="s">
        <v>221</v>
      </c>
      <c r="P9" t="s">
        <v>200</v>
      </c>
      <c r="Q9" t="s">
        <v>195</v>
      </c>
      <c r="R9" t="s">
        <v>186</v>
      </c>
      <c r="S9" t="b">
        <v>1</v>
      </c>
      <c r="T9" t="s">
        <v>189</v>
      </c>
    </row>
    <row r="10" spans="1:26" hidden="1" x14ac:dyDescent="0.2">
      <c r="A10" t="s">
        <v>182</v>
      </c>
      <c r="B10">
        <v>0</v>
      </c>
      <c r="C10">
        <v>9.6299999999999997E-2</v>
      </c>
      <c r="D10">
        <v>9.6299999999999997E-2</v>
      </c>
      <c r="E10" t="s">
        <v>187</v>
      </c>
      <c r="F10" t="s">
        <v>188</v>
      </c>
      <c r="G10" s="1">
        <v>43221.083333333336</v>
      </c>
      <c r="H10" t="s">
        <v>612</v>
      </c>
      <c r="I10" t="s">
        <v>50</v>
      </c>
      <c r="J10" t="s">
        <v>453</v>
      </c>
      <c r="K10" t="s">
        <v>619</v>
      </c>
      <c r="L10" t="s">
        <v>455</v>
      </c>
      <c r="M10" t="s">
        <v>50</v>
      </c>
      <c r="N10" t="s">
        <v>46</v>
      </c>
      <c r="O10" t="s">
        <v>221</v>
      </c>
      <c r="P10" t="s">
        <v>200</v>
      </c>
      <c r="Q10" t="s">
        <v>191</v>
      </c>
      <c r="R10" t="s">
        <v>186</v>
      </c>
      <c r="S10" t="b">
        <v>0</v>
      </c>
      <c r="T10" t="s">
        <v>458</v>
      </c>
    </row>
    <row r="11" spans="1:26" x14ac:dyDescent="0.2">
      <c r="A11" t="s">
        <v>182</v>
      </c>
      <c r="B11">
        <v>0</v>
      </c>
      <c r="C11">
        <v>0.1042</v>
      </c>
      <c r="D11">
        <v>0.1042</v>
      </c>
      <c r="E11" t="s">
        <v>183</v>
      </c>
      <c r="F11" t="s">
        <v>184</v>
      </c>
      <c r="G11" s="1">
        <v>43221.083333333336</v>
      </c>
      <c r="H11" t="s">
        <v>452</v>
      </c>
      <c r="I11" t="s">
        <v>50</v>
      </c>
      <c r="J11" t="s">
        <v>453</v>
      </c>
      <c r="K11" t="s">
        <v>457</v>
      </c>
      <c r="L11" t="s">
        <v>455</v>
      </c>
      <c r="M11" t="s">
        <v>50</v>
      </c>
      <c r="N11" t="s">
        <v>46</v>
      </c>
      <c r="O11" t="s">
        <v>221</v>
      </c>
      <c r="P11" t="s">
        <v>200</v>
      </c>
      <c r="Q11" t="s">
        <v>191</v>
      </c>
      <c r="R11" t="s">
        <v>186</v>
      </c>
      <c r="S11" t="b">
        <v>0</v>
      </c>
      <c r="T11" t="s">
        <v>458</v>
      </c>
    </row>
    <row r="12" spans="1:26" hidden="1" x14ac:dyDescent="0.2">
      <c r="A12" t="s">
        <v>182</v>
      </c>
      <c r="B12">
        <v>0</v>
      </c>
      <c r="C12">
        <v>0.77039999999999997</v>
      </c>
      <c r="D12">
        <v>0.77039999999999997</v>
      </c>
      <c r="E12" t="s">
        <v>187</v>
      </c>
      <c r="F12" t="s">
        <v>188</v>
      </c>
      <c r="G12" s="1">
        <v>43221.083333333336</v>
      </c>
      <c r="H12" t="s">
        <v>612</v>
      </c>
      <c r="I12" t="s">
        <v>50</v>
      </c>
      <c r="J12" t="s">
        <v>453</v>
      </c>
      <c r="K12" t="s">
        <v>617</v>
      </c>
      <c r="L12" t="s">
        <v>455</v>
      </c>
      <c r="M12" t="s">
        <v>205</v>
      </c>
      <c r="N12" t="s">
        <v>46</v>
      </c>
      <c r="O12" t="s">
        <v>221</v>
      </c>
      <c r="P12" t="s">
        <v>200</v>
      </c>
      <c r="Q12" t="s">
        <v>191</v>
      </c>
      <c r="R12" t="s">
        <v>186</v>
      </c>
      <c r="S12" t="b">
        <v>0</v>
      </c>
      <c r="T12" t="s">
        <v>189</v>
      </c>
    </row>
    <row r="13" spans="1:26" x14ac:dyDescent="0.2">
      <c r="A13" t="s">
        <v>182</v>
      </c>
      <c r="B13">
        <v>0</v>
      </c>
      <c r="C13">
        <v>0.83360000000000001</v>
      </c>
      <c r="D13">
        <v>0.83360000000000001</v>
      </c>
      <c r="E13" t="s">
        <v>183</v>
      </c>
      <c r="F13" t="s">
        <v>184</v>
      </c>
      <c r="G13" s="1">
        <v>43221.083333333336</v>
      </c>
      <c r="H13" t="s">
        <v>452</v>
      </c>
      <c r="I13" t="s">
        <v>50</v>
      </c>
      <c r="J13" t="s">
        <v>453</v>
      </c>
      <c r="K13" t="s">
        <v>464</v>
      </c>
      <c r="L13" t="s">
        <v>455</v>
      </c>
      <c r="M13" t="s">
        <v>205</v>
      </c>
      <c r="N13" t="s">
        <v>46</v>
      </c>
      <c r="O13" t="s">
        <v>221</v>
      </c>
      <c r="P13" t="s">
        <v>200</v>
      </c>
      <c r="Q13" t="s">
        <v>191</v>
      </c>
      <c r="R13" t="s">
        <v>186</v>
      </c>
      <c r="S13" t="b">
        <v>0</v>
      </c>
      <c r="T13" t="s">
        <v>189</v>
      </c>
    </row>
    <row r="14" spans="1:26" x14ac:dyDescent="0.2">
      <c r="A14" t="s">
        <v>182</v>
      </c>
      <c r="B14">
        <v>0</v>
      </c>
      <c r="C14">
        <v>1.6672</v>
      </c>
      <c r="D14">
        <v>1.6672</v>
      </c>
      <c r="E14" t="s">
        <v>183</v>
      </c>
      <c r="F14" t="s">
        <v>184</v>
      </c>
      <c r="G14" s="1">
        <v>43221.083333333336</v>
      </c>
      <c r="H14" t="s">
        <v>452</v>
      </c>
      <c r="I14" t="s">
        <v>50</v>
      </c>
      <c r="J14" t="s">
        <v>453</v>
      </c>
      <c r="K14" t="s">
        <v>461</v>
      </c>
      <c r="L14" t="s">
        <v>455</v>
      </c>
      <c r="M14" t="s">
        <v>208</v>
      </c>
      <c r="N14" t="s">
        <v>46</v>
      </c>
      <c r="O14" t="s">
        <v>221</v>
      </c>
      <c r="P14" t="s">
        <v>200</v>
      </c>
      <c r="Q14" t="s">
        <v>191</v>
      </c>
      <c r="R14" t="s">
        <v>186</v>
      </c>
      <c r="S14" t="b">
        <v>0</v>
      </c>
      <c r="T14" t="s">
        <v>189</v>
      </c>
    </row>
    <row r="15" spans="1:26" hidden="1" x14ac:dyDescent="0.2">
      <c r="A15" t="s">
        <v>182</v>
      </c>
      <c r="B15">
        <v>0</v>
      </c>
      <c r="C15">
        <v>1.5407999999999999</v>
      </c>
      <c r="D15">
        <v>1.5407999999999999</v>
      </c>
      <c r="E15" t="s">
        <v>187</v>
      </c>
      <c r="F15" t="s">
        <v>188</v>
      </c>
      <c r="G15" s="1">
        <v>43221.083333333336</v>
      </c>
      <c r="H15" t="s">
        <v>612</v>
      </c>
      <c r="I15" t="s">
        <v>50</v>
      </c>
      <c r="J15" t="s">
        <v>453</v>
      </c>
      <c r="K15" t="s">
        <v>615</v>
      </c>
      <c r="L15" t="s">
        <v>455</v>
      </c>
      <c r="M15" t="s">
        <v>208</v>
      </c>
      <c r="N15" t="s">
        <v>46</v>
      </c>
      <c r="O15" t="s">
        <v>221</v>
      </c>
      <c r="P15" t="s">
        <v>200</v>
      </c>
      <c r="Q15" t="s">
        <v>191</v>
      </c>
      <c r="R15" t="s">
        <v>186</v>
      </c>
      <c r="S15" t="b">
        <v>0</v>
      </c>
      <c r="T15" t="s">
        <v>189</v>
      </c>
    </row>
    <row r="16" spans="1:26" x14ac:dyDescent="0.2">
      <c r="A16" t="s">
        <v>182</v>
      </c>
      <c r="B16">
        <v>0</v>
      </c>
      <c r="C16">
        <v>0.4168</v>
      </c>
      <c r="D16">
        <v>0.4168</v>
      </c>
      <c r="E16" t="s">
        <v>183</v>
      </c>
      <c r="F16" t="s">
        <v>184</v>
      </c>
      <c r="G16" s="1">
        <v>43221.083333333336</v>
      </c>
      <c r="H16" t="s">
        <v>452</v>
      </c>
      <c r="I16" t="s">
        <v>50</v>
      </c>
      <c r="J16" t="s">
        <v>453</v>
      </c>
      <c r="K16" t="s">
        <v>456</v>
      </c>
      <c r="L16" t="s">
        <v>455</v>
      </c>
      <c r="M16" t="s">
        <v>209</v>
      </c>
      <c r="N16" t="s">
        <v>46</v>
      </c>
      <c r="O16" t="s">
        <v>221</v>
      </c>
      <c r="P16" t="s">
        <v>200</v>
      </c>
      <c r="Q16" t="s">
        <v>191</v>
      </c>
      <c r="R16" t="s">
        <v>186</v>
      </c>
      <c r="S16" t="b">
        <v>0</v>
      </c>
      <c r="T16" t="s">
        <v>189</v>
      </c>
    </row>
    <row r="17" spans="1:21" hidden="1" x14ac:dyDescent="0.2">
      <c r="A17" t="s">
        <v>182</v>
      </c>
      <c r="B17">
        <v>0</v>
      </c>
      <c r="C17">
        <v>3.0815999999999999</v>
      </c>
      <c r="D17">
        <v>3.0815999999999999</v>
      </c>
      <c r="E17" t="s">
        <v>187</v>
      </c>
      <c r="F17" t="s">
        <v>188</v>
      </c>
      <c r="G17" s="1">
        <v>43221.083333333336</v>
      </c>
      <c r="H17" t="s">
        <v>612</v>
      </c>
      <c r="I17" t="s">
        <v>50</v>
      </c>
      <c r="J17" t="s">
        <v>453</v>
      </c>
      <c r="K17" t="s">
        <v>621</v>
      </c>
      <c r="L17" t="s">
        <v>455</v>
      </c>
      <c r="M17" t="s">
        <v>202</v>
      </c>
      <c r="N17" t="s">
        <v>46</v>
      </c>
      <c r="O17" t="s">
        <v>221</v>
      </c>
      <c r="P17" t="s">
        <v>200</v>
      </c>
      <c r="Q17" t="s">
        <v>191</v>
      </c>
      <c r="R17" t="s">
        <v>186</v>
      </c>
      <c r="S17" t="b">
        <v>0</v>
      </c>
      <c r="T17" t="s">
        <v>189</v>
      </c>
    </row>
    <row r="18" spans="1:21" x14ac:dyDescent="0.2">
      <c r="A18" t="s">
        <v>182</v>
      </c>
      <c r="B18">
        <v>0</v>
      </c>
      <c r="C18">
        <v>3.3344</v>
      </c>
      <c r="D18">
        <v>3.3344</v>
      </c>
      <c r="E18" t="s">
        <v>183</v>
      </c>
      <c r="F18" t="s">
        <v>184</v>
      </c>
      <c r="G18" s="1">
        <v>43221.083333333336</v>
      </c>
      <c r="H18" t="s">
        <v>452</v>
      </c>
      <c r="I18" t="s">
        <v>50</v>
      </c>
      <c r="J18" t="s">
        <v>453</v>
      </c>
      <c r="K18" t="s">
        <v>459</v>
      </c>
      <c r="L18" t="s">
        <v>455</v>
      </c>
      <c r="M18" t="s">
        <v>202</v>
      </c>
      <c r="N18" t="s">
        <v>46</v>
      </c>
      <c r="O18" t="s">
        <v>221</v>
      </c>
      <c r="P18" t="s">
        <v>200</v>
      </c>
      <c r="Q18" t="s">
        <v>191</v>
      </c>
      <c r="R18" t="s">
        <v>186</v>
      </c>
      <c r="S18" t="b">
        <v>0</v>
      </c>
      <c r="T18" t="s">
        <v>189</v>
      </c>
    </row>
    <row r="19" spans="1:21" hidden="1" x14ac:dyDescent="0.2">
      <c r="A19" t="s">
        <v>182</v>
      </c>
      <c r="B19">
        <v>0</v>
      </c>
      <c r="C19">
        <v>0.38519999999999999</v>
      </c>
      <c r="D19">
        <v>0.38519999999999999</v>
      </c>
      <c r="E19" t="s">
        <v>187</v>
      </c>
      <c r="F19" t="s">
        <v>188</v>
      </c>
      <c r="G19" s="1">
        <v>43221.083333333336</v>
      </c>
      <c r="H19" t="s">
        <v>612</v>
      </c>
      <c r="I19" t="s">
        <v>50</v>
      </c>
      <c r="J19" t="s">
        <v>453</v>
      </c>
      <c r="K19" t="s">
        <v>618</v>
      </c>
      <c r="L19" t="s">
        <v>455</v>
      </c>
      <c r="M19" t="s">
        <v>209</v>
      </c>
      <c r="N19" t="s">
        <v>46</v>
      </c>
      <c r="O19" t="s">
        <v>221</v>
      </c>
      <c r="P19" t="s">
        <v>200</v>
      </c>
      <c r="Q19" t="s">
        <v>191</v>
      </c>
      <c r="R19" t="s">
        <v>186</v>
      </c>
      <c r="S19" t="b">
        <v>0</v>
      </c>
      <c r="T19" t="s">
        <v>189</v>
      </c>
    </row>
    <row r="20" spans="1:21" x14ac:dyDescent="0.2">
      <c r="A20" t="s">
        <v>182</v>
      </c>
      <c r="B20">
        <v>0</v>
      </c>
      <c r="C20">
        <v>0.1042</v>
      </c>
      <c r="D20">
        <v>0.1042</v>
      </c>
      <c r="E20" t="s">
        <v>183</v>
      </c>
      <c r="F20" t="s">
        <v>184</v>
      </c>
      <c r="G20" s="1">
        <v>43221.083333333336</v>
      </c>
      <c r="H20" t="s">
        <v>452</v>
      </c>
      <c r="I20" t="s">
        <v>50</v>
      </c>
      <c r="J20" t="s">
        <v>453</v>
      </c>
      <c r="K20" t="s">
        <v>460</v>
      </c>
      <c r="L20" t="s">
        <v>455</v>
      </c>
      <c r="M20" t="s">
        <v>207</v>
      </c>
      <c r="N20" t="s">
        <v>46</v>
      </c>
      <c r="O20" t="s">
        <v>221</v>
      </c>
      <c r="P20" t="s">
        <v>200</v>
      </c>
      <c r="Q20" t="s">
        <v>191</v>
      </c>
      <c r="R20" t="s">
        <v>186</v>
      </c>
      <c r="S20" t="b">
        <v>1</v>
      </c>
      <c r="T20" t="s">
        <v>189</v>
      </c>
    </row>
    <row r="21" spans="1:21" hidden="1" x14ac:dyDescent="0.2">
      <c r="A21" t="s">
        <v>182</v>
      </c>
      <c r="B21">
        <v>0</v>
      </c>
      <c r="C21">
        <v>9.6299999999999997E-2</v>
      </c>
      <c r="D21">
        <v>9.6299999999999997E-2</v>
      </c>
      <c r="E21" t="s">
        <v>187</v>
      </c>
      <c r="F21" t="s">
        <v>188</v>
      </c>
      <c r="G21" s="1">
        <v>43221.083333333336</v>
      </c>
      <c r="H21" t="s">
        <v>612</v>
      </c>
      <c r="I21" t="s">
        <v>50</v>
      </c>
      <c r="J21" t="s">
        <v>453</v>
      </c>
      <c r="K21" t="s">
        <v>614</v>
      </c>
      <c r="L21" t="s">
        <v>455</v>
      </c>
      <c r="M21" t="s">
        <v>207</v>
      </c>
      <c r="N21" t="s">
        <v>46</v>
      </c>
      <c r="O21" t="s">
        <v>221</v>
      </c>
      <c r="P21" t="s">
        <v>200</v>
      </c>
      <c r="Q21" t="s">
        <v>191</v>
      </c>
      <c r="R21" t="s">
        <v>186</v>
      </c>
      <c r="S21" t="b">
        <v>1</v>
      </c>
      <c r="T21" t="s">
        <v>189</v>
      </c>
    </row>
    <row r="22" spans="1:21" hidden="1" x14ac:dyDescent="0.2">
      <c r="A22" t="s">
        <v>182</v>
      </c>
      <c r="B22">
        <v>0</v>
      </c>
      <c r="C22">
        <v>0.19259999999999999</v>
      </c>
      <c r="D22">
        <v>0.19259999999999999</v>
      </c>
      <c r="E22" t="s">
        <v>187</v>
      </c>
      <c r="F22" t="s">
        <v>188</v>
      </c>
      <c r="G22" s="1">
        <v>43221.083333333336</v>
      </c>
      <c r="H22" t="s">
        <v>612</v>
      </c>
      <c r="I22" t="s">
        <v>50</v>
      </c>
      <c r="J22" t="s">
        <v>453</v>
      </c>
      <c r="K22" t="s">
        <v>620</v>
      </c>
      <c r="L22" t="s">
        <v>455</v>
      </c>
      <c r="M22" t="s">
        <v>206</v>
      </c>
      <c r="N22" t="s">
        <v>46</v>
      </c>
      <c r="O22" t="s">
        <v>221</v>
      </c>
      <c r="P22" t="s">
        <v>200</v>
      </c>
      <c r="Q22" t="s">
        <v>191</v>
      </c>
      <c r="R22" t="s">
        <v>186</v>
      </c>
      <c r="S22" t="b">
        <v>0</v>
      </c>
      <c r="T22" t="s">
        <v>189</v>
      </c>
    </row>
    <row r="23" spans="1:21" x14ac:dyDescent="0.2">
      <c r="A23" t="s">
        <v>182</v>
      </c>
      <c r="B23">
        <v>0</v>
      </c>
      <c r="C23">
        <v>0.2084</v>
      </c>
      <c r="D23">
        <v>0.2084</v>
      </c>
      <c r="E23" t="s">
        <v>183</v>
      </c>
      <c r="F23" t="s">
        <v>184</v>
      </c>
      <c r="G23" s="1">
        <v>43221.083333333336</v>
      </c>
      <c r="H23" t="s">
        <v>452</v>
      </c>
      <c r="I23" t="s">
        <v>50</v>
      </c>
      <c r="J23" t="s">
        <v>453</v>
      </c>
      <c r="K23" t="s">
        <v>454</v>
      </c>
      <c r="L23" t="s">
        <v>455</v>
      </c>
      <c r="M23" t="s">
        <v>206</v>
      </c>
      <c r="N23" t="s">
        <v>46</v>
      </c>
      <c r="O23" t="s">
        <v>221</v>
      </c>
      <c r="P23" t="s">
        <v>200</v>
      </c>
      <c r="Q23" t="s">
        <v>191</v>
      </c>
      <c r="R23" t="s">
        <v>186</v>
      </c>
      <c r="S23" t="b">
        <v>0</v>
      </c>
      <c r="T23" t="s">
        <v>189</v>
      </c>
    </row>
    <row r="24" spans="1:21" x14ac:dyDescent="0.2">
      <c r="A24" t="s">
        <v>182</v>
      </c>
      <c r="B24">
        <v>0</v>
      </c>
      <c r="C24">
        <v>593</v>
      </c>
      <c r="D24">
        <v>593</v>
      </c>
      <c r="E24" t="s">
        <v>183</v>
      </c>
      <c r="F24" t="s">
        <v>184</v>
      </c>
      <c r="G24" s="1">
        <v>43762.083333333336</v>
      </c>
      <c r="H24" t="s">
        <v>452</v>
      </c>
      <c r="I24" t="s">
        <v>50</v>
      </c>
      <c r="J24" t="s">
        <v>453</v>
      </c>
      <c r="K24" t="s">
        <v>463</v>
      </c>
      <c r="L24" t="s">
        <v>455</v>
      </c>
      <c r="M24" t="s">
        <v>50</v>
      </c>
      <c r="N24" t="s">
        <v>46</v>
      </c>
      <c r="O24" t="s">
        <v>221</v>
      </c>
      <c r="P24" t="s">
        <v>200</v>
      </c>
      <c r="Q24" t="s">
        <v>191</v>
      </c>
      <c r="R24" t="s">
        <v>192</v>
      </c>
      <c r="S24" t="b">
        <v>0</v>
      </c>
      <c r="T24" t="s">
        <v>458</v>
      </c>
      <c r="U24" t="s">
        <v>194</v>
      </c>
    </row>
    <row r="25" spans="1:21" hidden="1" x14ac:dyDescent="0.2">
      <c r="A25" t="s">
        <v>182</v>
      </c>
      <c r="B25">
        <v>0</v>
      </c>
      <c r="C25">
        <v>543</v>
      </c>
      <c r="D25">
        <v>543</v>
      </c>
      <c r="E25" t="s">
        <v>187</v>
      </c>
      <c r="F25" t="s">
        <v>188</v>
      </c>
      <c r="G25" s="1">
        <v>43762.083333333336</v>
      </c>
      <c r="H25" t="s">
        <v>612</v>
      </c>
      <c r="I25" t="s">
        <v>50</v>
      </c>
      <c r="J25" t="s">
        <v>453</v>
      </c>
      <c r="K25" t="s">
        <v>616</v>
      </c>
      <c r="L25" t="s">
        <v>455</v>
      </c>
      <c r="M25" t="s">
        <v>50</v>
      </c>
      <c r="N25" t="s">
        <v>46</v>
      </c>
      <c r="O25" t="s">
        <v>221</v>
      </c>
      <c r="P25" t="s">
        <v>200</v>
      </c>
      <c r="Q25" t="s">
        <v>191</v>
      </c>
      <c r="R25" t="s">
        <v>192</v>
      </c>
      <c r="S25" t="b">
        <v>0</v>
      </c>
      <c r="T25" t="s">
        <v>458</v>
      </c>
      <c r="U25" t="s">
        <v>194</v>
      </c>
    </row>
    <row r="26" spans="1:21" x14ac:dyDescent="0.2">
      <c r="A26" t="s">
        <v>182</v>
      </c>
      <c r="B26">
        <v>0</v>
      </c>
      <c r="C26">
        <v>6.6688000000000001</v>
      </c>
      <c r="D26">
        <v>6.6688000000000001</v>
      </c>
      <c r="E26" t="s">
        <v>183</v>
      </c>
      <c r="F26" t="s">
        <v>184</v>
      </c>
      <c r="G26" s="1">
        <v>43221.083333333336</v>
      </c>
      <c r="H26" t="s">
        <v>452</v>
      </c>
      <c r="I26" t="s">
        <v>50</v>
      </c>
      <c r="J26" t="s">
        <v>453</v>
      </c>
      <c r="K26" t="s">
        <v>462</v>
      </c>
      <c r="L26" t="s">
        <v>455</v>
      </c>
      <c r="M26" t="s">
        <v>204</v>
      </c>
      <c r="N26" t="s">
        <v>46</v>
      </c>
      <c r="O26" t="s">
        <v>221</v>
      </c>
      <c r="P26" t="s">
        <v>200</v>
      </c>
      <c r="Q26" t="s">
        <v>191</v>
      </c>
      <c r="R26" t="s">
        <v>186</v>
      </c>
      <c r="S26" t="b">
        <v>0</v>
      </c>
      <c r="T26" t="s">
        <v>189</v>
      </c>
    </row>
    <row r="27" spans="1:21" hidden="1" x14ac:dyDescent="0.2">
      <c r="A27" t="s">
        <v>182</v>
      </c>
      <c r="B27">
        <v>0</v>
      </c>
      <c r="C27">
        <v>6.1631999999999998</v>
      </c>
      <c r="D27">
        <v>6.1631999999999998</v>
      </c>
      <c r="E27" t="s">
        <v>187</v>
      </c>
      <c r="F27" t="s">
        <v>188</v>
      </c>
      <c r="G27" s="1">
        <v>43221.083333333336</v>
      </c>
      <c r="H27" t="s">
        <v>612</v>
      </c>
      <c r="I27" t="s">
        <v>50</v>
      </c>
      <c r="J27" t="s">
        <v>453</v>
      </c>
      <c r="K27" t="s">
        <v>613</v>
      </c>
      <c r="L27" t="s">
        <v>455</v>
      </c>
      <c r="M27" t="s">
        <v>204</v>
      </c>
      <c r="N27" t="s">
        <v>46</v>
      </c>
      <c r="O27" t="s">
        <v>221</v>
      </c>
      <c r="P27" t="s">
        <v>200</v>
      </c>
      <c r="Q27" t="s">
        <v>191</v>
      </c>
      <c r="R27" t="s">
        <v>186</v>
      </c>
      <c r="S27" t="b">
        <v>0</v>
      </c>
      <c r="T27" t="s">
        <v>189</v>
      </c>
    </row>
    <row r="28" spans="1:21" hidden="1" x14ac:dyDescent="0.2">
      <c r="A28" t="s">
        <v>182</v>
      </c>
      <c r="B28">
        <v>0</v>
      </c>
      <c r="C28">
        <v>3.6400000000000002E-2</v>
      </c>
      <c r="D28">
        <v>3.6400000000000002E-2</v>
      </c>
      <c r="E28" t="s">
        <v>187</v>
      </c>
      <c r="F28" t="s">
        <v>188</v>
      </c>
      <c r="G28" s="1">
        <v>43221.083333333336</v>
      </c>
      <c r="H28" t="s">
        <v>548</v>
      </c>
      <c r="I28" t="s">
        <v>50</v>
      </c>
      <c r="J28" t="s">
        <v>437</v>
      </c>
      <c r="K28" t="s">
        <v>549</v>
      </c>
      <c r="L28" t="s">
        <v>439</v>
      </c>
      <c r="M28" t="s">
        <v>207</v>
      </c>
      <c r="N28" t="s">
        <v>46</v>
      </c>
      <c r="O28" t="s">
        <v>221</v>
      </c>
      <c r="P28" t="s">
        <v>200</v>
      </c>
      <c r="Q28" t="s">
        <v>191</v>
      </c>
      <c r="R28" t="s">
        <v>186</v>
      </c>
      <c r="S28" t="b">
        <v>1</v>
      </c>
      <c r="T28" t="s">
        <v>189</v>
      </c>
    </row>
    <row r="29" spans="1:21" x14ac:dyDescent="0.2">
      <c r="A29" t="s">
        <v>182</v>
      </c>
      <c r="B29">
        <v>0</v>
      </c>
      <c r="C29">
        <v>3.9800000000000002E-2</v>
      </c>
      <c r="D29">
        <v>3.9800000000000002E-2</v>
      </c>
      <c r="E29" t="s">
        <v>183</v>
      </c>
      <c r="F29" t="s">
        <v>184</v>
      </c>
      <c r="G29" s="1">
        <v>43221.083333333336</v>
      </c>
      <c r="H29" t="s">
        <v>626</v>
      </c>
      <c r="I29" t="s">
        <v>50</v>
      </c>
      <c r="J29" t="s">
        <v>437</v>
      </c>
      <c r="K29" t="s">
        <v>627</v>
      </c>
      <c r="L29" t="s">
        <v>439</v>
      </c>
      <c r="M29" t="s">
        <v>207</v>
      </c>
      <c r="N29" t="s">
        <v>46</v>
      </c>
      <c r="O29" t="s">
        <v>221</v>
      </c>
      <c r="P29" t="s">
        <v>200</v>
      </c>
      <c r="Q29" t="s">
        <v>191</v>
      </c>
      <c r="R29" t="s">
        <v>186</v>
      </c>
      <c r="S29" t="b">
        <v>1</v>
      </c>
      <c r="T29" t="s">
        <v>189</v>
      </c>
    </row>
    <row r="30" spans="1:21" x14ac:dyDescent="0.2">
      <c r="A30" t="s">
        <v>182</v>
      </c>
      <c r="B30">
        <v>0</v>
      </c>
      <c r="C30">
        <v>7.9600000000000004E-2</v>
      </c>
      <c r="D30">
        <v>7.9600000000000004E-2</v>
      </c>
      <c r="E30" t="s">
        <v>183</v>
      </c>
      <c r="F30" t="s">
        <v>184</v>
      </c>
      <c r="G30" s="1">
        <v>43221.083333333336</v>
      </c>
      <c r="H30" t="s">
        <v>436</v>
      </c>
      <c r="I30" t="s">
        <v>206</v>
      </c>
      <c r="J30" t="s">
        <v>437</v>
      </c>
      <c r="K30" t="s">
        <v>438</v>
      </c>
      <c r="L30" t="s">
        <v>439</v>
      </c>
      <c r="M30" t="s">
        <v>206</v>
      </c>
      <c r="N30" t="s">
        <v>46</v>
      </c>
      <c r="O30" t="s">
        <v>221</v>
      </c>
      <c r="P30" t="s">
        <v>200</v>
      </c>
      <c r="Q30" t="s">
        <v>191</v>
      </c>
      <c r="R30" t="s">
        <v>186</v>
      </c>
      <c r="S30" t="b">
        <v>1</v>
      </c>
      <c r="T30" t="s">
        <v>189</v>
      </c>
    </row>
    <row r="31" spans="1:21" hidden="1" x14ac:dyDescent="0.2">
      <c r="A31" t="s">
        <v>182</v>
      </c>
      <c r="B31">
        <v>0</v>
      </c>
      <c r="C31">
        <v>7.2800000000000004E-2</v>
      </c>
      <c r="D31">
        <v>7.2800000000000004E-2</v>
      </c>
      <c r="E31" t="s">
        <v>187</v>
      </c>
      <c r="F31" t="s">
        <v>188</v>
      </c>
      <c r="G31" s="1">
        <v>43221.083333333336</v>
      </c>
      <c r="H31" t="s">
        <v>606</v>
      </c>
      <c r="I31" t="s">
        <v>206</v>
      </c>
      <c r="J31" t="s">
        <v>437</v>
      </c>
      <c r="K31" t="s">
        <v>607</v>
      </c>
      <c r="L31" t="s">
        <v>439</v>
      </c>
      <c r="M31" t="s">
        <v>206</v>
      </c>
      <c r="N31" t="s">
        <v>46</v>
      </c>
      <c r="O31" t="s">
        <v>221</v>
      </c>
      <c r="P31" t="s">
        <v>200</v>
      </c>
      <c r="Q31" t="s">
        <v>191</v>
      </c>
      <c r="R31" t="s">
        <v>186</v>
      </c>
      <c r="S31" t="b">
        <v>1</v>
      </c>
      <c r="T31" t="s">
        <v>189</v>
      </c>
    </row>
    <row r="32" spans="1:21" hidden="1" x14ac:dyDescent="0.2">
      <c r="A32" t="s">
        <v>182</v>
      </c>
      <c r="B32">
        <v>0</v>
      </c>
      <c r="C32">
        <v>1.0488</v>
      </c>
      <c r="D32">
        <v>1.0488</v>
      </c>
      <c r="E32" t="s">
        <v>187</v>
      </c>
      <c r="F32" t="s">
        <v>188</v>
      </c>
      <c r="G32" s="1">
        <v>43221.083333333336</v>
      </c>
      <c r="H32" t="s">
        <v>276</v>
      </c>
      <c r="I32" t="s">
        <v>50</v>
      </c>
      <c r="J32" t="s">
        <v>277</v>
      </c>
      <c r="K32" t="s">
        <v>287</v>
      </c>
      <c r="L32" t="s">
        <v>279</v>
      </c>
      <c r="M32" t="s">
        <v>205</v>
      </c>
      <c r="N32" t="s">
        <v>46</v>
      </c>
      <c r="O32" t="s">
        <v>221</v>
      </c>
      <c r="P32" t="s">
        <v>200</v>
      </c>
      <c r="Q32" t="s">
        <v>191</v>
      </c>
      <c r="R32" t="s">
        <v>186</v>
      </c>
      <c r="S32" t="b">
        <v>0</v>
      </c>
      <c r="T32" t="s">
        <v>189</v>
      </c>
    </row>
    <row r="33" spans="1:21" x14ac:dyDescent="0.2">
      <c r="A33" t="s">
        <v>182</v>
      </c>
      <c r="B33">
        <v>0</v>
      </c>
      <c r="C33">
        <v>1.1432</v>
      </c>
      <c r="D33">
        <v>1.1432</v>
      </c>
      <c r="E33" t="s">
        <v>183</v>
      </c>
      <c r="F33" t="s">
        <v>184</v>
      </c>
      <c r="G33" s="1">
        <v>43221.083333333336</v>
      </c>
      <c r="H33" t="s">
        <v>572</v>
      </c>
      <c r="I33" t="s">
        <v>50</v>
      </c>
      <c r="J33" t="s">
        <v>277</v>
      </c>
      <c r="K33" t="s">
        <v>577</v>
      </c>
      <c r="L33" t="s">
        <v>279</v>
      </c>
      <c r="M33" t="s">
        <v>205</v>
      </c>
      <c r="N33" t="s">
        <v>46</v>
      </c>
      <c r="O33" t="s">
        <v>221</v>
      </c>
      <c r="P33" t="s">
        <v>200</v>
      </c>
      <c r="Q33" t="s">
        <v>191</v>
      </c>
      <c r="R33" t="s">
        <v>186</v>
      </c>
      <c r="S33" t="b">
        <v>0</v>
      </c>
      <c r="T33" t="s">
        <v>189</v>
      </c>
    </row>
    <row r="34" spans="1:21" x14ac:dyDescent="0.2">
      <c r="A34" t="s">
        <v>182</v>
      </c>
      <c r="B34">
        <v>0</v>
      </c>
      <c r="C34">
        <v>0.5716</v>
      </c>
      <c r="D34">
        <v>0.5716</v>
      </c>
      <c r="E34" t="s">
        <v>183</v>
      </c>
      <c r="F34" t="s">
        <v>184</v>
      </c>
      <c r="G34" s="1">
        <v>43221.083333333336</v>
      </c>
      <c r="H34" t="s">
        <v>572</v>
      </c>
      <c r="I34" t="s">
        <v>50</v>
      </c>
      <c r="J34" t="s">
        <v>277</v>
      </c>
      <c r="K34" t="s">
        <v>575</v>
      </c>
      <c r="L34" t="s">
        <v>279</v>
      </c>
      <c r="M34" t="s">
        <v>209</v>
      </c>
      <c r="N34" t="s">
        <v>46</v>
      </c>
      <c r="O34" t="s">
        <v>221</v>
      </c>
      <c r="P34" t="s">
        <v>200</v>
      </c>
      <c r="Q34" t="s">
        <v>191</v>
      </c>
      <c r="R34" t="s">
        <v>186</v>
      </c>
      <c r="S34" t="b">
        <v>0</v>
      </c>
      <c r="T34" t="s">
        <v>189</v>
      </c>
    </row>
    <row r="35" spans="1:21" hidden="1" x14ac:dyDescent="0.2">
      <c r="A35" t="s">
        <v>182</v>
      </c>
      <c r="B35">
        <v>0</v>
      </c>
      <c r="C35">
        <v>0.52439999999999998</v>
      </c>
      <c r="D35">
        <v>0.52439999999999998</v>
      </c>
      <c r="E35" t="s">
        <v>187</v>
      </c>
      <c r="F35" t="s">
        <v>188</v>
      </c>
      <c r="G35" s="1">
        <v>43221.083333333336</v>
      </c>
      <c r="H35" t="s">
        <v>276</v>
      </c>
      <c r="I35" t="s">
        <v>50</v>
      </c>
      <c r="J35" t="s">
        <v>277</v>
      </c>
      <c r="K35" t="s">
        <v>284</v>
      </c>
      <c r="L35" t="s">
        <v>279</v>
      </c>
      <c r="M35" t="s">
        <v>209</v>
      </c>
      <c r="N35" t="s">
        <v>46</v>
      </c>
      <c r="O35" t="s">
        <v>221</v>
      </c>
      <c r="P35" t="s">
        <v>200</v>
      </c>
      <c r="Q35" t="s">
        <v>191</v>
      </c>
      <c r="R35" t="s">
        <v>186</v>
      </c>
      <c r="S35" t="b">
        <v>0</v>
      </c>
      <c r="T35" t="s">
        <v>189</v>
      </c>
    </row>
    <row r="36" spans="1:21" x14ac:dyDescent="0.2">
      <c r="A36" t="s">
        <v>182</v>
      </c>
      <c r="B36">
        <v>0</v>
      </c>
      <c r="C36">
        <v>2.2864</v>
      </c>
      <c r="D36">
        <v>2.2864</v>
      </c>
      <c r="E36" t="s">
        <v>183</v>
      </c>
      <c r="F36" t="s">
        <v>184</v>
      </c>
      <c r="G36" s="1">
        <v>43221.083333333336</v>
      </c>
      <c r="H36" t="s">
        <v>572</v>
      </c>
      <c r="I36" t="s">
        <v>50</v>
      </c>
      <c r="J36" t="s">
        <v>277</v>
      </c>
      <c r="K36" t="s">
        <v>578</v>
      </c>
      <c r="L36" t="s">
        <v>279</v>
      </c>
      <c r="M36" t="s">
        <v>208</v>
      </c>
      <c r="N36" t="s">
        <v>46</v>
      </c>
      <c r="O36" t="s">
        <v>221</v>
      </c>
      <c r="P36" t="s">
        <v>200</v>
      </c>
      <c r="Q36" t="s">
        <v>191</v>
      </c>
      <c r="R36" t="s">
        <v>186</v>
      </c>
      <c r="S36" t="b">
        <v>0</v>
      </c>
      <c r="T36" t="s">
        <v>189</v>
      </c>
    </row>
    <row r="37" spans="1:21" hidden="1" x14ac:dyDescent="0.2">
      <c r="A37" t="s">
        <v>182</v>
      </c>
      <c r="B37">
        <v>0</v>
      </c>
      <c r="C37">
        <v>2.0975999999999999</v>
      </c>
      <c r="D37">
        <v>2.0975999999999999</v>
      </c>
      <c r="E37" t="s">
        <v>187</v>
      </c>
      <c r="F37" t="s">
        <v>188</v>
      </c>
      <c r="G37" s="1">
        <v>43221.083333333336</v>
      </c>
      <c r="H37" t="s">
        <v>276</v>
      </c>
      <c r="I37" t="s">
        <v>50</v>
      </c>
      <c r="J37" t="s">
        <v>277</v>
      </c>
      <c r="K37" t="s">
        <v>280</v>
      </c>
      <c r="L37" t="s">
        <v>279</v>
      </c>
      <c r="M37" t="s">
        <v>208</v>
      </c>
      <c r="N37" t="s">
        <v>46</v>
      </c>
      <c r="O37" t="s">
        <v>221</v>
      </c>
      <c r="P37" t="s">
        <v>200</v>
      </c>
      <c r="Q37" t="s">
        <v>191</v>
      </c>
      <c r="R37" t="s">
        <v>186</v>
      </c>
      <c r="S37" t="b">
        <v>0</v>
      </c>
      <c r="T37" t="s">
        <v>189</v>
      </c>
    </row>
    <row r="38" spans="1:21" hidden="1" x14ac:dyDescent="0.2">
      <c r="A38" t="s">
        <v>182</v>
      </c>
      <c r="B38">
        <v>0</v>
      </c>
      <c r="C38">
        <v>0.13109999999999999</v>
      </c>
      <c r="D38">
        <v>0.13109999999999999</v>
      </c>
      <c r="E38" t="s">
        <v>187</v>
      </c>
      <c r="F38" t="s">
        <v>188</v>
      </c>
      <c r="G38" s="1">
        <v>43221.083333333336</v>
      </c>
      <c r="H38" t="s">
        <v>276</v>
      </c>
      <c r="I38" t="s">
        <v>50</v>
      </c>
      <c r="J38" t="s">
        <v>277</v>
      </c>
      <c r="K38" t="s">
        <v>286</v>
      </c>
      <c r="L38" t="s">
        <v>279</v>
      </c>
      <c r="M38" t="s">
        <v>50</v>
      </c>
      <c r="N38" t="s">
        <v>46</v>
      </c>
      <c r="O38" t="s">
        <v>221</v>
      </c>
      <c r="P38" t="s">
        <v>200</v>
      </c>
      <c r="Q38" t="s">
        <v>191</v>
      </c>
      <c r="R38" t="s">
        <v>186</v>
      </c>
      <c r="S38" t="b">
        <v>0</v>
      </c>
      <c r="T38" t="s">
        <v>283</v>
      </c>
    </row>
    <row r="39" spans="1:21" x14ac:dyDescent="0.2">
      <c r="A39" t="s">
        <v>182</v>
      </c>
      <c r="B39">
        <v>0</v>
      </c>
      <c r="C39">
        <v>0.1429</v>
      </c>
      <c r="D39">
        <v>0.1429</v>
      </c>
      <c r="E39" t="s">
        <v>183</v>
      </c>
      <c r="F39" t="s">
        <v>184</v>
      </c>
      <c r="G39" s="1">
        <v>43221.083333333336</v>
      </c>
      <c r="H39" t="s">
        <v>572</v>
      </c>
      <c r="I39" t="s">
        <v>50</v>
      </c>
      <c r="J39" t="s">
        <v>277</v>
      </c>
      <c r="K39" t="s">
        <v>576</v>
      </c>
      <c r="L39" t="s">
        <v>279</v>
      </c>
      <c r="M39" t="s">
        <v>50</v>
      </c>
      <c r="N39" t="s">
        <v>46</v>
      </c>
      <c r="O39" t="s">
        <v>221</v>
      </c>
      <c r="P39" t="s">
        <v>200</v>
      </c>
      <c r="Q39" t="s">
        <v>191</v>
      </c>
      <c r="R39" t="s">
        <v>186</v>
      </c>
      <c r="S39" t="b">
        <v>0</v>
      </c>
      <c r="T39" t="s">
        <v>283</v>
      </c>
    </row>
    <row r="40" spans="1:21" x14ac:dyDescent="0.2">
      <c r="A40" t="s">
        <v>182</v>
      </c>
      <c r="B40">
        <v>0</v>
      </c>
      <c r="C40">
        <v>0.2858</v>
      </c>
      <c r="D40">
        <v>0.2858</v>
      </c>
      <c r="E40" t="s">
        <v>183</v>
      </c>
      <c r="F40" t="s">
        <v>184</v>
      </c>
      <c r="G40" s="1">
        <v>43221.083333333336</v>
      </c>
      <c r="H40" t="s">
        <v>572</v>
      </c>
      <c r="I40" t="s">
        <v>50</v>
      </c>
      <c r="J40" t="s">
        <v>277</v>
      </c>
      <c r="K40" t="s">
        <v>573</v>
      </c>
      <c r="L40" t="s">
        <v>279</v>
      </c>
      <c r="M40" t="s">
        <v>206</v>
      </c>
      <c r="N40" t="s">
        <v>46</v>
      </c>
      <c r="O40" t="s">
        <v>221</v>
      </c>
      <c r="P40" t="s">
        <v>200</v>
      </c>
      <c r="Q40" t="s">
        <v>191</v>
      </c>
      <c r="R40" t="s">
        <v>186</v>
      </c>
      <c r="S40" t="b">
        <v>0</v>
      </c>
      <c r="T40" t="s">
        <v>189</v>
      </c>
    </row>
    <row r="41" spans="1:21" hidden="1" x14ac:dyDescent="0.2">
      <c r="A41" t="s">
        <v>182</v>
      </c>
      <c r="B41">
        <v>0</v>
      </c>
      <c r="C41">
        <v>0.26219999999999999</v>
      </c>
      <c r="D41">
        <v>0.26219999999999999</v>
      </c>
      <c r="E41" t="s">
        <v>187</v>
      </c>
      <c r="F41" t="s">
        <v>188</v>
      </c>
      <c r="G41" s="1">
        <v>43221.083333333336</v>
      </c>
      <c r="H41" t="s">
        <v>276</v>
      </c>
      <c r="I41" t="s">
        <v>50</v>
      </c>
      <c r="J41" t="s">
        <v>277</v>
      </c>
      <c r="K41" t="s">
        <v>285</v>
      </c>
      <c r="L41" t="s">
        <v>279</v>
      </c>
      <c r="M41" t="s">
        <v>206</v>
      </c>
      <c r="N41" t="s">
        <v>46</v>
      </c>
      <c r="O41" t="s">
        <v>221</v>
      </c>
      <c r="P41" t="s">
        <v>200</v>
      </c>
      <c r="Q41" t="s">
        <v>191</v>
      </c>
      <c r="R41" t="s">
        <v>186</v>
      </c>
      <c r="S41" t="b">
        <v>0</v>
      </c>
      <c r="T41" t="s">
        <v>189</v>
      </c>
    </row>
    <row r="42" spans="1:21" x14ac:dyDescent="0.2">
      <c r="A42" t="s">
        <v>182</v>
      </c>
      <c r="B42">
        <v>0</v>
      </c>
      <c r="C42">
        <v>0.1429</v>
      </c>
      <c r="D42">
        <v>0.1429</v>
      </c>
      <c r="E42" t="s">
        <v>183</v>
      </c>
      <c r="F42" t="s">
        <v>184</v>
      </c>
      <c r="G42" s="1">
        <v>43221.083333333336</v>
      </c>
      <c r="H42" t="s">
        <v>572</v>
      </c>
      <c r="I42" t="s">
        <v>50</v>
      </c>
      <c r="J42" t="s">
        <v>277</v>
      </c>
      <c r="K42" t="s">
        <v>579</v>
      </c>
      <c r="L42" t="s">
        <v>279</v>
      </c>
      <c r="M42" t="s">
        <v>207</v>
      </c>
      <c r="N42" t="s">
        <v>46</v>
      </c>
      <c r="O42" t="s">
        <v>221</v>
      </c>
      <c r="P42" t="s">
        <v>200</v>
      </c>
      <c r="Q42" t="s">
        <v>191</v>
      </c>
      <c r="R42" t="s">
        <v>186</v>
      </c>
      <c r="S42" t="b">
        <v>1</v>
      </c>
      <c r="T42" t="s">
        <v>189</v>
      </c>
    </row>
    <row r="43" spans="1:21" hidden="1" x14ac:dyDescent="0.2">
      <c r="A43" t="s">
        <v>182</v>
      </c>
      <c r="B43">
        <v>0</v>
      </c>
      <c r="C43">
        <v>0.13109999999999999</v>
      </c>
      <c r="D43">
        <v>0.13109999999999999</v>
      </c>
      <c r="E43" t="s">
        <v>187</v>
      </c>
      <c r="F43" t="s">
        <v>188</v>
      </c>
      <c r="G43" s="1">
        <v>43221.083333333336</v>
      </c>
      <c r="H43" t="s">
        <v>276</v>
      </c>
      <c r="I43" t="s">
        <v>50</v>
      </c>
      <c r="J43" t="s">
        <v>277</v>
      </c>
      <c r="K43" t="s">
        <v>278</v>
      </c>
      <c r="L43" t="s">
        <v>279</v>
      </c>
      <c r="M43" t="s">
        <v>207</v>
      </c>
      <c r="N43" t="s">
        <v>46</v>
      </c>
      <c r="O43" t="s">
        <v>221</v>
      </c>
      <c r="P43" t="s">
        <v>200</v>
      </c>
      <c r="Q43" t="s">
        <v>191</v>
      </c>
      <c r="R43" t="s">
        <v>186</v>
      </c>
      <c r="S43" t="b">
        <v>1</v>
      </c>
      <c r="T43" t="s">
        <v>189</v>
      </c>
    </row>
    <row r="44" spans="1:21" x14ac:dyDescent="0.2">
      <c r="A44" t="s">
        <v>182</v>
      </c>
      <c r="B44">
        <v>0</v>
      </c>
      <c r="C44">
        <v>784</v>
      </c>
      <c r="D44">
        <v>784</v>
      </c>
      <c r="E44" t="s">
        <v>183</v>
      </c>
      <c r="F44" t="s">
        <v>184</v>
      </c>
      <c r="G44" s="1">
        <v>43762.083333333336</v>
      </c>
      <c r="H44" t="s">
        <v>572</v>
      </c>
      <c r="I44" t="s">
        <v>50</v>
      </c>
      <c r="J44" t="s">
        <v>277</v>
      </c>
      <c r="K44" t="s">
        <v>574</v>
      </c>
      <c r="L44" t="s">
        <v>279</v>
      </c>
      <c r="M44" t="s">
        <v>50</v>
      </c>
      <c r="N44" t="s">
        <v>46</v>
      </c>
      <c r="O44" t="s">
        <v>221</v>
      </c>
      <c r="P44" t="s">
        <v>200</v>
      </c>
      <c r="Q44" t="s">
        <v>191</v>
      </c>
      <c r="R44" t="s">
        <v>192</v>
      </c>
      <c r="S44" t="b">
        <v>0</v>
      </c>
      <c r="T44" t="s">
        <v>283</v>
      </c>
      <c r="U44" t="s">
        <v>194</v>
      </c>
    </row>
    <row r="45" spans="1:21" hidden="1" x14ac:dyDescent="0.2">
      <c r="A45" t="s">
        <v>182</v>
      </c>
      <c r="B45">
        <v>0</v>
      </c>
      <c r="C45">
        <v>716</v>
      </c>
      <c r="D45">
        <v>716</v>
      </c>
      <c r="E45" t="s">
        <v>187</v>
      </c>
      <c r="F45" t="s">
        <v>188</v>
      </c>
      <c r="G45" s="1">
        <v>43762.083333333336</v>
      </c>
      <c r="H45" t="s">
        <v>276</v>
      </c>
      <c r="I45" t="s">
        <v>50</v>
      </c>
      <c r="J45" t="s">
        <v>277</v>
      </c>
      <c r="K45" t="s">
        <v>282</v>
      </c>
      <c r="L45" t="s">
        <v>279</v>
      </c>
      <c r="M45" t="s">
        <v>50</v>
      </c>
      <c r="N45" t="s">
        <v>46</v>
      </c>
      <c r="O45" t="s">
        <v>221</v>
      </c>
      <c r="P45" t="s">
        <v>200</v>
      </c>
      <c r="Q45" t="s">
        <v>191</v>
      </c>
      <c r="R45" t="s">
        <v>192</v>
      </c>
      <c r="S45" t="b">
        <v>0</v>
      </c>
      <c r="T45" t="s">
        <v>283</v>
      </c>
      <c r="U45" t="s">
        <v>194</v>
      </c>
    </row>
    <row r="46" spans="1:21" x14ac:dyDescent="0.2">
      <c r="A46" t="s">
        <v>182</v>
      </c>
      <c r="B46">
        <v>0</v>
      </c>
      <c r="C46">
        <v>4.5728</v>
      </c>
      <c r="D46">
        <v>4.5728</v>
      </c>
      <c r="E46" t="s">
        <v>183</v>
      </c>
      <c r="F46" t="s">
        <v>184</v>
      </c>
      <c r="G46" s="1">
        <v>43221.083333333336</v>
      </c>
      <c r="H46" t="s">
        <v>572</v>
      </c>
      <c r="I46" t="s">
        <v>50</v>
      </c>
      <c r="J46" t="s">
        <v>277</v>
      </c>
      <c r="K46" t="s">
        <v>580</v>
      </c>
      <c r="L46" t="s">
        <v>279</v>
      </c>
      <c r="M46" t="s">
        <v>202</v>
      </c>
      <c r="N46" t="s">
        <v>46</v>
      </c>
      <c r="O46" t="s">
        <v>221</v>
      </c>
      <c r="P46" t="s">
        <v>200</v>
      </c>
      <c r="Q46" t="s">
        <v>191</v>
      </c>
      <c r="R46" t="s">
        <v>186</v>
      </c>
      <c r="S46" t="b">
        <v>0</v>
      </c>
      <c r="T46" t="s">
        <v>189</v>
      </c>
    </row>
    <row r="47" spans="1:21" hidden="1" x14ac:dyDescent="0.2">
      <c r="A47" t="s">
        <v>182</v>
      </c>
      <c r="B47">
        <v>0</v>
      </c>
      <c r="C47">
        <v>4.1951999999999998</v>
      </c>
      <c r="D47">
        <v>4.1951999999999998</v>
      </c>
      <c r="E47" t="s">
        <v>187</v>
      </c>
      <c r="F47" t="s">
        <v>188</v>
      </c>
      <c r="G47" s="1">
        <v>43221.083333333336</v>
      </c>
      <c r="H47" t="s">
        <v>276</v>
      </c>
      <c r="I47" t="s">
        <v>50</v>
      </c>
      <c r="J47" t="s">
        <v>277</v>
      </c>
      <c r="K47" t="s">
        <v>281</v>
      </c>
      <c r="L47" t="s">
        <v>279</v>
      </c>
      <c r="M47" t="s">
        <v>202</v>
      </c>
      <c r="N47" t="s">
        <v>46</v>
      </c>
      <c r="O47" t="s">
        <v>221</v>
      </c>
      <c r="P47" t="s">
        <v>200</v>
      </c>
      <c r="Q47" t="s">
        <v>191</v>
      </c>
      <c r="R47" t="s">
        <v>186</v>
      </c>
      <c r="S47" t="b">
        <v>0</v>
      </c>
      <c r="T47" t="s">
        <v>189</v>
      </c>
    </row>
    <row r="48" spans="1:21" x14ac:dyDescent="0.2">
      <c r="A48" t="s">
        <v>182</v>
      </c>
      <c r="B48">
        <v>0</v>
      </c>
      <c r="C48">
        <v>6.8500000000000005E-2</v>
      </c>
      <c r="D48">
        <v>6.8500000000000005E-2</v>
      </c>
      <c r="E48" t="s">
        <v>183</v>
      </c>
      <c r="F48" t="s">
        <v>184</v>
      </c>
      <c r="G48" s="1">
        <v>43497.041666666664</v>
      </c>
      <c r="H48" t="s">
        <v>596</v>
      </c>
      <c r="I48" t="s">
        <v>229</v>
      </c>
      <c r="J48" t="s">
        <v>540</v>
      </c>
      <c r="K48" t="s">
        <v>597</v>
      </c>
      <c r="L48" t="s">
        <v>542</v>
      </c>
      <c r="M48" t="s">
        <v>230</v>
      </c>
      <c r="N48" t="s">
        <v>46</v>
      </c>
      <c r="O48" t="s">
        <v>221</v>
      </c>
      <c r="P48" t="s">
        <v>200</v>
      </c>
      <c r="Q48" t="s">
        <v>195</v>
      </c>
      <c r="R48" t="s">
        <v>186</v>
      </c>
      <c r="S48" t="b">
        <v>1</v>
      </c>
      <c r="T48" t="s">
        <v>189</v>
      </c>
    </row>
    <row r="49" spans="1:20" hidden="1" x14ac:dyDescent="0.2">
      <c r="A49" t="s">
        <v>182</v>
      </c>
      <c r="B49">
        <v>0</v>
      </c>
      <c r="C49">
        <v>6.3299999999999995E-2</v>
      </c>
      <c r="D49">
        <v>6.3299999999999995E-2</v>
      </c>
      <c r="E49" t="s">
        <v>187</v>
      </c>
      <c r="F49" t="s">
        <v>188</v>
      </c>
      <c r="G49" s="1">
        <v>43497.041666666664</v>
      </c>
      <c r="H49" t="s">
        <v>539</v>
      </c>
      <c r="I49" t="s">
        <v>229</v>
      </c>
      <c r="J49" t="s">
        <v>540</v>
      </c>
      <c r="K49" t="s">
        <v>541</v>
      </c>
      <c r="L49" t="s">
        <v>542</v>
      </c>
      <c r="M49" t="s">
        <v>230</v>
      </c>
      <c r="N49" t="s">
        <v>46</v>
      </c>
      <c r="O49" t="s">
        <v>221</v>
      </c>
      <c r="P49" t="s">
        <v>200</v>
      </c>
      <c r="Q49" t="s">
        <v>195</v>
      </c>
      <c r="R49" t="s">
        <v>186</v>
      </c>
      <c r="S49" t="b">
        <v>1</v>
      </c>
      <c r="T49" t="s">
        <v>189</v>
      </c>
    </row>
    <row r="50" spans="1:20" hidden="1" x14ac:dyDescent="0.2">
      <c r="A50" t="s">
        <v>182</v>
      </c>
      <c r="B50">
        <v>0</v>
      </c>
      <c r="C50">
        <v>1.0740000000000001E-3</v>
      </c>
      <c r="D50">
        <v>1.0740000000000001E-3</v>
      </c>
      <c r="E50" t="s">
        <v>187</v>
      </c>
      <c r="F50" t="s">
        <v>188</v>
      </c>
      <c r="G50" s="1">
        <v>42865.083333333336</v>
      </c>
      <c r="H50" t="s">
        <v>601</v>
      </c>
      <c r="I50" t="s">
        <v>197</v>
      </c>
      <c r="J50" t="s">
        <v>241</v>
      </c>
      <c r="K50" t="s">
        <v>602</v>
      </c>
      <c r="L50" t="s">
        <v>243</v>
      </c>
      <c r="M50" t="s">
        <v>198</v>
      </c>
      <c r="N50" t="s">
        <v>46</v>
      </c>
      <c r="O50" t="s">
        <v>221</v>
      </c>
      <c r="P50" t="s">
        <v>200</v>
      </c>
      <c r="Q50" t="s">
        <v>191</v>
      </c>
      <c r="R50" t="s">
        <v>186</v>
      </c>
      <c r="S50" t="b">
        <v>1</v>
      </c>
      <c r="T50" t="s">
        <v>189</v>
      </c>
    </row>
    <row r="51" spans="1:20" x14ac:dyDescent="0.2">
      <c r="A51" t="s">
        <v>182</v>
      </c>
      <c r="B51">
        <v>0</v>
      </c>
      <c r="C51">
        <v>1.158E-3</v>
      </c>
      <c r="D51">
        <v>1.158E-3</v>
      </c>
      <c r="E51" t="s">
        <v>183</v>
      </c>
      <c r="F51" t="s">
        <v>184</v>
      </c>
      <c r="G51" s="1">
        <v>42865.083333333336</v>
      </c>
      <c r="H51" t="s">
        <v>240</v>
      </c>
      <c r="I51" t="s">
        <v>197</v>
      </c>
      <c r="J51" t="s">
        <v>241</v>
      </c>
      <c r="K51" t="s">
        <v>242</v>
      </c>
      <c r="L51" t="s">
        <v>243</v>
      </c>
      <c r="M51" t="s">
        <v>198</v>
      </c>
      <c r="N51" t="s">
        <v>46</v>
      </c>
      <c r="O51" t="s">
        <v>221</v>
      </c>
      <c r="P51" t="s">
        <v>200</v>
      </c>
      <c r="Q51" t="s">
        <v>191</v>
      </c>
      <c r="R51" t="s">
        <v>186</v>
      </c>
      <c r="S51" t="b">
        <v>1</v>
      </c>
      <c r="T51" t="s">
        <v>189</v>
      </c>
    </row>
    <row r="52" spans="1:20" hidden="1" x14ac:dyDescent="0.2">
      <c r="A52" t="s">
        <v>182</v>
      </c>
      <c r="B52">
        <v>0</v>
      </c>
      <c r="C52">
        <v>8.1986000000000003E-2</v>
      </c>
      <c r="D52">
        <v>8.1986000000000003E-2</v>
      </c>
      <c r="E52" t="s">
        <v>187</v>
      </c>
      <c r="F52" t="s">
        <v>188</v>
      </c>
      <c r="G52" s="1">
        <v>42856.083333333336</v>
      </c>
      <c r="H52" t="s">
        <v>632</v>
      </c>
      <c r="I52" t="s">
        <v>426</v>
      </c>
      <c r="J52" t="s">
        <v>501</v>
      </c>
      <c r="K52" t="s">
        <v>633</v>
      </c>
      <c r="L52" t="s">
        <v>503</v>
      </c>
      <c r="M52" t="s">
        <v>198</v>
      </c>
      <c r="N52" t="s">
        <v>46</v>
      </c>
      <c r="O52" t="s">
        <v>221</v>
      </c>
      <c r="P52" t="s">
        <v>200</v>
      </c>
      <c r="Q52" t="s">
        <v>195</v>
      </c>
      <c r="R52" t="s">
        <v>186</v>
      </c>
      <c r="S52" t="b">
        <v>1</v>
      </c>
      <c r="T52" t="s">
        <v>189</v>
      </c>
    </row>
    <row r="53" spans="1:20" x14ac:dyDescent="0.2">
      <c r="A53" t="s">
        <v>182</v>
      </c>
      <c r="B53">
        <v>0</v>
      </c>
      <c r="C53">
        <v>8.8442000000000007E-2</v>
      </c>
      <c r="D53">
        <v>8.8442000000000007E-2</v>
      </c>
      <c r="E53" t="s">
        <v>183</v>
      </c>
      <c r="F53" t="s">
        <v>184</v>
      </c>
      <c r="G53" s="1">
        <v>42856.083333333336</v>
      </c>
      <c r="H53" t="s">
        <v>500</v>
      </c>
      <c r="I53" t="s">
        <v>426</v>
      </c>
      <c r="J53" t="s">
        <v>501</v>
      </c>
      <c r="K53" t="s">
        <v>502</v>
      </c>
      <c r="L53" t="s">
        <v>503</v>
      </c>
      <c r="M53" t="s">
        <v>198</v>
      </c>
      <c r="N53" t="s">
        <v>46</v>
      </c>
      <c r="O53" t="s">
        <v>221</v>
      </c>
      <c r="P53" t="s">
        <v>200</v>
      </c>
      <c r="Q53" t="s">
        <v>195</v>
      </c>
      <c r="R53" t="s">
        <v>186</v>
      </c>
      <c r="S53" t="b">
        <v>1</v>
      </c>
      <c r="T53" t="s">
        <v>189</v>
      </c>
    </row>
    <row r="54" spans="1:20" hidden="1" x14ac:dyDescent="0.2">
      <c r="A54" t="s">
        <v>182</v>
      </c>
      <c r="B54">
        <v>0</v>
      </c>
      <c r="C54">
        <v>7.8848000000000001E-2</v>
      </c>
      <c r="D54">
        <v>7.8848000000000001E-2</v>
      </c>
      <c r="E54" t="s">
        <v>187</v>
      </c>
      <c r="F54" t="s">
        <v>188</v>
      </c>
      <c r="G54" s="1">
        <v>42856.083333333336</v>
      </c>
      <c r="H54" t="s">
        <v>498</v>
      </c>
      <c r="I54" t="s">
        <v>226</v>
      </c>
      <c r="J54" t="s">
        <v>313</v>
      </c>
      <c r="K54" t="s">
        <v>499</v>
      </c>
      <c r="L54" t="s">
        <v>315</v>
      </c>
      <c r="M54" t="s">
        <v>214</v>
      </c>
      <c r="N54" t="s">
        <v>46</v>
      </c>
      <c r="O54" t="s">
        <v>221</v>
      </c>
      <c r="P54" t="s">
        <v>200</v>
      </c>
      <c r="Q54" t="s">
        <v>195</v>
      </c>
      <c r="R54" t="s">
        <v>186</v>
      </c>
      <c r="S54" t="b">
        <v>1</v>
      </c>
      <c r="T54" t="s">
        <v>189</v>
      </c>
    </row>
    <row r="55" spans="1:20" x14ac:dyDescent="0.2">
      <c r="A55" t="s">
        <v>182</v>
      </c>
      <c r="B55">
        <v>0</v>
      </c>
      <c r="C55">
        <v>8.5299E-2</v>
      </c>
      <c r="D55">
        <v>8.5299E-2</v>
      </c>
      <c r="E55" t="s">
        <v>183</v>
      </c>
      <c r="F55" t="s">
        <v>184</v>
      </c>
      <c r="G55" s="1">
        <v>42856.083333333336</v>
      </c>
      <c r="H55" t="s">
        <v>312</v>
      </c>
      <c r="I55" t="s">
        <v>226</v>
      </c>
      <c r="J55" t="s">
        <v>313</v>
      </c>
      <c r="K55" t="s">
        <v>314</v>
      </c>
      <c r="L55" t="s">
        <v>315</v>
      </c>
      <c r="M55" t="s">
        <v>214</v>
      </c>
      <c r="N55" t="s">
        <v>46</v>
      </c>
      <c r="O55" t="s">
        <v>221</v>
      </c>
      <c r="P55" t="s">
        <v>200</v>
      </c>
      <c r="Q55" t="s">
        <v>195</v>
      </c>
      <c r="R55" t="s">
        <v>186</v>
      </c>
      <c r="S55" t="b">
        <v>1</v>
      </c>
      <c r="T55" t="s">
        <v>189</v>
      </c>
    </row>
    <row r="56" spans="1:20" x14ac:dyDescent="0.2">
      <c r="A56" t="s">
        <v>182</v>
      </c>
      <c r="B56">
        <v>0</v>
      </c>
      <c r="C56">
        <v>0.13689999999999999</v>
      </c>
      <c r="D56">
        <v>0.13689999999999999</v>
      </c>
      <c r="E56" t="s">
        <v>183</v>
      </c>
      <c r="F56" t="s">
        <v>184</v>
      </c>
      <c r="G56" s="1">
        <v>44348.083333333336</v>
      </c>
      <c r="H56" t="s">
        <v>610</v>
      </c>
      <c r="I56" t="s">
        <v>49</v>
      </c>
      <c r="J56" t="s">
        <v>217</v>
      </c>
      <c r="K56" t="s">
        <v>611</v>
      </c>
      <c r="L56" t="s">
        <v>219</v>
      </c>
      <c r="M56" t="s">
        <v>185</v>
      </c>
      <c r="N56" t="s">
        <v>46</v>
      </c>
      <c r="O56" t="s">
        <v>221</v>
      </c>
      <c r="P56" t="s">
        <v>200</v>
      </c>
      <c r="Q56" t="s">
        <v>195</v>
      </c>
      <c r="R56" t="s">
        <v>186</v>
      </c>
      <c r="S56" t="b">
        <v>1</v>
      </c>
      <c r="T56" t="s">
        <v>185</v>
      </c>
    </row>
    <row r="57" spans="1:20" hidden="1" x14ac:dyDescent="0.2">
      <c r="A57" t="s">
        <v>182</v>
      </c>
      <c r="B57">
        <v>0</v>
      </c>
      <c r="C57">
        <v>0.1265</v>
      </c>
      <c r="D57">
        <v>0.1265</v>
      </c>
      <c r="E57" t="s">
        <v>187</v>
      </c>
      <c r="F57" t="s">
        <v>188</v>
      </c>
      <c r="G57" s="1">
        <v>44348.083333333336</v>
      </c>
      <c r="H57" t="s">
        <v>444</v>
      </c>
      <c r="I57" t="s">
        <v>49</v>
      </c>
      <c r="J57" t="s">
        <v>217</v>
      </c>
      <c r="K57" t="s">
        <v>445</v>
      </c>
      <c r="L57" t="s">
        <v>219</v>
      </c>
      <c r="M57" t="s">
        <v>185</v>
      </c>
      <c r="N57" t="s">
        <v>46</v>
      </c>
      <c r="O57" t="s">
        <v>221</v>
      </c>
      <c r="P57" t="s">
        <v>200</v>
      </c>
      <c r="Q57" t="s">
        <v>195</v>
      </c>
      <c r="R57" t="s">
        <v>186</v>
      </c>
      <c r="S57" t="b">
        <v>1</v>
      </c>
      <c r="T57" t="s">
        <v>185</v>
      </c>
    </row>
    <row r="58" spans="1:20" x14ac:dyDescent="0.2">
      <c r="A58" t="s">
        <v>182</v>
      </c>
      <c r="B58">
        <v>0</v>
      </c>
      <c r="C58">
        <v>5.9499999999999997E-2</v>
      </c>
      <c r="D58">
        <v>5.9499999999999997E-2</v>
      </c>
      <c r="E58" t="s">
        <v>183</v>
      </c>
      <c r="F58" t="s">
        <v>184</v>
      </c>
      <c r="G58" s="1">
        <v>44348.083333333336</v>
      </c>
      <c r="H58" t="s">
        <v>326</v>
      </c>
      <c r="I58" t="s">
        <v>47</v>
      </c>
      <c r="J58" t="s">
        <v>217</v>
      </c>
      <c r="K58" t="s">
        <v>327</v>
      </c>
      <c r="L58" t="s">
        <v>219</v>
      </c>
      <c r="M58" t="s">
        <v>47</v>
      </c>
      <c r="N58" t="s">
        <v>46</v>
      </c>
      <c r="O58" t="s">
        <v>221</v>
      </c>
      <c r="P58" t="s">
        <v>200</v>
      </c>
      <c r="Q58" t="s">
        <v>328</v>
      </c>
      <c r="R58" t="s">
        <v>186</v>
      </c>
      <c r="S58" t="b">
        <v>1</v>
      </c>
      <c r="T58" t="s">
        <v>47</v>
      </c>
    </row>
    <row r="59" spans="1:20" hidden="1" x14ac:dyDescent="0.2">
      <c r="A59" t="s">
        <v>182</v>
      </c>
      <c r="B59">
        <v>0</v>
      </c>
      <c r="C59">
        <v>5.5E-2</v>
      </c>
      <c r="D59">
        <v>5.5E-2</v>
      </c>
      <c r="E59" t="s">
        <v>187</v>
      </c>
      <c r="F59" t="s">
        <v>188</v>
      </c>
      <c r="G59" s="1">
        <v>44348.083333333336</v>
      </c>
      <c r="H59" t="s">
        <v>681</v>
      </c>
      <c r="I59" t="s">
        <v>47</v>
      </c>
      <c r="J59" t="s">
        <v>217</v>
      </c>
      <c r="K59" t="s">
        <v>682</v>
      </c>
      <c r="L59" t="s">
        <v>219</v>
      </c>
      <c r="M59" t="s">
        <v>47</v>
      </c>
      <c r="N59" t="s">
        <v>46</v>
      </c>
      <c r="O59" t="s">
        <v>221</v>
      </c>
      <c r="P59" t="s">
        <v>200</v>
      </c>
      <c r="Q59" t="s">
        <v>328</v>
      </c>
      <c r="R59" t="s">
        <v>186</v>
      </c>
      <c r="S59" t="b">
        <v>1</v>
      </c>
      <c r="T59" t="s">
        <v>47</v>
      </c>
    </row>
    <row r="60" spans="1:20" x14ac:dyDescent="0.2">
      <c r="A60" t="s">
        <v>182</v>
      </c>
      <c r="B60">
        <v>0</v>
      </c>
      <c r="C60">
        <v>0.26</v>
      </c>
      <c r="D60">
        <v>0.26</v>
      </c>
      <c r="E60" t="s">
        <v>183</v>
      </c>
      <c r="F60" t="s">
        <v>184</v>
      </c>
      <c r="G60" s="1">
        <v>44835.083333333336</v>
      </c>
      <c r="H60" t="s">
        <v>534</v>
      </c>
      <c r="I60" t="s">
        <v>535</v>
      </c>
      <c r="J60" t="s">
        <v>217</v>
      </c>
      <c r="K60" t="s">
        <v>536</v>
      </c>
      <c r="L60" t="s">
        <v>219</v>
      </c>
      <c r="M60" t="s">
        <v>537</v>
      </c>
      <c r="N60" t="s">
        <v>46</v>
      </c>
      <c r="O60" t="s">
        <v>221</v>
      </c>
      <c r="P60" t="s">
        <v>200</v>
      </c>
      <c r="Q60" t="s">
        <v>199</v>
      </c>
      <c r="R60" t="s">
        <v>186</v>
      </c>
      <c r="S60" t="b">
        <v>1</v>
      </c>
      <c r="T60" t="s">
        <v>538</v>
      </c>
    </row>
    <row r="61" spans="1:20" hidden="1" x14ac:dyDescent="0.2">
      <c r="A61" t="s">
        <v>182</v>
      </c>
      <c r="B61">
        <v>0</v>
      </c>
      <c r="C61">
        <v>0.24</v>
      </c>
      <c r="D61">
        <v>0.24</v>
      </c>
      <c r="E61" t="s">
        <v>187</v>
      </c>
      <c r="F61" t="s">
        <v>188</v>
      </c>
      <c r="G61" s="1">
        <v>44835.083333333336</v>
      </c>
      <c r="H61" t="s">
        <v>559</v>
      </c>
      <c r="I61" t="s">
        <v>535</v>
      </c>
      <c r="J61" t="s">
        <v>217</v>
      </c>
      <c r="K61" t="s">
        <v>560</v>
      </c>
      <c r="L61" t="s">
        <v>219</v>
      </c>
      <c r="M61" t="s">
        <v>537</v>
      </c>
      <c r="N61" t="s">
        <v>46</v>
      </c>
      <c r="O61" t="s">
        <v>221</v>
      </c>
      <c r="P61" t="s">
        <v>200</v>
      </c>
      <c r="Q61" t="s">
        <v>199</v>
      </c>
      <c r="R61" t="s">
        <v>186</v>
      </c>
      <c r="S61" t="b">
        <v>1</v>
      </c>
      <c r="T61" t="s">
        <v>538</v>
      </c>
    </row>
    <row r="62" spans="1:20" x14ac:dyDescent="0.2">
      <c r="A62" t="s">
        <v>182</v>
      </c>
      <c r="B62">
        <v>0</v>
      </c>
      <c r="C62">
        <v>0.32500000000000001</v>
      </c>
      <c r="D62">
        <v>0.32500000000000001</v>
      </c>
      <c r="E62" t="s">
        <v>183</v>
      </c>
      <c r="F62" t="s">
        <v>184</v>
      </c>
      <c r="G62" s="1">
        <v>44835.083333333336</v>
      </c>
      <c r="H62" t="s">
        <v>319</v>
      </c>
      <c r="I62" t="s">
        <v>320</v>
      </c>
      <c r="J62" t="s">
        <v>217</v>
      </c>
      <c r="K62" t="s">
        <v>321</v>
      </c>
      <c r="L62" t="s">
        <v>219</v>
      </c>
      <c r="M62" t="s">
        <v>322</v>
      </c>
      <c r="N62" t="s">
        <v>46</v>
      </c>
      <c r="O62" t="s">
        <v>221</v>
      </c>
      <c r="P62" t="s">
        <v>200</v>
      </c>
      <c r="Q62" t="s">
        <v>199</v>
      </c>
      <c r="R62" t="s">
        <v>186</v>
      </c>
      <c r="S62" t="b">
        <v>1</v>
      </c>
      <c r="T62" t="s">
        <v>322</v>
      </c>
    </row>
    <row r="63" spans="1:20" hidden="1" x14ac:dyDescent="0.2">
      <c r="A63" t="s">
        <v>182</v>
      </c>
      <c r="B63">
        <v>0</v>
      </c>
      <c r="C63">
        <v>0.3</v>
      </c>
      <c r="D63">
        <v>0.3</v>
      </c>
      <c r="E63" t="s">
        <v>187</v>
      </c>
      <c r="F63" t="s">
        <v>188</v>
      </c>
      <c r="G63" s="1">
        <v>44835.083333333336</v>
      </c>
      <c r="H63" t="s">
        <v>608</v>
      </c>
      <c r="I63" t="s">
        <v>320</v>
      </c>
      <c r="J63" t="s">
        <v>217</v>
      </c>
      <c r="K63" t="s">
        <v>609</v>
      </c>
      <c r="L63" t="s">
        <v>219</v>
      </c>
      <c r="M63" t="s">
        <v>322</v>
      </c>
      <c r="N63" t="s">
        <v>46</v>
      </c>
      <c r="O63" t="s">
        <v>221</v>
      </c>
      <c r="P63" t="s">
        <v>200</v>
      </c>
      <c r="Q63" t="s">
        <v>199</v>
      </c>
      <c r="R63" t="s">
        <v>186</v>
      </c>
      <c r="S63" t="b">
        <v>1</v>
      </c>
      <c r="T63" t="s">
        <v>322</v>
      </c>
    </row>
    <row r="64" spans="1:20" hidden="1" x14ac:dyDescent="0.2">
      <c r="A64" t="s">
        <v>182</v>
      </c>
      <c r="B64">
        <v>0</v>
      </c>
      <c r="C64">
        <v>72</v>
      </c>
      <c r="D64">
        <v>72</v>
      </c>
      <c r="E64" t="s">
        <v>187</v>
      </c>
      <c r="F64" t="s">
        <v>188</v>
      </c>
      <c r="G64" s="1">
        <v>44986.041666666664</v>
      </c>
      <c r="H64" t="s">
        <v>215</v>
      </c>
      <c r="I64" t="s">
        <v>216</v>
      </c>
      <c r="J64" t="s">
        <v>217</v>
      </c>
      <c r="K64" t="s">
        <v>218</v>
      </c>
      <c r="L64" t="s">
        <v>219</v>
      </c>
      <c r="M64" t="s">
        <v>220</v>
      </c>
      <c r="N64" t="s">
        <v>46</v>
      </c>
      <c r="O64" t="s">
        <v>221</v>
      </c>
      <c r="P64" t="s">
        <v>200</v>
      </c>
      <c r="Q64" t="s">
        <v>195</v>
      </c>
      <c r="R64" t="s">
        <v>186</v>
      </c>
      <c r="S64" t="b">
        <v>1</v>
      </c>
      <c r="T64" t="s">
        <v>222</v>
      </c>
    </row>
    <row r="65" spans="1:20" x14ac:dyDescent="0.2">
      <c r="A65" t="s">
        <v>182</v>
      </c>
      <c r="B65">
        <v>0</v>
      </c>
      <c r="C65">
        <v>78</v>
      </c>
      <c r="D65">
        <v>78</v>
      </c>
      <c r="E65" t="s">
        <v>183</v>
      </c>
      <c r="F65" t="s">
        <v>184</v>
      </c>
      <c r="G65" s="1">
        <v>44986.041666666664</v>
      </c>
      <c r="H65" t="s">
        <v>257</v>
      </c>
      <c r="I65" t="s">
        <v>216</v>
      </c>
      <c r="J65" t="s">
        <v>217</v>
      </c>
      <c r="K65" t="s">
        <v>258</v>
      </c>
      <c r="L65" t="s">
        <v>219</v>
      </c>
      <c r="M65" t="s">
        <v>220</v>
      </c>
      <c r="N65" t="s">
        <v>46</v>
      </c>
      <c r="O65" t="s">
        <v>221</v>
      </c>
      <c r="P65" t="s">
        <v>200</v>
      </c>
      <c r="Q65" t="s">
        <v>195</v>
      </c>
      <c r="R65" t="s">
        <v>186</v>
      </c>
      <c r="S65" t="b">
        <v>1</v>
      </c>
      <c r="T65" t="s">
        <v>222</v>
      </c>
    </row>
    <row r="66" spans="1:20" hidden="1" x14ac:dyDescent="0.2">
      <c r="A66" t="s">
        <v>182</v>
      </c>
      <c r="B66">
        <v>0</v>
      </c>
      <c r="C66">
        <v>9.5000000000000001E-2</v>
      </c>
      <c r="D66">
        <v>9.5000000000000001E-2</v>
      </c>
      <c r="E66" t="s">
        <v>187</v>
      </c>
      <c r="F66" t="s">
        <v>188</v>
      </c>
      <c r="G66" s="1">
        <v>44348.083333333336</v>
      </c>
      <c r="H66" t="s">
        <v>432</v>
      </c>
      <c r="I66" t="s">
        <v>69</v>
      </c>
      <c r="J66" t="s">
        <v>433</v>
      </c>
      <c r="K66" t="s">
        <v>434</v>
      </c>
      <c r="L66" t="s">
        <v>68</v>
      </c>
      <c r="M66" t="s">
        <v>435</v>
      </c>
      <c r="N66" t="s">
        <v>46</v>
      </c>
      <c r="O66" t="s">
        <v>221</v>
      </c>
      <c r="P66" t="s">
        <v>200</v>
      </c>
      <c r="Q66" t="s">
        <v>195</v>
      </c>
      <c r="R66" t="s">
        <v>186</v>
      </c>
      <c r="S66" t="b">
        <v>1</v>
      </c>
      <c r="T66" t="s">
        <v>275</v>
      </c>
    </row>
    <row r="67" spans="1:20" x14ac:dyDescent="0.2">
      <c r="A67" t="s">
        <v>182</v>
      </c>
      <c r="B67">
        <v>0</v>
      </c>
      <c r="C67">
        <v>0.10299999999999999</v>
      </c>
      <c r="D67">
        <v>0.10299999999999999</v>
      </c>
      <c r="E67" t="s">
        <v>183</v>
      </c>
      <c r="F67" t="s">
        <v>184</v>
      </c>
      <c r="G67" s="1">
        <v>44348.083333333336</v>
      </c>
      <c r="H67" t="s">
        <v>557</v>
      </c>
      <c r="I67" t="s">
        <v>69</v>
      </c>
      <c r="J67" t="s">
        <v>433</v>
      </c>
      <c r="K67" t="s">
        <v>558</v>
      </c>
      <c r="L67" t="s">
        <v>68</v>
      </c>
      <c r="M67" t="s">
        <v>435</v>
      </c>
      <c r="N67" t="s">
        <v>46</v>
      </c>
      <c r="O67" t="s">
        <v>221</v>
      </c>
      <c r="P67" t="s">
        <v>200</v>
      </c>
      <c r="Q67" t="s">
        <v>195</v>
      </c>
      <c r="R67" t="s">
        <v>186</v>
      </c>
      <c r="S67" t="b">
        <v>1</v>
      </c>
      <c r="T67" t="s">
        <v>275</v>
      </c>
    </row>
    <row r="68" spans="1:20" x14ac:dyDescent="0.2">
      <c r="A68" t="s">
        <v>182</v>
      </c>
      <c r="B68">
        <v>0</v>
      </c>
      <c r="C68">
        <v>1.143</v>
      </c>
      <c r="D68">
        <v>1.143</v>
      </c>
      <c r="E68" t="s">
        <v>183</v>
      </c>
      <c r="F68" t="s">
        <v>184</v>
      </c>
      <c r="G68" s="1">
        <v>44348.083333333336</v>
      </c>
      <c r="H68" t="s">
        <v>471</v>
      </c>
      <c r="I68" t="s">
        <v>50</v>
      </c>
      <c r="J68" t="s">
        <v>472</v>
      </c>
      <c r="K68" t="s">
        <v>477</v>
      </c>
      <c r="L68" t="s">
        <v>474</v>
      </c>
      <c r="M68" t="s">
        <v>205</v>
      </c>
      <c r="N68" t="s">
        <v>46</v>
      </c>
      <c r="O68" t="s">
        <v>221</v>
      </c>
      <c r="P68" t="s">
        <v>200</v>
      </c>
      <c r="Q68" t="s">
        <v>191</v>
      </c>
      <c r="R68" t="s">
        <v>186</v>
      </c>
      <c r="S68" t="b">
        <v>0</v>
      </c>
      <c r="T68" t="s">
        <v>205</v>
      </c>
    </row>
    <row r="69" spans="1:20" x14ac:dyDescent="0.2">
      <c r="A69" t="s">
        <v>182</v>
      </c>
      <c r="B69">
        <v>0</v>
      </c>
      <c r="C69">
        <v>9.1460000000000008</v>
      </c>
      <c r="D69">
        <v>9.1460000000000008</v>
      </c>
      <c r="E69" t="s">
        <v>183</v>
      </c>
      <c r="F69" t="s">
        <v>184</v>
      </c>
      <c r="G69" s="1">
        <v>44348.083333333336</v>
      </c>
      <c r="H69" t="s">
        <v>471</v>
      </c>
      <c r="I69" t="s">
        <v>50</v>
      </c>
      <c r="J69" t="s">
        <v>472</v>
      </c>
      <c r="K69" t="s">
        <v>483</v>
      </c>
      <c r="L69" t="s">
        <v>474</v>
      </c>
      <c r="M69" t="s">
        <v>204</v>
      </c>
      <c r="N69" t="s">
        <v>46</v>
      </c>
      <c r="O69" t="s">
        <v>221</v>
      </c>
      <c r="P69" t="s">
        <v>200</v>
      </c>
      <c r="Q69" t="s">
        <v>191</v>
      </c>
      <c r="R69" t="s">
        <v>186</v>
      </c>
      <c r="S69" t="b">
        <v>0</v>
      </c>
      <c r="T69" t="s">
        <v>204</v>
      </c>
    </row>
    <row r="70" spans="1:20" x14ac:dyDescent="0.2">
      <c r="A70" t="s">
        <v>182</v>
      </c>
      <c r="B70">
        <v>0</v>
      </c>
      <c r="C70">
        <v>4.5730000000000004</v>
      </c>
      <c r="D70">
        <v>4.5730000000000004</v>
      </c>
      <c r="E70" t="s">
        <v>183</v>
      </c>
      <c r="F70" t="s">
        <v>184</v>
      </c>
      <c r="G70" s="1">
        <v>44348.083333333336</v>
      </c>
      <c r="H70" t="s">
        <v>471</v>
      </c>
      <c r="I70" t="s">
        <v>50</v>
      </c>
      <c r="J70" t="s">
        <v>472</v>
      </c>
      <c r="K70" t="s">
        <v>492</v>
      </c>
      <c r="L70" t="s">
        <v>474</v>
      </c>
      <c r="M70" t="s">
        <v>202</v>
      </c>
      <c r="N70" t="s">
        <v>46</v>
      </c>
      <c r="O70" t="s">
        <v>221</v>
      </c>
      <c r="P70" t="s">
        <v>200</v>
      </c>
      <c r="Q70" t="s">
        <v>191</v>
      </c>
      <c r="R70" t="s">
        <v>186</v>
      </c>
      <c r="S70" t="b">
        <v>0</v>
      </c>
      <c r="T70" t="s">
        <v>202</v>
      </c>
    </row>
    <row r="71" spans="1:20" x14ac:dyDescent="0.2">
      <c r="A71" t="s">
        <v>182</v>
      </c>
      <c r="B71">
        <v>0</v>
      </c>
      <c r="C71">
        <v>6.859</v>
      </c>
      <c r="D71">
        <v>6.859</v>
      </c>
      <c r="E71" t="s">
        <v>183</v>
      </c>
      <c r="F71" t="s">
        <v>184</v>
      </c>
      <c r="G71" s="1">
        <v>44348.083333333336</v>
      </c>
      <c r="H71" t="s">
        <v>471</v>
      </c>
      <c r="I71" t="s">
        <v>50</v>
      </c>
      <c r="J71" t="s">
        <v>472</v>
      </c>
      <c r="K71" t="s">
        <v>491</v>
      </c>
      <c r="L71" t="s">
        <v>474</v>
      </c>
      <c r="M71" t="s">
        <v>245</v>
      </c>
      <c r="N71" t="s">
        <v>46</v>
      </c>
      <c r="O71" t="s">
        <v>221</v>
      </c>
      <c r="P71" t="s">
        <v>200</v>
      </c>
      <c r="Q71" t="s">
        <v>191</v>
      </c>
      <c r="R71" t="s">
        <v>186</v>
      </c>
      <c r="S71" t="b">
        <v>0</v>
      </c>
      <c r="T71" t="s">
        <v>245</v>
      </c>
    </row>
    <row r="72" spans="1:20" x14ac:dyDescent="0.2">
      <c r="A72" t="s">
        <v>182</v>
      </c>
      <c r="B72">
        <v>0</v>
      </c>
      <c r="C72">
        <v>0.57199999999999995</v>
      </c>
      <c r="D72">
        <v>0.57199999999999995</v>
      </c>
      <c r="E72" t="s">
        <v>183</v>
      </c>
      <c r="F72" t="s">
        <v>184</v>
      </c>
      <c r="G72" s="1">
        <v>44348.083333333336</v>
      </c>
      <c r="H72" t="s">
        <v>471</v>
      </c>
      <c r="I72" t="s">
        <v>50</v>
      </c>
      <c r="J72" t="s">
        <v>472</v>
      </c>
      <c r="K72" t="s">
        <v>482</v>
      </c>
      <c r="L72" t="s">
        <v>474</v>
      </c>
      <c r="M72" t="s">
        <v>209</v>
      </c>
      <c r="N72" t="s">
        <v>46</v>
      </c>
      <c r="O72" t="s">
        <v>221</v>
      </c>
      <c r="P72" t="s">
        <v>200</v>
      </c>
      <c r="Q72" t="s">
        <v>191</v>
      </c>
      <c r="R72" t="s">
        <v>186</v>
      </c>
      <c r="S72" t="b">
        <v>0</v>
      </c>
      <c r="T72" t="s">
        <v>209</v>
      </c>
    </row>
    <row r="73" spans="1:20" x14ac:dyDescent="0.2">
      <c r="A73" t="s">
        <v>182</v>
      </c>
      <c r="B73">
        <v>0</v>
      </c>
      <c r="C73">
        <v>2.286</v>
      </c>
      <c r="D73">
        <v>2.286</v>
      </c>
      <c r="E73" t="s">
        <v>183</v>
      </c>
      <c r="F73" t="s">
        <v>184</v>
      </c>
      <c r="G73" s="1">
        <v>44348.083333333336</v>
      </c>
      <c r="H73" t="s">
        <v>471</v>
      </c>
      <c r="I73" t="s">
        <v>50</v>
      </c>
      <c r="J73" t="s">
        <v>472</v>
      </c>
      <c r="K73" t="s">
        <v>490</v>
      </c>
      <c r="L73" t="s">
        <v>474</v>
      </c>
      <c r="M73" t="s">
        <v>208</v>
      </c>
      <c r="N73" t="s">
        <v>46</v>
      </c>
      <c r="O73" t="s">
        <v>221</v>
      </c>
      <c r="P73" t="s">
        <v>200</v>
      </c>
      <c r="Q73" t="s">
        <v>191</v>
      </c>
      <c r="R73" t="s">
        <v>186</v>
      </c>
      <c r="S73" t="b">
        <v>0</v>
      </c>
      <c r="T73" t="s">
        <v>208</v>
      </c>
    </row>
    <row r="74" spans="1:20" x14ac:dyDescent="0.2">
      <c r="A74" t="s">
        <v>182</v>
      </c>
      <c r="B74">
        <v>0</v>
      </c>
      <c r="C74">
        <v>0.28599999999999998</v>
      </c>
      <c r="D74">
        <v>0.28599999999999998</v>
      </c>
      <c r="E74" t="s">
        <v>183</v>
      </c>
      <c r="F74" t="s">
        <v>184</v>
      </c>
      <c r="G74" s="1">
        <v>44348.083333333336</v>
      </c>
      <c r="H74" t="s">
        <v>471</v>
      </c>
      <c r="I74" t="s">
        <v>50</v>
      </c>
      <c r="J74" t="s">
        <v>472</v>
      </c>
      <c r="K74" t="s">
        <v>488</v>
      </c>
      <c r="L74" t="s">
        <v>474</v>
      </c>
      <c r="M74" t="s">
        <v>206</v>
      </c>
      <c r="N74" t="s">
        <v>46</v>
      </c>
      <c r="O74" t="s">
        <v>221</v>
      </c>
      <c r="P74" t="s">
        <v>200</v>
      </c>
      <c r="Q74" t="s">
        <v>191</v>
      </c>
      <c r="R74" t="s">
        <v>186</v>
      </c>
      <c r="S74" t="b">
        <v>0</v>
      </c>
      <c r="T74" t="s">
        <v>206</v>
      </c>
    </row>
    <row r="75" spans="1:20" x14ac:dyDescent="0.2">
      <c r="A75" t="s">
        <v>182</v>
      </c>
      <c r="B75">
        <v>0</v>
      </c>
      <c r="C75">
        <v>0.1429</v>
      </c>
      <c r="D75">
        <v>0.1429</v>
      </c>
      <c r="E75" t="s">
        <v>183</v>
      </c>
      <c r="F75" t="s">
        <v>184</v>
      </c>
      <c r="G75" s="1">
        <v>44682.083333333336</v>
      </c>
      <c r="H75" t="s">
        <v>471</v>
      </c>
      <c r="I75" t="s">
        <v>50</v>
      </c>
      <c r="J75" t="s">
        <v>472</v>
      </c>
      <c r="K75" t="s">
        <v>487</v>
      </c>
      <c r="L75" t="s">
        <v>474</v>
      </c>
      <c r="M75" t="s">
        <v>207</v>
      </c>
      <c r="N75" t="s">
        <v>46</v>
      </c>
      <c r="O75" t="s">
        <v>221</v>
      </c>
      <c r="P75" t="s">
        <v>200</v>
      </c>
      <c r="Q75" t="s">
        <v>191</v>
      </c>
      <c r="R75" t="s">
        <v>186</v>
      </c>
      <c r="S75" t="b">
        <v>1</v>
      </c>
      <c r="T75" t="s">
        <v>207</v>
      </c>
    </row>
    <row r="76" spans="1:20" hidden="1" x14ac:dyDescent="0.2">
      <c r="A76" t="s">
        <v>182</v>
      </c>
      <c r="B76">
        <v>0</v>
      </c>
      <c r="C76">
        <v>0.52400000000000002</v>
      </c>
      <c r="D76">
        <v>0.52400000000000002</v>
      </c>
      <c r="E76" t="s">
        <v>187</v>
      </c>
      <c r="F76" t="s">
        <v>188</v>
      </c>
      <c r="G76" s="1">
        <v>44348.083333333336</v>
      </c>
      <c r="H76" t="s">
        <v>509</v>
      </c>
      <c r="I76" t="s">
        <v>50</v>
      </c>
      <c r="J76" t="s">
        <v>472</v>
      </c>
      <c r="K76" t="s">
        <v>522</v>
      </c>
      <c r="L76" t="s">
        <v>474</v>
      </c>
      <c r="M76" t="s">
        <v>209</v>
      </c>
      <c r="N76" t="s">
        <v>46</v>
      </c>
      <c r="O76" t="s">
        <v>221</v>
      </c>
      <c r="P76" t="s">
        <v>200</v>
      </c>
      <c r="Q76" t="s">
        <v>191</v>
      </c>
      <c r="R76" t="s">
        <v>186</v>
      </c>
      <c r="S76" t="b">
        <v>0</v>
      </c>
      <c r="T76" t="s">
        <v>209</v>
      </c>
    </row>
    <row r="77" spans="1:20" hidden="1" x14ac:dyDescent="0.2">
      <c r="A77" t="s">
        <v>182</v>
      </c>
      <c r="B77">
        <v>0</v>
      </c>
      <c r="C77">
        <v>1.0489999999999999</v>
      </c>
      <c r="D77">
        <v>1.0489999999999999</v>
      </c>
      <c r="E77" t="s">
        <v>187</v>
      </c>
      <c r="F77" t="s">
        <v>188</v>
      </c>
      <c r="G77" s="1">
        <v>44348.083333333336</v>
      </c>
      <c r="H77" t="s">
        <v>509</v>
      </c>
      <c r="I77" t="s">
        <v>50</v>
      </c>
      <c r="J77" t="s">
        <v>472</v>
      </c>
      <c r="K77" t="s">
        <v>526</v>
      </c>
      <c r="L77" t="s">
        <v>474</v>
      </c>
      <c r="M77" t="s">
        <v>205</v>
      </c>
      <c r="N77" t="s">
        <v>46</v>
      </c>
      <c r="O77" t="s">
        <v>221</v>
      </c>
      <c r="P77" t="s">
        <v>200</v>
      </c>
      <c r="Q77" t="s">
        <v>191</v>
      </c>
      <c r="R77" t="s">
        <v>186</v>
      </c>
      <c r="S77" t="b">
        <v>0</v>
      </c>
      <c r="T77" t="s">
        <v>205</v>
      </c>
    </row>
    <row r="78" spans="1:20" hidden="1" x14ac:dyDescent="0.2">
      <c r="A78" t="s">
        <v>182</v>
      </c>
      <c r="B78">
        <v>0</v>
      </c>
      <c r="C78">
        <v>6.2930000000000001</v>
      </c>
      <c r="D78">
        <v>6.2930000000000001</v>
      </c>
      <c r="E78" t="s">
        <v>187</v>
      </c>
      <c r="F78" t="s">
        <v>188</v>
      </c>
      <c r="G78" s="1">
        <v>44348.083333333336</v>
      </c>
      <c r="H78" t="s">
        <v>509</v>
      </c>
      <c r="I78" t="s">
        <v>50</v>
      </c>
      <c r="J78" t="s">
        <v>472</v>
      </c>
      <c r="K78" t="s">
        <v>521</v>
      </c>
      <c r="L78" t="s">
        <v>474</v>
      </c>
      <c r="M78" t="s">
        <v>245</v>
      </c>
      <c r="N78" t="s">
        <v>46</v>
      </c>
      <c r="O78" t="s">
        <v>221</v>
      </c>
      <c r="P78" t="s">
        <v>200</v>
      </c>
      <c r="Q78" t="s">
        <v>191</v>
      </c>
      <c r="R78" t="s">
        <v>186</v>
      </c>
      <c r="S78" t="b">
        <v>0</v>
      </c>
      <c r="T78" t="s">
        <v>245</v>
      </c>
    </row>
    <row r="79" spans="1:20" hidden="1" x14ac:dyDescent="0.2">
      <c r="A79" t="s">
        <v>182</v>
      </c>
      <c r="B79">
        <v>0</v>
      </c>
      <c r="C79">
        <v>0.26200000000000001</v>
      </c>
      <c r="D79">
        <v>0.26200000000000001</v>
      </c>
      <c r="E79" t="s">
        <v>187</v>
      </c>
      <c r="F79" t="s">
        <v>188</v>
      </c>
      <c r="G79" s="1">
        <v>44348.083333333336</v>
      </c>
      <c r="H79" t="s">
        <v>509</v>
      </c>
      <c r="I79" t="s">
        <v>50</v>
      </c>
      <c r="J79" t="s">
        <v>472</v>
      </c>
      <c r="K79" t="s">
        <v>511</v>
      </c>
      <c r="L79" t="s">
        <v>474</v>
      </c>
      <c r="M79" t="s">
        <v>206</v>
      </c>
      <c r="N79" t="s">
        <v>46</v>
      </c>
      <c r="O79" t="s">
        <v>221</v>
      </c>
      <c r="P79" t="s">
        <v>200</v>
      </c>
      <c r="Q79" t="s">
        <v>191</v>
      </c>
      <c r="R79" t="s">
        <v>186</v>
      </c>
      <c r="S79" t="b">
        <v>0</v>
      </c>
      <c r="T79" t="s">
        <v>206</v>
      </c>
    </row>
    <row r="80" spans="1:20" hidden="1" x14ac:dyDescent="0.2">
      <c r="A80" t="s">
        <v>182</v>
      </c>
      <c r="B80">
        <v>0</v>
      </c>
      <c r="C80">
        <v>8.391</v>
      </c>
      <c r="D80">
        <v>8.391</v>
      </c>
      <c r="E80" t="s">
        <v>187</v>
      </c>
      <c r="F80" t="s">
        <v>188</v>
      </c>
      <c r="G80" s="1">
        <v>44348.083333333336</v>
      </c>
      <c r="H80" t="s">
        <v>509</v>
      </c>
      <c r="I80" t="s">
        <v>50</v>
      </c>
      <c r="J80" t="s">
        <v>472</v>
      </c>
      <c r="K80" t="s">
        <v>518</v>
      </c>
      <c r="L80" t="s">
        <v>474</v>
      </c>
      <c r="M80" t="s">
        <v>204</v>
      </c>
      <c r="N80" t="s">
        <v>46</v>
      </c>
      <c r="O80" t="s">
        <v>221</v>
      </c>
      <c r="P80" t="s">
        <v>200</v>
      </c>
      <c r="Q80" t="s">
        <v>191</v>
      </c>
      <c r="R80" t="s">
        <v>186</v>
      </c>
      <c r="S80" t="b">
        <v>0</v>
      </c>
      <c r="T80" t="s">
        <v>204</v>
      </c>
    </row>
    <row r="81" spans="1:20" hidden="1" x14ac:dyDescent="0.2">
      <c r="A81" t="s">
        <v>182</v>
      </c>
      <c r="B81">
        <v>0</v>
      </c>
      <c r="C81">
        <v>2.0979999999999999</v>
      </c>
      <c r="D81">
        <v>2.0979999999999999</v>
      </c>
      <c r="E81" t="s">
        <v>187</v>
      </c>
      <c r="F81" t="s">
        <v>188</v>
      </c>
      <c r="G81" s="1">
        <v>44348.083333333336</v>
      </c>
      <c r="H81" t="s">
        <v>509</v>
      </c>
      <c r="I81" t="s">
        <v>50</v>
      </c>
      <c r="J81" t="s">
        <v>472</v>
      </c>
      <c r="K81" t="s">
        <v>519</v>
      </c>
      <c r="L81" t="s">
        <v>474</v>
      </c>
      <c r="M81" t="s">
        <v>208</v>
      </c>
      <c r="N81" t="s">
        <v>46</v>
      </c>
      <c r="O81" t="s">
        <v>221</v>
      </c>
      <c r="P81" t="s">
        <v>200</v>
      </c>
      <c r="Q81" t="s">
        <v>191</v>
      </c>
      <c r="R81" t="s">
        <v>186</v>
      </c>
      <c r="S81" t="b">
        <v>0</v>
      </c>
      <c r="T81" t="s">
        <v>208</v>
      </c>
    </row>
    <row r="82" spans="1:20" hidden="1" x14ac:dyDescent="0.2">
      <c r="A82" t="s">
        <v>182</v>
      </c>
      <c r="B82">
        <v>0</v>
      </c>
      <c r="C82">
        <v>4.1950000000000003</v>
      </c>
      <c r="D82">
        <v>4.1950000000000003</v>
      </c>
      <c r="E82" t="s">
        <v>187</v>
      </c>
      <c r="F82" t="s">
        <v>188</v>
      </c>
      <c r="G82" s="1">
        <v>44348.083333333336</v>
      </c>
      <c r="H82" t="s">
        <v>509</v>
      </c>
      <c r="I82" t="s">
        <v>50</v>
      </c>
      <c r="J82" t="s">
        <v>472</v>
      </c>
      <c r="K82" t="s">
        <v>512</v>
      </c>
      <c r="L82" t="s">
        <v>474</v>
      </c>
      <c r="M82" t="s">
        <v>202</v>
      </c>
      <c r="N82" t="s">
        <v>46</v>
      </c>
      <c r="O82" t="s">
        <v>221</v>
      </c>
      <c r="P82" t="s">
        <v>200</v>
      </c>
      <c r="Q82" t="s">
        <v>191</v>
      </c>
      <c r="R82" t="s">
        <v>186</v>
      </c>
      <c r="S82" t="b">
        <v>0</v>
      </c>
      <c r="T82" t="s">
        <v>202</v>
      </c>
    </row>
    <row r="83" spans="1:20" hidden="1" x14ac:dyDescent="0.2">
      <c r="A83" t="s">
        <v>182</v>
      </c>
      <c r="B83">
        <v>0</v>
      </c>
      <c r="C83">
        <v>0.13109999999999999</v>
      </c>
      <c r="D83">
        <v>0.13109999999999999</v>
      </c>
      <c r="E83" t="s">
        <v>187</v>
      </c>
      <c r="F83" t="s">
        <v>188</v>
      </c>
      <c r="G83" s="1">
        <v>44682.083333333336</v>
      </c>
      <c r="H83" t="s">
        <v>509</v>
      </c>
      <c r="I83" t="s">
        <v>50</v>
      </c>
      <c r="J83" t="s">
        <v>472</v>
      </c>
      <c r="K83" t="s">
        <v>516</v>
      </c>
      <c r="L83" t="s">
        <v>474</v>
      </c>
      <c r="M83" t="s">
        <v>207</v>
      </c>
      <c r="N83" t="s">
        <v>46</v>
      </c>
      <c r="O83" t="s">
        <v>221</v>
      </c>
      <c r="P83" t="s">
        <v>200</v>
      </c>
      <c r="Q83" t="s">
        <v>191</v>
      </c>
      <c r="R83" t="s">
        <v>186</v>
      </c>
      <c r="S83" t="b">
        <v>1</v>
      </c>
      <c r="T83" t="s">
        <v>207</v>
      </c>
    </row>
    <row r="84" spans="1:20" hidden="1" x14ac:dyDescent="0.2">
      <c r="A84" t="s">
        <v>182</v>
      </c>
      <c r="B84">
        <v>0</v>
      </c>
      <c r="C84">
        <v>10.448</v>
      </c>
      <c r="D84">
        <v>10.448</v>
      </c>
      <c r="E84" t="s">
        <v>187</v>
      </c>
      <c r="F84" t="s">
        <v>188</v>
      </c>
      <c r="G84" s="1">
        <v>44682.083333333336</v>
      </c>
      <c r="H84" t="s">
        <v>509</v>
      </c>
      <c r="I84" t="s">
        <v>50</v>
      </c>
      <c r="J84" t="s">
        <v>472</v>
      </c>
      <c r="K84" t="s">
        <v>510</v>
      </c>
      <c r="L84" t="s">
        <v>474</v>
      </c>
      <c r="M84" t="s">
        <v>267</v>
      </c>
      <c r="N84" t="s">
        <v>46</v>
      </c>
      <c r="O84" t="s">
        <v>221</v>
      </c>
      <c r="P84" t="s">
        <v>200</v>
      </c>
      <c r="Q84" t="s">
        <v>191</v>
      </c>
      <c r="R84" t="s">
        <v>186</v>
      </c>
      <c r="S84" t="b">
        <v>0</v>
      </c>
      <c r="T84" t="s">
        <v>203</v>
      </c>
    </row>
    <row r="85" spans="1:20" x14ac:dyDescent="0.2">
      <c r="A85" t="s">
        <v>182</v>
      </c>
      <c r="B85">
        <v>0</v>
      </c>
      <c r="C85">
        <v>11.432</v>
      </c>
      <c r="D85">
        <v>11.432</v>
      </c>
      <c r="E85" t="s">
        <v>183</v>
      </c>
      <c r="F85" t="s">
        <v>184</v>
      </c>
      <c r="G85" s="1">
        <v>44682.083333333336</v>
      </c>
      <c r="H85" t="s">
        <v>471</v>
      </c>
      <c r="I85" t="s">
        <v>50</v>
      </c>
      <c r="J85" t="s">
        <v>472</v>
      </c>
      <c r="K85" t="s">
        <v>480</v>
      </c>
      <c r="L85" t="s">
        <v>474</v>
      </c>
      <c r="M85" t="s">
        <v>267</v>
      </c>
      <c r="N85" t="s">
        <v>46</v>
      </c>
      <c r="O85" t="s">
        <v>221</v>
      </c>
      <c r="P85" t="s">
        <v>200</v>
      </c>
      <c r="Q85" t="s">
        <v>191</v>
      </c>
      <c r="R85" t="s">
        <v>186</v>
      </c>
      <c r="S85" t="b">
        <v>0</v>
      </c>
      <c r="T85" t="s">
        <v>203</v>
      </c>
    </row>
    <row r="86" spans="1:20" x14ac:dyDescent="0.2">
      <c r="A86" t="s">
        <v>182</v>
      </c>
      <c r="B86">
        <v>0</v>
      </c>
      <c r="C86">
        <v>0.57199999999999995</v>
      </c>
      <c r="D86">
        <v>0.57199999999999995</v>
      </c>
      <c r="E86" t="s">
        <v>183</v>
      </c>
      <c r="F86" t="s">
        <v>184</v>
      </c>
      <c r="G86" s="1">
        <v>44805.083333333336</v>
      </c>
      <c r="H86" t="s">
        <v>471</v>
      </c>
      <c r="I86" t="s">
        <v>50</v>
      </c>
      <c r="J86" t="s">
        <v>472</v>
      </c>
      <c r="K86" t="s">
        <v>479</v>
      </c>
      <c r="L86" t="s">
        <v>474</v>
      </c>
      <c r="M86" t="s">
        <v>397</v>
      </c>
      <c r="N86" t="s">
        <v>46</v>
      </c>
      <c r="O86" t="s">
        <v>221</v>
      </c>
      <c r="P86" t="s">
        <v>200</v>
      </c>
      <c r="Q86" t="s">
        <v>191</v>
      </c>
      <c r="R86" t="s">
        <v>186</v>
      </c>
      <c r="S86" t="b">
        <v>0</v>
      </c>
      <c r="T86" t="s">
        <v>363</v>
      </c>
    </row>
    <row r="87" spans="1:20" x14ac:dyDescent="0.2">
      <c r="A87" t="s">
        <v>182</v>
      </c>
      <c r="B87">
        <v>0</v>
      </c>
      <c r="C87">
        <v>13.718</v>
      </c>
      <c r="D87">
        <v>13.718</v>
      </c>
      <c r="E87" t="s">
        <v>183</v>
      </c>
      <c r="F87" t="s">
        <v>184</v>
      </c>
      <c r="G87" s="1">
        <v>44805.083333333336</v>
      </c>
      <c r="H87" t="s">
        <v>471</v>
      </c>
      <c r="I87" t="s">
        <v>50</v>
      </c>
      <c r="J87" t="s">
        <v>472</v>
      </c>
      <c r="K87" t="s">
        <v>484</v>
      </c>
      <c r="L87" t="s">
        <v>474</v>
      </c>
      <c r="M87" t="s">
        <v>414</v>
      </c>
      <c r="N87" t="s">
        <v>46</v>
      </c>
      <c r="O87" t="s">
        <v>221</v>
      </c>
      <c r="P87" t="s">
        <v>200</v>
      </c>
      <c r="Q87" t="s">
        <v>191</v>
      </c>
      <c r="R87" t="s">
        <v>186</v>
      </c>
      <c r="S87" t="b">
        <v>0</v>
      </c>
      <c r="T87" t="s">
        <v>369</v>
      </c>
    </row>
    <row r="88" spans="1:20" x14ac:dyDescent="0.2">
      <c r="A88" t="s">
        <v>182</v>
      </c>
      <c r="B88">
        <v>0</v>
      </c>
      <c r="C88">
        <v>2.286</v>
      </c>
      <c r="D88">
        <v>2.286</v>
      </c>
      <c r="E88" t="s">
        <v>183</v>
      </c>
      <c r="F88" t="s">
        <v>184</v>
      </c>
      <c r="G88" s="1">
        <v>44805.083333333336</v>
      </c>
      <c r="H88" t="s">
        <v>471</v>
      </c>
      <c r="I88" t="s">
        <v>50</v>
      </c>
      <c r="J88" t="s">
        <v>472</v>
      </c>
      <c r="K88" t="s">
        <v>486</v>
      </c>
      <c r="L88" t="s">
        <v>474</v>
      </c>
      <c r="M88" t="s">
        <v>384</v>
      </c>
      <c r="N88" t="s">
        <v>46</v>
      </c>
      <c r="O88" t="s">
        <v>221</v>
      </c>
      <c r="P88" t="s">
        <v>200</v>
      </c>
      <c r="Q88" t="s">
        <v>191</v>
      </c>
      <c r="R88" t="s">
        <v>186</v>
      </c>
      <c r="S88" t="b">
        <v>0</v>
      </c>
      <c r="T88" t="s">
        <v>357</v>
      </c>
    </row>
    <row r="89" spans="1:20" x14ac:dyDescent="0.2">
      <c r="A89" t="s">
        <v>182</v>
      </c>
      <c r="B89">
        <v>0</v>
      </c>
      <c r="C89">
        <v>9.1460000000000008</v>
      </c>
      <c r="D89">
        <v>9.1460000000000008</v>
      </c>
      <c r="E89" t="s">
        <v>183</v>
      </c>
      <c r="F89" t="s">
        <v>184</v>
      </c>
      <c r="G89" s="1">
        <v>44805.083333333336</v>
      </c>
      <c r="H89" t="s">
        <v>471</v>
      </c>
      <c r="I89" t="s">
        <v>50</v>
      </c>
      <c r="J89" t="s">
        <v>472</v>
      </c>
      <c r="K89" t="s">
        <v>489</v>
      </c>
      <c r="L89" t="s">
        <v>474</v>
      </c>
      <c r="M89" t="s">
        <v>402</v>
      </c>
      <c r="N89" t="s">
        <v>46</v>
      </c>
      <c r="O89" t="s">
        <v>221</v>
      </c>
      <c r="P89" t="s">
        <v>200</v>
      </c>
      <c r="Q89" t="s">
        <v>191</v>
      </c>
      <c r="R89" t="s">
        <v>186</v>
      </c>
      <c r="S89" t="b">
        <v>0</v>
      </c>
      <c r="T89" t="s">
        <v>379</v>
      </c>
    </row>
    <row r="90" spans="1:20" x14ac:dyDescent="0.2">
      <c r="A90" t="s">
        <v>182</v>
      </c>
      <c r="B90">
        <v>0</v>
      </c>
      <c r="C90">
        <v>6.859</v>
      </c>
      <c r="D90">
        <v>6.859</v>
      </c>
      <c r="E90" t="s">
        <v>183</v>
      </c>
      <c r="F90" t="s">
        <v>184</v>
      </c>
      <c r="G90" s="1">
        <v>44805.083333333336</v>
      </c>
      <c r="H90" t="s">
        <v>471</v>
      </c>
      <c r="I90" t="s">
        <v>50</v>
      </c>
      <c r="J90" t="s">
        <v>472</v>
      </c>
      <c r="K90" t="s">
        <v>481</v>
      </c>
      <c r="L90" t="s">
        <v>474</v>
      </c>
      <c r="M90" t="s">
        <v>420</v>
      </c>
      <c r="N90" t="s">
        <v>46</v>
      </c>
      <c r="O90" t="s">
        <v>221</v>
      </c>
      <c r="P90" t="s">
        <v>200</v>
      </c>
      <c r="Q90" t="s">
        <v>191</v>
      </c>
      <c r="R90" t="s">
        <v>186</v>
      </c>
      <c r="S90" t="b">
        <v>0</v>
      </c>
      <c r="T90" t="s">
        <v>348</v>
      </c>
    </row>
    <row r="91" spans="1:20" x14ac:dyDescent="0.2">
      <c r="A91" t="s">
        <v>182</v>
      </c>
      <c r="B91">
        <v>0</v>
      </c>
      <c r="C91">
        <v>4.5730000000000004</v>
      </c>
      <c r="D91">
        <v>4.5730000000000004</v>
      </c>
      <c r="E91" t="s">
        <v>183</v>
      </c>
      <c r="F91" t="s">
        <v>184</v>
      </c>
      <c r="G91" s="1">
        <v>44805.083333333336</v>
      </c>
      <c r="H91" t="s">
        <v>471</v>
      </c>
      <c r="I91" t="s">
        <v>50</v>
      </c>
      <c r="J91" t="s">
        <v>472</v>
      </c>
      <c r="K91" t="s">
        <v>473</v>
      </c>
      <c r="L91" t="s">
        <v>474</v>
      </c>
      <c r="M91" t="s">
        <v>409</v>
      </c>
      <c r="N91" t="s">
        <v>46</v>
      </c>
      <c r="O91" t="s">
        <v>221</v>
      </c>
      <c r="P91" t="s">
        <v>200</v>
      </c>
      <c r="Q91" t="s">
        <v>191</v>
      </c>
      <c r="R91" t="s">
        <v>186</v>
      </c>
      <c r="S91" t="b">
        <v>0</v>
      </c>
      <c r="T91" t="s">
        <v>376</v>
      </c>
    </row>
    <row r="92" spans="1:20" x14ac:dyDescent="0.2">
      <c r="A92" t="s">
        <v>182</v>
      </c>
      <c r="B92">
        <v>0</v>
      </c>
      <c r="C92">
        <v>0.28599999999999998</v>
      </c>
      <c r="D92">
        <v>0.28599999999999998</v>
      </c>
      <c r="E92" t="s">
        <v>183</v>
      </c>
      <c r="F92" t="s">
        <v>184</v>
      </c>
      <c r="G92" s="1">
        <v>44805.083333333336</v>
      </c>
      <c r="H92" t="s">
        <v>471</v>
      </c>
      <c r="I92" t="s">
        <v>50</v>
      </c>
      <c r="J92" t="s">
        <v>472</v>
      </c>
      <c r="K92" t="s">
        <v>485</v>
      </c>
      <c r="L92" t="s">
        <v>474</v>
      </c>
      <c r="M92" t="s">
        <v>392</v>
      </c>
      <c r="N92" t="s">
        <v>46</v>
      </c>
      <c r="O92" t="s">
        <v>221</v>
      </c>
      <c r="P92" t="s">
        <v>200</v>
      </c>
      <c r="Q92" t="s">
        <v>191</v>
      </c>
      <c r="R92" t="s">
        <v>186</v>
      </c>
      <c r="S92" t="b">
        <v>0</v>
      </c>
      <c r="T92" t="s">
        <v>353</v>
      </c>
    </row>
    <row r="93" spans="1:20" x14ac:dyDescent="0.2">
      <c r="A93" t="s">
        <v>182</v>
      </c>
      <c r="B93">
        <v>0</v>
      </c>
      <c r="C93">
        <v>1.143</v>
      </c>
      <c r="D93">
        <v>1.143</v>
      </c>
      <c r="E93" t="s">
        <v>183</v>
      </c>
      <c r="F93" t="s">
        <v>184</v>
      </c>
      <c r="G93" s="1">
        <v>44805.083333333336</v>
      </c>
      <c r="H93" t="s">
        <v>471</v>
      </c>
      <c r="I93" t="s">
        <v>50</v>
      </c>
      <c r="J93" t="s">
        <v>472</v>
      </c>
      <c r="K93" t="s">
        <v>478</v>
      </c>
      <c r="L93" t="s">
        <v>474</v>
      </c>
      <c r="M93" t="s">
        <v>416</v>
      </c>
      <c r="N93" t="s">
        <v>46</v>
      </c>
      <c r="O93" t="s">
        <v>221</v>
      </c>
      <c r="P93" t="s">
        <v>200</v>
      </c>
      <c r="Q93" t="s">
        <v>191</v>
      </c>
      <c r="R93" t="s">
        <v>186</v>
      </c>
      <c r="S93" t="b">
        <v>0</v>
      </c>
      <c r="T93" t="s">
        <v>360</v>
      </c>
    </row>
    <row r="94" spans="1:20" x14ac:dyDescent="0.2">
      <c r="A94" t="s">
        <v>182</v>
      </c>
      <c r="B94">
        <v>0</v>
      </c>
      <c r="C94">
        <v>2.8580000000000001</v>
      </c>
      <c r="D94">
        <v>2.8580000000000001</v>
      </c>
      <c r="E94" t="s">
        <v>183</v>
      </c>
      <c r="F94" t="s">
        <v>184</v>
      </c>
      <c r="G94" s="1">
        <v>44805.083333333336</v>
      </c>
      <c r="H94" t="s">
        <v>471</v>
      </c>
      <c r="I94" t="s">
        <v>50</v>
      </c>
      <c r="J94" t="s">
        <v>472</v>
      </c>
      <c r="K94" t="s">
        <v>475</v>
      </c>
      <c r="L94" t="s">
        <v>474</v>
      </c>
      <c r="M94" t="s">
        <v>407</v>
      </c>
      <c r="N94" t="s">
        <v>46</v>
      </c>
      <c r="O94" t="s">
        <v>221</v>
      </c>
      <c r="P94" t="s">
        <v>200</v>
      </c>
      <c r="Q94" t="s">
        <v>191</v>
      </c>
      <c r="R94" t="s">
        <v>186</v>
      </c>
      <c r="S94" t="b">
        <v>0</v>
      </c>
      <c r="T94" t="s">
        <v>476</v>
      </c>
    </row>
    <row r="95" spans="1:20" hidden="1" x14ac:dyDescent="0.2">
      <c r="A95" t="s">
        <v>182</v>
      </c>
      <c r="B95">
        <v>0</v>
      </c>
      <c r="C95">
        <v>12.586</v>
      </c>
      <c r="D95">
        <v>12.586</v>
      </c>
      <c r="E95" t="s">
        <v>187</v>
      </c>
      <c r="F95" t="s">
        <v>188</v>
      </c>
      <c r="G95" s="1">
        <v>44805.083333333336</v>
      </c>
      <c r="H95" t="s">
        <v>509</v>
      </c>
      <c r="I95" t="s">
        <v>50</v>
      </c>
      <c r="J95" t="s">
        <v>472</v>
      </c>
      <c r="K95" t="s">
        <v>515</v>
      </c>
      <c r="L95" t="s">
        <v>474</v>
      </c>
      <c r="M95" t="s">
        <v>414</v>
      </c>
      <c r="N95" t="s">
        <v>46</v>
      </c>
      <c r="O95" t="s">
        <v>221</v>
      </c>
      <c r="P95" t="s">
        <v>200</v>
      </c>
      <c r="Q95" t="s">
        <v>191</v>
      </c>
      <c r="R95" t="s">
        <v>186</v>
      </c>
      <c r="S95" t="b">
        <v>0</v>
      </c>
      <c r="T95" t="s">
        <v>369</v>
      </c>
    </row>
    <row r="96" spans="1:20" hidden="1" x14ac:dyDescent="0.2">
      <c r="A96" t="s">
        <v>182</v>
      </c>
      <c r="B96">
        <v>0</v>
      </c>
      <c r="C96">
        <v>6.2930000000000001</v>
      </c>
      <c r="D96">
        <v>6.2930000000000001</v>
      </c>
      <c r="E96" t="s">
        <v>187</v>
      </c>
      <c r="F96" t="s">
        <v>188</v>
      </c>
      <c r="G96" s="1">
        <v>44805.083333333336</v>
      </c>
      <c r="H96" t="s">
        <v>509</v>
      </c>
      <c r="I96" t="s">
        <v>50</v>
      </c>
      <c r="J96" t="s">
        <v>472</v>
      </c>
      <c r="K96" t="s">
        <v>517</v>
      </c>
      <c r="L96" t="s">
        <v>474</v>
      </c>
      <c r="M96" t="s">
        <v>420</v>
      </c>
      <c r="N96" t="s">
        <v>46</v>
      </c>
      <c r="O96" t="s">
        <v>221</v>
      </c>
      <c r="P96" t="s">
        <v>200</v>
      </c>
      <c r="Q96" t="s">
        <v>191</v>
      </c>
      <c r="R96" t="s">
        <v>186</v>
      </c>
      <c r="S96" t="b">
        <v>0</v>
      </c>
      <c r="T96" t="s">
        <v>348</v>
      </c>
    </row>
    <row r="97" spans="1:20" hidden="1" x14ac:dyDescent="0.2">
      <c r="A97" t="s">
        <v>182</v>
      </c>
      <c r="B97">
        <v>0</v>
      </c>
      <c r="C97">
        <v>8.391</v>
      </c>
      <c r="D97">
        <v>8.391</v>
      </c>
      <c r="E97" t="s">
        <v>187</v>
      </c>
      <c r="F97" t="s">
        <v>188</v>
      </c>
      <c r="G97" s="1">
        <v>44805.083333333336</v>
      </c>
      <c r="H97" t="s">
        <v>509</v>
      </c>
      <c r="I97" t="s">
        <v>50</v>
      </c>
      <c r="J97" t="s">
        <v>472</v>
      </c>
      <c r="K97" t="s">
        <v>514</v>
      </c>
      <c r="L97" t="s">
        <v>474</v>
      </c>
      <c r="M97" t="s">
        <v>402</v>
      </c>
      <c r="N97" t="s">
        <v>46</v>
      </c>
      <c r="O97" t="s">
        <v>221</v>
      </c>
      <c r="P97" t="s">
        <v>200</v>
      </c>
      <c r="Q97" t="s">
        <v>191</v>
      </c>
      <c r="R97" t="s">
        <v>186</v>
      </c>
      <c r="S97" t="b">
        <v>0</v>
      </c>
      <c r="T97" t="s">
        <v>379</v>
      </c>
    </row>
    <row r="98" spans="1:20" hidden="1" x14ac:dyDescent="0.2">
      <c r="A98" t="s">
        <v>182</v>
      </c>
      <c r="B98">
        <v>0</v>
      </c>
      <c r="C98">
        <v>2.6219999999999999</v>
      </c>
      <c r="D98">
        <v>2.6219999999999999</v>
      </c>
      <c r="E98" t="s">
        <v>187</v>
      </c>
      <c r="F98" t="s">
        <v>188</v>
      </c>
      <c r="G98" s="1">
        <v>44805.083333333336</v>
      </c>
      <c r="H98" t="s">
        <v>509</v>
      </c>
      <c r="I98" t="s">
        <v>50</v>
      </c>
      <c r="J98" t="s">
        <v>472</v>
      </c>
      <c r="K98" t="s">
        <v>525</v>
      </c>
      <c r="L98" t="s">
        <v>474</v>
      </c>
      <c r="M98" t="s">
        <v>407</v>
      </c>
      <c r="N98" t="s">
        <v>46</v>
      </c>
      <c r="O98" t="s">
        <v>221</v>
      </c>
      <c r="P98" t="s">
        <v>200</v>
      </c>
      <c r="Q98" t="s">
        <v>191</v>
      </c>
      <c r="R98" t="s">
        <v>186</v>
      </c>
      <c r="S98" t="b">
        <v>0</v>
      </c>
      <c r="T98" t="s">
        <v>476</v>
      </c>
    </row>
    <row r="99" spans="1:20" hidden="1" x14ac:dyDescent="0.2">
      <c r="A99" t="s">
        <v>182</v>
      </c>
      <c r="B99">
        <v>0</v>
      </c>
      <c r="C99">
        <v>4.1950000000000003</v>
      </c>
      <c r="D99">
        <v>4.1950000000000003</v>
      </c>
      <c r="E99" t="s">
        <v>187</v>
      </c>
      <c r="F99" t="s">
        <v>188</v>
      </c>
      <c r="G99" s="1">
        <v>44805.083333333336</v>
      </c>
      <c r="H99" t="s">
        <v>509</v>
      </c>
      <c r="I99" t="s">
        <v>50</v>
      </c>
      <c r="J99" t="s">
        <v>472</v>
      </c>
      <c r="K99" t="s">
        <v>524</v>
      </c>
      <c r="L99" t="s">
        <v>474</v>
      </c>
      <c r="M99" t="s">
        <v>409</v>
      </c>
      <c r="N99" t="s">
        <v>46</v>
      </c>
      <c r="O99" t="s">
        <v>221</v>
      </c>
      <c r="P99" t="s">
        <v>200</v>
      </c>
      <c r="Q99" t="s">
        <v>191</v>
      </c>
      <c r="R99" t="s">
        <v>186</v>
      </c>
      <c r="S99" t="b">
        <v>0</v>
      </c>
      <c r="T99" t="s">
        <v>376</v>
      </c>
    </row>
    <row r="100" spans="1:20" hidden="1" x14ac:dyDescent="0.2">
      <c r="A100" t="s">
        <v>182</v>
      </c>
      <c r="B100">
        <v>0</v>
      </c>
      <c r="C100">
        <v>1.0489999999999999</v>
      </c>
      <c r="D100">
        <v>1.0489999999999999</v>
      </c>
      <c r="E100" t="s">
        <v>187</v>
      </c>
      <c r="F100" t="s">
        <v>188</v>
      </c>
      <c r="G100" s="1">
        <v>44805.083333333336</v>
      </c>
      <c r="H100" t="s">
        <v>509</v>
      </c>
      <c r="I100" t="s">
        <v>50</v>
      </c>
      <c r="J100" t="s">
        <v>472</v>
      </c>
      <c r="K100" t="s">
        <v>520</v>
      </c>
      <c r="L100" t="s">
        <v>474</v>
      </c>
      <c r="M100" t="s">
        <v>416</v>
      </c>
      <c r="N100" t="s">
        <v>46</v>
      </c>
      <c r="O100" t="s">
        <v>221</v>
      </c>
      <c r="P100" t="s">
        <v>200</v>
      </c>
      <c r="Q100" t="s">
        <v>191</v>
      </c>
      <c r="R100" t="s">
        <v>186</v>
      </c>
      <c r="S100" t="b">
        <v>0</v>
      </c>
      <c r="T100" t="s">
        <v>360</v>
      </c>
    </row>
    <row r="101" spans="1:20" hidden="1" x14ac:dyDescent="0.2">
      <c r="A101" t="s">
        <v>182</v>
      </c>
      <c r="B101">
        <v>0</v>
      </c>
      <c r="C101">
        <v>2.0979999999999999</v>
      </c>
      <c r="D101">
        <v>2.0979999999999999</v>
      </c>
      <c r="E101" t="s">
        <v>187</v>
      </c>
      <c r="F101" t="s">
        <v>188</v>
      </c>
      <c r="G101" s="1">
        <v>44805.083333333336</v>
      </c>
      <c r="H101" t="s">
        <v>509</v>
      </c>
      <c r="I101" t="s">
        <v>50</v>
      </c>
      <c r="J101" t="s">
        <v>472</v>
      </c>
      <c r="K101" t="s">
        <v>513</v>
      </c>
      <c r="L101" t="s">
        <v>474</v>
      </c>
      <c r="M101" t="s">
        <v>384</v>
      </c>
      <c r="N101" t="s">
        <v>46</v>
      </c>
      <c r="O101" t="s">
        <v>221</v>
      </c>
      <c r="P101" t="s">
        <v>200</v>
      </c>
      <c r="Q101" t="s">
        <v>191</v>
      </c>
      <c r="R101" t="s">
        <v>186</v>
      </c>
      <c r="S101" t="b">
        <v>0</v>
      </c>
      <c r="T101" t="s">
        <v>357</v>
      </c>
    </row>
    <row r="102" spans="1:20" hidden="1" x14ac:dyDescent="0.2">
      <c r="A102" t="s">
        <v>182</v>
      </c>
      <c r="B102">
        <v>0</v>
      </c>
      <c r="C102">
        <v>0.26200000000000001</v>
      </c>
      <c r="D102">
        <v>0.26200000000000001</v>
      </c>
      <c r="E102" t="s">
        <v>187</v>
      </c>
      <c r="F102" t="s">
        <v>188</v>
      </c>
      <c r="G102" s="1">
        <v>44805.083333333336</v>
      </c>
      <c r="H102" t="s">
        <v>509</v>
      </c>
      <c r="I102" t="s">
        <v>50</v>
      </c>
      <c r="J102" t="s">
        <v>472</v>
      </c>
      <c r="K102" t="s">
        <v>523</v>
      </c>
      <c r="L102" t="s">
        <v>474</v>
      </c>
      <c r="M102" t="s">
        <v>392</v>
      </c>
      <c r="N102" t="s">
        <v>46</v>
      </c>
      <c r="O102" t="s">
        <v>221</v>
      </c>
      <c r="P102" t="s">
        <v>200</v>
      </c>
      <c r="Q102" t="s">
        <v>191</v>
      </c>
      <c r="R102" t="s">
        <v>186</v>
      </c>
      <c r="S102" t="b">
        <v>0</v>
      </c>
      <c r="T102" t="s">
        <v>353</v>
      </c>
    </row>
    <row r="103" spans="1:20" hidden="1" x14ac:dyDescent="0.2">
      <c r="A103" t="s">
        <v>182</v>
      </c>
      <c r="B103">
        <v>0</v>
      </c>
      <c r="C103">
        <v>0.52400000000000002</v>
      </c>
      <c r="D103">
        <v>0.52400000000000002</v>
      </c>
      <c r="E103" t="s">
        <v>187</v>
      </c>
      <c r="F103" t="s">
        <v>188</v>
      </c>
      <c r="G103" s="1">
        <v>44805.083333333336</v>
      </c>
      <c r="H103" t="s">
        <v>509</v>
      </c>
      <c r="I103" t="s">
        <v>50</v>
      </c>
      <c r="J103" t="s">
        <v>472</v>
      </c>
      <c r="K103" t="s">
        <v>527</v>
      </c>
      <c r="L103" t="s">
        <v>474</v>
      </c>
      <c r="M103" t="s">
        <v>397</v>
      </c>
      <c r="N103" t="s">
        <v>46</v>
      </c>
      <c r="O103" t="s">
        <v>221</v>
      </c>
      <c r="P103" t="s">
        <v>200</v>
      </c>
      <c r="Q103" t="s">
        <v>191</v>
      </c>
      <c r="R103" t="s">
        <v>186</v>
      </c>
      <c r="S103" t="b">
        <v>0</v>
      </c>
      <c r="T103" t="s">
        <v>363</v>
      </c>
    </row>
    <row r="104" spans="1:20" x14ac:dyDescent="0.2">
      <c r="A104" t="s">
        <v>182</v>
      </c>
      <c r="B104">
        <v>0</v>
      </c>
      <c r="C104">
        <v>0.1429</v>
      </c>
      <c r="D104">
        <v>0.1429</v>
      </c>
      <c r="E104" t="s">
        <v>183</v>
      </c>
      <c r="F104" t="s">
        <v>184</v>
      </c>
      <c r="G104" s="1">
        <v>44409.083333333336</v>
      </c>
      <c r="H104" t="s">
        <v>380</v>
      </c>
      <c r="I104" t="s">
        <v>50</v>
      </c>
      <c r="J104" t="s">
        <v>381</v>
      </c>
      <c r="K104" t="s">
        <v>387</v>
      </c>
      <c r="L104" t="s">
        <v>383</v>
      </c>
      <c r="M104" t="s">
        <v>207</v>
      </c>
      <c r="N104" t="s">
        <v>46</v>
      </c>
      <c r="O104" t="s">
        <v>221</v>
      </c>
      <c r="P104" t="s">
        <v>200</v>
      </c>
      <c r="Q104" t="s">
        <v>191</v>
      </c>
      <c r="R104" t="s">
        <v>186</v>
      </c>
      <c r="S104" t="b">
        <v>1</v>
      </c>
      <c r="T104" t="s">
        <v>385</v>
      </c>
    </row>
    <row r="105" spans="1:20" x14ac:dyDescent="0.2">
      <c r="A105" t="s">
        <v>182</v>
      </c>
      <c r="B105">
        <v>0</v>
      </c>
      <c r="C105">
        <v>4.5730000000000004</v>
      </c>
      <c r="D105">
        <v>4.5730000000000004</v>
      </c>
      <c r="E105" t="s">
        <v>183</v>
      </c>
      <c r="F105" t="s">
        <v>184</v>
      </c>
      <c r="G105" s="1">
        <v>44409.083333333336</v>
      </c>
      <c r="H105" t="s">
        <v>380</v>
      </c>
      <c r="I105" t="s">
        <v>50</v>
      </c>
      <c r="J105" t="s">
        <v>381</v>
      </c>
      <c r="K105" t="s">
        <v>405</v>
      </c>
      <c r="L105" t="s">
        <v>383</v>
      </c>
      <c r="M105" t="s">
        <v>202</v>
      </c>
      <c r="N105" t="s">
        <v>46</v>
      </c>
      <c r="O105" t="s">
        <v>221</v>
      </c>
      <c r="P105" t="s">
        <v>200</v>
      </c>
      <c r="Q105" t="s">
        <v>191</v>
      </c>
      <c r="R105" t="s">
        <v>186</v>
      </c>
      <c r="S105" t="b">
        <v>0</v>
      </c>
      <c r="T105" t="s">
        <v>385</v>
      </c>
    </row>
    <row r="106" spans="1:20" x14ac:dyDescent="0.2">
      <c r="A106" t="s">
        <v>182</v>
      </c>
      <c r="B106">
        <v>0</v>
      </c>
      <c r="C106">
        <v>9.1460000000000008</v>
      </c>
      <c r="D106">
        <v>9.1460000000000008</v>
      </c>
      <c r="E106" t="s">
        <v>183</v>
      </c>
      <c r="F106" t="s">
        <v>184</v>
      </c>
      <c r="G106" s="1">
        <v>44409.083333333336</v>
      </c>
      <c r="H106" t="s">
        <v>380</v>
      </c>
      <c r="I106" t="s">
        <v>50</v>
      </c>
      <c r="J106" t="s">
        <v>381</v>
      </c>
      <c r="K106" t="s">
        <v>417</v>
      </c>
      <c r="L106" t="s">
        <v>383</v>
      </c>
      <c r="M106" t="s">
        <v>204</v>
      </c>
      <c r="N106" t="s">
        <v>46</v>
      </c>
      <c r="O106" t="s">
        <v>221</v>
      </c>
      <c r="P106" t="s">
        <v>200</v>
      </c>
      <c r="Q106" t="s">
        <v>191</v>
      </c>
      <c r="R106" t="s">
        <v>186</v>
      </c>
      <c r="S106" t="b">
        <v>0</v>
      </c>
      <c r="T106" t="s">
        <v>385</v>
      </c>
    </row>
    <row r="107" spans="1:20" x14ac:dyDescent="0.2">
      <c r="A107" t="s">
        <v>182</v>
      </c>
      <c r="B107">
        <v>0</v>
      </c>
      <c r="C107">
        <v>2.286</v>
      </c>
      <c r="D107">
        <v>2.286</v>
      </c>
      <c r="E107" t="s">
        <v>183</v>
      </c>
      <c r="F107" t="s">
        <v>184</v>
      </c>
      <c r="G107" s="1">
        <v>44409.083333333336</v>
      </c>
      <c r="H107" t="s">
        <v>380</v>
      </c>
      <c r="I107" t="s">
        <v>50</v>
      </c>
      <c r="J107" t="s">
        <v>381</v>
      </c>
      <c r="K107" t="s">
        <v>398</v>
      </c>
      <c r="L107" t="s">
        <v>383</v>
      </c>
      <c r="M107" t="s">
        <v>208</v>
      </c>
      <c r="N107" t="s">
        <v>46</v>
      </c>
      <c r="O107" t="s">
        <v>221</v>
      </c>
      <c r="P107" t="s">
        <v>200</v>
      </c>
      <c r="Q107" t="s">
        <v>191</v>
      </c>
      <c r="R107" t="s">
        <v>186</v>
      </c>
      <c r="S107" t="b">
        <v>0</v>
      </c>
      <c r="T107" t="s">
        <v>385</v>
      </c>
    </row>
    <row r="108" spans="1:20" x14ac:dyDescent="0.2">
      <c r="A108" t="s">
        <v>182</v>
      </c>
      <c r="B108">
        <v>0</v>
      </c>
      <c r="C108">
        <v>0.57199999999999995</v>
      </c>
      <c r="D108">
        <v>0.57199999999999995</v>
      </c>
      <c r="E108" t="s">
        <v>183</v>
      </c>
      <c r="F108" t="s">
        <v>184</v>
      </c>
      <c r="G108" s="1">
        <v>44409.083333333336</v>
      </c>
      <c r="H108" t="s">
        <v>380</v>
      </c>
      <c r="I108" t="s">
        <v>50</v>
      </c>
      <c r="J108" t="s">
        <v>381</v>
      </c>
      <c r="K108" t="s">
        <v>404</v>
      </c>
      <c r="L108" t="s">
        <v>383</v>
      </c>
      <c r="M108" t="s">
        <v>209</v>
      </c>
      <c r="N108" t="s">
        <v>46</v>
      </c>
      <c r="O108" t="s">
        <v>221</v>
      </c>
      <c r="P108" t="s">
        <v>200</v>
      </c>
      <c r="Q108" t="s">
        <v>191</v>
      </c>
      <c r="R108" t="s">
        <v>186</v>
      </c>
      <c r="S108" t="b">
        <v>0</v>
      </c>
      <c r="T108" t="s">
        <v>385</v>
      </c>
    </row>
    <row r="109" spans="1:20" x14ac:dyDescent="0.2">
      <c r="A109" t="s">
        <v>182</v>
      </c>
      <c r="B109">
        <v>0</v>
      </c>
      <c r="C109">
        <v>6.859</v>
      </c>
      <c r="D109">
        <v>6.859</v>
      </c>
      <c r="E109" t="s">
        <v>183</v>
      </c>
      <c r="F109" t="s">
        <v>184</v>
      </c>
      <c r="G109" s="1">
        <v>44409.083333333336</v>
      </c>
      <c r="H109" t="s">
        <v>380</v>
      </c>
      <c r="I109" t="s">
        <v>50</v>
      </c>
      <c r="J109" t="s">
        <v>381</v>
      </c>
      <c r="K109" t="s">
        <v>412</v>
      </c>
      <c r="L109" t="s">
        <v>383</v>
      </c>
      <c r="M109" t="s">
        <v>245</v>
      </c>
      <c r="N109" t="s">
        <v>46</v>
      </c>
      <c r="O109" t="s">
        <v>221</v>
      </c>
      <c r="P109" t="s">
        <v>200</v>
      </c>
      <c r="Q109" t="s">
        <v>191</v>
      </c>
      <c r="R109" t="s">
        <v>186</v>
      </c>
      <c r="S109" t="b">
        <v>0</v>
      </c>
      <c r="T109" t="s">
        <v>385</v>
      </c>
    </row>
    <row r="110" spans="1:20" x14ac:dyDescent="0.2">
      <c r="A110" t="s">
        <v>182</v>
      </c>
      <c r="B110">
        <v>0</v>
      </c>
      <c r="C110">
        <v>1.143</v>
      </c>
      <c r="D110">
        <v>1.143</v>
      </c>
      <c r="E110" t="s">
        <v>183</v>
      </c>
      <c r="F110" t="s">
        <v>184</v>
      </c>
      <c r="G110" s="1">
        <v>44409.083333333336</v>
      </c>
      <c r="H110" t="s">
        <v>380</v>
      </c>
      <c r="I110" t="s">
        <v>50</v>
      </c>
      <c r="J110" t="s">
        <v>381</v>
      </c>
      <c r="K110" t="s">
        <v>403</v>
      </c>
      <c r="L110" t="s">
        <v>383</v>
      </c>
      <c r="M110" t="s">
        <v>205</v>
      </c>
      <c r="N110" t="s">
        <v>46</v>
      </c>
      <c r="O110" t="s">
        <v>221</v>
      </c>
      <c r="P110" t="s">
        <v>200</v>
      </c>
      <c r="Q110" t="s">
        <v>191</v>
      </c>
      <c r="R110" t="s">
        <v>186</v>
      </c>
      <c r="S110" t="b">
        <v>0</v>
      </c>
      <c r="T110" t="s">
        <v>385</v>
      </c>
    </row>
    <row r="111" spans="1:20" x14ac:dyDescent="0.2">
      <c r="A111" t="s">
        <v>182</v>
      </c>
      <c r="B111">
        <v>0</v>
      </c>
      <c r="C111">
        <v>0.28599999999999998</v>
      </c>
      <c r="D111">
        <v>0.28599999999999998</v>
      </c>
      <c r="E111" t="s">
        <v>183</v>
      </c>
      <c r="F111" t="s">
        <v>184</v>
      </c>
      <c r="G111" s="1">
        <v>44409.083333333336</v>
      </c>
      <c r="H111" t="s">
        <v>380</v>
      </c>
      <c r="I111" t="s">
        <v>50</v>
      </c>
      <c r="J111" t="s">
        <v>381</v>
      </c>
      <c r="K111" t="s">
        <v>386</v>
      </c>
      <c r="L111" t="s">
        <v>383</v>
      </c>
      <c r="M111" t="s">
        <v>206</v>
      </c>
      <c r="N111" t="s">
        <v>46</v>
      </c>
      <c r="O111" t="s">
        <v>221</v>
      </c>
      <c r="P111" t="s">
        <v>200</v>
      </c>
      <c r="Q111" t="s">
        <v>191</v>
      </c>
      <c r="R111" t="s">
        <v>186</v>
      </c>
      <c r="S111" t="b">
        <v>0</v>
      </c>
      <c r="T111" t="s">
        <v>385</v>
      </c>
    </row>
    <row r="112" spans="1:20" hidden="1" x14ac:dyDescent="0.2">
      <c r="A112" t="s">
        <v>182</v>
      </c>
      <c r="B112">
        <v>0</v>
      </c>
      <c r="C112">
        <v>0.26200000000000001</v>
      </c>
      <c r="D112">
        <v>0.26200000000000001</v>
      </c>
      <c r="E112" t="s">
        <v>187</v>
      </c>
      <c r="F112" t="s">
        <v>188</v>
      </c>
      <c r="G112" s="1">
        <v>44409.083333333336</v>
      </c>
      <c r="H112" t="s">
        <v>634</v>
      </c>
      <c r="I112" t="s">
        <v>50</v>
      </c>
      <c r="J112" t="s">
        <v>381</v>
      </c>
      <c r="K112" t="s">
        <v>635</v>
      </c>
      <c r="L112" t="s">
        <v>383</v>
      </c>
      <c r="M112" t="s">
        <v>206</v>
      </c>
      <c r="N112" t="s">
        <v>46</v>
      </c>
      <c r="O112" t="s">
        <v>221</v>
      </c>
      <c r="P112" t="s">
        <v>200</v>
      </c>
      <c r="Q112" t="s">
        <v>191</v>
      </c>
      <c r="R112" t="s">
        <v>186</v>
      </c>
      <c r="S112" t="b">
        <v>0</v>
      </c>
      <c r="T112" t="s">
        <v>385</v>
      </c>
    </row>
    <row r="113" spans="1:21" hidden="1" x14ac:dyDescent="0.2">
      <c r="A113" t="s">
        <v>182</v>
      </c>
      <c r="B113">
        <v>0</v>
      </c>
      <c r="C113">
        <v>0.13109999999999999</v>
      </c>
      <c r="D113">
        <v>0.13109999999999999</v>
      </c>
      <c r="E113" t="s">
        <v>187</v>
      </c>
      <c r="F113" t="s">
        <v>188</v>
      </c>
      <c r="G113" s="1">
        <v>44409.083333333336</v>
      </c>
      <c r="H113" t="s">
        <v>634</v>
      </c>
      <c r="I113" t="s">
        <v>50</v>
      </c>
      <c r="J113" t="s">
        <v>381</v>
      </c>
      <c r="K113" t="s">
        <v>644</v>
      </c>
      <c r="L113" t="s">
        <v>383</v>
      </c>
      <c r="M113" t="s">
        <v>207</v>
      </c>
      <c r="N113" t="s">
        <v>46</v>
      </c>
      <c r="O113" t="s">
        <v>221</v>
      </c>
      <c r="P113" t="s">
        <v>200</v>
      </c>
      <c r="Q113" t="s">
        <v>191</v>
      </c>
      <c r="R113" t="s">
        <v>186</v>
      </c>
      <c r="S113" t="b">
        <v>1</v>
      </c>
      <c r="T113" t="s">
        <v>385</v>
      </c>
    </row>
    <row r="114" spans="1:21" hidden="1" x14ac:dyDescent="0.2">
      <c r="A114" t="s">
        <v>182</v>
      </c>
      <c r="B114">
        <v>0</v>
      </c>
      <c r="C114">
        <v>0.52400000000000002</v>
      </c>
      <c r="D114">
        <v>0.52400000000000002</v>
      </c>
      <c r="E114" t="s">
        <v>187</v>
      </c>
      <c r="F114" t="s">
        <v>188</v>
      </c>
      <c r="G114" s="1">
        <v>44409.083333333336</v>
      </c>
      <c r="H114" t="s">
        <v>634</v>
      </c>
      <c r="I114" t="s">
        <v>50</v>
      </c>
      <c r="J114" t="s">
        <v>381</v>
      </c>
      <c r="K114" t="s">
        <v>655</v>
      </c>
      <c r="L114" t="s">
        <v>383</v>
      </c>
      <c r="M114" t="s">
        <v>209</v>
      </c>
      <c r="N114" t="s">
        <v>46</v>
      </c>
      <c r="O114" t="s">
        <v>221</v>
      </c>
      <c r="P114" t="s">
        <v>200</v>
      </c>
      <c r="Q114" t="s">
        <v>191</v>
      </c>
      <c r="R114" t="s">
        <v>186</v>
      </c>
      <c r="S114" t="b">
        <v>0</v>
      </c>
      <c r="T114" t="s">
        <v>385</v>
      </c>
    </row>
    <row r="115" spans="1:21" hidden="1" x14ac:dyDescent="0.2">
      <c r="A115" t="s">
        <v>182</v>
      </c>
      <c r="B115">
        <v>0</v>
      </c>
      <c r="C115">
        <v>1.0489999999999999</v>
      </c>
      <c r="D115">
        <v>1.0489999999999999</v>
      </c>
      <c r="E115" t="s">
        <v>187</v>
      </c>
      <c r="F115" t="s">
        <v>188</v>
      </c>
      <c r="G115" s="1">
        <v>44409.083333333336</v>
      </c>
      <c r="H115" t="s">
        <v>634</v>
      </c>
      <c r="I115" t="s">
        <v>50</v>
      </c>
      <c r="J115" t="s">
        <v>381</v>
      </c>
      <c r="K115" t="s">
        <v>641</v>
      </c>
      <c r="L115" t="s">
        <v>383</v>
      </c>
      <c r="M115" t="s">
        <v>205</v>
      </c>
      <c r="N115" t="s">
        <v>46</v>
      </c>
      <c r="O115" t="s">
        <v>221</v>
      </c>
      <c r="P115" t="s">
        <v>200</v>
      </c>
      <c r="Q115" t="s">
        <v>191</v>
      </c>
      <c r="R115" t="s">
        <v>186</v>
      </c>
      <c r="S115" t="b">
        <v>0</v>
      </c>
      <c r="T115" t="s">
        <v>385</v>
      </c>
    </row>
    <row r="116" spans="1:21" hidden="1" x14ac:dyDescent="0.2">
      <c r="A116" t="s">
        <v>182</v>
      </c>
      <c r="B116">
        <v>0</v>
      </c>
      <c r="C116">
        <v>8.391</v>
      </c>
      <c r="D116">
        <v>8.391</v>
      </c>
      <c r="E116" t="s">
        <v>187</v>
      </c>
      <c r="F116" t="s">
        <v>188</v>
      </c>
      <c r="G116" s="1">
        <v>44409.083333333336</v>
      </c>
      <c r="H116" t="s">
        <v>634</v>
      </c>
      <c r="I116" t="s">
        <v>50</v>
      </c>
      <c r="J116" t="s">
        <v>381</v>
      </c>
      <c r="K116" t="s">
        <v>648</v>
      </c>
      <c r="L116" t="s">
        <v>383</v>
      </c>
      <c r="M116" t="s">
        <v>204</v>
      </c>
      <c r="N116" t="s">
        <v>46</v>
      </c>
      <c r="O116" t="s">
        <v>221</v>
      </c>
      <c r="P116" t="s">
        <v>200</v>
      </c>
      <c r="Q116" t="s">
        <v>191</v>
      </c>
      <c r="R116" t="s">
        <v>186</v>
      </c>
      <c r="S116" t="b">
        <v>0</v>
      </c>
      <c r="T116" t="s">
        <v>385</v>
      </c>
    </row>
    <row r="117" spans="1:21" hidden="1" x14ac:dyDescent="0.2">
      <c r="A117" t="s">
        <v>182</v>
      </c>
      <c r="B117">
        <v>0</v>
      </c>
      <c r="C117">
        <v>6.2930000000000001</v>
      </c>
      <c r="D117">
        <v>6.2930000000000001</v>
      </c>
      <c r="E117" t="s">
        <v>187</v>
      </c>
      <c r="F117" t="s">
        <v>188</v>
      </c>
      <c r="G117" s="1">
        <v>44409.083333333336</v>
      </c>
      <c r="H117" t="s">
        <v>634</v>
      </c>
      <c r="I117" t="s">
        <v>50</v>
      </c>
      <c r="J117" t="s">
        <v>381</v>
      </c>
      <c r="K117" t="s">
        <v>638</v>
      </c>
      <c r="L117" t="s">
        <v>383</v>
      </c>
      <c r="M117" t="s">
        <v>245</v>
      </c>
      <c r="N117" t="s">
        <v>46</v>
      </c>
      <c r="O117" t="s">
        <v>221</v>
      </c>
      <c r="P117" t="s">
        <v>200</v>
      </c>
      <c r="Q117" t="s">
        <v>191</v>
      </c>
      <c r="R117" t="s">
        <v>186</v>
      </c>
      <c r="S117" t="b">
        <v>0</v>
      </c>
      <c r="T117" t="s">
        <v>385</v>
      </c>
    </row>
    <row r="118" spans="1:21" hidden="1" x14ac:dyDescent="0.2">
      <c r="A118" t="s">
        <v>182</v>
      </c>
      <c r="B118">
        <v>0</v>
      </c>
      <c r="C118">
        <v>4.1950000000000003</v>
      </c>
      <c r="D118">
        <v>4.1950000000000003</v>
      </c>
      <c r="E118" t="s">
        <v>187</v>
      </c>
      <c r="F118" t="s">
        <v>188</v>
      </c>
      <c r="G118" s="1">
        <v>44409.083333333336</v>
      </c>
      <c r="H118" t="s">
        <v>634</v>
      </c>
      <c r="I118" t="s">
        <v>50</v>
      </c>
      <c r="J118" t="s">
        <v>381</v>
      </c>
      <c r="K118" t="s">
        <v>642</v>
      </c>
      <c r="L118" t="s">
        <v>383</v>
      </c>
      <c r="M118" t="s">
        <v>202</v>
      </c>
      <c r="N118" t="s">
        <v>46</v>
      </c>
      <c r="O118" t="s">
        <v>221</v>
      </c>
      <c r="P118" t="s">
        <v>200</v>
      </c>
      <c r="Q118" t="s">
        <v>191</v>
      </c>
      <c r="R118" t="s">
        <v>186</v>
      </c>
      <c r="S118" t="b">
        <v>0</v>
      </c>
      <c r="T118" t="s">
        <v>385</v>
      </c>
    </row>
    <row r="119" spans="1:21" hidden="1" x14ac:dyDescent="0.2">
      <c r="A119" t="s">
        <v>182</v>
      </c>
      <c r="B119">
        <v>0</v>
      </c>
      <c r="C119">
        <v>2.0979999999999999</v>
      </c>
      <c r="D119">
        <v>2.0979999999999999</v>
      </c>
      <c r="E119" t="s">
        <v>187</v>
      </c>
      <c r="F119" t="s">
        <v>188</v>
      </c>
      <c r="G119" s="1">
        <v>44409.083333333336</v>
      </c>
      <c r="H119" t="s">
        <v>634</v>
      </c>
      <c r="I119" t="s">
        <v>50</v>
      </c>
      <c r="J119" t="s">
        <v>381</v>
      </c>
      <c r="K119" t="s">
        <v>640</v>
      </c>
      <c r="L119" t="s">
        <v>383</v>
      </c>
      <c r="M119" t="s">
        <v>208</v>
      </c>
      <c r="N119" t="s">
        <v>46</v>
      </c>
      <c r="O119" t="s">
        <v>221</v>
      </c>
      <c r="P119" t="s">
        <v>200</v>
      </c>
      <c r="Q119" t="s">
        <v>191</v>
      </c>
      <c r="R119" t="s">
        <v>186</v>
      </c>
      <c r="S119" t="b">
        <v>0</v>
      </c>
      <c r="T119" t="s">
        <v>385</v>
      </c>
    </row>
    <row r="120" spans="1:21" x14ac:dyDescent="0.2">
      <c r="A120" t="s">
        <v>182</v>
      </c>
      <c r="B120">
        <v>0</v>
      </c>
      <c r="C120">
        <v>0.14299999999999999</v>
      </c>
      <c r="D120">
        <v>0.14299999999999999</v>
      </c>
      <c r="E120" t="s">
        <v>183</v>
      </c>
      <c r="F120" t="s">
        <v>184</v>
      </c>
      <c r="G120" s="1">
        <v>44409.083333333336</v>
      </c>
      <c r="H120" t="s">
        <v>380</v>
      </c>
      <c r="I120" t="s">
        <v>50</v>
      </c>
      <c r="J120" t="s">
        <v>381</v>
      </c>
      <c r="K120" t="s">
        <v>393</v>
      </c>
      <c r="L120" t="s">
        <v>383</v>
      </c>
      <c r="M120" t="s">
        <v>50</v>
      </c>
      <c r="N120" t="s">
        <v>46</v>
      </c>
      <c r="O120" t="s">
        <v>221</v>
      </c>
      <c r="P120" t="s">
        <v>200</v>
      </c>
      <c r="Q120" t="s">
        <v>191</v>
      </c>
      <c r="R120" t="s">
        <v>186</v>
      </c>
      <c r="S120" t="b">
        <v>0</v>
      </c>
      <c r="T120" t="s">
        <v>385</v>
      </c>
    </row>
    <row r="121" spans="1:21" hidden="1" x14ac:dyDescent="0.2">
      <c r="A121" t="s">
        <v>182</v>
      </c>
      <c r="B121">
        <v>0</v>
      </c>
      <c r="C121">
        <v>0.13100000000000001</v>
      </c>
      <c r="D121">
        <v>0.13100000000000001</v>
      </c>
      <c r="E121" t="s">
        <v>187</v>
      </c>
      <c r="F121" t="s">
        <v>188</v>
      </c>
      <c r="G121" s="1">
        <v>44409.083333333336</v>
      </c>
      <c r="H121" t="s">
        <v>634</v>
      </c>
      <c r="I121" t="s">
        <v>50</v>
      </c>
      <c r="J121" t="s">
        <v>381</v>
      </c>
      <c r="K121" t="s">
        <v>649</v>
      </c>
      <c r="L121" t="s">
        <v>383</v>
      </c>
      <c r="M121" t="s">
        <v>50</v>
      </c>
      <c r="N121" t="s">
        <v>46</v>
      </c>
      <c r="O121" t="s">
        <v>221</v>
      </c>
      <c r="P121" t="s">
        <v>200</v>
      </c>
      <c r="Q121" t="s">
        <v>191</v>
      </c>
      <c r="R121" t="s">
        <v>186</v>
      </c>
      <c r="S121" t="b">
        <v>0</v>
      </c>
      <c r="T121" t="s">
        <v>385</v>
      </c>
    </row>
    <row r="122" spans="1:21" x14ac:dyDescent="0.2">
      <c r="A122" t="s">
        <v>182</v>
      </c>
      <c r="B122">
        <v>0</v>
      </c>
      <c r="C122">
        <v>1502</v>
      </c>
      <c r="D122">
        <v>1502</v>
      </c>
      <c r="E122" t="s">
        <v>183</v>
      </c>
      <c r="F122" t="s">
        <v>184</v>
      </c>
      <c r="G122" s="1">
        <v>45047.083333333336</v>
      </c>
      <c r="H122" t="s">
        <v>380</v>
      </c>
      <c r="I122" t="s">
        <v>50</v>
      </c>
      <c r="J122" t="s">
        <v>381</v>
      </c>
      <c r="K122" t="s">
        <v>418</v>
      </c>
      <c r="L122" t="s">
        <v>383</v>
      </c>
      <c r="M122" t="s">
        <v>50</v>
      </c>
      <c r="N122" t="s">
        <v>46</v>
      </c>
      <c r="O122" t="s">
        <v>221</v>
      </c>
      <c r="P122" t="s">
        <v>200</v>
      </c>
      <c r="Q122" t="s">
        <v>191</v>
      </c>
      <c r="R122" t="s">
        <v>192</v>
      </c>
      <c r="S122" t="b">
        <v>0</v>
      </c>
      <c r="T122" t="s">
        <v>385</v>
      </c>
      <c r="U122" t="s">
        <v>193</v>
      </c>
    </row>
    <row r="123" spans="1:21" hidden="1" x14ac:dyDescent="0.2">
      <c r="A123" t="s">
        <v>182</v>
      </c>
      <c r="B123">
        <v>0</v>
      </c>
      <c r="C123">
        <v>1378</v>
      </c>
      <c r="D123">
        <v>1378</v>
      </c>
      <c r="E123" t="s">
        <v>187</v>
      </c>
      <c r="F123" t="s">
        <v>188</v>
      </c>
      <c r="G123" s="1">
        <v>45047.083333333336</v>
      </c>
      <c r="H123" t="s">
        <v>634</v>
      </c>
      <c r="I123" t="s">
        <v>50</v>
      </c>
      <c r="J123" t="s">
        <v>381</v>
      </c>
      <c r="K123" t="s">
        <v>658</v>
      </c>
      <c r="L123" t="s">
        <v>383</v>
      </c>
      <c r="M123" t="s">
        <v>50</v>
      </c>
      <c r="N123" t="s">
        <v>46</v>
      </c>
      <c r="O123" t="s">
        <v>221</v>
      </c>
      <c r="P123" t="s">
        <v>200</v>
      </c>
      <c r="Q123" t="s">
        <v>191</v>
      </c>
      <c r="R123" t="s">
        <v>192</v>
      </c>
      <c r="S123" t="b">
        <v>0</v>
      </c>
      <c r="T123" t="s">
        <v>385</v>
      </c>
      <c r="U123" t="s">
        <v>193</v>
      </c>
    </row>
    <row r="124" spans="1:21" x14ac:dyDescent="0.2">
      <c r="A124" t="s">
        <v>182</v>
      </c>
      <c r="B124">
        <v>0</v>
      </c>
      <c r="C124">
        <v>751</v>
      </c>
      <c r="D124">
        <v>751</v>
      </c>
      <c r="E124" t="s">
        <v>183</v>
      </c>
      <c r="F124" t="s">
        <v>184</v>
      </c>
      <c r="G124" s="1">
        <v>45047.083333333336</v>
      </c>
      <c r="H124" t="s">
        <v>380</v>
      </c>
      <c r="I124" t="s">
        <v>50</v>
      </c>
      <c r="J124" t="s">
        <v>381</v>
      </c>
      <c r="K124" t="s">
        <v>388</v>
      </c>
      <c r="L124" t="s">
        <v>383</v>
      </c>
      <c r="M124" t="s">
        <v>50</v>
      </c>
      <c r="N124" t="s">
        <v>46</v>
      </c>
      <c r="O124" t="s">
        <v>221</v>
      </c>
      <c r="P124" t="s">
        <v>200</v>
      </c>
      <c r="Q124" t="s">
        <v>191</v>
      </c>
      <c r="R124" t="s">
        <v>192</v>
      </c>
      <c r="S124" t="b">
        <v>0</v>
      </c>
      <c r="T124" t="s">
        <v>385</v>
      </c>
      <c r="U124" t="s">
        <v>194</v>
      </c>
    </row>
    <row r="125" spans="1:21" hidden="1" x14ac:dyDescent="0.2">
      <c r="A125" t="s">
        <v>182</v>
      </c>
      <c r="B125">
        <v>0</v>
      </c>
      <c r="C125">
        <v>689</v>
      </c>
      <c r="D125">
        <v>689</v>
      </c>
      <c r="E125" t="s">
        <v>187</v>
      </c>
      <c r="F125" t="s">
        <v>188</v>
      </c>
      <c r="G125" s="1">
        <v>45047.083333333336</v>
      </c>
      <c r="H125" t="s">
        <v>634</v>
      </c>
      <c r="I125" t="s">
        <v>50</v>
      </c>
      <c r="J125" t="s">
        <v>381</v>
      </c>
      <c r="K125" t="s">
        <v>653</v>
      </c>
      <c r="L125" t="s">
        <v>383</v>
      </c>
      <c r="M125" t="s">
        <v>50</v>
      </c>
      <c r="N125" t="s">
        <v>46</v>
      </c>
      <c r="O125" t="s">
        <v>221</v>
      </c>
      <c r="P125" t="s">
        <v>200</v>
      </c>
      <c r="Q125" t="s">
        <v>191</v>
      </c>
      <c r="R125" t="s">
        <v>192</v>
      </c>
      <c r="S125" t="b">
        <v>0</v>
      </c>
      <c r="T125" t="s">
        <v>385</v>
      </c>
      <c r="U125" t="s">
        <v>194</v>
      </c>
    </row>
    <row r="126" spans="1:21" x14ac:dyDescent="0.2">
      <c r="A126" t="s">
        <v>182</v>
      </c>
      <c r="B126">
        <v>0</v>
      </c>
      <c r="C126">
        <v>14.861599999999999</v>
      </c>
      <c r="D126">
        <v>14.861599999999999</v>
      </c>
      <c r="E126" t="s">
        <v>183</v>
      </c>
      <c r="F126" t="s">
        <v>184</v>
      </c>
      <c r="G126" s="1">
        <v>44835.083333333336</v>
      </c>
      <c r="H126" t="s">
        <v>380</v>
      </c>
      <c r="I126" t="s">
        <v>50</v>
      </c>
      <c r="J126" t="s">
        <v>381</v>
      </c>
      <c r="K126" t="s">
        <v>421</v>
      </c>
      <c r="L126" t="s">
        <v>383</v>
      </c>
      <c r="M126" t="s">
        <v>422</v>
      </c>
      <c r="N126" t="s">
        <v>46</v>
      </c>
      <c r="O126" t="s">
        <v>221</v>
      </c>
      <c r="P126" t="s">
        <v>200</v>
      </c>
      <c r="Q126" t="s">
        <v>191</v>
      </c>
      <c r="R126" t="s">
        <v>186</v>
      </c>
      <c r="S126" t="b">
        <v>0</v>
      </c>
      <c r="T126" t="s">
        <v>385</v>
      </c>
    </row>
    <row r="127" spans="1:21" hidden="1" x14ac:dyDescent="0.2">
      <c r="A127" t="s">
        <v>182</v>
      </c>
      <c r="B127">
        <v>0</v>
      </c>
      <c r="C127">
        <v>13.634399999999999</v>
      </c>
      <c r="D127">
        <v>13.634399999999999</v>
      </c>
      <c r="E127" t="s">
        <v>187</v>
      </c>
      <c r="F127" t="s">
        <v>188</v>
      </c>
      <c r="G127" s="1">
        <v>44835.083333333336</v>
      </c>
      <c r="H127" t="s">
        <v>634</v>
      </c>
      <c r="I127" t="s">
        <v>50</v>
      </c>
      <c r="J127" t="s">
        <v>381</v>
      </c>
      <c r="K127" t="s">
        <v>637</v>
      </c>
      <c r="L127" t="s">
        <v>383</v>
      </c>
      <c r="M127" t="s">
        <v>422</v>
      </c>
      <c r="N127" t="s">
        <v>46</v>
      </c>
      <c r="O127" t="s">
        <v>221</v>
      </c>
      <c r="P127" t="s">
        <v>200</v>
      </c>
      <c r="Q127" t="s">
        <v>191</v>
      </c>
      <c r="R127" t="s">
        <v>186</v>
      </c>
      <c r="S127" t="b">
        <v>0</v>
      </c>
      <c r="T127" t="s">
        <v>385</v>
      </c>
    </row>
    <row r="128" spans="1:21" hidden="1" x14ac:dyDescent="0.2">
      <c r="A128" t="s">
        <v>182</v>
      </c>
      <c r="B128">
        <v>0</v>
      </c>
      <c r="C128">
        <v>10.488</v>
      </c>
      <c r="D128">
        <v>10.488</v>
      </c>
      <c r="E128" t="s">
        <v>187</v>
      </c>
      <c r="F128" t="s">
        <v>188</v>
      </c>
      <c r="G128" s="1">
        <v>44835.083333333336</v>
      </c>
      <c r="H128" t="s">
        <v>634</v>
      </c>
      <c r="I128" t="s">
        <v>50</v>
      </c>
      <c r="J128" t="s">
        <v>381</v>
      </c>
      <c r="K128" t="s">
        <v>650</v>
      </c>
      <c r="L128" t="s">
        <v>383</v>
      </c>
      <c r="M128" t="s">
        <v>395</v>
      </c>
      <c r="N128" t="s">
        <v>46</v>
      </c>
      <c r="O128" t="s">
        <v>221</v>
      </c>
      <c r="P128" t="s">
        <v>200</v>
      </c>
      <c r="Q128" t="s">
        <v>191</v>
      </c>
      <c r="R128" t="s">
        <v>186</v>
      </c>
      <c r="S128" t="b">
        <v>0</v>
      </c>
      <c r="T128" t="s">
        <v>385</v>
      </c>
    </row>
    <row r="129" spans="1:20" hidden="1" x14ac:dyDescent="0.2">
      <c r="A129" t="s">
        <v>182</v>
      </c>
      <c r="B129">
        <v>0</v>
      </c>
      <c r="C129">
        <v>12.585599999999999</v>
      </c>
      <c r="D129">
        <v>12.585599999999999</v>
      </c>
      <c r="E129" t="s">
        <v>187</v>
      </c>
      <c r="F129" t="s">
        <v>188</v>
      </c>
      <c r="G129" s="1">
        <v>44835.083333333336</v>
      </c>
      <c r="H129" t="s">
        <v>634</v>
      </c>
      <c r="I129" t="s">
        <v>50</v>
      </c>
      <c r="J129" t="s">
        <v>381</v>
      </c>
      <c r="K129" t="s">
        <v>654</v>
      </c>
      <c r="L129" t="s">
        <v>383</v>
      </c>
      <c r="M129" t="s">
        <v>411</v>
      </c>
      <c r="N129" t="s">
        <v>46</v>
      </c>
      <c r="O129" t="s">
        <v>221</v>
      </c>
      <c r="P129" t="s">
        <v>200</v>
      </c>
      <c r="Q129" t="s">
        <v>191</v>
      </c>
      <c r="R129" t="s">
        <v>186</v>
      </c>
      <c r="S129" t="b">
        <v>0</v>
      </c>
      <c r="T129" t="s">
        <v>385</v>
      </c>
    </row>
    <row r="130" spans="1:20" x14ac:dyDescent="0.2">
      <c r="A130" t="s">
        <v>182</v>
      </c>
      <c r="B130">
        <v>0</v>
      </c>
      <c r="C130">
        <v>13.718400000000001</v>
      </c>
      <c r="D130">
        <v>13.718400000000001</v>
      </c>
      <c r="E130" t="s">
        <v>183</v>
      </c>
      <c r="F130" t="s">
        <v>184</v>
      </c>
      <c r="G130" s="1">
        <v>44835.083333333336</v>
      </c>
      <c r="H130" t="s">
        <v>380</v>
      </c>
      <c r="I130" t="s">
        <v>50</v>
      </c>
      <c r="J130" t="s">
        <v>381</v>
      </c>
      <c r="K130" t="s">
        <v>410</v>
      </c>
      <c r="L130" t="s">
        <v>383</v>
      </c>
      <c r="M130" t="s">
        <v>411</v>
      </c>
      <c r="N130" t="s">
        <v>46</v>
      </c>
      <c r="O130" t="s">
        <v>221</v>
      </c>
      <c r="P130" t="s">
        <v>200</v>
      </c>
      <c r="Q130" t="s">
        <v>191</v>
      </c>
      <c r="R130" t="s">
        <v>186</v>
      </c>
      <c r="S130" t="b">
        <v>0</v>
      </c>
      <c r="T130" t="s">
        <v>385</v>
      </c>
    </row>
    <row r="131" spans="1:20" x14ac:dyDescent="0.2">
      <c r="A131" t="s">
        <v>182</v>
      </c>
      <c r="B131">
        <v>0</v>
      </c>
      <c r="C131">
        <v>11.432</v>
      </c>
      <c r="D131">
        <v>11.432</v>
      </c>
      <c r="E131" t="s">
        <v>183</v>
      </c>
      <c r="F131" t="s">
        <v>184</v>
      </c>
      <c r="G131" s="1">
        <v>44835.083333333336</v>
      </c>
      <c r="H131" t="s">
        <v>380</v>
      </c>
      <c r="I131" t="s">
        <v>50</v>
      </c>
      <c r="J131" t="s">
        <v>381</v>
      </c>
      <c r="K131" t="s">
        <v>394</v>
      </c>
      <c r="L131" t="s">
        <v>383</v>
      </c>
      <c r="M131" t="s">
        <v>395</v>
      </c>
      <c r="N131" t="s">
        <v>46</v>
      </c>
      <c r="O131" t="s">
        <v>221</v>
      </c>
      <c r="P131" t="s">
        <v>200</v>
      </c>
      <c r="Q131" t="s">
        <v>191</v>
      </c>
      <c r="R131" t="s">
        <v>186</v>
      </c>
      <c r="S131" t="b">
        <v>0</v>
      </c>
      <c r="T131" t="s">
        <v>385</v>
      </c>
    </row>
    <row r="132" spans="1:20" hidden="1" x14ac:dyDescent="0.2">
      <c r="A132" t="s">
        <v>182</v>
      </c>
      <c r="B132">
        <v>0</v>
      </c>
      <c r="C132">
        <v>0.52400000000000002</v>
      </c>
      <c r="D132">
        <v>0.52400000000000002</v>
      </c>
      <c r="E132" t="s">
        <v>187</v>
      </c>
      <c r="F132" t="s">
        <v>188</v>
      </c>
      <c r="G132" s="1">
        <v>44835.083333333336</v>
      </c>
      <c r="H132" t="s">
        <v>634</v>
      </c>
      <c r="I132" t="s">
        <v>50</v>
      </c>
      <c r="J132" t="s">
        <v>381</v>
      </c>
      <c r="K132" t="s">
        <v>646</v>
      </c>
      <c r="L132" t="s">
        <v>383</v>
      </c>
      <c r="M132" t="s">
        <v>397</v>
      </c>
      <c r="N132" t="s">
        <v>46</v>
      </c>
      <c r="O132" t="s">
        <v>221</v>
      </c>
      <c r="P132" t="s">
        <v>200</v>
      </c>
      <c r="Q132" t="s">
        <v>191</v>
      </c>
      <c r="R132" t="s">
        <v>186</v>
      </c>
      <c r="S132" t="b">
        <v>0</v>
      </c>
      <c r="T132" t="s">
        <v>385</v>
      </c>
    </row>
    <row r="133" spans="1:20" x14ac:dyDescent="0.2">
      <c r="A133" t="s">
        <v>182</v>
      </c>
      <c r="B133">
        <v>0</v>
      </c>
      <c r="C133">
        <v>4.5730000000000004</v>
      </c>
      <c r="D133">
        <v>4.5730000000000004</v>
      </c>
      <c r="E133" t="s">
        <v>183</v>
      </c>
      <c r="F133" t="s">
        <v>184</v>
      </c>
      <c r="G133" s="1">
        <v>44835.083333333336</v>
      </c>
      <c r="H133" t="s">
        <v>380</v>
      </c>
      <c r="I133" t="s">
        <v>50</v>
      </c>
      <c r="J133" t="s">
        <v>381</v>
      </c>
      <c r="K133" t="s">
        <v>408</v>
      </c>
      <c r="L133" t="s">
        <v>383</v>
      </c>
      <c r="M133" t="s">
        <v>409</v>
      </c>
      <c r="N133" t="s">
        <v>46</v>
      </c>
      <c r="O133" t="s">
        <v>221</v>
      </c>
      <c r="P133" t="s">
        <v>200</v>
      </c>
      <c r="Q133" t="s">
        <v>191</v>
      </c>
      <c r="R133" t="s">
        <v>186</v>
      </c>
      <c r="S133" t="b">
        <v>0</v>
      </c>
      <c r="T133" t="s">
        <v>385</v>
      </c>
    </row>
    <row r="134" spans="1:20" hidden="1" x14ac:dyDescent="0.2">
      <c r="A134" t="s">
        <v>182</v>
      </c>
      <c r="B134">
        <v>0</v>
      </c>
      <c r="C134">
        <v>12.586</v>
      </c>
      <c r="D134">
        <v>12.586</v>
      </c>
      <c r="E134" t="s">
        <v>187</v>
      </c>
      <c r="F134" t="s">
        <v>188</v>
      </c>
      <c r="G134" s="1">
        <v>44835.083333333336</v>
      </c>
      <c r="H134" t="s">
        <v>634</v>
      </c>
      <c r="I134" t="s">
        <v>50</v>
      </c>
      <c r="J134" t="s">
        <v>381</v>
      </c>
      <c r="K134" t="s">
        <v>647</v>
      </c>
      <c r="L134" t="s">
        <v>383</v>
      </c>
      <c r="M134" t="s">
        <v>414</v>
      </c>
      <c r="N134" t="s">
        <v>46</v>
      </c>
      <c r="O134" t="s">
        <v>221</v>
      </c>
      <c r="P134" t="s">
        <v>200</v>
      </c>
      <c r="Q134" t="s">
        <v>191</v>
      </c>
      <c r="R134" t="s">
        <v>186</v>
      </c>
      <c r="S134" t="b">
        <v>0</v>
      </c>
      <c r="T134" t="s">
        <v>385</v>
      </c>
    </row>
    <row r="135" spans="1:20" hidden="1" x14ac:dyDescent="0.2">
      <c r="A135" t="s">
        <v>182</v>
      </c>
      <c r="B135">
        <v>0</v>
      </c>
      <c r="C135">
        <v>8.39</v>
      </c>
      <c r="D135">
        <v>8.39</v>
      </c>
      <c r="E135" t="s">
        <v>187</v>
      </c>
      <c r="F135" t="s">
        <v>188</v>
      </c>
      <c r="G135" s="1">
        <v>44835.083333333336</v>
      </c>
      <c r="H135" t="s">
        <v>634</v>
      </c>
      <c r="I135" t="s">
        <v>50</v>
      </c>
      <c r="J135" t="s">
        <v>381</v>
      </c>
      <c r="K135" t="s">
        <v>639</v>
      </c>
      <c r="L135" t="s">
        <v>383</v>
      </c>
      <c r="M135" t="s">
        <v>402</v>
      </c>
      <c r="N135" t="s">
        <v>46</v>
      </c>
      <c r="O135" t="s">
        <v>221</v>
      </c>
      <c r="P135" t="s">
        <v>200</v>
      </c>
      <c r="Q135" t="s">
        <v>191</v>
      </c>
      <c r="R135" t="s">
        <v>186</v>
      </c>
      <c r="S135" t="b">
        <v>0</v>
      </c>
      <c r="T135" t="s">
        <v>385</v>
      </c>
    </row>
    <row r="136" spans="1:20" x14ac:dyDescent="0.2">
      <c r="A136" t="s">
        <v>182</v>
      </c>
      <c r="B136">
        <v>0</v>
      </c>
      <c r="C136">
        <v>0.14299999999999999</v>
      </c>
      <c r="D136">
        <v>0.14299999999999999</v>
      </c>
      <c r="E136" t="s">
        <v>183</v>
      </c>
      <c r="F136" t="s">
        <v>184</v>
      </c>
      <c r="G136" s="1">
        <v>44835.083333333336</v>
      </c>
      <c r="H136" t="s">
        <v>380</v>
      </c>
      <c r="I136" t="s">
        <v>50</v>
      </c>
      <c r="J136" t="s">
        <v>381</v>
      </c>
      <c r="K136" t="s">
        <v>399</v>
      </c>
      <c r="L136" t="s">
        <v>383</v>
      </c>
      <c r="M136" t="s">
        <v>400</v>
      </c>
      <c r="N136" t="s">
        <v>46</v>
      </c>
      <c r="O136" t="s">
        <v>221</v>
      </c>
      <c r="P136" t="s">
        <v>200</v>
      </c>
      <c r="Q136" t="s">
        <v>191</v>
      </c>
      <c r="R136" t="s">
        <v>186</v>
      </c>
      <c r="S136" t="b">
        <v>0</v>
      </c>
      <c r="T136" t="s">
        <v>385</v>
      </c>
    </row>
    <row r="137" spans="1:20" hidden="1" x14ac:dyDescent="0.2">
      <c r="A137" t="s">
        <v>182</v>
      </c>
      <c r="B137">
        <v>0</v>
      </c>
      <c r="C137">
        <v>6.2930000000000001</v>
      </c>
      <c r="D137">
        <v>6.2930000000000001</v>
      </c>
      <c r="E137" t="s">
        <v>187</v>
      </c>
      <c r="F137" t="s">
        <v>188</v>
      </c>
      <c r="G137" s="1">
        <v>44835.083333333336</v>
      </c>
      <c r="H137" t="s">
        <v>634</v>
      </c>
      <c r="I137" t="s">
        <v>50</v>
      </c>
      <c r="J137" t="s">
        <v>381</v>
      </c>
      <c r="K137" t="s">
        <v>651</v>
      </c>
      <c r="L137" t="s">
        <v>383</v>
      </c>
      <c r="M137" t="s">
        <v>420</v>
      </c>
      <c r="N137" t="s">
        <v>46</v>
      </c>
      <c r="O137" t="s">
        <v>221</v>
      </c>
      <c r="P137" t="s">
        <v>200</v>
      </c>
      <c r="Q137" t="s">
        <v>191</v>
      </c>
      <c r="R137" t="s">
        <v>186</v>
      </c>
      <c r="S137" t="b">
        <v>0</v>
      </c>
      <c r="T137" t="s">
        <v>385</v>
      </c>
    </row>
    <row r="138" spans="1:20" hidden="1" x14ac:dyDescent="0.2">
      <c r="A138" t="s">
        <v>182</v>
      </c>
      <c r="B138">
        <v>0</v>
      </c>
      <c r="C138">
        <v>0.13100000000000001</v>
      </c>
      <c r="D138">
        <v>0.13100000000000001</v>
      </c>
      <c r="E138" t="s">
        <v>187</v>
      </c>
      <c r="F138" t="s">
        <v>188</v>
      </c>
      <c r="G138" s="1">
        <v>44835.083333333336</v>
      </c>
      <c r="H138" t="s">
        <v>634</v>
      </c>
      <c r="I138" t="s">
        <v>50</v>
      </c>
      <c r="J138" t="s">
        <v>381</v>
      </c>
      <c r="K138" t="s">
        <v>645</v>
      </c>
      <c r="L138" t="s">
        <v>383</v>
      </c>
      <c r="M138" t="s">
        <v>400</v>
      </c>
      <c r="N138" t="s">
        <v>46</v>
      </c>
      <c r="O138" t="s">
        <v>221</v>
      </c>
      <c r="P138" t="s">
        <v>200</v>
      </c>
      <c r="Q138" t="s">
        <v>191</v>
      </c>
      <c r="R138" t="s">
        <v>186</v>
      </c>
      <c r="S138" t="b">
        <v>0</v>
      </c>
      <c r="T138" t="s">
        <v>385</v>
      </c>
    </row>
    <row r="139" spans="1:20" x14ac:dyDescent="0.2">
      <c r="A139" t="s">
        <v>182</v>
      </c>
      <c r="B139">
        <v>0</v>
      </c>
      <c r="C139">
        <v>6.859</v>
      </c>
      <c r="D139">
        <v>6.859</v>
      </c>
      <c r="E139" t="s">
        <v>183</v>
      </c>
      <c r="F139" t="s">
        <v>184</v>
      </c>
      <c r="G139" s="1">
        <v>44835.083333333336</v>
      </c>
      <c r="H139" t="s">
        <v>380</v>
      </c>
      <c r="I139" t="s">
        <v>50</v>
      </c>
      <c r="J139" t="s">
        <v>381</v>
      </c>
      <c r="K139" t="s">
        <v>419</v>
      </c>
      <c r="L139" t="s">
        <v>383</v>
      </c>
      <c r="M139" t="s">
        <v>420</v>
      </c>
      <c r="N139" t="s">
        <v>46</v>
      </c>
      <c r="O139" t="s">
        <v>221</v>
      </c>
      <c r="P139" t="s">
        <v>200</v>
      </c>
      <c r="Q139" t="s">
        <v>191</v>
      </c>
      <c r="R139" t="s">
        <v>186</v>
      </c>
      <c r="S139" t="b">
        <v>0</v>
      </c>
      <c r="T139" t="s">
        <v>385</v>
      </c>
    </row>
    <row r="140" spans="1:20" x14ac:dyDescent="0.2">
      <c r="A140" t="s">
        <v>182</v>
      </c>
      <c r="B140">
        <v>0</v>
      </c>
      <c r="C140">
        <v>14.862</v>
      </c>
      <c r="D140">
        <v>14.862</v>
      </c>
      <c r="E140" t="s">
        <v>183</v>
      </c>
      <c r="F140" t="s">
        <v>184</v>
      </c>
      <c r="G140" s="1">
        <v>44835.083333333336</v>
      </c>
      <c r="H140" t="s">
        <v>380</v>
      </c>
      <c r="I140" t="s">
        <v>50</v>
      </c>
      <c r="J140" t="s">
        <v>381</v>
      </c>
      <c r="K140" t="s">
        <v>389</v>
      </c>
      <c r="L140" t="s">
        <v>383</v>
      </c>
      <c r="M140" t="s">
        <v>390</v>
      </c>
      <c r="N140" t="s">
        <v>46</v>
      </c>
      <c r="O140" t="s">
        <v>221</v>
      </c>
      <c r="P140" t="s">
        <v>200</v>
      </c>
      <c r="Q140" t="s">
        <v>191</v>
      </c>
      <c r="R140" t="s">
        <v>186</v>
      </c>
      <c r="S140" t="b">
        <v>0</v>
      </c>
      <c r="T140" t="s">
        <v>385</v>
      </c>
    </row>
    <row r="141" spans="1:20" hidden="1" x14ac:dyDescent="0.2">
      <c r="A141" t="s">
        <v>182</v>
      </c>
      <c r="B141">
        <v>0</v>
      </c>
      <c r="C141">
        <v>13.634</v>
      </c>
      <c r="D141">
        <v>13.634</v>
      </c>
      <c r="E141" t="s">
        <v>187</v>
      </c>
      <c r="F141" t="s">
        <v>188</v>
      </c>
      <c r="G141" s="1">
        <v>44835.083333333336</v>
      </c>
      <c r="H141" t="s">
        <v>634</v>
      </c>
      <c r="I141" t="s">
        <v>50</v>
      </c>
      <c r="J141" t="s">
        <v>381</v>
      </c>
      <c r="K141" t="s">
        <v>659</v>
      </c>
      <c r="L141" t="s">
        <v>383</v>
      </c>
      <c r="M141" t="s">
        <v>390</v>
      </c>
      <c r="N141" t="s">
        <v>46</v>
      </c>
      <c r="O141" t="s">
        <v>221</v>
      </c>
      <c r="P141" t="s">
        <v>200</v>
      </c>
      <c r="Q141" t="s">
        <v>191</v>
      </c>
      <c r="R141" t="s">
        <v>186</v>
      </c>
      <c r="S141" t="b">
        <v>0</v>
      </c>
      <c r="T141" t="s">
        <v>385</v>
      </c>
    </row>
    <row r="142" spans="1:20" hidden="1" x14ac:dyDescent="0.2">
      <c r="A142" t="s">
        <v>182</v>
      </c>
      <c r="B142">
        <v>0</v>
      </c>
      <c r="C142">
        <v>4.1950000000000003</v>
      </c>
      <c r="D142">
        <v>4.1950000000000003</v>
      </c>
      <c r="E142" t="s">
        <v>187</v>
      </c>
      <c r="F142" t="s">
        <v>188</v>
      </c>
      <c r="G142" s="1">
        <v>44835.083333333336</v>
      </c>
      <c r="H142" t="s">
        <v>634</v>
      </c>
      <c r="I142" t="s">
        <v>50</v>
      </c>
      <c r="J142" t="s">
        <v>381</v>
      </c>
      <c r="K142" t="s">
        <v>657</v>
      </c>
      <c r="L142" t="s">
        <v>383</v>
      </c>
      <c r="M142" t="s">
        <v>409</v>
      </c>
      <c r="N142" t="s">
        <v>46</v>
      </c>
      <c r="O142" t="s">
        <v>221</v>
      </c>
      <c r="P142" t="s">
        <v>200</v>
      </c>
      <c r="Q142" t="s">
        <v>191</v>
      </c>
      <c r="R142" t="s">
        <v>186</v>
      </c>
      <c r="S142" t="b">
        <v>0</v>
      </c>
      <c r="T142" t="s">
        <v>385</v>
      </c>
    </row>
    <row r="143" spans="1:20" x14ac:dyDescent="0.2">
      <c r="A143" t="s">
        <v>182</v>
      </c>
      <c r="B143">
        <v>0</v>
      </c>
      <c r="C143">
        <v>13.718</v>
      </c>
      <c r="D143">
        <v>13.718</v>
      </c>
      <c r="E143" t="s">
        <v>183</v>
      </c>
      <c r="F143" t="s">
        <v>184</v>
      </c>
      <c r="G143" s="1">
        <v>44835.083333333336</v>
      </c>
      <c r="H143" t="s">
        <v>380</v>
      </c>
      <c r="I143" t="s">
        <v>50</v>
      </c>
      <c r="J143" t="s">
        <v>381</v>
      </c>
      <c r="K143" t="s">
        <v>413</v>
      </c>
      <c r="L143" t="s">
        <v>383</v>
      </c>
      <c r="M143" t="s">
        <v>414</v>
      </c>
      <c r="N143" t="s">
        <v>46</v>
      </c>
      <c r="O143" t="s">
        <v>221</v>
      </c>
      <c r="P143" t="s">
        <v>200</v>
      </c>
      <c r="Q143" t="s">
        <v>191</v>
      </c>
      <c r="R143" t="s">
        <v>186</v>
      </c>
      <c r="S143" t="b">
        <v>0</v>
      </c>
      <c r="T143" t="s">
        <v>385</v>
      </c>
    </row>
    <row r="144" spans="1:20" hidden="1" x14ac:dyDescent="0.2">
      <c r="A144" t="s">
        <v>182</v>
      </c>
      <c r="B144">
        <v>0</v>
      </c>
      <c r="C144">
        <v>1.0489999999999999</v>
      </c>
      <c r="D144">
        <v>1.0489999999999999</v>
      </c>
      <c r="E144" t="s">
        <v>187</v>
      </c>
      <c r="F144" t="s">
        <v>188</v>
      </c>
      <c r="G144" s="1">
        <v>44835.083333333336</v>
      </c>
      <c r="H144" t="s">
        <v>634</v>
      </c>
      <c r="I144" t="s">
        <v>50</v>
      </c>
      <c r="J144" t="s">
        <v>381</v>
      </c>
      <c r="K144" t="s">
        <v>636</v>
      </c>
      <c r="L144" t="s">
        <v>383</v>
      </c>
      <c r="M144" t="s">
        <v>416</v>
      </c>
      <c r="N144" t="s">
        <v>46</v>
      </c>
      <c r="O144" t="s">
        <v>221</v>
      </c>
      <c r="P144" t="s">
        <v>200</v>
      </c>
      <c r="Q144" t="s">
        <v>191</v>
      </c>
      <c r="R144" t="s">
        <v>186</v>
      </c>
      <c r="S144" t="b">
        <v>0</v>
      </c>
      <c r="T144" t="s">
        <v>385</v>
      </c>
    </row>
    <row r="145" spans="1:20" hidden="1" x14ac:dyDescent="0.2">
      <c r="A145" t="s">
        <v>182</v>
      </c>
      <c r="B145">
        <v>0</v>
      </c>
      <c r="C145">
        <v>2.0979999999999999</v>
      </c>
      <c r="D145">
        <v>2.0979999999999999</v>
      </c>
      <c r="E145" t="s">
        <v>187</v>
      </c>
      <c r="F145" t="s">
        <v>188</v>
      </c>
      <c r="G145" s="1">
        <v>44835.083333333336</v>
      </c>
      <c r="H145" t="s">
        <v>634</v>
      </c>
      <c r="I145" t="s">
        <v>50</v>
      </c>
      <c r="J145" t="s">
        <v>381</v>
      </c>
      <c r="K145" t="s">
        <v>652</v>
      </c>
      <c r="L145" t="s">
        <v>383</v>
      </c>
      <c r="M145" t="s">
        <v>384</v>
      </c>
      <c r="N145" t="s">
        <v>46</v>
      </c>
      <c r="O145" t="s">
        <v>221</v>
      </c>
      <c r="P145" t="s">
        <v>200</v>
      </c>
      <c r="Q145" t="s">
        <v>191</v>
      </c>
      <c r="R145" t="s">
        <v>186</v>
      </c>
      <c r="S145" t="b">
        <v>0</v>
      </c>
      <c r="T145" t="s">
        <v>385</v>
      </c>
    </row>
    <row r="146" spans="1:20" x14ac:dyDescent="0.2">
      <c r="A146" t="s">
        <v>182</v>
      </c>
      <c r="B146">
        <v>0</v>
      </c>
      <c r="C146">
        <v>9.1460000000000008</v>
      </c>
      <c r="D146">
        <v>9.1460000000000008</v>
      </c>
      <c r="E146" t="s">
        <v>183</v>
      </c>
      <c r="F146" t="s">
        <v>184</v>
      </c>
      <c r="G146" s="1">
        <v>44835.083333333336</v>
      </c>
      <c r="H146" t="s">
        <v>380</v>
      </c>
      <c r="I146" t="s">
        <v>50</v>
      </c>
      <c r="J146" t="s">
        <v>381</v>
      </c>
      <c r="K146" t="s">
        <v>401</v>
      </c>
      <c r="L146" t="s">
        <v>383</v>
      </c>
      <c r="M146" t="s">
        <v>402</v>
      </c>
      <c r="N146" t="s">
        <v>46</v>
      </c>
      <c r="O146" t="s">
        <v>221</v>
      </c>
      <c r="P146" t="s">
        <v>200</v>
      </c>
      <c r="Q146" t="s">
        <v>191</v>
      </c>
      <c r="R146" t="s">
        <v>186</v>
      </c>
      <c r="S146" t="b">
        <v>0</v>
      </c>
      <c r="T146" t="s">
        <v>385</v>
      </c>
    </row>
    <row r="147" spans="1:20" x14ac:dyDescent="0.2">
      <c r="A147" t="s">
        <v>182</v>
      </c>
      <c r="B147">
        <v>0</v>
      </c>
      <c r="C147">
        <v>2.8580000000000001</v>
      </c>
      <c r="D147">
        <v>2.8580000000000001</v>
      </c>
      <c r="E147" t="s">
        <v>183</v>
      </c>
      <c r="F147" t="s">
        <v>184</v>
      </c>
      <c r="G147" s="1">
        <v>44835.083333333336</v>
      </c>
      <c r="H147" t="s">
        <v>380</v>
      </c>
      <c r="I147" t="s">
        <v>50</v>
      </c>
      <c r="J147" t="s">
        <v>381</v>
      </c>
      <c r="K147" t="s">
        <v>406</v>
      </c>
      <c r="L147" t="s">
        <v>383</v>
      </c>
      <c r="M147" t="s">
        <v>407</v>
      </c>
      <c r="N147" t="s">
        <v>46</v>
      </c>
      <c r="O147" t="s">
        <v>221</v>
      </c>
      <c r="P147" t="s">
        <v>200</v>
      </c>
      <c r="Q147" t="s">
        <v>191</v>
      </c>
      <c r="R147" t="s">
        <v>186</v>
      </c>
      <c r="S147" t="b">
        <v>0</v>
      </c>
      <c r="T147" t="s">
        <v>385</v>
      </c>
    </row>
    <row r="148" spans="1:20" x14ac:dyDescent="0.2">
      <c r="A148" t="s">
        <v>182</v>
      </c>
      <c r="B148">
        <v>0</v>
      </c>
      <c r="C148">
        <v>2.286</v>
      </c>
      <c r="D148">
        <v>2.286</v>
      </c>
      <c r="E148" t="s">
        <v>183</v>
      </c>
      <c r="F148" t="s">
        <v>184</v>
      </c>
      <c r="G148" s="1">
        <v>44835.083333333336</v>
      </c>
      <c r="H148" t="s">
        <v>380</v>
      </c>
      <c r="I148" t="s">
        <v>50</v>
      </c>
      <c r="J148" t="s">
        <v>381</v>
      </c>
      <c r="K148" t="s">
        <v>382</v>
      </c>
      <c r="L148" t="s">
        <v>383</v>
      </c>
      <c r="M148" t="s">
        <v>384</v>
      </c>
      <c r="N148" t="s">
        <v>46</v>
      </c>
      <c r="O148" t="s">
        <v>221</v>
      </c>
      <c r="P148" t="s">
        <v>200</v>
      </c>
      <c r="Q148" t="s">
        <v>191</v>
      </c>
      <c r="R148" t="s">
        <v>186</v>
      </c>
      <c r="S148" t="b">
        <v>0</v>
      </c>
      <c r="T148" t="s">
        <v>385</v>
      </c>
    </row>
    <row r="149" spans="1:20" hidden="1" x14ac:dyDescent="0.2">
      <c r="A149" t="s">
        <v>182</v>
      </c>
      <c r="B149">
        <v>0</v>
      </c>
      <c r="C149">
        <v>2.6219999999999999</v>
      </c>
      <c r="D149">
        <v>2.6219999999999999</v>
      </c>
      <c r="E149" t="s">
        <v>187</v>
      </c>
      <c r="F149" t="s">
        <v>188</v>
      </c>
      <c r="G149" s="1">
        <v>44835.083333333336</v>
      </c>
      <c r="H149" t="s">
        <v>634</v>
      </c>
      <c r="I149" t="s">
        <v>50</v>
      </c>
      <c r="J149" t="s">
        <v>381</v>
      </c>
      <c r="K149" t="s">
        <v>643</v>
      </c>
      <c r="L149" t="s">
        <v>383</v>
      </c>
      <c r="M149" t="s">
        <v>407</v>
      </c>
      <c r="N149" t="s">
        <v>46</v>
      </c>
      <c r="O149" t="s">
        <v>221</v>
      </c>
      <c r="P149" t="s">
        <v>200</v>
      </c>
      <c r="Q149" t="s">
        <v>191</v>
      </c>
      <c r="R149" t="s">
        <v>186</v>
      </c>
      <c r="S149" t="b">
        <v>0</v>
      </c>
      <c r="T149" t="s">
        <v>385</v>
      </c>
    </row>
    <row r="150" spans="1:20" hidden="1" x14ac:dyDescent="0.2">
      <c r="A150" t="s">
        <v>182</v>
      </c>
      <c r="B150">
        <v>0</v>
      </c>
      <c r="C150">
        <v>0.26200000000000001</v>
      </c>
      <c r="D150">
        <v>0.26200000000000001</v>
      </c>
      <c r="E150" t="s">
        <v>187</v>
      </c>
      <c r="F150" t="s">
        <v>188</v>
      </c>
      <c r="G150" s="1">
        <v>44835.083333333336</v>
      </c>
      <c r="H150" t="s">
        <v>634</v>
      </c>
      <c r="I150" t="s">
        <v>50</v>
      </c>
      <c r="J150" t="s">
        <v>381</v>
      </c>
      <c r="K150" t="s">
        <v>656</v>
      </c>
      <c r="L150" t="s">
        <v>383</v>
      </c>
      <c r="M150" t="s">
        <v>392</v>
      </c>
      <c r="N150" t="s">
        <v>46</v>
      </c>
      <c r="O150" t="s">
        <v>221</v>
      </c>
      <c r="P150" t="s">
        <v>200</v>
      </c>
      <c r="Q150" t="s">
        <v>191</v>
      </c>
      <c r="R150" t="s">
        <v>186</v>
      </c>
      <c r="S150" t="b">
        <v>0</v>
      </c>
      <c r="T150" t="s">
        <v>385</v>
      </c>
    </row>
    <row r="151" spans="1:20" x14ac:dyDescent="0.2">
      <c r="A151" t="s">
        <v>182</v>
      </c>
      <c r="B151">
        <v>0</v>
      </c>
      <c r="C151">
        <v>1.143</v>
      </c>
      <c r="D151">
        <v>1.143</v>
      </c>
      <c r="E151" t="s">
        <v>183</v>
      </c>
      <c r="F151" t="s">
        <v>184</v>
      </c>
      <c r="G151" s="1">
        <v>44835.083333333336</v>
      </c>
      <c r="H151" t="s">
        <v>380</v>
      </c>
      <c r="I151" t="s">
        <v>50</v>
      </c>
      <c r="J151" t="s">
        <v>381</v>
      </c>
      <c r="K151" t="s">
        <v>415</v>
      </c>
      <c r="L151" t="s">
        <v>383</v>
      </c>
      <c r="M151" t="s">
        <v>416</v>
      </c>
      <c r="N151" t="s">
        <v>46</v>
      </c>
      <c r="O151" t="s">
        <v>221</v>
      </c>
      <c r="P151" t="s">
        <v>200</v>
      </c>
      <c r="Q151" t="s">
        <v>191</v>
      </c>
      <c r="R151" t="s">
        <v>186</v>
      </c>
      <c r="S151" t="b">
        <v>0</v>
      </c>
      <c r="T151" t="s">
        <v>385</v>
      </c>
    </row>
    <row r="152" spans="1:20" x14ac:dyDescent="0.2">
      <c r="A152" t="s">
        <v>182</v>
      </c>
      <c r="B152">
        <v>0</v>
      </c>
      <c r="C152">
        <v>0.28599999999999998</v>
      </c>
      <c r="D152">
        <v>0.28599999999999998</v>
      </c>
      <c r="E152" t="s">
        <v>183</v>
      </c>
      <c r="F152" t="s">
        <v>184</v>
      </c>
      <c r="G152" s="1">
        <v>44835.083333333336</v>
      </c>
      <c r="H152" t="s">
        <v>380</v>
      </c>
      <c r="I152" t="s">
        <v>50</v>
      </c>
      <c r="J152" t="s">
        <v>381</v>
      </c>
      <c r="K152" t="s">
        <v>391</v>
      </c>
      <c r="L152" t="s">
        <v>383</v>
      </c>
      <c r="M152" t="s">
        <v>392</v>
      </c>
      <c r="N152" t="s">
        <v>46</v>
      </c>
      <c r="O152" t="s">
        <v>221</v>
      </c>
      <c r="P152" t="s">
        <v>200</v>
      </c>
      <c r="Q152" t="s">
        <v>191</v>
      </c>
      <c r="R152" t="s">
        <v>186</v>
      </c>
      <c r="S152" t="b">
        <v>0</v>
      </c>
      <c r="T152" t="s">
        <v>385</v>
      </c>
    </row>
    <row r="153" spans="1:20" x14ac:dyDescent="0.2">
      <c r="A153" t="s">
        <v>182</v>
      </c>
      <c r="B153">
        <v>0</v>
      </c>
      <c r="C153">
        <v>0.57199999999999995</v>
      </c>
      <c r="D153">
        <v>0.57199999999999995</v>
      </c>
      <c r="E153" t="s">
        <v>183</v>
      </c>
      <c r="F153" t="s">
        <v>184</v>
      </c>
      <c r="G153" s="1">
        <v>44835.083333333336</v>
      </c>
      <c r="H153" t="s">
        <v>380</v>
      </c>
      <c r="I153" t="s">
        <v>50</v>
      </c>
      <c r="J153" t="s">
        <v>381</v>
      </c>
      <c r="K153" t="s">
        <v>396</v>
      </c>
      <c r="L153" t="s">
        <v>383</v>
      </c>
      <c r="M153" t="s">
        <v>397</v>
      </c>
      <c r="N153" t="s">
        <v>46</v>
      </c>
      <c r="O153" t="s">
        <v>221</v>
      </c>
      <c r="P153" t="s">
        <v>200</v>
      </c>
      <c r="Q153" t="s">
        <v>191</v>
      </c>
      <c r="R153" t="s">
        <v>186</v>
      </c>
      <c r="S153" t="b">
        <v>0</v>
      </c>
      <c r="T153" t="s">
        <v>385</v>
      </c>
    </row>
    <row r="154" spans="1:20" x14ac:dyDescent="0.2">
      <c r="A154" t="s">
        <v>182</v>
      </c>
      <c r="B154">
        <v>0</v>
      </c>
      <c r="C154">
        <v>0.20300000000000001</v>
      </c>
      <c r="D154">
        <v>0.20300000000000001</v>
      </c>
      <c r="E154" t="s">
        <v>183</v>
      </c>
      <c r="F154" t="s">
        <v>184</v>
      </c>
      <c r="G154" s="1">
        <v>44409.083333333336</v>
      </c>
      <c r="H154" t="s">
        <v>660</v>
      </c>
      <c r="I154" t="s">
        <v>50</v>
      </c>
      <c r="J154" t="s">
        <v>341</v>
      </c>
      <c r="K154" t="s">
        <v>664</v>
      </c>
      <c r="L154" t="s">
        <v>343</v>
      </c>
      <c r="M154" t="s">
        <v>206</v>
      </c>
      <c r="N154" t="s">
        <v>46</v>
      </c>
      <c r="O154" t="s">
        <v>221</v>
      </c>
      <c r="P154" t="s">
        <v>200</v>
      </c>
      <c r="Q154" t="s">
        <v>191</v>
      </c>
      <c r="R154" t="s">
        <v>186</v>
      </c>
      <c r="S154" t="b">
        <v>0</v>
      </c>
      <c r="T154" t="s">
        <v>206</v>
      </c>
    </row>
    <row r="155" spans="1:20" x14ac:dyDescent="0.2">
      <c r="A155" t="s">
        <v>182</v>
      </c>
      <c r="B155">
        <v>0</v>
      </c>
      <c r="C155">
        <v>0.40600000000000003</v>
      </c>
      <c r="D155">
        <v>0.40600000000000003</v>
      </c>
      <c r="E155" t="s">
        <v>183</v>
      </c>
      <c r="F155" t="s">
        <v>184</v>
      </c>
      <c r="G155" s="1">
        <v>44409.083333333336</v>
      </c>
      <c r="H155" t="s">
        <v>660</v>
      </c>
      <c r="I155" t="s">
        <v>50</v>
      </c>
      <c r="J155" t="s">
        <v>341</v>
      </c>
      <c r="K155" t="s">
        <v>679</v>
      </c>
      <c r="L155" t="s">
        <v>343</v>
      </c>
      <c r="M155" t="s">
        <v>209</v>
      </c>
      <c r="N155" t="s">
        <v>46</v>
      </c>
      <c r="O155" t="s">
        <v>221</v>
      </c>
      <c r="P155" t="s">
        <v>200</v>
      </c>
      <c r="Q155" t="s">
        <v>191</v>
      </c>
      <c r="R155" t="s">
        <v>186</v>
      </c>
      <c r="S155" t="b">
        <v>0</v>
      </c>
      <c r="T155" t="s">
        <v>209</v>
      </c>
    </row>
    <row r="156" spans="1:20" x14ac:dyDescent="0.2">
      <c r="A156" t="s">
        <v>182</v>
      </c>
      <c r="B156">
        <v>0</v>
      </c>
      <c r="C156">
        <v>4.8719999999999999</v>
      </c>
      <c r="D156">
        <v>4.8719999999999999</v>
      </c>
      <c r="E156" t="s">
        <v>183</v>
      </c>
      <c r="F156" t="s">
        <v>184</v>
      </c>
      <c r="G156" s="1">
        <v>44409.083333333336</v>
      </c>
      <c r="H156" t="s">
        <v>660</v>
      </c>
      <c r="I156" t="s">
        <v>50</v>
      </c>
      <c r="J156" t="s">
        <v>341</v>
      </c>
      <c r="K156" t="s">
        <v>676</v>
      </c>
      <c r="L156" t="s">
        <v>343</v>
      </c>
      <c r="M156" t="s">
        <v>245</v>
      </c>
      <c r="N156" t="s">
        <v>46</v>
      </c>
      <c r="O156" t="s">
        <v>221</v>
      </c>
      <c r="P156" t="s">
        <v>200</v>
      </c>
      <c r="Q156" t="s">
        <v>191</v>
      </c>
      <c r="R156" t="s">
        <v>186</v>
      </c>
      <c r="S156" t="b">
        <v>0</v>
      </c>
      <c r="T156" t="s">
        <v>245</v>
      </c>
    </row>
    <row r="157" spans="1:20" x14ac:dyDescent="0.2">
      <c r="A157" t="s">
        <v>182</v>
      </c>
      <c r="B157">
        <v>0</v>
      </c>
      <c r="C157">
        <v>0.10150000000000001</v>
      </c>
      <c r="D157">
        <v>0.10150000000000001</v>
      </c>
      <c r="E157" t="s">
        <v>183</v>
      </c>
      <c r="F157" t="s">
        <v>184</v>
      </c>
      <c r="G157" s="1">
        <v>44409.083333333336</v>
      </c>
      <c r="H157" t="s">
        <v>660</v>
      </c>
      <c r="I157" t="s">
        <v>50</v>
      </c>
      <c r="J157" t="s">
        <v>341</v>
      </c>
      <c r="K157" t="s">
        <v>667</v>
      </c>
      <c r="L157" t="s">
        <v>343</v>
      </c>
      <c r="M157" t="s">
        <v>207</v>
      </c>
      <c r="N157" t="s">
        <v>46</v>
      </c>
      <c r="O157" t="s">
        <v>221</v>
      </c>
      <c r="P157" t="s">
        <v>200</v>
      </c>
      <c r="Q157" t="s">
        <v>191</v>
      </c>
      <c r="R157" t="s">
        <v>186</v>
      </c>
      <c r="S157" t="b">
        <v>1</v>
      </c>
      <c r="T157" t="s">
        <v>207</v>
      </c>
    </row>
    <row r="158" spans="1:20" x14ac:dyDescent="0.2">
      <c r="A158" t="s">
        <v>182</v>
      </c>
      <c r="B158">
        <v>0</v>
      </c>
      <c r="C158">
        <v>3.2480000000000002</v>
      </c>
      <c r="D158">
        <v>3.2480000000000002</v>
      </c>
      <c r="E158" t="s">
        <v>183</v>
      </c>
      <c r="F158" t="s">
        <v>184</v>
      </c>
      <c r="G158" s="1">
        <v>44409.083333333336</v>
      </c>
      <c r="H158" t="s">
        <v>660</v>
      </c>
      <c r="I158" t="s">
        <v>50</v>
      </c>
      <c r="J158" t="s">
        <v>341</v>
      </c>
      <c r="K158" t="s">
        <v>665</v>
      </c>
      <c r="L158" t="s">
        <v>343</v>
      </c>
      <c r="M158" t="s">
        <v>202</v>
      </c>
      <c r="N158" t="s">
        <v>46</v>
      </c>
      <c r="O158" t="s">
        <v>221</v>
      </c>
      <c r="P158" t="s">
        <v>200</v>
      </c>
      <c r="Q158" t="s">
        <v>191</v>
      </c>
      <c r="R158" t="s">
        <v>186</v>
      </c>
      <c r="S158" t="b">
        <v>0</v>
      </c>
      <c r="T158" t="s">
        <v>202</v>
      </c>
    </row>
    <row r="159" spans="1:20" x14ac:dyDescent="0.2">
      <c r="A159" t="s">
        <v>182</v>
      </c>
      <c r="B159">
        <v>0</v>
      </c>
      <c r="C159">
        <v>0.81200000000000006</v>
      </c>
      <c r="D159">
        <v>0.81200000000000006</v>
      </c>
      <c r="E159" t="s">
        <v>183</v>
      </c>
      <c r="F159" t="s">
        <v>184</v>
      </c>
      <c r="G159" s="1">
        <v>44409.083333333336</v>
      </c>
      <c r="H159" t="s">
        <v>660</v>
      </c>
      <c r="I159" t="s">
        <v>50</v>
      </c>
      <c r="J159" t="s">
        <v>341</v>
      </c>
      <c r="K159" t="s">
        <v>669</v>
      </c>
      <c r="L159" t="s">
        <v>343</v>
      </c>
      <c r="M159" t="s">
        <v>205</v>
      </c>
      <c r="N159" t="s">
        <v>46</v>
      </c>
      <c r="O159" t="s">
        <v>221</v>
      </c>
      <c r="P159" t="s">
        <v>200</v>
      </c>
      <c r="Q159" t="s">
        <v>191</v>
      </c>
      <c r="R159" t="s">
        <v>186</v>
      </c>
      <c r="S159" t="b">
        <v>0</v>
      </c>
      <c r="T159" t="s">
        <v>205</v>
      </c>
    </row>
    <row r="160" spans="1:20" x14ac:dyDescent="0.2">
      <c r="A160" t="s">
        <v>182</v>
      </c>
      <c r="B160">
        <v>0</v>
      </c>
      <c r="C160">
        <v>1.6240000000000001</v>
      </c>
      <c r="D160">
        <v>1.6240000000000001</v>
      </c>
      <c r="E160" t="s">
        <v>183</v>
      </c>
      <c r="F160" t="s">
        <v>184</v>
      </c>
      <c r="G160" s="1">
        <v>44409.083333333336</v>
      </c>
      <c r="H160" t="s">
        <v>660</v>
      </c>
      <c r="I160" t="s">
        <v>50</v>
      </c>
      <c r="J160" t="s">
        <v>341</v>
      </c>
      <c r="K160" t="s">
        <v>662</v>
      </c>
      <c r="L160" t="s">
        <v>343</v>
      </c>
      <c r="M160" t="s">
        <v>208</v>
      </c>
      <c r="N160" t="s">
        <v>46</v>
      </c>
      <c r="O160" t="s">
        <v>221</v>
      </c>
      <c r="P160" t="s">
        <v>200</v>
      </c>
      <c r="Q160" t="s">
        <v>191</v>
      </c>
      <c r="R160" t="s">
        <v>186</v>
      </c>
      <c r="S160" t="b">
        <v>0</v>
      </c>
      <c r="T160" t="s">
        <v>208</v>
      </c>
    </row>
    <row r="161" spans="1:21" x14ac:dyDescent="0.2">
      <c r="A161" t="s">
        <v>182</v>
      </c>
      <c r="B161">
        <v>0</v>
      </c>
      <c r="C161">
        <v>6.4960000000000004</v>
      </c>
      <c r="D161">
        <v>6.4960000000000004</v>
      </c>
      <c r="E161" t="s">
        <v>183</v>
      </c>
      <c r="F161" t="s">
        <v>184</v>
      </c>
      <c r="G161" s="1">
        <v>44409.083333333336</v>
      </c>
      <c r="H161" t="s">
        <v>660</v>
      </c>
      <c r="I161" t="s">
        <v>50</v>
      </c>
      <c r="J161" t="s">
        <v>341</v>
      </c>
      <c r="K161" t="s">
        <v>663</v>
      </c>
      <c r="L161" t="s">
        <v>343</v>
      </c>
      <c r="M161" t="s">
        <v>204</v>
      </c>
      <c r="N161" t="s">
        <v>46</v>
      </c>
      <c r="O161" t="s">
        <v>221</v>
      </c>
      <c r="P161" t="s">
        <v>200</v>
      </c>
      <c r="Q161" t="s">
        <v>191</v>
      </c>
      <c r="R161" t="s">
        <v>186</v>
      </c>
      <c r="S161" t="b">
        <v>0</v>
      </c>
      <c r="T161" t="s">
        <v>204</v>
      </c>
    </row>
    <row r="162" spans="1:21" hidden="1" x14ac:dyDescent="0.2">
      <c r="A162" t="s">
        <v>182</v>
      </c>
      <c r="B162">
        <v>0</v>
      </c>
      <c r="C162">
        <v>4.5359999999999996</v>
      </c>
      <c r="D162">
        <v>4.5359999999999996</v>
      </c>
      <c r="E162" t="s">
        <v>187</v>
      </c>
      <c r="F162" t="s">
        <v>188</v>
      </c>
      <c r="G162" s="1">
        <v>44409.083333333336</v>
      </c>
      <c r="H162" t="s">
        <v>340</v>
      </c>
      <c r="I162" t="s">
        <v>50</v>
      </c>
      <c r="J162" t="s">
        <v>341</v>
      </c>
      <c r="K162" t="s">
        <v>372</v>
      </c>
      <c r="L162" t="s">
        <v>343</v>
      </c>
      <c r="M162" t="s">
        <v>245</v>
      </c>
      <c r="N162" t="s">
        <v>46</v>
      </c>
      <c r="O162" t="s">
        <v>221</v>
      </c>
      <c r="P162" t="s">
        <v>200</v>
      </c>
      <c r="Q162" t="s">
        <v>191</v>
      </c>
      <c r="R162" t="s">
        <v>186</v>
      </c>
      <c r="S162" t="b">
        <v>0</v>
      </c>
      <c r="T162" t="s">
        <v>245</v>
      </c>
    </row>
    <row r="163" spans="1:21" hidden="1" x14ac:dyDescent="0.2">
      <c r="A163" t="s">
        <v>182</v>
      </c>
      <c r="B163">
        <v>0</v>
      </c>
      <c r="C163">
        <v>6.048</v>
      </c>
      <c r="D163">
        <v>6.048</v>
      </c>
      <c r="E163" t="s">
        <v>187</v>
      </c>
      <c r="F163" t="s">
        <v>188</v>
      </c>
      <c r="G163" s="1">
        <v>44409.083333333336</v>
      </c>
      <c r="H163" t="s">
        <v>340</v>
      </c>
      <c r="I163" t="s">
        <v>50</v>
      </c>
      <c r="J163" t="s">
        <v>341</v>
      </c>
      <c r="K163" t="s">
        <v>364</v>
      </c>
      <c r="L163" t="s">
        <v>343</v>
      </c>
      <c r="M163" t="s">
        <v>204</v>
      </c>
      <c r="N163" t="s">
        <v>46</v>
      </c>
      <c r="O163" t="s">
        <v>221</v>
      </c>
      <c r="P163" t="s">
        <v>200</v>
      </c>
      <c r="Q163" t="s">
        <v>191</v>
      </c>
      <c r="R163" t="s">
        <v>186</v>
      </c>
      <c r="S163" t="b">
        <v>0</v>
      </c>
      <c r="T163" t="s">
        <v>204</v>
      </c>
    </row>
    <row r="164" spans="1:21" hidden="1" x14ac:dyDescent="0.2">
      <c r="A164" t="s">
        <v>182</v>
      </c>
      <c r="B164">
        <v>0</v>
      </c>
      <c r="C164">
        <v>3.024</v>
      </c>
      <c r="D164">
        <v>3.024</v>
      </c>
      <c r="E164" t="s">
        <v>187</v>
      </c>
      <c r="F164" t="s">
        <v>188</v>
      </c>
      <c r="G164" s="1">
        <v>44409.083333333336</v>
      </c>
      <c r="H164" t="s">
        <v>340</v>
      </c>
      <c r="I164" t="s">
        <v>50</v>
      </c>
      <c r="J164" t="s">
        <v>341</v>
      </c>
      <c r="K164" t="s">
        <v>365</v>
      </c>
      <c r="L164" t="s">
        <v>343</v>
      </c>
      <c r="M164" t="s">
        <v>202</v>
      </c>
      <c r="N164" t="s">
        <v>46</v>
      </c>
      <c r="O164" t="s">
        <v>221</v>
      </c>
      <c r="P164" t="s">
        <v>200</v>
      </c>
      <c r="Q164" t="s">
        <v>191</v>
      </c>
      <c r="R164" t="s">
        <v>186</v>
      </c>
      <c r="S164" t="b">
        <v>0</v>
      </c>
      <c r="T164" t="s">
        <v>202</v>
      </c>
    </row>
    <row r="165" spans="1:21" hidden="1" x14ac:dyDescent="0.2">
      <c r="A165" t="s">
        <v>182</v>
      </c>
      <c r="B165">
        <v>0</v>
      </c>
      <c r="C165">
        <v>1.512</v>
      </c>
      <c r="D165">
        <v>1.512</v>
      </c>
      <c r="E165" t="s">
        <v>187</v>
      </c>
      <c r="F165" t="s">
        <v>188</v>
      </c>
      <c r="G165" s="1">
        <v>44409.083333333336</v>
      </c>
      <c r="H165" t="s">
        <v>340</v>
      </c>
      <c r="I165" t="s">
        <v>50</v>
      </c>
      <c r="J165" t="s">
        <v>341</v>
      </c>
      <c r="K165" t="s">
        <v>354</v>
      </c>
      <c r="L165" t="s">
        <v>343</v>
      </c>
      <c r="M165" t="s">
        <v>208</v>
      </c>
      <c r="N165" t="s">
        <v>46</v>
      </c>
      <c r="O165" t="s">
        <v>221</v>
      </c>
      <c r="P165" t="s">
        <v>200</v>
      </c>
      <c r="Q165" t="s">
        <v>191</v>
      </c>
      <c r="R165" t="s">
        <v>186</v>
      </c>
      <c r="S165" t="b">
        <v>0</v>
      </c>
      <c r="T165" t="s">
        <v>208</v>
      </c>
    </row>
    <row r="166" spans="1:21" hidden="1" x14ac:dyDescent="0.2">
      <c r="A166" t="s">
        <v>182</v>
      </c>
      <c r="B166">
        <v>0</v>
      </c>
      <c r="C166">
        <v>0.378</v>
      </c>
      <c r="D166">
        <v>0.378</v>
      </c>
      <c r="E166" t="s">
        <v>187</v>
      </c>
      <c r="F166" t="s">
        <v>188</v>
      </c>
      <c r="G166" s="1">
        <v>44409.083333333336</v>
      </c>
      <c r="H166" t="s">
        <v>340</v>
      </c>
      <c r="I166" t="s">
        <v>50</v>
      </c>
      <c r="J166" t="s">
        <v>341</v>
      </c>
      <c r="K166" t="s">
        <v>345</v>
      </c>
      <c r="L166" t="s">
        <v>343</v>
      </c>
      <c r="M166" t="s">
        <v>209</v>
      </c>
      <c r="N166" t="s">
        <v>46</v>
      </c>
      <c r="O166" t="s">
        <v>221</v>
      </c>
      <c r="P166" t="s">
        <v>200</v>
      </c>
      <c r="Q166" t="s">
        <v>191</v>
      </c>
      <c r="R166" t="s">
        <v>186</v>
      </c>
      <c r="S166" t="b">
        <v>0</v>
      </c>
      <c r="T166" t="s">
        <v>209</v>
      </c>
    </row>
    <row r="167" spans="1:21" hidden="1" x14ac:dyDescent="0.2">
      <c r="A167" t="s">
        <v>182</v>
      </c>
      <c r="B167">
        <v>0</v>
      </c>
      <c r="C167">
        <v>0.75600000000000001</v>
      </c>
      <c r="D167">
        <v>0.75600000000000001</v>
      </c>
      <c r="E167" t="s">
        <v>187</v>
      </c>
      <c r="F167" t="s">
        <v>188</v>
      </c>
      <c r="G167" s="1">
        <v>44409.083333333336</v>
      </c>
      <c r="H167" t="s">
        <v>340</v>
      </c>
      <c r="I167" t="s">
        <v>50</v>
      </c>
      <c r="J167" t="s">
        <v>341</v>
      </c>
      <c r="K167" t="s">
        <v>349</v>
      </c>
      <c r="L167" t="s">
        <v>343</v>
      </c>
      <c r="M167" t="s">
        <v>205</v>
      </c>
      <c r="N167" t="s">
        <v>46</v>
      </c>
      <c r="O167" t="s">
        <v>221</v>
      </c>
      <c r="P167" t="s">
        <v>200</v>
      </c>
      <c r="Q167" t="s">
        <v>191</v>
      </c>
      <c r="R167" t="s">
        <v>186</v>
      </c>
      <c r="S167" t="b">
        <v>0</v>
      </c>
      <c r="T167" t="s">
        <v>205</v>
      </c>
    </row>
    <row r="168" spans="1:21" hidden="1" x14ac:dyDescent="0.2">
      <c r="A168" t="s">
        <v>182</v>
      </c>
      <c r="B168">
        <v>0</v>
      </c>
      <c r="C168">
        <v>0.189</v>
      </c>
      <c r="D168">
        <v>0.189</v>
      </c>
      <c r="E168" t="s">
        <v>187</v>
      </c>
      <c r="F168" t="s">
        <v>188</v>
      </c>
      <c r="G168" s="1">
        <v>44409.083333333336</v>
      </c>
      <c r="H168" t="s">
        <v>340</v>
      </c>
      <c r="I168" t="s">
        <v>50</v>
      </c>
      <c r="J168" t="s">
        <v>341</v>
      </c>
      <c r="K168" t="s">
        <v>373</v>
      </c>
      <c r="L168" t="s">
        <v>343</v>
      </c>
      <c r="M168" t="s">
        <v>206</v>
      </c>
      <c r="N168" t="s">
        <v>46</v>
      </c>
      <c r="O168" t="s">
        <v>221</v>
      </c>
      <c r="P168" t="s">
        <v>200</v>
      </c>
      <c r="Q168" t="s">
        <v>191</v>
      </c>
      <c r="R168" t="s">
        <v>186</v>
      </c>
      <c r="S168" t="b">
        <v>0</v>
      </c>
      <c r="T168" t="s">
        <v>206</v>
      </c>
    </row>
    <row r="169" spans="1:21" hidden="1" x14ac:dyDescent="0.2">
      <c r="A169" t="s">
        <v>182</v>
      </c>
      <c r="B169">
        <v>0</v>
      </c>
      <c r="C169">
        <v>9.4500000000000001E-2</v>
      </c>
      <c r="D169">
        <v>9.4500000000000001E-2</v>
      </c>
      <c r="E169" t="s">
        <v>187</v>
      </c>
      <c r="F169" t="s">
        <v>188</v>
      </c>
      <c r="G169" s="1">
        <v>44409.083333333336</v>
      </c>
      <c r="H169" t="s">
        <v>340</v>
      </c>
      <c r="I169" t="s">
        <v>50</v>
      </c>
      <c r="J169" t="s">
        <v>341</v>
      </c>
      <c r="K169" t="s">
        <v>342</v>
      </c>
      <c r="L169" t="s">
        <v>343</v>
      </c>
      <c r="M169" t="s">
        <v>207</v>
      </c>
      <c r="N169" t="s">
        <v>46</v>
      </c>
      <c r="O169" t="s">
        <v>221</v>
      </c>
      <c r="P169" t="s">
        <v>200</v>
      </c>
      <c r="Q169" t="s">
        <v>191</v>
      </c>
      <c r="R169" t="s">
        <v>186</v>
      </c>
      <c r="S169" t="b">
        <v>1</v>
      </c>
      <c r="T169" t="s">
        <v>207</v>
      </c>
    </row>
    <row r="170" spans="1:21" x14ac:dyDescent="0.2">
      <c r="A170" t="s">
        <v>182</v>
      </c>
      <c r="B170">
        <v>0</v>
      </c>
      <c r="C170">
        <v>0.10199999999999999</v>
      </c>
      <c r="D170">
        <v>0.10199999999999999</v>
      </c>
      <c r="E170" t="s">
        <v>183</v>
      </c>
      <c r="F170" t="s">
        <v>184</v>
      </c>
      <c r="G170" s="1">
        <v>44409.083333333336</v>
      </c>
      <c r="H170" t="s">
        <v>660</v>
      </c>
      <c r="I170" t="s">
        <v>50</v>
      </c>
      <c r="J170" t="s">
        <v>341</v>
      </c>
      <c r="K170" t="s">
        <v>674</v>
      </c>
      <c r="L170" t="s">
        <v>343</v>
      </c>
      <c r="M170" t="s">
        <v>50</v>
      </c>
      <c r="N170" t="s">
        <v>46</v>
      </c>
      <c r="O170" t="s">
        <v>221</v>
      </c>
      <c r="P170" t="s">
        <v>200</v>
      </c>
      <c r="Q170" t="s">
        <v>191</v>
      </c>
      <c r="R170" t="s">
        <v>186</v>
      </c>
      <c r="S170" t="b">
        <v>0</v>
      </c>
      <c r="T170" t="s">
        <v>50</v>
      </c>
    </row>
    <row r="171" spans="1:21" x14ac:dyDescent="0.2">
      <c r="A171" t="s">
        <v>182</v>
      </c>
      <c r="B171">
        <v>0</v>
      </c>
      <c r="C171">
        <v>535</v>
      </c>
      <c r="D171">
        <v>535</v>
      </c>
      <c r="E171" t="s">
        <v>183</v>
      </c>
      <c r="F171" t="s">
        <v>184</v>
      </c>
      <c r="G171" s="1">
        <v>45047.083333333336</v>
      </c>
      <c r="H171" t="s">
        <v>660</v>
      </c>
      <c r="I171" t="s">
        <v>50</v>
      </c>
      <c r="J171" t="s">
        <v>341</v>
      </c>
      <c r="K171" t="s">
        <v>680</v>
      </c>
      <c r="L171" t="s">
        <v>343</v>
      </c>
      <c r="M171" t="s">
        <v>50</v>
      </c>
      <c r="N171" t="s">
        <v>46</v>
      </c>
      <c r="O171" t="s">
        <v>221</v>
      </c>
      <c r="P171" t="s">
        <v>200</v>
      </c>
      <c r="Q171" t="s">
        <v>191</v>
      </c>
      <c r="R171" t="s">
        <v>192</v>
      </c>
      <c r="S171" t="b">
        <v>0</v>
      </c>
      <c r="T171" t="s">
        <v>50</v>
      </c>
      <c r="U171" t="s">
        <v>194</v>
      </c>
    </row>
    <row r="172" spans="1:21" x14ac:dyDescent="0.2">
      <c r="A172" t="s">
        <v>182</v>
      </c>
      <c r="B172">
        <v>0</v>
      </c>
      <c r="C172">
        <v>1070</v>
      </c>
      <c r="D172">
        <v>1070</v>
      </c>
      <c r="E172" t="s">
        <v>183</v>
      </c>
      <c r="F172" t="s">
        <v>184</v>
      </c>
      <c r="G172" s="1">
        <v>45047.083333333336</v>
      </c>
      <c r="H172" t="s">
        <v>660</v>
      </c>
      <c r="I172" t="s">
        <v>50</v>
      </c>
      <c r="J172" t="s">
        <v>341</v>
      </c>
      <c r="K172" t="s">
        <v>666</v>
      </c>
      <c r="L172" t="s">
        <v>343</v>
      </c>
      <c r="M172" t="s">
        <v>50</v>
      </c>
      <c r="N172" t="s">
        <v>46</v>
      </c>
      <c r="O172" t="s">
        <v>221</v>
      </c>
      <c r="P172" t="s">
        <v>200</v>
      </c>
      <c r="Q172" t="s">
        <v>191</v>
      </c>
      <c r="R172" t="s">
        <v>192</v>
      </c>
      <c r="S172" t="b">
        <v>0</v>
      </c>
      <c r="T172" t="s">
        <v>50</v>
      </c>
      <c r="U172" t="s">
        <v>193</v>
      </c>
    </row>
    <row r="173" spans="1:21" hidden="1" x14ac:dyDescent="0.2">
      <c r="A173" t="s">
        <v>182</v>
      </c>
      <c r="B173">
        <v>0</v>
      </c>
      <c r="C173">
        <v>998</v>
      </c>
      <c r="D173">
        <v>998</v>
      </c>
      <c r="E173" t="s">
        <v>187</v>
      </c>
      <c r="F173" t="s">
        <v>188</v>
      </c>
      <c r="G173" s="1">
        <v>45047.083333333336</v>
      </c>
      <c r="H173" t="s">
        <v>340</v>
      </c>
      <c r="I173" t="s">
        <v>50</v>
      </c>
      <c r="J173" t="s">
        <v>341</v>
      </c>
      <c r="K173" t="s">
        <v>344</v>
      </c>
      <c r="L173" t="s">
        <v>343</v>
      </c>
      <c r="M173" t="s">
        <v>50</v>
      </c>
      <c r="N173" t="s">
        <v>46</v>
      </c>
      <c r="O173" t="s">
        <v>221</v>
      </c>
      <c r="P173" t="s">
        <v>200</v>
      </c>
      <c r="Q173" t="s">
        <v>191</v>
      </c>
      <c r="R173" t="s">
        <v>192</v>
      </c>
      <c r="S173" t="b">
        <v>0</v>
      </c>
      <c r="T173" t="s">
        <v>50</v>
      </c>
      <c r="U173" t="s">
        <v>193</v>
      </c>
    </row>
    <row r="174" spans="1:21" hidden="1" x14ac:dyDescent="0.2">
      <c r="A174" t="s">
        <v>182</v>
      </c>
      <c r="B174">
        <v>0</v>
      </c>
      <c r="C174">
        <v>9.4899999999999998E-2</v>
      </c>
      <c r="D174">
        <v>9.4899999999999998E-2</v>
      </c>
      <c r="E174" t="s">
        <v>187</v>
      </c>
      <c r="F174" t="s">
        <v>188</v>
      </c>
      <c r="G174" s="1">
        <v>44409.083333333336</v>
      </c>
      <c r="H174" t="s">
        <v>340</v>
      </c>
      <c r="I174" t="s">
        <v>50</v>
      </c>
      <c r="J174" t="s">
        <v>341</v>
      </c>
      <c r="K174" t="s">
        <v>366</v>
      </c>
      <c r="L174" t="s">
        <v>343</v>
      </c>
      <c r="M174" t="s">
        <v>50</v>
      </c>
      <c r="N174" t="s">
        <v>46</v>
      </c>
      <c r="O174" t="s">
        <v>221</v>
      </c>
      <c r="P174" t="s">
        <v>200</v>
      </c>
      <c r="Q174" t="s">
        <v>191</v>
      </c>
      <c r="R174" t="s">
        <v>186</v>
      </c>
      <c r="S174" t="b">
        <v>0</v>
      </c>
      <c r="T174" t="s">
        <v>50</v>
      </c>
    </row>
    <row r="175" spans="1:21" hidden="1" x14ac:dyDescent="0.2">
      <c r="A175" t="s">
        <v>182</v>
      </c>
      <c r="B175">
        <v>0</v>
      </c>
      <c r="C175">
        <v>499</v>
      </c>
      <c r="D175">
        <v>499</v>
      </c>
      <c r="E175" t="s">
        <v>187</v>
      </c>
      <c r="F175" t="s">
        <v>188</v>
      </c>
      <c r="G175" s="1">
        <v>45047.083333333336</v>
      </c>
      <c r="H175" t="s">
        <v>340</v>
      </c>
      <c r="I175" t="s">
        <v>50</v>
      </c>
      <c r="J175" t="s">
        <v>341</v>
      </c>
      <c r="K175" t="s">
        <v>350</v>
      </c>
      <c r="L175" t="s">
        <v>343</v>
      </c>
      <c r="M175" t="s">
        <v>50</v>
      </c>
      <c r="N175" t="s">
        <v>46</v>
      </c>
      <c r="O175" t="s">
        <v>221</v>
      </c>
      <c r="P175" t="s">
        <v>200</v>
      </c>
      <c r="Q175" t="s">
        <v>191</v>
      </c>
      <c r="R175" t="s">
        <v>192</v>
      </c>
      <c r="S175" t="b">
        <v>0</v>
      </c>
      <c r="T175" t="s">
        <v>50</v>
      </c>
      <c r="U175" t="s">
        <v>194</v>
      </c>
    </row>
    <row r="176" spans="1:21" x14ac:dyDescent="0.2">
      <c r="A176" t="s">
        <v>182</v>
      </c>
      <c r="B176">
        <v>0</v>
      </c>
      <c r="C176">
        <v>0.81200000000000006</v>
      </c>
      <c r="D176">
        <v>0.81200000000000006</v>
      </c>
      <c r="E176" t="s">
        <v>183</v>
      </c>
      <c r="F176" t="s">
        <v>184</v>
      </c>
      <c r="G176" s="1">
        <v>44805.083333333336</v>
      </c>
      <c r="H176" t="s">
        <v>660</v>
      </c>
      <c r="I176" t="s">
        <v>50</v>
      </c>
      <c r="J176" t="s">
        <v>341</v>
      </c>
      <c r="K176" t="s">
        <v>661</v>
      </c>
      <c r="L176" t="s">
        <v>343</v>
      </c>
      <c r="M176" t="s">
        <v>359</v>
      </c>
      <c r="N176" t="s">
        <v>46</v>
      </c>
      <c r="O176" t="s">
        <v>221</v>
      </c>
      <c r="P176" t="s">
        <v>200</v>
      </c>
      <c r="Q176" t="s">
        <v>191</v>
      </c>
      <c r="R176" t="s">
        <v>186</v>
      </c>
      <c r="S176" t="b">
        <v>0</v>
      </c>
      <c r="T176" t="s">
        <v>360</v>
      </c>
    </row>
    <row r="177" spans="1:20" x14ac:dyDescent="0.2">
      <c r="A177" t="s">
        <v>182</v>
      </c>
      <c r="B177">
        <v>0</v>
      </c>
      <c r="C177">
        <v>6.4960000000000004</v>
      </c>
      <c r="D177">
        <v>6.4960000000000004</v>
      </c>
      <c r="E177" t="s">
        <v>183</v>
      </c>
      <c r="F177" t="s">
        <v>184</v>
      </c>
      <c r="G177" s="1">
        <v>44805.083333333336</v>
      </c>
      <c r="H177" t="s">
        <v>660</v>
      </c>
      <c r="I177" t="s">
        <v>50</v>
      </c>
      <c r="J177" t="s">
        <v>341</v>
      </c>
      <c r="K177" t="s">
        <v>668</v>
      </c>
      <c r="L177" t="s">
        <v>343</v>
      </c>
      <c r="M177" t="s">
        <v>378</v>
      </c>
      <c r="N177" t="s">
        <v>46</v>
      </c>
      <c r="O177" t="s">
        <v>221</v>
      </c>
      <c r="P177" t="s">
        <v>200</v>
      </c>
      <c r="Q177" t="s">
        <v>191</v>
      </c>
      <c r="R177" t="s">
        <v>186</v>
      </c>
      <c r="S177" t="b">
        <v>0</v>
      </c>
      <c r="T177" t="s">
        <v>379</v>
      </c>
    </row>
    <row r="178" spans="1:20" x14ac:dyDescent="0.2">
      <c r="A178" t="s">
        <v>182</v>
      </c>
      <c r="B178">
        <v>0</v>
      </c>
      <c r="C178">
        <v>9.7449999999999992</v>
      </c>
      <c r="D178">
        <v>9.7449999999999992</v>
      </c>
      <c r="E178" t="s">
        <v>183</v>
      </c>
      <c r="F178" t="s">
        <v>184</v>
      </c>
      <c r="G178" s="1">
        <v>44805.083333333336</v>
      </c>
      <c r="H178" t="s">
        <v>660</v>
      </c>
      <c r="I178" t="s">
        <v>50</v>
      </c>
      <c r="J178" t="s">
        <v>341</v>
      </c>
      <c r="K178" t="s">
        <v>677</v>
      </c>
      <c r="L178" t="s">
        <v>343</v>
      </c>
      <c r="M178" t="s">
        <v>368</v>
      </c>
      <c r="N178" t="s">
        <v>46</v>
      </c>
      <c r="O178" t="s">
        <v>221</v>
      </c>
      <c r="P178" t="s">
        <v>200</v>
      </c>
      <c r="Q178" t="s">
        <v>191</v>
      </c>
      <c r="R178" t="s">
        <v>186</v>
      </c>
      <c r="S178" t="b">
        <v>0</v>
      </c>
      <c r="T178" t="s">
        <v>369</v>
      </c>
    </row>
    <row r="179" spans="1:20" x14ac:dyDescent="0.2">
      <c r="A179" t="s">
        <v>182</v>
      </c>
      <c r="B179">
        <v>0</v>
      </c>
      <c r="C179">
        <v>0.40600000000000003</v>
      </c>
      <c r="D179">
        <v>0.40600000000000003</v>
      </c>
      <c r="E179" t="s">
        <v>183</v>
      </c>
      <c r="F179" t="s">
        <v>184</v>
      </c>
      <c r="G179" s="1">
        <v>44805.083333333336</v>
      </c>
      <c r="H179" t="s">
        <v>660</v>
      </c>
      <c r="I179" t="s">
        <v>50</v>
      </c>
      <c r="J179" t="s">
        <v>341</v>
      </c>
      <c r="K179" t="s">
        <v>673</v>
      </c>
      <c r="L179" t="s">
        <v>343</v>
      </c>
      <c r="M179" t="s">
        <v>362</v>
      </c>
      <c r="N179" t="s">
        <v>46</v>
      </c>
      <c r="O179" t="s">
        <v>221</v>
      </c>
      <c r="P179" t="s">
        <v>200</v>
      </c>
      <c r="Q179" t="s">
        <v>191</v>
      </c>
      <c r="R179" t="s">
        <v>186</v>
      </c>
      <c r="S179" t="b">
        <v>0</v>
      </c>
      <c r="T179" t="s">
        <v>363</v>
      </c>
    </row>
    <row r="180" spans="1:20" x14ac:dyDescent="0.2">
      <c r="A180" t="s">
        <v>182</v>
      </c>
      <c r="B180">
        <v>0</v>
      </c>
      <c r="C180">
        <v>0.20300000000000001</v>
      </c>
      <c r="D180">
        <v>0.20300000000000001</v>
      </c>
      <c r="E180" t="s">
        <v>183</v>
      </c>
      <c r="F180" t="s">
        <v>184</v>
      </c>
      <c r="G180" s="1">
        <v>44805.083333333336</v>
      </c>
      <c r="H180" t="s">
        <v>660</v>
      </c>
      <c r="I180" t="s">
        <v>50</v>
      </c>
      <c r="J180" t="s">
        <v>341</v>
      </c>
      <c r="K180" t="s">
        <v>670</v>
      </c>
      <c r="L180" t="s">
        <v>343</v>
      </c>
      <c r="M180" t="s">
        <v>352</v>
      </c>
      <c r="N180" t="s">
        <v>46</v>
      </c>
      <c r="O180" t="s">
        <v>221</v>
      </c>
      <c r="P180" t="s">
        <v>200</v>
      </c>
      <c r="Q180" t="s">
        <v>191</v>
      </c>
      <c r="R180" t="s">
        <v>186</v>
      </c>
      <c r="S180" t="b">
        <v>0</v>
      </c>
      <c r="T180" t="s">
        <v>353</v>
      </c>
    </row>
    <row r="181" spans="1:20" x14ac:dyDescent="0.2">
      <c r="A181" t="s">
        <v>182</v>
      </c>
      <c r="B181">
        <v>0</v>
      </c>
      <c r="C181">
        <v>3.2480000000000002</v>
      </c>
      <c r="D181">
        <v>3.2480000000000002</v>
      </c>
      <c r="E181" t="s">
        <v>183</v>
      </c>
      <c r="F181" t="s">
        <v>184</v>
      </c>
      <c r="G181" s="1">
        <v>44805.083333333336</v>
      </c>
      <c r="H181" t="s">
        <v>660</v>
      </c>
      <c r="I181" t="s">
        <v>50</v>
      </c>
      <c r="J181" t="s">
        <v>341</v>
      </c>
      <c r="K181" t="s">
        <v>678</v>
      </c>
      <c r="L181" t="s">
        <v>343</v>
      </c>
      <c r="M181" t="s">
        <v>375</v>
      </c>
      <c r="N181" t="s">
        <v>46</v>
      </c>
      <c r="O181" t="s">
        <v>221</v>
      </c>
      <c r="P181" t="s">
        <v>200</v>
      </c>
      <c r="Q181" t="s">
        <v>191</v>
      </c>
      <c r="R181" t="s">
        <v>186</v>
      </c>
      <c r="S181" t="b">
        <v>0</v>
      </c>
      <c r="T181" t="s">
        <v>376</v>
      </c>
    </row>
    <row r="182" spans="1:20" x14ac:dyDescent="0.2">
      <c r="A182" t="s">
        <v>182</v>
      </c>
      <c r="B182">
        <v>0</v>
      </c>
      <c r="C182">
        <v>4.8719999999999999</v>
      </c>
      <c r="D182">
        <v>4.8719999999999999</v>
      </c>
      <c r="E182" t="s">
        <v>183</v>
      </c>
      <c r="F182" t="s">
        <v>184</v>
      </c>
      <c r="G182" s="1">
        <v>44805.083333333336</v>
      </c>
      <c r="H182" t="s">
        <v>660</v>
      </c>
      <c r="I182" t="s">
        <v>50</v>
      </c>
      <c r="J182" t="s">
        <v>341</v>
      </c>
      <c r="K182" t="s">
        <v>671</v>
      </c>
      <c r="L182" t="s">
        <v>343</v>
      </c>
      <c r="M182" t="s">
        <v>347</v>
      </c>
      <c r="N182" t="s">
        <v>46</v>
      </c>
      <c r="O182" t="s">
        <v>221</v>
      </c>
      <c r="P182" t="s">
        <v>200</v>
      </c>
      <c r="Q182" t="s">
        <v>191</v>
      </c>
      <c r="R182" t="s">
        <v>186</v>
      </c>
      <c r="S182" t="b">
        <v>0</v>
      </c>
      <c r="T182" t="s">
        <v>348</v>
      </c>
    </row>
    <row r="183" spans="1:20" x14ac:dyDescent="0.2">
      <c r="A183" t="s">
        <v>182</v>
      </c>
      <c r="B183">
        <v>0</v>
      </c>
      <c r="C183">
        <v>1.6240000000000001</v>
      </c>
      <c r="D183">
        <v>1.6240000000000001</v>
      </c>
      <c r="E183" t="s">
        <v>183</v>
      </c>
      <c r="F183" t="s">
        <v>184</v>
      </c>
      <c r="G183" s="1">
        <v>44805.083333333336</v>
      </c>
      <c r="H183" t="s">
        <v>660</v>
      </c>
      <c r="I183" t="s">
        <v>50</v>
      </c>
      <c r="J183" t="s">
        <v>341</v>
      </c>
      <c r="K183" t="s">
        <v>672</v>
      </c>
      <c r="L183" t="s">
        <v>343</v>
      </c>
      <c r="M183" t="s">
        <v>356</v>
      </c>
      <c r="N183" t="s">
        <v>46</v>
      </c>
      <c r="O183" t="s">
        <v>221</v>
      </c>
      <c r="P183" t="s">
        <v>200</v>
      </c>
      <c r="Q183" t="s">
        <v>191</v>
      </c>
      <c r="R183" t="s">
        <v>186</v>
      </c>
      <c r="S183" t="b">
        <v>0</v>
      </c>
      <c r="T183" t="s">
        <v>357</v>
      </c>
    </row>
    <row r="184" spans="1:20" hidden="1" x14ac:dyDescent="0.2">
      <c r="A184" t="s">
        <v>182</v>
      </c>
      <c r="B184">
        <v>0</v>
      </c>
      <c r="C184">
        <v>9.0719999999999992</v>
      </c>
      <c r="D184">
        <v>9.0719999999999992</v>
      </c>
      <c r="E184" t="s">
        <v>187</v>
      </c>
      <c r="F184" t="s">
        <v>188</v>
      </c>
      <c r="G184" s="1">
        <v>44805.083333333336</v>
      </c>
      <c r="H184" t="s">
        <v>340</v>
      </c>
      <c r="I184" t="s">
        <v>50</v>
      </c>
      <c r="J184" t="s">
        <v>341</v>
      </c>
      <c r="K184" t="s">
        <v>367</v>
      </c>
      <c r="L184" t="s">
        <v>343</v>
      </c>
      <c r="M184" t="s">
        <v>368</v>
      </c>
      <c r="N184" t="s">
        <v>46</v>
      </c>
      <c r="O184" t="s">
        <v>221</v>
      </c>
      <c r="P184" t="s">
        <v>200</v>
      </c>
      <c r="Q184" t="s">
        <v>191</v>
      </c>
      <c r="R184" t="s">
        <v>186</v>
      </c>
      <c r="S184" t="b">
        <v>0</v>
      </c>
      <c r="T184" t="s">
        <v>369</v>
      </c>
    </row>
    <row r="185" spans="1:20" hidden="1" x14ac:dyDescent="0.2">
      <c r="A185" t="s">
        <v>182</v>
      </c>
      <c r="B185">
        <v>0</v>
      </c>
      <c r="C185">
        <v>6.048</v>
      </c>
      <c r="D185">
        <v>6.048</v>
      </c>
      <c r="E185" t="s">
        <v>187</v>
      </c>
      <c r="F185" t="s">
        <v>188</v>
      </c>
      <c r="G185" s="1">
        <v>44805.083333333336</v>
      </c>
      <c r="H185" t="s">
        <v>340</v>
      </c>
      <c r="I185" t="s">
        <v>50</v>
      </c>
      <c r="J185" t="s">
        <v>341</v>
      </c>
      <c r="K185" t="s">
        <v>377</v>
      </c>
      <c r="L185" t="s">
        <v>343</v>
      </c>
      <c r="M185" t="s">
        <v>378</v>
      </c>
      <c r="N185" t="s">
        <v>46</v>
      </c>
      <c r="O185" t="s">
        <v>221</v>
      </c>
      <c r="P185" t="s">
        <v>200</v>
      </c>
      <c r="Q185" t="s">
        <v>191</v>
      </c>
      <c r="R185" t="s">
        <v>186</v>
      </c>
      <c r="S185" t="b">
        <v>0</v>
      </c>
      <c r="T185" t="s">
        <v>379</v>
      </c>
    </row>
    <row r="186" spans="1:20" hidden="1" x14ac:dyDescent="0.2">
      <c r="A186" t="s">
        <v>182</v>
      </c>
      <c r="B186">
        <v>0</v>
      </c>
      <c r="C186">
        <v>4.5359999999999996</v>
      </c>
      <c r="D186">
        <v>4.5359999999999996</v>
      </c>
      <c r="E186" t="s">
        <v>187</v>
      </c>
      <c r="F186" t="s">
        <v>188</v>
      </c>
      <c r="G186" s="1">
        <v>44805.083333333336</v>
      </c>
      <c r="H186" t="s">
        <v>340</v>
      </c>
      <c r="I186" t="s">
        <v>50</v>
      </c>
      <c r="J186" t="s">
        <v>341</v>
      </c>
      <c r="K186" t="s">
        <v>346</v>
      </c>
      <c r="L186" t="s">
        <v>343</v>
      </c>
      <c r="M186" t="s">
        <v>347</v>
      </c>
      <c r="N186" t="s">
        <v>46</v>
      </c>
      <c r="O186" t="s">
        <v>221</v>
      </c>
      <c r="P186" t="s">
        <v>200</v>
      </c>
      <c r="Q186" t="s">
        <v>191</v>
      </c>
      <c r="R186" t="s">
        <v>186</v>
      </c>
      <c r="S186" t="b">
        <v>0</v>
      </c>
      <c r="T186" t="s">
        <v>348</v>
      </c>
    </row>
    <row r="187" spans="1:20" hidden="1" x14ac:dyDescent="0.2">
      <c r="A187" t="s">
        <v>182</v>
      </c>
      <c r="B187">
        <v>0</v>
      </c>
      <c r="C187">
        <v>1.512</v>
      </c>
      <c r="D187">
        <v>1.512</v>
      </c>
      <c r="E187" t="s">
        <v>187</v>
      </c>
      <c r="F187" t="s">
        <v>188</v>
      </c>
      <c r="G187" s="1">
        <v>44805.083333333336</v>
      </c>
      <c r="H187" t="s">
        <v>340</v>
      </c>
      <c r="I187" t="s">
        <v>50</v>
      </c>
      <c r="J187" t="s">
        <v>341</v>
      </c>
      <c r="K187" t="s">
        <v>355</v>
      </c>
      <c r="L187" t="s">
        <v>343</v>
      </c>
      <c r="M187" t="s">
        <v>356</v>
      </c>
      <c r="N187" t="s">
        <v>46</v>
      </c>
      <c r="O187" t="s">
        <v>221</v>
      </c>
      <c r="P187" t="s">
        <v>200</v>
      </c>
      <c r="Q187" t="s">
        <v>191</v>
      </c>
      <c r="R187" t="s">
        <v>186</v>
      </c>
      <c r="S187" t="b">
        <v>0</v>
      </c>
      <c r="T187" t="s">
        <v>357</v>
      </c>
    </row>
    <row r="188" spans="1:20" hidden="1" x14ac:dyDescent="0.2">
      <c r="A188" t="s">
        <v>182</v>
      </c>
      <c r="B188">
        <v>0</v>
      </c>
      <c r="C188">
        <v>0.75600000000000001</v>
      </c>
      <c r="D188">
        <v>0.75600000000000001</v>
      </c>
      <c r="E188" t="s">
        <v>187</v>
      </c>
      <c r="F188" t="s">
        <v>188</v>
      </c>
      <c r="G188" s="1">
        <v>44805.083333333336</v>
      </c>
      <c r="H188" t="s">
        <v>340</v>
      </c>
      <c r="I188" t="s">
        <v>50</v>
      </c>
      <c r="J188" t="s">
        <v>341</v>
      </c>
      <c r="K188" t="s">
        <v>358</v>
      </c>
      <c r="L188" t="s">
        <v>343</v>
      </c>
      <c r="M188" t="s">
        <v>359</v>
      </c>
      <c r="N188" t="s">
        <v>46</v>
      </c>
      <c r="O188" t="s">
        <v>221</v>
      </c>
      <c r="P188" t="s">
        <v>200</v>
      </c>
      <c r="Q188" t="s">
        <v>191</v>
      </c>
      <c r="R188" t="s">
        <v>186</v>
      </c>
      <c r="S188" t="b">
        <v>0</v>
      </c>
      <c r="T188" t="s">
        <v>360</v>
      </c>
    </row>
    <row r="189" spans="1:20" hidden="1" x14ac:dyDescent="0.2">
      <c r="A189" t="s">
        <v>182</v>
      </c>
      <c r="B189">
        <v>0</v>
      </c>
      <c r="C189">
        <v>0.378</v>
      </c>
      <c r="D189">
        <v>0.378</v>
      </c>
      <c r="E189" t="s">
        <v>187</v>
      </c>
      <c r="F189" t="s">
        <v>188</v>
      </c>
      <c r="G189" s="1">
        <v>44805.083333333336</v>
      </c>
      <c r="H189" t="s">
        <v>340</v>
      </c>
      <c r="I189" t="s">
        <v>50</v>
      </c>
      <c r="J189" t="s">
        <v>341</v>
      </c>
      <c r="K189" t="s">
        <v>361</v>
      </c>
      <c r="L189" t="s">
        <v>343</v>
      </c>
      <c r="M189" t="s">
        <v>362</v>
      </c>
      <c r="N189" t="s">
        <v>46</v>
      </c>
      <c r="O189" t="s">
        <v>221</v>
      </c>
      <c r="P189" t="s">
        <v>200</v>
      </c>
      <c r="Q189" t="s">
        <v>191</v>
      </c>
      <c r="R189" t="s">
        <v>186</v>
      </c>
      <c r="S189" t="b">
        <v>0</v>
      </c>
      <c r="T189" t="s">
        <v>363</v>
      </c>
    </row>
    <row r="190" spans="1:20" hidden="1" x14ac:dyDescent="0.2">
      <c r="A190" t="s">
        <v>182</v>
      </c>
      <c r="B190">
        <v>0</v>
      </c>
      <c r="C190">
        <v>3.024</v>
      </c>
      <c r="D190">
        <v>3.024</v>
      </c>
      <c r="E190" t="s">
        <v>187</v>
      </c>
      <c r="F190" t="s">
        <v>188</v>
      </c>
      <c r="G190" s="1">
        <v>44805.083333333336</v>
      </c>
      <c r="H190" t="s">
        <v>340</v>
      </c>
      <c r="I190" t="s">
        <v>50</v>
      </c>
      <c r="J190" t="s">
        <v>341</v>
      </c>
      <c r="K190" t="s">
        <v>374</v>
      </c>
      <c r="L190" t="s">
        <v>343</v>
      </c>
      <c r="M190" t="s">
        <v>375</v>
      </c>
      <c r="N190" t="s">
        <v>46</v>
      </c>
      <c r="O190" t="s">
        <v>221</v>
      </c>
      <c r="P190" t="s">
        <v>200</v>
      </c>
      <c r="Q190" t="s">
        <v>191</v>
      </c>
      <c r="R190" t="s">
        <v>186</v>
      </c>
      <c r="S190" t="b">
        <v>0</v>
      </c>
      <c r="T190" t="s">
        <v>376</v>
      </c>
    </row>
    <row r="191" spans="1:20" hidden="1" x14ac:dyDescent="0.2">
      <c r="A191" t="s">
        <v>182</v>
      </c>
      <c r="B191">
        <v>0</v>
      </c>
      <c r="C191">
        <v>0.189</v>
      </c>
      <c r="D191">
        <v>0.189</v>
      </c>
      <c r="E191" t="s">
        <v>187</v>
      </c>
      <c r="F191" t="s">
        <v>188</v>
      </c>
      <c r="G191" s="1">
        <v>44805.083333333336</v>
      </c>
      <c r="H191" t="s">
        <v>340</v>
      </c>
      <c r="I191" t="s">
        <v>50</v>
      </c>
      <c r="J191" t="s">
        <v>341</v>
      </c>
      <c r="K191" t="s">
        <v>351</v>
      </c>
      <c r="L191" t="s">
        <v>343</v>
      </c>
      <c r="M191" t="s">
        <v>352</v>
      </c>
      <c r="N191" t="s">
        <v>46</v>
      </c>
      <c r="O191" t="s">
        <v>221</v>
      </c>
      <c r="P191" t="s">
        <v>200</v>
      </c>
      <c r="Q191" t="s">
        <v>191</v>
      </c>
      <c r="R191" t="s">
        <v>186</v>
      </c>
      <c r="S191" t="b">
        <v>0</v>
      </c>
      <c r="T191" t="s">
        <v>353</v>
      </c>
    </row>
    <row r="192" spans="1:20" x14ac:dyDescent="0.2">
      <c r="A192" t="s">
        <v>182</v>
      </c>
      <c r="B192">
        <v>0</v>
      </c>
      <c r="C192">
        <v>0.10199999999999999</v>
      </c>
      <c r="D192">
        <v>0.10199999999999999</v>
      </c>
      <c r="E192" t="s">
        <v>183</v>
      </c>
      <c r="F192" t="s">
        <v>184</v>
      </c>
      <c r="G192" s="1">
        <v>45017.083333333336</v>
      </c>
      <c r="H192" t="s">
        <v>660</v>
      </c>
      <c r="I192" t="s">
        <v>50</v>
      </c>
      <c r="J192" t="s">
        <v>341</v>
      </c>
      <c r="K192" t="s">
        <v>675</v>
      </c>
      <c r="L192" t="s">
        <v>343</v>
      </c>
      <c r="M192" t="s">
        <v>371</v>
      </c>
      <c r="N192" t="s">
        <v>46</v>
      </c>
      <c r="O192" t="s">
        <v>221</v>
      </c>
      <c r="P192" t="s">
        <v>200</v>
      </c>
      <c r="Q192" t="s">
        <v>191</v>
      </c>
      <c r="R192" t="s">
        <v>186</v>
      </c>
      <c r="S192" t="b">
        <v>0</v>
      </c>
      <c r="T192" t="s">
        <v>371</v>
      </c>
    </row>
    <row r="193" spans="1:20" hidden="1" x14ac:dyDescent="0.2">
      <c r="A193" t="s">
        <v>182</v>
      </c>
      <c r="B193">
        <v>0</v>
      </c>
      <c r="C193">
        <v>9.4899999999999998E-2</v>
      </c>
      <c r="D193">
        <v>9.4899999999999998E-2</v>
      </c>
      <c r="E193" t="s">
        <v>187</v>
      </c>
      <c r="F193" t="s">
        <v>188</v>
      </c>
      <c r="G193" s="1">
        <v>45017.083333333336</v>
      </c>
      <c r="H193" t="s">
        <v>340</v>
      </c>
      <c r="I193" t="s">
        <v>50</v>
      </c>
      <c r="J193" t="s">
        <v>341</v>
      </c>
      <c r="K193" t="s">
        <v>370</v>
      </c>
      <c r="L193" t="s">
        <v>343</v>
      </c>
      <c r="M193" t="s">
        <v>371</v>
      </c>
      <c r="N193" t="s">
        <v>46</v>
      </c>
      <c r="O193" t="s">
        <v>221</v>
      </c>
      <c r="P193" t="s">
        <v>200</v>
      </c>
      <c r="Q193" t="s">
        <v>191</v>
      </c>
      <c r="R193" t="s">
        <v>186</v>
      </c>
      <c r="S193" t="b">
        <v>0</v>
      </c>
      <c r="T193" t="s">
        <v>371</v>
      </c>
    </row>
    <row r="194" spans="1:20" x14ac:dyDescent="0.2">
      <c r="A194" t="s">
        <v>182</v>
      </c>
      <c r="B194">
        <v>0</v>
      </c>
      <c r="C194">
        <v>3.2480000000000002</v>
      </c>
      <c r="D194">
        <v>3.2480000000000002</v>
      </c>
      <c r="E194" t="s">
        <v>183</v>
      </c>
      <c r="F194" t="s">
        <v>184</v>
      </c>
      <c r="G194" s="1">
        <v>44348.083333333336</v>
      </c>
      <c r="H194" t="s">
        <v>329</v>
      </c>
      <c r="I194" t="s">
        <v>50</v>
      </c>
      <c r="J194" t="s">
        <v>301</v>
      </c>
      <c r="K194" t="s">
        <v>336</v>
      </c>
      <c r="L194" t="s">
        <v>303</v>
      </c>
      <c r="M194" t="s">
        <v>202</v>
      </c>
      <c r="N194" t="s">
        <v>46</v>
      </c>
      <c r="O194" t="s">
        <v>221</v>
      </c>
      <c r="P194" t="s">
        <v>200</v>
      </c>
      <c r="Q194" t="s">
        <v>191</v>
      </c>
      <c r="R194" t="s">
        <v>186</v>
      </c>
      <c r="S194" t="b">
        <v>0</v>
      </c>
      <c r="T194" t="s">
        <v>202</v>
      </c>
    </row>
    <row r="195" spans="1:20" x14ac:dyDescent="0.2">
      <c r="A195" t="s">
        <v>182</v>
      </c>
      <c r="B195">
        <v>0</v>
      </c>
      <c r="C195">
        <v>4.8719999999999999</v>
      </c>
      <c r="D195">
        <v>4.8719999999999999</v>
      </c>
      <c r="E195" t="s">
        <v>183</v>
      </c>
      <c r="F195" t="s">
        <v>184</v>
      </c>
      <c r="G195" s="1">
        <v>44348.083333333336</v>
      </c>
      <c r="H195" t="s">
        <v>329</v>
      </c>
      <c r="I195" t="s">
        <v>50</v>
      </c>
      <c r="J195" t="s">
        <v>301</v>
      </c>
      <c r="K195" t="s">
        <v>333</v>
      </c>
      <c r="L195" t="s">
        <v>303</v>
      </c>
      <c r="M195" t="s">
        <v>245</v>
      </c>
      <c r="N195" t="s">
        <v>46</v>
      </c>
      <c r="O195" t="s">
        <v>221</v>
      </c>
      <c r="P195" t="s">
        <v>200</v>
      </c>
      <c r="Q195" t="s">
        <v>191</v>
      </c>
      <c r="R195" t="s">
        <v>186</v>
      </c>
      <c r="S195" t="b">
        <v>0</v>
      </c>
      <c r="T195" t="s">
        <v>245</v>
      </c>
    </row>
    <row r="196" spans="1:20" x14ac:dyDescent="0.2">
      <c r="A196" t="s">
        <v>182</v>
      </c>
      <c r="B196">
        <v>0</v>
      </c>
      <c r="C196">
        <v>6.4960000000000004</v>
      </c>
      <c r="D196">
        <v>6.4960000000000004</v>
      </c>
      <c r="E196" t="s">
        <v>183</v>
      </c>
      <c r="F196" t="s">
        <v>184</v>
      </c>
      <c r="G196" s="1">
        <v>44348.083333333336</v>
      </c>
      <c r="H196" t="s">
        <v>329</v>
      </c>
      <c r="I196" t="s">
        <v>50</v>
      </c>
      <c r="J196" t="s">
        <v>301</v>
      </c>
      <c r="K196" t="s">
        <v>335</v>
      </c>
      <c r="L196" t="s">
        <v>303</v>
      </c>
      <c r="M196" t="s">
        <v>204</v>
      </c>
      <c r="N196" t="s">
        <v>46</v>
      </c>
      <c r="O196" t="s">
        <v>221</v>
      </c>
      <c r="P196" t="s">
        <v>200</v>
      </c>
      <c r="Q196" t="s">
        <v>191</v>
      </c>
      <c r="R196" t="s">
        <v>186</v>
      </c>
      <c r="S196" t="b">
        <v>0</v>
      </c>
      <c r="T196" t="s">
        <v>204</v>
      </c>
    </row>
    <row r="197" spans="1:20" hidden="1" x14ac:dyDescent="0.2">
      <c r="A197" t="s">
        <v>182</v>
      </c>
      <c r="B197">
        <v>0</v>
      </c>
      <c r="C197">
        <v>0.189</v>
      </c>
      <c r="D197">
        <v>0.189</v>
      </c>
      <c r="E197" t="s">
        <v>187</v>
      </c>
      <c r="F197" t="s">
        <v>188</v>
      </c>
      <c r="G197" s="1">
        <v>44348.083333333336</v>
      </c>
      <c r="H197" t="s">
        <v>300</v>
      </c>
      <c r="I197" t="s">
        <v>50</v>
      </c>
      <c r="J197" t="s">
        <v>301</v>
      </c>
      <c r="K197" t="s">
        <v>305</v>
      </c>
      <c r="L197" t="s">
        <v>303</v>
      </c>
      <c r="M197" t="s">
        <v>206</v>
      </c>
      <c r="N197" t="s">
        <v>46</v>
      </c>
      <c r="O197" t="s">
        <v>221</v>
      </c>
      <c r="P197" t="s">
        <v>200</v>
      </c>
      <c r="Q197" t="s">
        <v>191</v>
      </c>
      <c r="R197" t="s">
        <v>186</v>
      </c>
      <c r="S197" t="b">
        <v>0</v>
      </c>
      <c r="T197" t="s">
        <v>206</v>
      </c>
    </row>
    <row r="198" spans="1:20" x14ac:dyDescent="0.2">
      <c r="A198" t="s">
        <v>182</v>
      </c>
      <c r="B198">
        <v>0</v>
      </c>
      <c r="C198">
        <v>1.6240000000000001</v>
      </c>
      <c r="D198">
        <v>1.6240000000000001</v>
      </c>
      <c r="E198" t="s">
        <v>183</v>
      </c>
      <c r="F198" t="s">
        <v>184</v>
      </c>
      <c r="G198" s="1">
        <v>44348.083333333336</v>
      </c>
      <c r="H198" t="s">
        <v>329</v>
      </c>
      <c r="I198" t="s">
        <v>50</v>
      </c>
      <c r="J198" t="s">
        <v>301</v>
      </c>
      <c r="K198" t="s">
        <v>332</v>
      </c>
      <c r="L198" t="s">
        <v>303</v>
      </c>
      <c r="M198" t="s">
        <v>208</v>
      </c>
      <c r="N198" t="s">
        <v>46</v>
      </c>
      <c r="O198" t="s">
        <v>221</v>
      </c>
      <c r="P198" t="s">
        <v>200</v>
      </c>
      <c r="Q198" t="s">
        <v>191</v>
      </c>
      <c r="R198" t="s">
        <v>186</v>
      </c>
      <c r="S198" t="b">
        <v>0</v>
      </c>
      <c r="T198" t="s">
        <v>208</v>
      </c>
    </row>
    <row r="199" spans="1:20" hidden="1" x14ac:dyDescent="0.2">
      <c r="A199" t="s">
        <v>182</v>
      </c>
      <c r="B199">
        <v>0</v>
      </c>
      <c r="C199">
        <v>9.4500000000000001E-2</v>
      </c>
      <c r="D199">
        <v>9.4500000000000001E-2</v>
      </c>
      <c r="E199" t="s">
        <v>187</v>
      </c>
      <c r="F199" t="s">
        <v>188</v>
      </c>
      <c r="G199" s="1">
        <v>44348.083333333336</v>
      </c>
      <c r="H199" t="s">
        <v>300</v>
      </c>
      <c r="I199" t="s">
        <v>50</v>
      </c>
      <c r="J199" t="s">
        <v>301</v>
      </c>
      <c r="K199" t="s">
        <v>309</v>
      </c>
      <c r="L199" t="s">
        <v>303</v>
      </c>
      <c r="M199" t="s">
        <v>207</v>
      </c>
      <c r="N199" t="s">
        <v>46</v>
      </c>
      <c r="O199" t="s">
        <v>221</v>
      </c>
      <c r="P199" t="s">
        <v>200</v>
      </c>
      <c r="Q199" t="s">
        <v>191</v>
      </c>
      <c r="R199" t="s">
        <v>186</v>
      </c>
      <c r="S199" t="b">
        <v>1</v>
      </c>
      <c r="T199" t="s">
        <v>207</v>
      </c>
    </row>
    <row r="200" spans="1:20" x14ac:dyDescent="0.2">
      <c r="A200" t="s">
        <v>182</v>
      </c>
      <c r="B200">
        <v>0</v>
      </c>
      <c r="C200">
        <v>0.40600000000000003</v>
      </c>
      <c r="D200">
        <v>0.40600000000000003</v>
      </c>
      <c r="E200" t="s">
        <v>183</v>
      </c>
      <c r="F200" t="s">
        <v>184</v>
      </c>
      <c r="G200" s="1">
        <v>44348.083333333336</v>
      </c>
      <c r="H200" t="s">
        <v>329</v>
      </c>
      <c r="I200" t="s">
        <v>50</v>
      </c>
      <c r="J200" t="s">
        <v>301</v>
      </c>
      <c r="K200" t="s">
        <v>337</v>
      </c>
      <c r="L200" t="s">
        <v>303</v>
      </c>
      <c r="M200" t="s">
        <v>209</v>
      </c>
      <c r="N200" t="s">
        <v>46</v>
      </c>
      <c r="O200" t="s">
        <v>221</v>
      </c>
      <c r="P200" t="s">
        <v>200</v>
      </c>
      <c r="Q200" t="s">
        <v>191</v>
      </c>
      <c r="R200" t="s">
        <v>186</v>
      </c>
      <c r="S200" t="b">
        <v>0</v>
      </c>
      <c r="T200" t="s">
        <v>209</v>
      </c>
    </row>
    <row r="201" spans="1:20" hidden="1" x14ac:dyDescent="0.2">
      <c r="A201" t="s">
        <v>182</v>
      </c>
      <c r="B201">
        <v>0</v>
      </c>
      <c r="C201">
        <v>4.5359999999999996</v>
      </c>
      <c r="D201">
        <v>4.5359999999999996</v>
      </c>
      <c r="E201" t="s">
        <v>187</v>
      </c>
      <c r="F201" t="s">
        <v>188</v>
      </c>
      <c r="G201" s="1">
        <v>44348.083333333336</v>
      </c>
      <c r="H201" t="s">
        <v>300</v>
      </c>
      <c r="I201" t="s">
        <v>50</v>
      </c>
      <c r="J201" t="s">
        <v>301</v>
      </c>
      <c r="K201" t="s">
        <v>310</v>
      </c>
      <c r="L201" t="s">
        <v>303</v>
      </c>
      <c r="M201" t="s">
        <v>245</v>
      </c>
      <c r="N201" t="s">
        <v>46</v>
      </c>
      <c r="O201" t="s">
        <v>221</v>
      </c>
      <c r="P201" t="s">
        <v>200</v>
      </c>
      <c r="Q201" t="s">
        <v>191</v>
      </c>
      <c r="R201" t="s">
        <v>186</v>
      </c>
      <c r="S201" t="b">
        <v>0</v>
      </c>
      <c r="T201" t="s">
        <v>245</v>
      </c>
    </row>
    <row r="202" spans="1:20" hidden="1" x14ac:dyDescent="0.2">
      <c r="A202" t="s">
        <v>182</v>
      </c>
      <c r="B202">
        <v>0</v>
      </c>
      <c r="C202">
        <v>6.048</v>
      </c>
      <c r="D202">
        <v>6.048</v>
      </c>
      <c r="E202" t="s">
        <v>187</v>
      </c>
      <c r="F202" t="s">
        <v>188</v>
      </c>
      <c r="G202" s="1">
        <v>44348.083333333336</v>
      </c>
      <c r="H202" t="s">
        <v>300</v>
      </c>
      <c r="I202" t="s">
        <v>50</v>
      </c>
      <c r="J202" t="s">
        <v>301</v>
      </c>
      <c r="K202" t="s">
        <v>304</v>
      </c>
      <c r="L202" t="s">
        <v>303</v>
      </c>
      <c r="M202" t="s">
        <v>204</v>
      </c>
      <c r="N202" t="s">
        <v>46</v>
      </c>
      <c r="O202" t="s">
        <v>221</v>
      </c>
      <c r="P202" t="s">
        <v>200</v>
      </c>
      <c r="Q202" t="s">
        <v>191</v>
      </c>
      <c r="R202" t="s">
        <v>186</v>
      </c>
      <c r="S202" t="b">
        <v>0</v>
      </c>
      <c r="T202" t="s">
        <v>204</v>
      </c>
    </row>
    <row r="203" spans="1:20" x14ac:dyDescent="0.2">
      <c r="A203" t="s">
        <v>182</v>
      </c>
      <c r="B203">
        <v>0</v>
      </c>
      <c r="C203">
        <v>0.81200000000000006</v>
      </c>
      <c r="D203">
        <v>0.81200000000000006</v>
      </c>
      <c r="E203" t="s">
        <v>183</v>
      </c>
      <c r="F203" t="s">
        <v>184</v>
      </c>
      <c r="G203" s="1">
        <v>44348.083333333336</v>
      </c>
      <c r="H203" t="s">
        <v>329</v>
      </c>
      <c r="I203" t="s">
        <v>50</v>
      </c>
      <c r="J203" t="s">
        <v>301</v>
      </c>
      <c r="K203" t="s">
        <v>334</v>
      </c>
      <c r="L203" t="s">
        <v>303</v>
      </c>
      <c r="M203" t="s">
        <v>205</v>
      </c>
      <c r="N203" t="s">
        <v>46</v>
      </c>
      <c r="O203" t="s">
        <v>221</v>
      </c>
      <c r="P203" t="s">
        <v>200</v>
      </c>
      <c r="Q203" t="s">
        <v>191</v>
      </c>
      <c r="R203" t="s">
        <v>186</v>
      </c>
      <c r="S203" t="b">
        <v>0</v>
      </c>
      <c r="T203" t="s">
        <v>205</v>
      </c>
    </row>
    <row r="204" spans="1:20" hidden="1" x14ac:dyDescent="0.2">
      <c r="A204" t="s">
        <v>182</v>
      </c>
      <c r="B204">
        <v>0</v>
      </c>
      <c r="C204">
        <v>0.75600000000000001</v>
      </c>
      <c r="D204">
        <v>0.75600000000000001</v>
      </c>
      <c r="E204" t="s">
        <v>187</v>
      </c>
      <c r="F204" t="s">
        <v>188</v>
      </c>
      <c r="G204" s="1">
        <v>44348.083333333336</v>
      </c>
      <c r="H204" t="s">
        <v>300</v>
      </c>
      <c r="I204" t="s">
        <v>50</v>
      </c>
      <c r="J204" t="s">
        <v>301</v>
      </c>
      <c r="K204" t="s">
        <v>302</v>
      </c>
      <c r="L204" t="s">
        <v>303</v>
      </c>
      <c r="M204" t="s">
        <v>205</v>
      </c>
      <c r="N204" t="s">
        <v>46</v>
      </c>
      <c r="O204" t="s">
        <v>221</v>
      </c>
      <c r="P204" t="s">
        <v>200</v>
      </c>
      <c r="Q204" t="s">
        <v>191</v>
      </c>
      <c r="R204" t="s">
        <v>186</v>
      </c>
      <c r="S204" t="b">
        <v>0</v>
      </c>
      <c r="T204" t="s">
        <v>205</v>
      </c>
    </row>
    <row r="205" spans="1:20" hidden="1" x14ac:dyDescent="0.2">
      <c r="A205" t="s">
        <v>182</v>
      </c>
      <c r="B205">
        <v>0</v>
      </c>
      <c r="C205">
        <v>0.378</v>
      </c>
      <c r="D205">
        <v>0.378</v>
      </c>
      <c r="E205" t="s">
        <v>187</v>
      </c>
      <c r="F205" t="s">
        <v>188</v>
      </c>
      <c r="G205" s="1">
        <v>44348.083333333336</v>
      </c>
      <c r="H205" t="s">
        <v>300</v>
      </c>
      <c r="I205" t="s">
        <v>50</v>
      </c>
      <c r="J205" t="s">
        <v>301</v>
      </c>
      <c r="K205" t="s">
        <v>308</v>
      </c>
      <c r="L205" t="s">
        <v>303</v>
      </c>
      <c r="M205" t="s">
        <v>209</v>
      </c>
      <c r="N205" t="s">
        <v>46</v>
      </c>
      <c r="O205" t="s">
        <v>221</v>
      </c>
      <c r="P205" t="s">
        <v>200</v>
      </c>
      <c r="Q205" t="s">
        <v>191</v>
      </c>
      <c r="R205" t="s">
        <v>186</v>
      </c>
      <c r="S205" t="b">
        <v>0</v>
      </c>
      <c r="T205" t="s">
        <v>209</v>
      </c>
    </row>
    <row r="206" spans="1:20" hidden="1" x14ac:dyDescent="0.2">
      <c r="A206" t="s">
        <v>182</v>
      </c>
      <c r="B206">
        <v>0</v>
      </c>
      <c r="C206">
        <v>3.024</v>
      </c>
      <c r="D206">
        <v>3.024</v>
      </c>
      <c r="E206" t="s">
        <v>187</v>
      </c>
      <c r="F206" t="s">
        <v>188</v>
      </c>
      <c r="G206" s="1">
        <v>44348.083333333336</v>
      </c>
      <c r="H206" t="s">
        <v>300</v>
      </c>
      <c r="I206" t="s">
        <v>50</v>
      </c>
      <c r="J206" t="s">
        <v>301</v>
      </c>
      <c r="K206" t="s">
        <v>306</v>
      </c>
      <c r="L206" t="s">
        <v>303</v>
      </c>
      <c r="M206" t="s">
        <v>202</v>
      </c>
      <c r="N206" t="s">
        <v>46</v>
      </c>
      <c r="O206" t="s">
        <v>221</v>
      </c>
      <c r="P206" t="s">
        <v>200</v>
      </c>
      <c r="Q206" t="s">
        <v>191</v>
      </c>
      <c r="R206" t="s">
        <v>186</v>
      </c>
      <c r="S206" t="b">
        <v>0</v>
      </c>
      <c r="T206" t="s">
        <v>202</v>
      </c>
    </row>
    <row r="207" spans="1:20" hidden="1" x14ac:dyDescent="0.2">
      <c r="A207" t="s">
        <v>182</v>
      </c>
      <c r="B207">
        <v>0</v>
      </c>
      <c r="C207">
        <v>1.512</v>
      </c>
      <c r="D207">
        <v>1.512</v>
      </c>
      <c r="E207" t="s">
        <v>187</v>
      </c>
      <c r="F207" t="s">
        <v>188</v>
      </c>
      <c r="G207" s="1">
        <v>44348.083333333336</v>
      </c>
      <c r="H207" t="s">
        <v>300</v>
      </c>
      <c r="I207" t="s">
        <v>50</v>
      </c>
      <c r="J207" t="s">
        <v>301</v>
      </c>
      <c r="K207" t="s">
        <v>307</v>
      </c>
      <c r="L207" t="s">
        <v>303</v>
      </c>
      <c r="M207" t="s">
        <v>208</v>
      </c>
      <c r="N207" t="s">
        <v>46</v>
      </c>
      <c r="O207" t="s">
        <v>221</v>
      </c>
      <c r="P207" t="s">
        <v>200</v>
      </c>
      <c r="Q207" t="s">
        <v>191</v>
      </c>
      <c r="R207" t="s">
        <v>186</v>
      </c>
      <c r="S207" t="b">
        <v>0</v>
      </c>
      <c r="T207" t="s">
        <v>208</v>
      </c>
    </row>
    <row r="208" spans="1:20" x14ac:dyDescent="0.2">
      <c r="A208" t="s">
        <v>182</v>
      </c>
      <c r="B208">
        <v>0</v>
      </c>
      <c r="C208">
        <v>0.20300000000000001</v>
      </c>
      <c r="D208">
        <v>0.20300000000000001</v>
      </c>
      <c r="E208" t="s">
        <v>183</v>
      </c>
      <c r="F208" t="s">
        <v>184</v>
      </c>
      <c r="G208" s="1">
        <v>44348.083333333336</v>
      </c>
      <c r="H208" t="s">
        <v>329</v>
      </c>
      <c r="I208" t="s">
        <v>50</v>
      </c>
      <c r="J208" t="s">
        <v>301</v>
      </c>
      <c r="K208" t="s">
        <v>331</v>
      </c>
      <c r="L208" t="s">
        <v>303</v>
      </c>
      <c r="M208" t="s">
        <v>206</v>
      </c>
      <c r="N208" t="s">
        <v>46</v>
      </c>
      <c r="O208" t="s">
        <v>221</v>
      </c>
      <c r="P208" t="s">
        <v>200</v>
      </c>
      <c r="Q208" t="s">
        <v>191</v>
      </c>
      <c r="R208" t="s">
        <v>186</v>
      </c>
      <c r="S208" t="b">
        <v>0</v>
      </c>
      <c r="T208" t="s">
        <v>206</v>
      </c>
    </row>
    <row r="209" spans="1:20" x14ac:dyDescent="0.2">
      <c r="A209" t="s">
        <v>182</v>
      </c>
      <c r="B209">
        <v>0</v>
      </c>
      <c r="C209">
        <v>0.10150000000000001</v>
      </c>
      <c r="D209">
        <v>0.10150000000000001</v>
      </c>
      <c r="E209" t="s">
        <v>183</v>
      </c>
      <c r="F209" t="s">
        <v>184</v>
      </c>
      <c r="G209" s="1">
        <v>44348.083333333336</v>
      </c>
      <c r="H209" t="s">
        <v>329</v>
      </c>
      <c r="I209" t="s">
        <v>50</v>
      </c>
      <c r="J209" t="s">
        <v>301</v>
      </c>
      <c r="K209" t="s">
        <v>330</v>
      </c>
      <c r="L209" t="s">
        <v>303</v>
      </c>
      <c r="M209" t="s">
        <v>207</v>
      </c>
      <c r="N209" t="s">
        <v>46</v>
      </c>
      <c r="O209" t="s">
        <v>221</v>
      </c>
      <c r="P209" t="s">
        <v>200</v>
      </c>
      <c r="Q209" t="s">
        <v>191</v>
      </c>
      <c r="R209" t="s">
        <v>186</v>
      </c>
      <c r="S209" t="b">
        <v>1</v>
      </c>
      <c r="T209" t="s">
        <v>207</v>
      </c>
    </row>
    <row r="210" spans="1:20" x14ac:dyDescent="0.2">
      <c r="A210" t="s">
        <v>182</v>
      </c>
      <c r="B210">
        <v>0</v>
      </c>
      <c r="C210">
        <v>7.9600000000000004E-2</v>
      </c>
      <c r="D210">
        <v>7.9600000000000004E-2</v>
      </c>
      <c r="E210" t="s">
        <v>183</v>
      </c>
      <c r="F210" t="s">
        <v>184</v>
      </c>
      <c r="G210" s="1">
        <v>44348.083333333336</v>
      </c>
      <c r="H210" t="s">
        <v>298</v>
      </c>
      <c r="I210" t="s">
        <v>95</v>
      </c>
      <c r="J210" t="s">
        <v>236</v>
      </c>
      <c r="K210" t="s">
        <v>299</v>
      </c>
      <c r="L210" t="s">
        <v>238</v>
      </c>
      <c r="M210" t="s">
        <v>95</v>
      </c>
      <c r="N210" t="s">
        <v>46</v>
      </c>
      <c r="O210" t="s">
        <v>221</v>
      </c>
      <c r="P210" t="s">
        <v>200</v>
      </c>
      <c r="Q210" t="s">
        <v>191</v>
      </c>
      <c r="R210" t="s">
        <v>186</v>
      </c>
      <c r="S210" t="b">
        <v>1</v>
      </c>
      <c r="T210" t="s">
        <v>95</v>
      </c>
    </row>
    <row r="211" spans="1:20" hidden="1" x14ac:dyDescent="0.2">
      <c r="A211" t="s">
        <v>182</v>
      </c>
      <c r="B211">
        <v>0</v>
      </c>
      <c r="C211">
        <v>1.7999999999999999E-2</v>
      </c>
      <c r="D211">
        <v>1.7999999999999999E-2</v>
      </c>
      <c r="E211" t="s">
        <v>187</v>
      </c>
      <c r="F211" t="s">
        <v>188</v>
      </c>
      <c r="G211" s="1">
        <v>44531.041666666664</v>
      </c>
      <c r="H211" t="s">
        <v>529</v>
      </c>
      <c r="I211" t="s">
        <v>57</v>
      </c>
      <c r="J211" t="s">
        <v>236</v>
      </c>
      <c r="K211" t="s">
        <v>530</v>
      </c>
      <c r="L211" t="s">
        <v>238</v>
      </c>
      <c r="M211" t="s">
        <v>57</v>
      </c>
      <c r="N211" t="s">
        <v>46</v>
      </c>
      <c r="O211" t="s">
        <v>221</v>
      </c>
      <c r="P211" t="s">
        <v>200</v>
      </c>
      <c r="Q211" t="s">
        <v>191</v>
      </c>
      <c r="R211" t="s">
        <v>186</v>
      </c>
      <c r="S211" t="b">
        <v>1</v>
      </c>
      <c r="T211" t="s">
        <v>57</v>
      </c>
    </row>
    <row r="212" spans="1:20" hidden="1" x14ac:dyDescent="0.2">
      <c r="A212" t="s">
        <v>182</v>
      </c>
      <c r="B212">
        <v>0</v>
      </c>
      <c r="C212">
        <v>8.9999999999999993E-3</v>
      </c>
      <c r="D212">
        <v>8.9999999999999993E-3</v>
      </c>
      <c r="E212" t="s">
        <v>187</v>
      </c>
      <c r="F212" t="s">
        <v>188</v>
      </c>
      <c r="G212" s="1">
        <v>44531.041666666664</v>
      </c>
      <c r="H212" t="s">
        <v>504</v>
      </c>
      <c r="I212" t="s">
        <v>214</v>
      </c>
      <c r="J212" t="s">
        <v>236</v>
      </c>
      <c r="K212" t="s">
        <v>505</v>
      </c>
      <c r="L212" t="s">
        <v>238</v>
      </c>
      <c r="M212" t="s">
        <v>214</v>
      </c>
      <c r="N212" t="s">
        <v>46</v>
      </c>
      <c r="O212" t="s">
        <v>221</v>
      </c>
      <c r="P212" t="s">
        <v>200</v>
      </c>
      <c r="Q212" t="s">
        <v>191</v>
      </c>
      <c r="R212" t="s">
        <v>186</v>
      </c>
      <c r="S212" t="b">
        <v>1</v>
      </c>
      <c r="T212" t="s">
        <v>214</v>
      </c>
    </row>
    <row r="213" spans="1:20" hidden="1" x14ac:dyDescent="0.2">
      <c r="A213" t="s">
        <v>182</v>
      </c>
      <c r="B213">
        <v>0</v>
      </c>
      <c r="C213">
        <v>7.1999999999999995E-2</v>
      </c>
      <c r="D213">
        <v>7.1999999999999995E-2</v>
      </c>
      <c r="E213" t="s">
        <v>187</v>
      </c>
      <c r="F213" t="s">
        <v>188</v>
      </c>
      <c r="G213" s="1">
        <v>44348.083333333336</v>
      </c>
      <c r="H213" t="s">
        <v>291</v>
      </c>
      <c r="I213" t="s">
        <v>95</v>
      </c>
      <c r="J213" t="s">
        <v>236</v>
      </c>
      <c r="K213" t="s">
        <v>292</v>
      </c>
      <c r="L213" t="s">
        <v>238</v>
      </c>
      <c r="M213" t="s">
        <v>95</v>
      </c>
      <c r="N213" t="s">
        <v>46</v>
      </c>
      <c r="O213" t="s">
        <v>221</v>
      </c>
      <c r="P213" t="s">
        <v>200</v>
      </c>
      <c r="Q213" t="s">
        <v>191</v>
      </c>
      <c r="R213" t="s">
        <v>186</v>
      </c>
      <c r="S213" t="b">
        <v>1</v>
      </c>
      <c r="T213" t="s">
        <v>95</v>
      </c>
    </row>
    <row r="214" spans="1:20" x14ac:dyDescent="0.2">
      <c r="A214" t="s">
        <v>182</v>
      </c>
      <c r="B214">
        <v>0</v>
      </c>
      <c r="C214">
        <v>9.9500000000000005E-3</v>
      </c>
      <c r="D214">
        <v>9.9500000000000005E-3</v>
      </c>
      <c r="E214" t="s">
        <v>183</v>
      </c>
      <c r="F214" t="s">
        <v>184</v>
      </c>
      <c r="G214" s="1">
        <v>44531.041666666664</v>
      </c>
      <c r="H214" t="s">
        <v>622</v>
      </c>
      <c r="I214" t="s">
        <v>214</v>
      </c>
      <c r="J214" t="s">
        <v>236</v>
      </c>
      <c r="K214" t="s">
        <v>623</v>
      </c>
      <c r="L214" t="s">
        <v>238</v>
      </c>
      <c r="M214" t="s">
        <v>214</v>
      </c>
      <c r="N214" t="s">
        <v>46</v>
      </c>
      <c r="O214" t="s">
        <v>221</v>
      </c>
      <c r="P214" t="s">
        <v>200</v>
      </c>
      <c r="Q214" t="s">
        <v>191</v>
      </c>
      <c r="R214" t="s">
        <v>186</v>
      </c>
      <c r="S214" t="b">
        <v>1</v>
      </c>
      <c r="T214" t="s">
        <v>214</v>
      </c>
    </row>
    <row r="215" spans="1:20" x14ac:dyDescent="0.2">
      <c r="A215" t="s">
        <v>182</v>
      </c>
      <c r="B215">
        <v>0</v>
      </c>
      <c r="C215">
        <v>1.9900000000000001E-2</v>
      </c>
      <c r="D215">
        <v>1.9900000000000001E-2</v>
      </c>
      <c r="E215" t="s">
        <v>183</v>
      </c>
      <c r="F215" t="s">
        <v>184</v>
      </c>
      <c r="G215" s="1">
        <v>44531.041666666664</v>
      </c>
      <c r="H215" t="s">
        <v>465</v>
      </c>
      <c r="I215" t="s">
        <v>57</v>
      </c>
      <c r="J215" t="s">
        <v>236</v>
      </c>
      <c r="K215" t="s">
        <v>466</v>
      </c>
      <c r="L215" t="s">
        <v>238</v>
      </c>
      <c r="M215" t="s">
        <v>57</v>
      </c>
      <c r="N215" t="s">
        <v>46</v>
      </c>
      <c r="O215" t="s">
        <v>221</v>
      </c>
      <c r="P215" t="s">
        <v>200</v>
      </c>
      <c r="Q215" t="s">
        <v>191</v>
      </c>
      <c r="R215" t="s">
        <v>186</v>
      </c>
      <c r="S215" t="b">
        <v>1</v>
      </c>
      <c r="T215" t="s">
        <v>57</v>
      </c>
    </row>
    <row r="216" spans="1:20" x14ac:dyDescent="0.2">
      <c r="A216" t="s">
        <v>182</v>
      </c>
      <c r="B216">
        <v>0</v>
      </c>
      <c r="C216">
        <v>0.15920000000000001</v>
      </c>
      <c r="D216">
        <v>0.15920000000000001</v>
      </c>
      <c r="E216" t="s">
        <v>183</v>
      </c>
      <c r="F216" t="s">
        <v>184</v>
      </c>
      <c r="G216" s="1">
        <v>44774.083333333336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 t="s">
        <v>46</v>
      </c>
      <c r="O216" t="s">
        <v>221</v>
      </c>
      <c r="P216" t="s">
        <v>200</v>
      </c>
      <c r="Q216" t="s">
        <v>191</v>
      </c>
      <c r="R216" t="s">
        <v>186</v>
      </c>
      <c r="S216" t="b">
        <v>1</v>
      </c>
      <c r="T216" t="s">
        <v>235</v>
      </c>
    </row>
    <row r="217" spans="1:20" hidden="1" x14ac:dyDescent="0.2">
      <c r="A217" t="s">
        <v>182</v>
      </c>
      <c r="B217">
        <v>0</v>
      </c>
      <c r="C217">
        <v>0.28799999999999998</v>
      </c>
      <c r="D217">
        <v>0.28799999999999998</v>
      </c>
      <c r="E217" t="s">
        <v>187</v>
      </c>
      <c r="F217" t="s">
        <v>188</v>
      </c>
      <c r="G217" s="1">
        <v>44682.083333333336</v>
      </c>
      <c r="H217" t="s">
        <v>583</v>
      </c>
      <c r="I217" t="s">
        <v>507</v>
      </c>
      <c r="J217" t="s">
        <v>236</v>
      </c>
      <c r="K217" t="s">
        <v>584</v>
      </c>
      <c r="L217" t="s">
        <v>238</v>
      </c>
      <c r="M217" t="s">
        <v>338</v>
      </c>
      <c r="N217" t="s">
        <v>46</v>
      </c>
      <c r="O217" t="s">
        <v>221</v>
      </c>
      <c r="P217" t="s">
        <v>200</v>
      </c>
      <c r="Q217" t="s">
        <v>191</v>
      </c>
      <c r="R217" t="s">
        <v>186</v>
      </c>
      <c r="S217" t="b">
        <v>1</v>
      </c>
      <c r="T217" t="s">
        <v>507</v>
      </c>
    </row>
    <row r="218" spans="1:20" x14ac:dyDescent="0.2">
      <c r="A218" t="s">
        <v>182</v>
      </c>
      <c r="B218">
        <v>0</v>
      </c>
      <c r="C218">
        <v>0.318</v>
      </c>
      <c r="D218">
        <v>0.318</v>
      </c>
      <c r="E218" t="s">
        <v>183</v>
      </c>
      <c r="F218" t="s">
        <v>184</v>
      </c>
      <c r="G218" s="1">
        <v>44682.083333333336</v>
      </c>
      <c r="H218" t="s">
        <v>506</v>
      </c>
      <c r="I218" t="s">
        <v>507</v>
      </c>
      <c r="J218" t="s">
        <v>236</v>
      </c>
      <c r="K218" t="s">
        <v>508</v>
      </c>
      <c r="L218" t="s">
        <v>238</v>
      </c>
      <c r="M218" t="s">
        <v>338</v>
      </c>
      <c r="N218" t="s">
        <v>46</v>
      </c>
      <c r="O218" t="s">
        <v>221</v>
      </c>
      <c r="P218" t="s">
        <v>200</v>
      </c>
      <c r="Q218" t="s">
        <v>191</v>
      </c>
      <c r="R218" t="s">
        <v>186</v>
      </c>
      <c r="S218" t="b">
        <v>1</v>
      </c>
      <c r="T218" t="s">
        <v>507</v>
      </c>
    </row>
    <row r="219" spans="1:20" x14ac:dyDescent="0.2">
      <c r="A219" t="s">
        <v>182</v>
      </c>
      <c r="B219">
        <v>0</v>
      </c>
      <c r="C219">
        <v>1.5920000000000001</v>
      </c>
      <c r="D219">
        <v>1.5920000000000001</v>
      </c>
      <c r="E219" t="s">
        <v>183</v>
      </c>
      <c r="F219" t="s">
        <v>184</v>
      </c>
      <c r="G219" s="1">
        <v>44774.083333333336</v>
      </c>
      <c r="H219" t="s">
        <v>254</v>
      </c>
      <c r="I219" t="s">
        <v>255</v>
      </c>
      <c r="J219" t="s">
        <v>236</v>
      </c>
      <c r="K219" t="s">
        <v>256</v>
      </c>
      <c r="L219" t="s">
        <v>238</v>
      </c>
      <c r="M219" t="s">
        <v>223</v>
      </c>
      <c r="N219" t="s">
        <v>46</v>
      </c>
      <c r="O219" t="s">
        <v>221</v>
      </c>
      <c r="P219" t="s">
        <v>200</v>
      </c>
      <c r="Q219" t="s">
        <v>191</v>
      </c>
      <c r="R219" t="s">
        <v>186</v>
      </c>
      <c r="S219" t="b">
        <v>1</v>
      </c>
      <c r="T219" t="s">
        <v>255</v>
      </c>
    </row>
    <row r="220" spans="1:20" hidden="1" x14ac:dyDescent="0.2">
      <c r="A220" t="s">
        <v>182</v>
      </c>
      <c r="B220">
        <v>0</v>
      </c>
      <c r="C220">
        <v>1.44</v>
      </c>
      <c r="D220">
        <v>1.44</v>
      </c>
      <c r="E220" t="s">
        <v>187</v>
      </c>
      <c r="F220" t="s">
        <v>188</v>
      </c>
      <c r="G220" s="1">
        <v>44743.083333333336</v>
      </c>
      <c r="H220" t="s">
        <v>551</v>
      </c>
      <c r="I220" t="s">
        <v>255</v>
      </c>
      <c r="J220" t="s">
        <v>236</v>
      </c>
      <c r="K220" t="s">
        <v>552</v>
      </c>
      <c r="L220" t="s">
        <v>238</v>
      </c>
      <c r="M220" t="s">
        <v>223</v>
      </c>
      <c r="N220" t="s">
        <v>46</v>
      </c>
      <c r="O220" t="s">
        <v>221</v>
      </c>
      <c r="P220" t="s">
        <v>200</v>
      </c>
      <c r="Q220" t="s">
        <v>191</v>
      </c>
      <c r="R220" t="s">
        <v>186</v>
      </c>
      <c r="S220" t="b">
        <v>1</v>
      </c>
      <c r="T220" t="s">
        <v>255</v>
      </c>
    </row>
    <row r="221" spans="1:20" hidden="1" x14ac:dyDescent="0.2">
      <c r="A221" t="s">
        <v>182</v>
      </c>
      <c r="B221">
        <v>0</v>
      </c>
      <c r="C221">
        <v>1.1519999999999999</v>
      </c>
      <c r="D221">
        <v>1.1519999999999999</v>
      </c>
      <c r="E221" t="s">
        <v>187</v>
      </c>
      <c r="F221" t="s">
        <v>188</v>
      </c>
      <c r="G221" s="1">
        <v>44682.083333333336</v>
      </c>
      <c r="H221" t="s">
        <v>247</v>
      </c>
      <c r="I221" t="s">
        <v>248</v>
      </c>
      <c r="J221" t="s">
        <v>236</v>
      </c>
      <c r="K221" t="s">
        <v>249</v>
      </c>
      <c r="L221" t="s">
        <v>238</v>
      </c>
      <c r="M221" t="s">
        <v>250</v>
      </c>
      <c r="N221" t="s">
        <v>46</v>
      </c>
      <c r="O221" t="s">
        <v>221</v>
      </c>
      <c r="P221" t="s">
        <v>200</v>
      </c>
      <c r="Q221" t="s">
        <v>191</v>
      </c>
      <c r="R221" t="s">
        <v>186</v>
      </c>
      <c r="S221" t="b">
        <v>1</v>
      </c>
      <c r="T221" t="s">
        <v>248</v>
      </c>
    </row>
    <row r="222" spans="1:20" hidden="1" x14ac:dyDescent="0.2">
      <c r="A222" t="s">
        <v>182</v>
      </c>
      <c r="B222">
        <v>0</v>
      </c>
      <c r="C222">
        <v>0.86399999999999999</v>
      </c>
      <c r="D222">
        <v>0.86399999999999999</v>
      </c>
      <c r="E222" t="s">
        <v>187</v>
      </c>
      <c r="F222" t="s">
        <v>188</v>
      </c>
      <c r="G222" s="1">
        <v>44743.083333333336</v>
      </c>
      <c r="H222" t="s">
        <v>449</v>
      </c>
      <c r="I222" t="s">
        <v>450</v>
      </c>
      <c r="J222" t="s">
        <v>236</v>
      </c>
      <c r="K222" t="s">
        <v>451</v>
      </c>
      <c r="L222" t="s">
        <v>238</v>
      </c>
      <c r="M222" t="s">
        <v>425</v>
      </c>
      <c r="N222" t="s">
        <v>46</v>
      </c>
      <c r="O222" t="s">
        <v>221</v>
      </c>
      <c r="P222" t="s">
        <v>200</v>
      </c>
      <c r="Q222" t="s">
        <v>191</v>
      </c>
      <c r="R222" t="s">
        <v>186</v>
      </c>
      <c r="S222" t="b">
        <v>1</v>
      </c>
      <c r="T222" t="s">
        <v>450</v>
      </c>
    </row>
    <row r="223" spans="1:20" x14ac:dyDescent="0.2">
      <c r="A223" t="s">
        <v>182</v>
      </c>
      <c r="B223">
        <v>0</v>
      </c>
      <c r="C223">
        <v>1.274</v>
      </c>
      <c r="D223">
        <v>1.274</v>
      </c>
      <c r="E223" t="s">
        <v>183</v>
      </c>
      <c r="F223" t="s">
        <v>184</v>
      </c>
      <c r="G223" s="1">
        <v>44682.083333333336</v>
      </c>
      <c r="H223" t="s">
        <v>591</v>
      </c>
      <c r="I223" t="s">
        <v>248</v>
      </c>
      <c r="J223" t="s">
        <v>236</v>
      </c>
      <c r="K223" t="s">
        <v>592</v>
      </c>
      <c r="L223" t="s">
        <v>238</v>
      </c>
      <c r="M223" t="s">
        <v>250</v>
      </c>
      <c r="N223" t="s">
        <v>46</v>
      </c>
      <c r="O223" t="s">
        <v>221</v>
      </c>
      <c r="P223" t="s">
        <v>200</v>
      </c>
      <c r="Q223" t="s">
        <v>191</v>
      </c>
      <c r="R223" t="s">
        <v>186</v>
      </c>
      <c r="S223" t="b">
        <v>1</v>
      </c>
      <c r="T223" t="s">
        <v>248</v>
      </c>
    </row>
    <row r="224" spans="1:20" hidden="1" x14ac:dyDescent="0.2">
      <c r="A224" t="s">
        <v>182</v>
      </c>
      <c r="B224">
        <v>0</v>
      </c>
      <c r="C224">
        <v>0.57599999999999996</v>
      </c>
      <c r="D224">
        <v>0.57599999999999996</v>
      </c>
      <c r="E224" t="s">
        <v>187</v>
      </c>
      <c r="F224" t="s">
        <v>188</v>
      </c>
      <c r="G224" s="1">
        <v>44682.083333333336</v>
      </c>
      <c r="H224" t="s">
        <v>587</v>
      </c>
      <c r="I224" t="s">
        <v>496</v>
      </c>
      <c r="J224" t="s">
        <v>236</v>
      </c>
      <c r="K224" t="s">
        <v>588</v>
      </c>
      <c r="L224" t="s">
        <v>238</v>
      </c>
      <c r="M224" t="s">
        <v>311</v>
      </c>
      <c r="N224" t="s">
        <v>46</v>
      </c>
      <c r="O224" t="s">
        <v>221</v>
      </c>
      <c r="P224" t="s">
        <v>200</v>
      </c>
      <c r="Q224" t="s">
        <v>191</v>
      </c>
      <c r="R224" t="s">
        <v>186</v>
      </c>
      <c r="S224" t="b">
        <v>1</v>
      </c>
      <c r="T224" t="s">
        <v>496</v>
      </c>
    </row>
    <row r="225" spans="1:20" x14ac:dyDescent="0.2">
      <c r="A225" t="s">
        <v>182</v>
      </c>
      <c r="B225">
        <v>0</v>
      </c>
      <c r="C225">
        <v>0.95520000000000005</v>
      </c>
      <c r="D225">
        <v>0.95520000000000005</v>
      </c>
      <c r="E225" t="s">
        <v>183</v>
      </c>
      <c r="F225" t="s">
        <v>184</v>
      </c>
      <c r="G225" s="1">
        <v>44774.083333333336</v>
      </c>
      <c r="H225" t="s">
        <v>546</v>
      </c>
      <c r="I225" t="s">
        <v>450</v>
      </c>
      <c r="J225" t="s">
        <v>236</v>
      </c>
      <c r="K225" t="s">
        <v>547</v>
      </c>
      <c r="L225" t="s">
        <v>238</v>
      </c>
      <c r="M225" t="s">
        <v>425</v>
      </c>
      <c r="N225" t="s">
        <v>46</v>
      </c>
      <c r="O225" t="s">
        <v>221</v>
      </c>
      <c r="P225" t="s">
        <v>200</v>
      </c>
      <c r="Q225" t="s">
        <v>191</v>
      </c>
      <c r="R225" t="s">
        <v>186</v>
      </c>
      <c r="S225" t="b">
        <v>1</v>
      </c>
      <c r="T225" t="s">
        <v>450</v>
      </c>
    </row>
    <row r="226" spans="1:20" x14ac:dyDescent="0.2">
      <c r="A226" t="s">
        <v>182</v>
      </c>
      <c r="B226">
        <v>0</v>
      </c>
      <c r="C226">
        <v>0.63700000000000001</v>
      </c>
      <c r="D226">
        <v>0.63700000000000001</v>
      </c>
      <c r="E226" t="s">
        <v>183</v>
      </c>
      <c r="F226" t="s">
        <v>184</v>
      </c>
      <c r="G226" s="1">
        <v>44682.083333333336</v>
      </c>
      <c r="H226" t="s">
        <v>495</v>
      </c>
      <c r="I226" t="s">
        <v>496</v>
      </c>
      <c r="J226" t="s">
        <v>236</v>
      </c>
      <c r="K226" t="s">
        <v>497</v>
      </c>
      <c r="L226" t="s">
        <v>238</v>
      </c>
      <c r="M226" t="s">
        <v>311</v>
      </c>
      <c r="N226" t="s">
        <v>46</v>
      </c>
      <c r="O226" t="s">
        <v>221</v>
      </c>
      <c r="P226" t="s">
        <v>200</v>
      </c>
      <c r="Q226" t="s">
        <v>191</v>
      </c>
      <c r="R226" t="s">
        <v>186</v>
      </c>
      <c r="S226" t="b">
        <v>1</v>
      </c>
      <c r="T226" t="s">
        <v>496</v>
      </c>
    </row>
    <row r="227" spans="1:20" hidden="1" x14ac:dyDescent="0.2">
      <c r="A227" t="s">
        <v>182</v>
      </c>
      <c r="B227">
        <v>0</v>
      </c>
      <c r="C227">
        <v>0.14399999999999999</v>
      </c>
      <c r="D227">
        <v>0.14399999999999999</v>
      </c>
      <c r="E227" t="s">
        <v>187</v>
      </c>
      <c r="F227" t="s">
        <v>188</v>
      </c>
      <c r="G227" s="1">
        <v>44743.083333333336</v>
      </c>
      <c r="H227" t="s">
        <v>683</v>
      </c>
      <c r="I227" t="s">
        <v>235</v>
      </c>
      <c r="J227" t="s">
        <v>236</v>
      </c>
      <c r="K227" t="s">
        <v>684</v>
      </c>
      <c r="L227" t="s">
        <v>238</v>
      </c>
      <c r="M227" t="s">
        <v>239</v>
      </c>
      <c r="N227" t="s">
        <v>46</v>
      </c>
      <c r="O227" t="s">
        <v>221</v>
      </c>
      <c r="P227" t="s">
        <v>200</v>
      </c>
      <c r="Q227" t="s">
        <v>191</v>
      </c>
      <c r="R227" t="s">
        <v>186</v>
      </c>
      <c r="S227" t="b">
        <v>1</v>
      </c>
      <c r="T227" t="s">
        <v>235</v>
      </c>
    </row>
    <row r="228" spans="1:20" hidden="1" x14ac:dyDescent="0.2">
      <c r="A228" t="s">
        <v>182</v>
      </c>
      <c r="B228">
        <v>0</v>
      </c>
      <c r="C228">
        <v>13.634</v>
      </c>
      <c r="D228">
        <v>13.634</v>
      </c>
      <c r="E228" t="s">
        <v>187</v>
      </c>
      <c r="F228" t="s">
        <v>188</v>
      </c>
      <c r="G228" s="1">
        <v>44743.083333333336</v>
      </c>
      <c r="H228" t="s">
        <v>271</v>
      </c>
      <c r="I228" t="s">
        <v>272</v>
      </c>
      <c r="J228" t="s">
        <v>263</v>
      </c>
      <c r="K228" t="s">
        <v>273</v>
      </c>
      <c r="L228" t="s">
        <v>265</v>
      </c>
      <c r="M228" t="s">
        <v>233</v>
      </c>
      <c r="N228" t="s">
        <v>46</v>
      </c>
      <c r="O228" t="s">
        <v>221</v>
      </c>
      <c r="P228" t="s">
        <v>200</v>
      </c>
      <c r="Q228" t="s">
        <v>191</v>
      </c>
      <c r="R228" t="s">
        <v>186</v>
      </c>
      <c r="S228" t="b">
        <v>1</v>
      </c>
      <c r="T228" t="s">
        <v>274</v>
      </c>
    </row>
    <row r="229" spans="1:20" hidden="1" x14ac:dyDescent="0.2">
      <c r="A229" t="s">
        <v>182</v>
      </c>
      <c r="B229">
        <v>0</v>
      </c>
      <c r="C229">
        <v>6.2930000000000001</v>
      </c>
      <c r="D229">
        <v>6.2930000000000001</v>
      </c>
      <c r="E229" t="s">
        <v>187</v>
      </c>
      <c r="F229" t="s">
        <v>188</v>
      </c>
      <c r="G229" s="1">
        <v>44743.083333333336</v>
      </c>
      <c r="H229" t="s">
        <v>427</v>
      </c>
      <c r="I229" t="s">
        <v>245</v>
      </c>
      <c r="J229" t="s">
        <v>263</v>
      </c>
      <c r="K229" t="s">
        <v>428</v>
      </c>
      <c r="L229" t="s">
        <v>265</v>
      </c>
      <c r="M229" t="s">
        <v>268</v>
      </c>
      <c r="N229" t="s">
        <v>46</v>
      </c>
      <c r="O229" t="s">
        <v>221</v>
      </c>
      <c r="P229" t="s">
        <v>200</v>
      </c>
      <c r="Q229" t="s">
        <v>191</v>
      </c>
      <c r="R229" t="s">
        <v>186</v>
      </c>
      <c r="S229" t="b">
        <v>1</v>
      </c>
      <c r="T229" t="s">
        <v>290</v>
      </c>
    </row>
    <row r="230" spans="1:20" hidden="1" x14ac:dyDescent="0.2">
      <c r="A230" t="s">
        <v>182</v>
      </c>
      <c r="B230">
        <v>0</v>
      </c>
      <c r="C230">
        <v>12.586</v>
      </c>
      <c r="D230">
        <v>12.586</v>
      </c>
      <c r="E230" t="s">
        <v>187</v>
      </c>
      <c r="F230" t="s">
        <v>188</v>
      </c>
      <c r="G230" s="1">
        <v>44743.083333333336</v>
      </c>
      <c r="H230" t="s">
        <v>531</v>
      </c>
      <c r="I230" t="s">
        <v>246</v>
      </c>
      <c r="J230" t="s">
        <v>263</v>
      </c>
      <c r="K230" t="s">
        <v>532</v>
      </c>
      <c r="L230" t="s">
        <v>265</v>
      </c>
      <c r="M230" t="s">
        <v>232</v>
      </c>
      <c r="N230" t="s">
        <v>46</v>
      </c>
      <c r="O230" t="s">
        <v>221</v>
      </c>
      <c r="P230" t="s">
        <v>200</v>
      </c>
      <c r="Q230" t="s">
        <v>191</v>
      </c>
      <c r="R230" t="s">
        <v>186</v>
      </c>
      <c r="S230" t="b">
        <v>1</v>
      </c>
      <c r="T230" t="s">
        <v>533</v>
      </c>
    </row>
    <row r="231" spans="1:20" hidden="1" x14ac:dyDescent="0.2">
      <c r="A231" t="s">
        <v>182</v>
      </c>
      <c r="B231">
        <v>0</v>
      </c>
      <c r="C231">
        <v>8.39</v>
      </c>
      <c r="D231">
        <v>8.39</v>
      </c>
      <c r="E231" t="s">
        <v>187</v>
      </c>
      <c r="F231" t="s">
        <v>188</v>
      </c>
      <c r="G231" s="1">
        <v>44743.083333333336</v>
      </c>
      <c r="H231" t="s">
        <v>323</v>
      </c>
      <c r="I231" t="s">
        <v>204</v>
      </c>
      <c r="J231" t="s">
        <v>263</v>
      </c>
      <c r="K231" t="s">
        <v>324</v>
      </c>
      <c r="L231" t="s">
        <v>265</v>
      </c>
      <c r="M231" t="s">
        <v>293</v>
      </c>
      <c r="N231" t="s">
        <v>46</v>
      </c>
      <c r="O231" t="s">
        <v>221</v>
      </c>
      <c r="P231" t="s">
        <v>200</v>
      </c>
      <c r="Q231" t="s">
        <v>191</v>
      </c>
      <c r="R231" t="s">
        <v>186</v>
      </c>
      <c r="S231" t="b">
        <v>1</v>
      </c>
      <c r="T231" t="s">
        <v>325</v>
      </c>
    </row>
    <row r="232" spans="1:20" hidden="1" x14ac:dyDescent="0.2">
      <c r="A232" t="s">
        <v>182</v>
      </c>
      <c r="B232">
        <v>0</v>
      </c>
      <c r="C232">
        <v>2.6219999999999999</v>
      </c>
      <c r="D232">
        <v>2.6219999999999999</v>
      </c>
      <c r="E232" t="s">
        <v>187</v>
      </c>
      <c r="F232" t="s">
        <v>188</v>
      </c>
      <c r="G232" s="1">
        <v>44743.083333333336</v>
      </c>
      <c r="H232" t="s">
        <v>593</v>
      </c>
      <c r="I232" t="s">
        <v>210</v>
      </c>
      <c r="J232" t="s">
        <v>263</v>
      </c>
      <c r="K232" t="s">
        <v>594</v>
      </c>
      <c r="L232" t="s">
        <v>265</v>
      </c>
      <c r="M232" t="s">
        <v>231</v>
      </c>
      <c r="N232" t="s">
        <v>46</v>
      </c>
      <c r="O232" t="s">
        <v>221</v>
      </c>
      <c r="P232" t="s">
        <v>200</v>
      </c>
      <c r="Q232" t="s">
        <v>191</v>
      </c>
      <c r="R232" t="s">
        <v>186</v>
      </c>
      <c r="S232" t="b">
        <v>1</v>
      </c>
      <c r="T232" t="s">
        <v>595</v>
      </c>
    </row>
    <row r="233" spans="1:20" hidden="1" x14ac:dyDescent="0.2">
      <c r="A233" t="s">
        <v>182</v>
      </c>
      <c r="B233">
        <v>0</v>
      </c>
      <c r="C233">
        <v>4.1950000000000003</v>
      </c>
      <c r="D233">
        <v>4.1950000000000003</v>
      </c>
      <c r="E233" t="s">
        <v>187</v>
      </c>
      <c r="F233" t="s">
        <v>188</v>
      </c>
      <c r="G233" s="1">
        <v>44743.083333333336</v>
      </c>
      <c r="H233" t="s">
        <v>262</v>
      </c>
      <c r="I233" t="s">
        <v>202</v>
      </c>
      <c r="J233" t="s">
        <v>263</v>
      </c>
      <c r="K233" t="s">
        <v>264</v>
      </c>
      <c r="L233" t="s">
        <v>265</v>
      </c>
      <c r="M233" t="s">
        <v>261</v>
      </c>
      <c r="N233" t="s">
        <v>46</v>
      </c>
      <c r="O233" t="s">
        <v>221</v>
      </c>
      <c r="P233" t="s">
        <v>200</v>
      </c>
      <c r="Q233" t="s">
        <v>191</v>
      </c>
      <c r="R233" t="s">
        <v>186</v>
      </c>
      <c r="S233" t="b">
        <v>1</v>
      </c>
      <c r="T233" t="s">
        <v>266</v>
      </c>
    </row>
    <row r="234" spans="1:20" hidden="1" x14ac:dyDescent="0.2">
      <c r="A234" t="s">
        <v>182</v>
      </c>
      <c r="B234">
        <v>0</v>
      </c>
      <c r="C234">
        <v>2.0979999999999999</v>
      </c>
      <c r="D234">
        <v>2.0979999999999999</v>
      </c>
      <c r="E234" t="s">
        <v>187</v>
      </c>
      <c r="F234" t="s">
        <v>188</v>
      </c>
      <c r="G234" s="1">
        <v>44743.083333333336</v>
      </c>
      <c r="H234" t="s">
        <v>543</v>
      </c>
      <c r="I234" t="s">
        <v>208</v>
      </c>
      <c r="J234" t="s">
        <v>263</v>
      </c>
      <c r="K234" t="s">
        <v>544</v>
      </c>
      <c r="L234" t="s">
        <v>265</v>
      </c>
      <c r="M234" t="s">
        <v>196</v>
      </c>
      <c r="N234" t="s">
        <v>46</v>
      </c>
      <c r="O234" t="s">
        <v>221</v>
      </c>
      <c r="P234" t="s">
        <v>200</v>
      </c>
      <c r="Q234" t="s">
        <v>191</v>
      </c>
      <c r="R234" t="s">
        <v>186</v>
      </c>
      <c r="S234" t="b">
        <v>1</v>
      </c>
      <c r="T234" t="s">
        <v>545</v>
      </c>
    </row>
    <row r="235" spans="1:20" hidden="1" x14ac:dyDescent="0.2">
      <c r="A235" t="s">
        <v>182</v>
      </c>
      <c r="B235">
        <v>0</v>
      </c>
      <c r="C235">
        <v>1.0489999999999999</v>
      </c>
      <c r="D235">
        <v>1.0489999999999999</v>
      </c>
      <c r="E235" t="s">
        <v>187</v>
      </c>
      <c r="F235" t="s">
        <v>188</v>
      </c>
      <c r="G235" s="1">
        <v>44743.083333333336</v>
      </c>
      <c r="H235" t="s">
        <v>589</v>
      </c>
      <c r="I235" t="s">
        <v>205</v>
      </c>
      <c r="J235" t="s">
        <v>263</v>
      </c>
      <c r="K235" t="s">
        <v>590</v>
      </c>
      <c r="L235" t="s">
        <v>265</v>
      </c>
      <c r="M235" t="s">
        <v>201</v>
      </c>
      <c r="N235" t="s">
        <v>46</v>
      </c>
      <c r="O235" t="s">
        <v>221</v>
      </c>
      <c r="P235" t="s">
        <v>200</v>
      </c>
      <c r="Q235" t="s">
        <v>191</v>
      </c>
      <c r="R235" t="s">
        <v>186</v>
      </c>
      <c r="S235" t="b">
        <v>1</v>
      </c>
      <c r="T235" t="s">
        <v>448</v>
      </c>
    </row>
    <row r="236" spans="1:20" x14ac:dyDescent="0.2">
      <c r="A236" t="s">
        <v>182</v>
      </c>
      <c r="B236">
        <v>0</v>
      </c>
      <c r="C236">
        <v>1.143</v>
      </c>
      <c r="D236">
        <v>1.143</v>
      </c>
      <c r="E236" t="s">
        <v>183</v>
      </c>
      <c r="F236" t="s">
        <v>184</v>
      </c>
      <c r="G236" s="1">
        <v>44743.083333333336</v>
      </c>
      <c r="H236" t="s">
        <v>446</v>
      </c>
      <c r="I236" t="s">
        <v>205</v>
      </c>
      <c r="J236" t="s">
        <v>263</v>
      </c>
      <c r="K236" t="s">
        <v>447</v>
      </c>
      <c r="L236" t="s">
        <v>265</v>
      </c>
      <c r="M236" t="s">
        <v>201</v>
      </c>
      <c r="N236" t="s">
        <v>46</v>
      </c>
      <c r="O236" t="s">
        <v>221</v>
      </c>
      <c r="P236" t="s">
        <v>200</v>
      </c>
      <c r="Q236" t="s">
        <v>191</v>
      </c>
      <c r="R236" t="s">
        <v>186</v>
      </c>
      <c r="S236" t="b">
        <v>1</v>
      </c>
      <c r="T236" t="s">
        <v>448</v>
      </c>
    </row>
    <row r="237" spans="1:20" hidden="1" x14ac:dyDescent="0.2">
      <c r="A237" t="s">
        <v>182</v>
      </c>
      <c r="B237">
        <v>0</v>
      </c>
      <c r="C237">
        <v>0.52400000000000002</v>
      </c>
      <c r="D237">
        <v>0.52400000000000002</v>
      </c>
      <c r="E237" t="s">
        <v>187</v>
      </c>
      <c r="F237" t="s">
        <v>188</v>
      </c>
      <c r="G237" s="1">
        <v>44743.083333333336</v>
      </c>
      <c r="H237" t="s">
        <v>316</v>
      </c>
      <c r="I237" t="s">
        <v>209</v>
      </c>
      <c r="J237" t="s">
        <v>263</v>
      </c>
      <c r="K237" t="s">
        <v>317</v>
      </c>
      <c r="L237" t="s">
        <v>265</v>
      </c>
      <c r="M237" t="s">
        <v>213</v>
      </c>
      <c r="N237" t="s">
        <v>46</v>
      </c>
      <c r="O237" t="s">
        <v>221</v>
      </c>
      <c r="P237" t="s">
        <v>200</v>
      </c>
      <c r="Q237" t="s">
        <v>191</v>
      </c>
      <c r="R237" t="s">
        <v>186</v>
      </c>
      <c r="S237" t="b">
        <v>1</v>
      </c>
      <c r="T237" t="s">
        <v>318</v>
      </c>
    </row>
    <row r="238" spans="1:20" x14ac:dyDescent="0.2">
      <c r="A238" t="s">
        <v>182</v>
      </c>
      <c r="B238">
        <v>0</v>
      </c>
      <c r="C238">
        <v>14.862</v>
      </c>
      <c r="D238">
        <v>14.862</v>
      </c>
      <c r="E238" t="s">
        <v>183</v>
      </c>
      <c r="F238" t="s">
        <v>184</v>
      </c>
      <c r="G238" s="1">
        <v>44743.083333333336</v>
      </c>
      <c r="H238" t="s">
        <v>585</v>
      </c>
      <c r="I238" t="s">
        <v>272</v>
      </c>
      <c r="J238" t="s">
        <v>263</v>
      </c>
      <c r="K238" t="s">
        <v>586</v>
      </c>
      <c r="L238" t="s">
        <v>265</v>
      </c>
      <c r="M238" t="s">
        <v>233</v>
      </c>
      <c r="N238" t="s">
        <v>46</v>
      </c>
      <c r="O238" t="s">
        <v>221</v>
      </c>
      <c r="P238" t="s">
        <v>200</v>
      </c>
      <c r="Q238" t="s">
        <v>191</v>
      </c>
      <c r="R238" t="s">
        <v>186</v>
      </c>
      <c r="S238" t="b">
        <v>1</v>
      </c>
      <c r="T238" t="s">
        <v>274</v>
      </c>
    </row>
    <row r="239" spans="1:20" x14ac:dyDescent="0.2">
      <c r="A239" t="s">
        <v>182</v>
      </c>
      <c r="B239">
        <v>0</v>
      </c>
      <c r="C239">
        <v>2.286</v>
      </c>
      <c r="D239">
        <v>2.286</v>
      </c>
      <c r="E239" t="s">
        <v>183</v>
      </c>
      <c r="F239" t="s">
        <v>184</v>
      </c>
      <c r="G239" s="1">
        <v>44743.083333333336</v>
      </c>
      <c r="H239" t="s">
        <v>598</v>
      </c>
      <c r="I239" t="s">
        <v>208</v>
      </c>
      <c r="J239" t="s">
        <v>263</v>
      </c>
      <c r="K239" t="s">
        <v>599</v>
      </c>
      <c r="L239" t="s">
        <v>265</v>
      </c>
      <c r="M239" t="s">
        <v>196</v>
      </c>
      <c r="N239" t="s">
        <v>46</v>
      </c>
      <c r="O239" t="s">
        <v>221</v>
      </c>
      <c r="P239" t="s">
        <v>200</v>
      </c>
      <c r="Q239" t="s">
        <v>191</v>
      </c>
      <c r="R239" t="s">
        <v>186</v>
      </c>
      <c r="S239" t="b">
        <v>1</v>
      </c>
      <c r="T239" t="s">
        <v>545</v>
      </c>
    </row>
    <row r="240" spans="1:20" x14ac:dyDescent="0.2">
      <c r="A240" t="s">
        <v>182</v>
      </c>
      <c r="B240">
        <v>0</v>
      </c>
      <c r="C240">
        <v>13.718</v>
      </c>
      <c r="D240">
        <v>13.718</v>
      </c>
      <c r="E240" t="s">
        <v>183</v>
      </c>
      <c r="F240" t="s">
        <v>184</v>
      </c>
      <c r="G240" s="1">
        <v>44743.083333333336</v>
      </c>
      <c r="H240" t="s">
        <v>555</v>
      </c>
      <c r="I240" t="s">
        <v>246</v>
      </c>
      <c r="J240" t="s">
        <v>263</v>
      </c>
      <c r="K240" t="s">
        <v>556</v>
      </c>
      <c r="L240" t="s">
        <v>265</v>
      </c>
      <c r="M240" t="s">
        <v>232</v>
      </c>
      <c r="N240" t="s">
        <v>46</v>
      </c>
      <c r="O240" t="s">
        <v>221</v>
      </c>
      <c r="P240" t="s">
        <v>200</v>
      </c>
      <c r="Q240" t="s">
        <v>191</v>
      </c>
      <c r="R240" t="s">
        <v>186</v>
      </c>
      <c r="S240" t="b">
        <v>1</v>
      </c>
      <c r="T240" t="s">
        <v>533</v>
      </c>
    </row>
    <row r="241" spans="1:20" x14ac:dyDescent="0.2">
      <c r="A241" t="s">
        <v>182</v>
      </c>
      <c r="B241">
        <v>0</v>
      </c>
      <c r="C241">
        <v>0.28599999999999998</v>
      </c>
      <c r="D241">
        <v>0.28599999999999998</v>
      </c>
      <c r="E241" t="s">
        <v>183</v>
      </c>
      <c r="F241" t="s">
        <v>184</v>
      </c>
      <c r="G241" s="1">
        <v>44743.083333333336</v>
      </c>
      <c r="H241" t="s">
        <v>564</v>
      </c>
      <c r="I241" t="s">
        <v>206</v>
      </c>
      <c r="J241" t="s">
        <v>263</v>
      </c>
      <c r="K241" t="s">
        <v>565</v>
      </c>
      <c r="L241" t="s">
        <v>265</v>
      </c>
      <c r="M241" t="s">
        <v>339</v>
      </c>
      <c r="N241" t="s">
        <v>46</v>
      </c>
      <c r="O241" t="s">
        <v>221</v>
      </c>
      <c r="P241" t="s">
        <v>200</v>
      </c>
      <c r="Q241" t="s">
        <v>191</v>
      </c>
      <c r="R241" t="s">
        <v>186</v>
      </c>
      <c r="S241" t="b">
        <v>1</v>
      </c>
      <c r="T241" t="s">
        <v>566</v>
      </c>
    </row>
    <row r="242" spans="1:20" x14ac:dyDescent="0.2">
      <c r="A242" t="s">
        <v>182</v>
      </c>
      <c r="B242">
        <v>0</v>
      </c>
      <c r="C242">
        <v>6.859</v>
      </c>
      <c r="D242">
        <v>6.859</v>
      </c>
      <c r="E242" t="s">
        <v>183</v>
      </c>
      <c r="F242" t="s">
        <v>184</v>
      </c>
      <c r="G242" s="1">
        <v>44743.083333333336</v>
      </c>
      <c r="H242" t="s">
        <v>288</v>
      </c>
      <c r="I242" t="s">
        <v>245</v>
      </c>
      <c r="J242" t="s">
        <v>263</v>
      </c>
      <c r="K242" t="s">
        <v>289</v>
      </c>
      <c r="L242" t="s">
        <v>265</v>
      </c>
      <c r="M242" t="s">
        <v>268</v>
      </c>
      <c r="N242" t="s">
        <v>46</v>
      </c>
      <c r="O242" t="s">
        <v>221</v>
      </c>
      <c r="P242" t="s">
        <v>200</v>
      </c>
      <c r="Q242" t="s">
        <v>191</v>
      </c>
      <c r="R242" t="s">
        <v>186</v>
      </c>
      <c r="S242" t="b">
        <v>1</v>
      </c>
      <c r="T242" t="s">
        <v>290</v>
      </c>
    </row>
    <row r="243" spans="1:20" x14ac:dyDescent="0.2">
      <c r="A243" t="s">
        <v>182</v>
      </c>
      <c r="B243">
        <v>0</v>
      </c>
      <c r="C243">
        <v>9.1460000000000008</v>
      </c>
      <c r="D243">
        <v>9.1460000000000008</v>
      </c>
      <c r="E243" t="s">
        <v>183</v>
      </c>
      <c r="F243" t="s">
        <v>184</v>
      </c>
      <c r="G243" s="1">
        <v>44743.083333333336</v>
      </c>
      <c r="H243" t="s">
        <v>567</v>
      </c>
      <c r="I243" t="s">
        <v>204</v>
      </c>
      <c r="J243" t="s">
        <v>263</v>
      </c>
      <c r="K243" t="s">
        <v>568</v>
      </c>
      <c r="L243" t="s">
        <v>265</v>
      </c>
      <c r="M243" t="s">
        <v>293</v>
      </c>
      <c r="N243" t="s">
        <v>46</v>
      </c>
      <c r="O243" t="s">
        <v>221</v>
      </c>
      <c r="P243" t="s">
        <v>200</v>
      </c>
      <c r="Q243" t="s">
        <v>191</v>
      </c>
      <c r="R243" t="s">
        <v>186</v>
      </c>
      <c r="S243" t="b">
        <v>1</v>
      </c>
      <c r="T243" t="s">
        <v>325</v>
      </c>
    </row>
    <row r="244" spans="1:20" x14ac:dyDescent="0.2">
      <c r="A244" t="s">
        <v>182</v>
      </c>
      <c r="B244">
        <v>0</v>
      </c>
      <c r="C244">
        <v>0.57199999999999995</v>
      </c>
      <c r="D244">
        <v>0.57199999999999995</v>
      </c>
      <c r="E244" t="s">
        <v>183</v>
      </c>
      <c r="F244" t="s">
        <v>184</v>
      </c>
      <c r="G244" s="1">
        <v>44743.083333333336</v>
      </c>
      <c r="H244" t="s">
        <v>561</v>
      </c>
      <c r="I244" t="s">
        <v>209</v>
      </c>
      <c r="J244" t="s">
        <v>263</v>
      </c>
      <c r="K244" t="s">
        <v>562</v>
      </c>
      <c r="L244" t="s">
        <v>265</v>
      </c>
      <c r="M244" t="s">
        <v>213</v>
      </c>
      <c r="N244" t="s">
        <v>46</v>
      </c>
      <c r="O244" t="s">
        <v>221</v>
      </c>
      <c r="P244" t="s">
        <v>200</v>
      </c>
      <c r="Q244" t="s">
        <v>191</v>
      </c>
      <c r="R244" t="s">
        <v>186</v>
      </c>
      <c r="S244" t="b">
        <v>1</v>
      </c>
      <c r="T244" t="s">
        <v>318</v>
      </c>
    </row>
    <row r="245" spans="1:20" x14ac:dyDescent="0.2">
      <c r="A245" t="s">
        <v>182</v>
      </c>
      <c r="B245">
        <v>0</v>
      </c>
      <c r="C245">
        <v>2.8580000000000001</v>
      </c>
      <c r="D245">
        <v>2.8580000000000001</v>
      </c>
      <c r="E245" t="s">
        <v>183</v>
      </c>
      <c r="F245" t="s">
        <v>184</v>
      </c>
      <c r="G245" s="1">
        <v>44743.083333333336</v>
      </c>
      <c r="H245" t="s">
        <v>630</v>
      </c>
      <c r="I245" t="s">
        <v>210</v>
      </c>
      <c r="J245" t="s">
        <v>263</v>
      </c>
      <c r="K245" t="s">
        <v>631</v>
      </c>
      <c r="L245" t="s">
        <v>265</v>
      </c>
      <c r="M245" t="s">
        <v>231</v>
      </c>
      <c r="N245" t="s">
        <v>46</v>
      </c>
      <c r="O245" t="s">
        <v>221</v>
      </c>
      <c r="P245" t="s">
        <v>200</v>
      </c>
      <c r="Q245" t="s">
        <v>191</v>
      </c>
      <c r="R245" t="s">
        <v>186</v>
      </c>
      <c r="S245" t="b">
        <v>1</v>
      </c>
      <c r="T245" t="s">
        <v>595</v>
      </c>
    </row>
    <row r="246" spans="1:20" x14ac:dyDescent="0.2">
      <c r="A246" t="s">
        <v>182</v>
      </c>
      <c r="B246">
        <v>0</v>
      </c>
      <c r="C246">
        <v>4.5730000000000004</v>
      </c>
      <c r="D246">
        <v>4.5730000000000004</v>
      </c>
      <c r="E246" t="s">
        <v>183</v>
      </c>
      <c r="F246" t="s">
        <v>184</v>
      </c>
      <c r="G246" s="1">
        <v>44743.083333333336</v>
      </c>
      <c r="H246" t="s">
        <v>493</v>
      </c>
      <c r="I246" t="s">
        <v>202</v>
      </c>
      <c r="J246" t="s">
        <v>263</v>
      </c>
      <c r="K246" t="s">
        <v>494</v>
      </c>
      <c r="L246" t="s">
        <v>265</v>
      </c>
      <c r="M246" t="s">
        <v>261</v>
      </c>
      <c r="N246" t="s">
        <v>46</v>
      </c>
      <c r="O246" t="s">
        <v>221</v>
      </c>
      <c r="P246" t="s">
        <v>200</v>
      </c>
      <c r="Q246" t="s">
        <v>191</v>
      </c>
      <c r="R246" t="s">
        <v>186</v>
      </c>
      <c r="S246" t="b">
        <v>1</v>
      </c>
      <c r="T246" t="s">
        <v>266</v>
      </c>
    </row>
    <row r="247" spans="1:20" hidden="1" x14ac:dyDescent="0.2">
      <c r="A247" t="s">
        <v>182</v>
      </c>
      <c r="B247">
        <v>0</v>
      </c>
      <c r="C247">
        <v>0.26200000000000001</v>
      </c>
      <c r="D247">
        <v>0.26200000000000001</v>
      </c>
      <c r="E247" t="s">
        <v>187</v>
      </c>
      <c r="F247" t="s">
        <v>188</v>
      </c>
      <c r="G247" s="1">
        <v>44743.083333333336</v>
      </c>
      <c r="H247" t="s">
        <v>604</v>
      </c>
      <c r="I247" t="s">
        <v>206</v>
      </c>
      <c r="J247" t="s">
        <v>263</v>
      </c>
      <c r="K247" t="s">
        <v>605</v>
      </c>
      <c r="L247" t="s">
        <v>265</v>
      </c>
      <c r="M247" t="s">
        <v>339</v>
      </c>
      <c r="N247" t="s">
        <v>46</v>
      </c>
      <c r="O247" t="s">
        <v>221</v>
      </c>
      <c r="P247" t="s">
        <v>200</v>
      </c>
      <c r="Q247" t="s">
        <v>191</v>
      </c>
      <c r="R247" t="s">
        <v>186</v>
      </c>
      <c r="S247" t="b">
        <v>1</v>
      </c>
      <c r="T247" t="s">
        <v>566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30F2-95B0-A74F-8B09-818AACCF035F}">
  <sheetPr>
    <tabColor theme="7"/>
  </sheetPr>
  <dimension ref="A1:O55"/>
  <sheetViews>
    <sheetView zoomScale="131" workbookViewId="0">
      <selection activeCell="C56" sqref="C56"/>
    </sheetView>
  </sheetViews>
  <sheetFormatPr baseColWidth="10" defaultRowHeight="16" x14ac:dyDescent="0.2"/>
  <cols>
    <col min="1" max="1" width="13.83203125" customWidth="1"/>
    <col min="2" max="2" width="17" bestFit="1" customWidth="1"/>
    <col min="3" max="3" width="22" customWidth="1"/>
    <col min="4" max="5" width="28.6640625" bestFit="1" customWidth="1"/>
    <col min="6" max="6" width="6.1640625" bestFit="1" customWidth="1"/>
    <col min="7" max="7" width="12" customWidth="1"/>
    <col min="8" max="8" width="26.5" customWidth="1"/>
    <col min="9" max="10" width="24.5" customWidth="1"/>
    <col min="11" max="11" width="32.6640625" bestFit="1" customWidth="1"/>
    <col min="12" max="12" width="32.6640625" customWidth="1"/>
  </cols>
  <sheetData>
    <row r="1" spans="1:15" s="9" customFormat="1" x14ac:dyDescent="0.2">
      <c r="A1" s="7" t="s">
        <v>143</v>
      </c>
      <c r="B1" s="7" t="s">
        <v>685</v>
      </c>
      <c r="C1" s="7" t="s">
        <v>686</v>
      </c>
      <c r="D1" s="7" t="s">
        <v>190</v>
      </c>
      <c r="E1" s="8" t="s">
        <v>144</v>
      </c>
      <c r="F1" s="8" t="s">
        <v>750</v>
      </c>
      <c r="G1" s="8" t="s">
        <v>753</v>
      </c>
      <c r="H1" s="8" t="s">
        <v>754</v>
      </c>
      <c r="I1" s="8" t="s">
        <v>755</v>
      </c>
      <c r="J1" s="8" t="s">
        <v>7</v>
      </c>
      <c r="K1" s="8" t="s">
        <v>2</v>
      </c>
      <c r="L1"/>
    </row>
    <row r="2" spans="1:15" x14ac:dyDescent="0.2">
      <c r="A2" t="s">
        <v>56</v>
      </c>
      <c r="B2" t="s">
        <v>687</v>
      </c>
      <c r="C2" t="s">
        <v>214</v>
      </c>
      <c r="D2" t="s">
        <v>688</v>
      </c>
      <c r="E2" t="s">
        <v>751</v>
      </c>
      <c r="F2">
        <v>1</v>
      </c>
      <c r="G2">
        <v>0.39800000000000002</v>
      </c>
      <c r="H2" t="str">
        <f>_xlfn.CONCAT(C2,"_",E2)</f>
        <v>Basic_Gen5</v>
      </c>
      <c r="I2" t="str">
        <f>C2</f>
        <v>Basic</v>
      </c>
      <c r="J2" t="str">
        <f>A2</f>
        <v>West Europe</v>
      </c>
      <c r="K2" t="s">
        <v>756</v>
      </c>
    </row>
    <row r="3" spans="1:15" x14ac:dyDescent="0.2">
      <c r="A3" t="s">
        <v>56</v>
      </c>
      <c r="B3" t="s">
        <v>687</v>
      </c>
      <c r="C3" t="s">
        <v>214</v>
      </c>
      <c r="D3" t="s">
        <v>689</v>
      </c>
      <c r="E3" t="s">
        <v>751</v>
      </c>
      <c r="F3">
        <v>2</v>
      </c>
      <c r="G3">
        <v>7.9600000000000004E-2</v>
      </c>
      <c r="H3" t="str">
        <f t="shared" ref="H3:H55" si="0">_xlfn.CONCAT(C3,"_",E3)</f>
        <v>Basic_Gen5</v>
      </c>
      <c r="I3" t="str">
        <f t="shared" ref="I3:I55" si="1">C3</f>
        <v>Basic</v>
      </c>
      <c r="J3" t="str">
        <f t="shared" ref="J3:J55" si="2">A3</f>
        <v>West Europe</v>
      </c>
      <c r="K3" t="s">
        <v>756</v>
      </c>
      <c r="M3" s="7" t="s">
        <v>690</v>
      </c>
      <c r="N3" s="10"/>
      <c r="O3" s="10"/>
    </row>
    <row r="4" spans="1:15" x14ac:dyDescent="0.2">
      <c r="A4" t="s">
        <v>56</v>
      </c>
      <c r="B4" t="s">
        <v>687</v>
      </c>
      <c r="C4" t="s">
        <v>230</v>
      </c>
      <c r="D4" t="s">
        <v>691</v>
      </c>
      <c r="E4" t="s">
        <v>751</v>
      </c>
      <c r="F4">
        <v>2</v>
      </c>
      <c r="G4">
        <v>0.2084</v>
      </c>
      <c r="H4" t="str">
        <f t="shared" si="0"/>
        <v>General Purpose_Gen5</v>
      </c>
      <c r="I4" t="str">
        <f t="shared" si="1"/>
        <v>General Purpose</v>
      </c>
      <c r="J4" t="str">
        <f t="shared" si="2"/>
        <v>West Europe</v>
      </c>
      <c r="K4" t="s">
        <v>756</v>
      </c>
    </row>
    <row r="5" spans="1:15" x14ac:dyDescent="0.2">
      <c r="A5" t="s">
        <v>56</v>
      </c>
      <c r="B5" t="s">
        <v>687</v>
      </c>
      <c r="C5" t="s">
        <v>230</v>
      </c>
      <c r="D5" t="s">
        <v>692</v>
      </c>
      <c r="E5" t="s">
        <v>751</v>
      </c>
      <c r="F5">
        <v>4</v>
      </c>
      <c r="G5">
        <v>0.4168</v>
      </c>
      <c r="H5" t="str">
        <f t="shared" si="0"/>
        <v>General Purpose_Gen5</v>
      </c>
      <c r="I5" t="str">
        <f t="shared" si="1"/>
        <v>General Purpose</v>
      </c>
      <c r="J5" t="str">
        <f t="shared" si="2"/>
        <v>West Europe</v>
      </c>
      <c r="K5" t="s">
        <v>756</v>
      </c>
      <c r="M5" s="8" t="s">
        <v>757</v>
      </c>
      <c r="N5" s="11"/>
      <c r="O5" s="11"/>
    </row>
    <row r="6" spans="1:15" x14ac:dyDescent="0.2">
      <c r="A6" t="s">
        <v>56</v>
      </c>
      <c r="B6" t="s">
        <v>687</v>
      </c>
      <c r="C6" t="s">
        <v>230</v>
      </c>
      <c r="D6" t="s">
        <v>693</v>
      </c>
      <c r="E6" t="s">
        <v>751</v>
      </c>
      <c r="F6">
        <v>8</v>
      </c>
      <c r="G6">
        <v>0.83360000000000001</v>
      </c>
      <c r="H6" t="str">
        <f t="shared" si="0"/>
        <v>General Purpose_Gen5</v>
      </c>
      <c r="I6" t="str">
        <f t="shared" si="1"/>
        <v>General Purpose</v>
      </c>
      <c r="J6" t="str">
        <f t="shared" si="2"/>
        <v>West Europe</v>
      </c>
      <c r="K6" t="s">
        <v>756</v>
      </c>
      <c r="M6" s="12" t="s">
        <v>694</v>
      </c>
    </row>
    <row r="7" spans="1:15" x14ac:dyDescent="0.2">
      <c r="A7" t="s">
        <v>56</v>
      </c>
      <c r="B7" t="s">
        <v>687</v>
      </c>
      <c r="C7" t="s">
        <v>230</v>
      </c>
      <c r="D7" t="s">
        <v>695</v>
      </c>
      <c r="E7" t="s">
        <v>751</v>
      </c>
      <c r="F7">
        <v>16</v>
      </c>
      <c r="G7">
        <v>1.6672</v>
      </c>
      <c r="H7" t="str">
        <f t="shared" si="0"/>
        <v>General Purpose_Gen5</v>
      </c>
      <c r="I7" t="str">
        <f t="shared" si="1"/>
        <v>General Purpose</v>
      </c>
      <c r="J7" t="str">
        <f t="shared" si="2"/>
        <v>West Europe</v>
      </c>
      <c r="K7" t="s">
        <v>756</v>
      </c>
    </row>
    <row r="8" spans="1:15" x14ac:dyDescent="0.2">
      <c r="A8" t="s">
        <v>56</v>
      </c>
      <c r="B8" t="s">
        <v>687</v>
      </c>
      <c r="C8" t="s">
        <v>230</v>
      </c>
      <c r="D8" t="s">
        <v>696</v>
      </c>
      <c r="E8" t="s">
        <v>751</v>
      </c>
      <c r="F8">
        <v>32</v>
      </c>
      <c r="G8">
        <v>3.3344</v>
      </c>
      <c r="H8" t="str">
        <f t="shared" si="0"/>
        <v>General Purpose_Gen5</v>
      </c>
      <c r="I8" t="str">
        <f t="shared" si="1"/>
        <v>General Purpose</v>
      </c>
      <c r="J8" t="str">
        <f t="shared" si="2"/>
        <v>West Europe</v>
      </c>
      <c r="K8" t="s">
        <v>756</v>
      </c>
    </row>
    <row r="9" spans="1:15" x14ac:dyDescent="0.2">
      <c r="A9" t="s">
        <v>56</v>
      </c>
      <c r="B9" t="s">
        <v>687</v>
      </c>
      <c r="C9" t="s">
        <v>230</v>
      </c>
      <c r="D9" t="s">
        <v>697</v>
      </c>
      <c r="E9" t="s">
        <v>751</v>
      </c>
      <c r="F9">
        <v>64</v>
      </c>
      <c r="G9">
        <v>6.6688000000000001</v>
      </c>
      <c r="H9" t="str">
        <f>_xlfn.CONCAT(C9,"_",E9)</f>
        <v>General Purpose_Gen5</v>
      </c>
      <c r="I9" t="str">
        <f t="shared" si="1"/>
        <v>General Purpose</v>
      </c>
      <c r="J9" t="str">
        <f t="shared" si="2"/>
        <v>West Europe</v>
      </c>
      <c r="K9" t="s">
        <v>756</v>
      </c>
      <c r="M9" t="s">
        <v>698</v>
      </c>
    </row>
    <row r="10" spans="1:15" x14ac:dyDescent="0.2">
      <c r="A10" t="s">
        <v>56</v>
      </c>
      <c r="B10" t="s">
        <v>687</v>
      </c>
      <c r="C10" t="s">
        <v>251</v>
      </c>
      <c r="D10" t="s">
        <v>699</v>
      </c>
      <c r="E10" t="s">
        <v>751</v>
      </c>
      <c r="F10">
        <v>2</v>
      </c>
      <c r="G10">
        <v>0.2858</v>
      </c>
      <c r="H10" t="str">
        <f t="shared" si="0"/>
        <v>Business Critical_Gen5</v>
      </c>
      <c r="I10" t="str">
        <f t="shared" si="1"/>
        <v>Business Critical</v>
      </c>
      <c r="J10" t="str">
        <f t="shared" si="2"/>
        <v>West Europe</v>
      </c>
      <c r="K10" t="s">
        <v>756</v>
      </c>
      <c r="M10" t="s">
        <v>700</v>
      </c>
    </row>
    <row r="11" spans="1:15" x14ac:dyDescent="0.2">
      <c r="A11" t="s">
        <v>56</v>
      </c>
      <c r="B11" t="s">
        <v>687</v>
      </c>
      <c r="C11" t="s">
        <v>251</v>
      </c>
      <c r="D11" t="s">
        <v>701</v>
      </c>
      <c r="E11" t="s">
        <v>751</v>
      </c>
      <c r="F11">
        <v>4</v>
      </c>
      <c r="G11">
        <v>0.5716</v>
      </c>
      <c r="H11" t="str">
        <f t="shared" si="0"/>
        <v>Business Critical_Gen5</v>
      </c>
      <c r="I11" t="str">
        <f t="shared" si="1"/>
        <v>Business Critical</v>
      </c>
      <c r="J11" t="str">
        <f t="shared" si="2"/>
        <v>West Europe</v>
      </c>
      <c r="K11" t="s">
        <v>756</v>
      </c>
      <c r="M11" t="s">
        <v>702</v>
      </c>
    </row>
    <row r="12" spans="1:15" x14ac:dyDescent="0.2">
      <c r="A12" t="s">
        <v>56</v>
      </c>
      <c r="B12" t="s">
        <v>687</v>
      </c>
      <c r="C12" t="s">
        <v>251</v>
      </c>
      <c r="D12" t="s">
        <v>703</v>
      </c>
      <c r="E12" t="s">
        <v>751</v>
      </c>
      <c r="F12">
        <v>8</v>
      </c>
      <c r="G12">
        <v>1.1432</v>
      </c>
      <c r="H12" t="str">
        <f t="shared" si="0"/>
        <v>Business Critical_Gen5</v>
      </c>
      <c r="I12" t="str">
        <f t="shared" si="1"/>
        <v>Business Critical</v>
      </c>
      <c r="J12" t="str">
        <f t="shared" si="2"/>
        <v>West Europe</v>
      </c>
      <c r="K12" t="s">
        <v>756</v>
      </c>
      <c r="M12" t="s">
        <v>704</v>
      </c>
    </row>
    <row r="13" spans="1:15" x14ac:dyDescent="0.2">
      <c r="A13" t="s">
        <v>56</v>
      </c>
      <c r="B13" t="s">
        <v>687</v>
      </c>
      <c r="C13" t="s">
        <v>251</v>
      </c>
      <c r="D13" t="s">
        <v>705</v>
      </c>
      <c r="E13" t="s">
        <v>751</v>
      </c>
      <c r="F13">
        <v>16</v>
      </c>
      <c r="G13">
        <v>2.2864</v>
      </c>
      <c r="H13" t="str">
        <f t="shared" si="0"/>
        <v>Business Critical_Gen5</v>
      </c>
      <c r="I13" t="str">
        <f t="shared" si="1"/>
        <v>Business Critical</v>
      </c>
      <c r="J13" t="str">
        <f t="shared" si="2"/>
        <v>West Europe</v>
      </c>
      <c r="K13" t="s">
        <v>756</v>
      </c>
    </row>
    <row r="14" spans="1:15" x14ac:dyDescent="0.2">
      <c r="A14" t="s">
        <v>56</v>
      </c>
      <c r="B14" t="s">
        <v>687</v>
      </c>
      <c r="C14" t="s">
        <v>251</v>
      </c>
      <c r="D14" t="s">
        <v>706</v>
      </c>
      <c r="E14" t="s">
        <v>751</v>
      </c>
      <c r="F14">
        <v>32</v>
      </c>
      <c r="G14">
        <v>4.5728</v>
      </c>
      <c r="H14" t="str">
        <f t="shared" si="0"/>
        <v>Business Critical_Gen5</v>
      </c>
      <c r="I14" t="str">
        <f t="shared" si="1"/>
        <v>Business Critical</v>
      </c>
      <c r="J14" t="str">
        <f t="shared" si="2"/>
        <v>West Europe</v>
      </c>
      <c r="K14" t="s">
        <v>756</v>
      </c>
    </row>
    <row r="15" spans="1:15" x14ac:dyDescent="0.2">
      <c r="A15" t="s">
        <v>56</v>
      </c>
      <c r="B15" t="s">
        <v>707</v>
      </c>
      <c r="C15" t="s">
        <v>708</v>
      </c>
      <c r="D15" t="s">
        <v>709</v>
      </c>
      <c r="E15" t="s">
        <v>752</v>
      </c>
      <c r="F15">
        <v>1</v>
      </c>
      <c r="G15">
        <v>0.01</v>
      </c>
      <c r="H15" t="str">
        <f t="shared" si="0"/>
        <v>Burstable_B1S</v>
      </c>
      <c r="I15" t="str">
        <f t="shared" si="1"/>
        <v>Burstable</v>
      </c>
      <c r="J15" t="str">
        <f t="shared" si="2"/>
        <v>West Europe</v>
      </c>
      <c r="K15" t="s">
        <v>40</v>
      </c>
    </row>
    <row r="16" spans="1:15" x14ac:dyDescent="0.2">
      <c r="A16" t="s">
        <v>56</v>
      </c>
      <c r="B16" t="s">
        <v>707</v>
      </c>
      <c r="C16" t="s">
        <v>708</v>
      </c>
      <c r="D16" t="s">
        <v>710</v>
      </c>
      <c r="E16" t="s">
        <v>57</v>
      </c>
      <c r="F16">
        <v>1</v>
      </c>
      <c r="G16">
        <v>1.9900000000000001E-2</v>
      </c>
      <c r="H16" t="str">
        <f t="shared" si="0"/>
        <v>Burstable_B1MS</v>
      </c>
      <c r="I16" t="str">
        <f t="shared" si="1"/>
        <v>Burstable</v>
      </c>
      <c r="J16" t="str">
        <f t="shared" si="2"/>
        <v>West Europe</v>
      </c>
      <c r="K16" t="s">
        <v>40</v>
      </c>
    </row>
    <row r="17" spans="1:11" x14ac:dyDescent="0.2">
      <c r="A17" t="s">
        <v>56</v>
      </c>
      <c r="B17" t="s">
        <v>707</v>
      </c>
      <c r="C17" t="s">
        <v>708</v>
      </c>
      <c r="D17" t="s">
        <v>711</v>
      </c>
      <c r="E17" t="s">
        <v>95</v>
      </c>
      <c r="F17">
        <v>2</v>
      </c>
      <c r="G17">
        <v>7.9600000000000004E-2</v>
      </c>
      <c r="H17" t="str">
        <f t="shared" si="0"/>
        <v>Burstable_B2S</v>
      </c>
      <c r="I17" t="str">
        <f t="shared" si="1"/>
        <v>Burstable</v>
      </c>
      <c r="J17" t="str">
        <f t="shared" si="2"/>
        <v>West Europe</v>
      </c>
      <c r="K17" t="s">
        <v>40</v>
      </c>
    </row>
    <row r="18" spans="1:11" x14ac:dyDescent="0.2">
      <c r="A18" t="s">
        <v>56</v>
      </c>
      <c r="B18" t="s">
        <v>707</v>
      </c>
      <c r="C18" t="s">
        <v>708</v>
      </c>
      <c r="D18" t="s">
        <v>712</v>
      </c>
      <c r="E18" t="s">
        <v>235</v>
      </c>
      <c r="F18">
        <v>2</v>
      </c>
      <c r="G18">
        <v>0.15920000000000001</v>
      </c>
      <c r="H18" t="str">
        <f t="shared" si="0"/>
        <v>Burstable_B2MS</v>
      </c>
      <c r="I18" t="str">
        <f t="shared" si="1"/>
        <v>Burstable</v>
      </c>
      <c r="J18" t="str">
        <f t="shared" si="2"/>
        <v>West Europe</v>
      </c>
      <c r="K18" t="s">
        <v>40</v>
      </c>
    </row>
    <row r="19" spans="1:11" x14ac:dyDescent="0.2">
      <c r="A19" t="s">
        <v>56</v>
      </c>
      <c r="B19" t="s">
        <v>707</v>
      </c>
      <c r="C19" t="s">
        <v>708</v>
      </c>
      <c r="D19" t="s">
        <v>713</v>
      </c>
      <c r="E19" t="s">
        <v>507</v>
      </c>
      <c r="F19">
        <v>4</v>
      </c>
      <c r="G19">
        <v>0.318</v>
      </c>
      <c r="H19" t="str">
        <f t="shared" si="0"/>
        <v>Burstable_B4MS</v>
      </c>
      <c r="I19" t="str">
        <f t="shared" si="1"/>
        <v>Burstable</v>
      </c>
      <c r="J19" t="str">
        <f t="shared" si="2"/>
        <v>West Europe</v>
      </c>
      <c r="K19" t="s">
        <v>40</v>
      </c>
    </row>
    <row r="20" spans="1:11" x14ac:dyDescent="0.2">
      <c r="A20" t="s">
        <v>56</v>
      </c>
      <c r="B20" t="s">
        <v>707</v>
      </c>
      <c r="C20" t="s">
        <v>708</v>
      </c>
      <c r="D20" t="s">
        <v>714</v>
      </c>
      <c r="E20" t="s">
        <v>496</v>
      </c>
      <c r="F20">
        <v>8</v>
      </c>
      <c r="G20">
        <v>0.63700000000000001</v>
      </c>
      <c r="H20" t="str">
        <f t="shared" si="0"/>
        <v>Burstable_B8MS</v>
      </c>
      <c r="I20" t="str">
        <f t="shared" si="1"/>
        <v>Burstable</v>
      </c>
      <c r="J20" t="str">
        <f t="shared" si="2"/>
        <v>West Europe</v>
      </c>
      <c r="K20" t="s">
        <v>40</v>
      </c>
    </row>
    <row r="21" spans="1:11" x14ac:dyDescent="0.2">
      <c r="A21" t="s">
        <v>56</v>
      </c>
      <c r="B21" t="s">
        <v>707</v>
      </c>
      <c r="C21" t="s">
        <v>708</v>
      </c>
      <c r="D21" t="s">
        <v>715</v>
      </c>
      <c r="E21" t="s">
        <v>450</v>
      </c>
      <c r="F21">
        <v>12</v>
      </c>
      <c r="G21">
        <v>0.95520000000000005</v>
      </c>
      <c r="H21" t="str">
        <f t="shared" si="0"/>
        <v>Burstable_B12MS</v>
      </c>
      <c r="I21" t="str">
        <f t="shared" si="1"/>
        <v>Burstable</v>
      </c>
      <c r="J21" t="str">
        <f t="shared" si="2"/>
        <v>West Europe</v>
      </c>
      <c r="K21" t="s">
        <v>40</v>
      </c>
    </row>
    <row r="22" spans="1:11" x14ac:dyDescent="0.2">
      <c r="A22" t="s">
        <v>56</v>
      </c>
      <c r="B22" t="s">
        <v>707</v>
      </c>
      <c r="C22" t="s">
        <v>708</v>
      </c>
      <c r="D22" t="s">
        <v>716</v>
      </c>
      <c r="E22" t="s">
        <v>248</v>
      </c>
      <c r="F22">
        <v>16</v>
      </c>
      <c r="G22">
        <v>1.274</v>
      </c>
      <c r="H22" t="str">
        <f t="shared" si="0"/>
        <v>Burstable_B16MS</v>
      </c>
      <c r="I22" t="str">
        <f t="shared" si="1"/>
        <v>Burstable</v>
      </c>
      <c r="J22" t="str">
        <f t="shared" si="2"/>
        <v>West Europe</v>
      </c>
      <c r="K22" t="s">
        <v>40</v>
      </c>
    </row>
    <row r="23" spans="1:11" x14ac:dyDescent="0.2">
      <c r="A23" t="s">
        <v>56</v>
      </c>
      <c r="B23" t="s">
        <v>707</v>
      </c>
      <c r="C23" t="s">
        <v>708</v>
      </c>
      <c r="D23" t="s">
        <v>717</v>
      </c>
      <c r="E23" t="s">
        <v>255</v>
      </c>
      <c r="F23">
        <v>20</v>
      </c>
      <c r="G23">
        <v>1.5920000000000001</v>
      </c>
      <c r="H23" t="str">
        <f t="shared" si="0"/>
        <v>Burstable_B20MS</v>
      </c>
      <c r="I23" t="str">
        <f t="shared" si="1"/>
        <v>Burstable</v>
      </c>
      <c r="J23" t="str">
        <f t="shared" si="2"/>
        <v>West Europe</v>
      </c>
      <c r="K23" t="s">
        <v>40</v>
      </c>
    </row>
    <row r="24" spans="1:11" x14ac:dyDescent="0.2">
      <c r="A24" t="s">
        <v>56</v>
      </c>
      <c r="B24" t="s">
        <v>707</v>
      </c>
      <c r="C24" t="s">
        <v>230</v>
      </c>
      <c r="D24" t="s">
        <v>718</v>
      </c>
      <c r="E24" t="s">
        <v>758</v>
      </c>
      <c r="F24">
        <v>2</v>
      </c>
      <c r="G24">
        <v>0.20300000000000001</v>
      </c>
      <c r="H24" t="str">
        <f t="shared" si="0"/>
        <v>General Purpose_D2as_v4</v>
      </c>
      <c r="I24" t="str">
        <f t="shared" si="1"/>
        <v>General Purpose</v>
      </c>
      <c r="J24" t="str">
        <f t="shared" si="2"/>
        <v>West Europe</v>
      </c>
      <c r="K24" t="s">
        <v>40</v>
      </c>
    </row>
    <row r="25" spans="1:11" x14ac:dyDescent="0.2">
      <c r="A25" t="s">
        <v>56</v>
      </c>
      <c r="B25" t="s">
        <v>707</v>
      </c>
      <c r="C25" t="s">
        <v>230</v>
      </c>
      <c r="D25" t="s">
        <v>719</v>
      </c>
      <c r="E25" t="s">
        <v>759</v>
      </c>
      <c r="F25">
        <v>2</v>
      </c>
      <c r="G25">
        <v>0.20399999999999999</v>
      </c>
      <c r="H25" t="str">
        <f t="shared" si="0"/>
        <v>General Purpose_D2ds_v4</v>
      </c>
      <c r="I25" t="str">
        <f t="shared" si="1"/>
        <v>General Purpose</v>
      </c>
      <c r="J25" t="str">
        <f t="shared" si="2"/>
        <v>West Europe</v>
      </c>
      <c r="K25" t="s">
        <v>40</v>
      </c>
    </row>
    <row r="26" spans="1:11" x14ac:dyDescent="0.2">
      <c r="A26" t="s">
        <v>56</v>
      </c>
      <c r="B26" t="s">
        <v>707</v>
      </c>
      <c r="C26" t="s">
        <v>230</v>
      </c>
      <c r="D26" t="s">
        <v>720</v>
      </c>
      <c r="E26" t="s">
        <v>760</v>
      </c>
      <c r="F26">
        <v>4</v>
      </c>
      <c r="G26">
        <v>0.40600000000000003</v>
      </c>
      <c r="H26" t="str">
        <f t="shared" si="0"/>
        <v>General Purpose_D4as_v4</v>
      </c>
      <c r="I26" t="str">
        <f t="shared" si="1"/>
        <v>General Purpose</v>
      </c>
      <c r="J26" t="str">
        <f t="shared" si="2"/>
        <v>West Europe</v>
      </c>
      <c r="K26" t="s">
        <v>40</v>
      </c>
    </row>
    <row r="27" spans="1:11" x14ac:dyDescent="0.2">
      <c r="A27" t="s">
        <v>56</v>
      </c>
      <c r="B27" t="s">
        <v>707</v>
      </c>
      <c r="C27" t="s">
        <v>230</v>
      </c>
      <c r="D27" t="s">
        <v>721</v>
      </c>
      <c r="E27" t="s">
        <v>761</v>
      </c>
      <c r="F27">
        <v>4</v>
      </c>
      <c r="G27">
        <v>0.40799999999999997</v>
      </c>
      <c r="H27" t="str">
        <f t="shared" si="0"/>
        <v>General Purpose_D4ds_v4</v>
      </c>
      <c r="I27" t="str">
        <f t="shared" si="1"/>
        <v>General Purpose</v>
      </c>
      <c r="J27" t="str">
        <f t="shared" si="2"/>
        <v>West Europe</v>
      </c>
      <c r="K27" t="s">
        <v>40</v>
      </c>
    </row>
    <row r="28" spans="1:11" x14ac:dyDescent="0.2">
      <c r="A28" t="s">
        <v>56</v>
      </c>
      <c r="B28" t="s">
        <v>707</v>
      </c>
      <c r="C28" t="s">
        <v>230</v>
      </c>
      <c r="D28" t="s">
        <v>722</v>
      </c>
      <c r="E28" t="s">
        <v>270</v>
      </c>
      <c r="F28">
        <v>8</v>
      </c>
      <c r="G28">
        <v>0.81200000000000006</v>
      </c>
      <c r="H28" t="str">
        <f t="shared" si="0"/>
        <v>General Purpose_D8as_v4</v>
      </c>
      <c r="I28" t="str">
        <f t="shared" si="1"/>
        <v>General Purpose</v>
      </c>
      <c r="J28" t="str">
        <f t="shared" si="2"/>
        <v>West Europe</v>
      </c>
      <c r="K28" t="s">
        <v>40</v>
      </c>
    </row>
    <row r="29" spans="1:11" x14ac:dyDescent="0.2">
      <c r="A29" t="s">
        <v>56</v>
      </c>
      <c r="B29" t="s">
        <v>707</v>
      </c>
      <c r="C29" t="s">
        <v>230</v>
      </c>
      <c r="D29" t="s">
        <v>723</v>
      </c>
      <c r="E29" t="s">
        <v>563</v>
      </c>
      <c r="F29">
        <v>8</v>
      </c>
      <c r="G29">
        <v>0.81599999999999995</v>
      </c>
      <c r="H29" t="str">
        <f t="shared" si="0"/>
        <v>General Purpose_D8ds_v4</v>
      </c>
      <c r="I29" t="str">
        <f t="shared" si="1"/>
        <v>General Purpose</v>
      </c>
      <c r="J29" t="str">
        <f t="shared" si="2"/>
        <v>West Europe</v>
      </c>
      <c r="K29" t="s">
        <v>40</v>
      </c>
    </row>
    <row r="30" spans="1:11" x14ac:dyDescent="0.2">
      <c r="A30" t="s">
        <v>56</v>
      </c>
      <c r="B30" t="s">
        <v>707</v>
      </c>
      <c r="C30" t="s">
        <v>230</v>
      </c>
      <c r="D30" t="s">
        <v>724</v>
      </c>
      <c r="E30" t="s">
        <v>424</v>
      </c>
      <c r="F30">
        <v>16</v>
      </c>
      <c r="G30">
        <v>1.6240000000000001</v>
      </c>
      <c r="H30" t="str">
        <f t="shared" si="0"/>
        <v>General Purpose_D16as_v4</v>
      </c>
      <c r="I30" t="str">
        <f t="shared" si="1"/>
        <v>General Purpose</v>
      </c>
      <c r="J30" t="str">
        <f t="shared" si="2"/>
        <v>West Europe</v>
      </c>
      <c r="K30" t="s">
        <v>40</v>
      </c>
    </row>
    <row r="31" spans="1:11" x14ac:dyDescent="0.2">
      <c r="A31" t="s">
        <v>56</v>
      </c>
      <c r="B31" t="s">
        <v>707</v>
      </c>
      <c r="C31" t="s">
        <v>230</v>
      </c>
      <c r="D31" t="s">
        <v>725</v>
      </c>
      <c r="E31" t="s">
        <v>224</v>
      </c>
      <c r="F31">
        <v>16</v>
      </c>
      <c r="G31">
        <v>1.6319999999999999</v>
      </c>
      <c r="H31" t="str">
        <f t="shared" si="0"/>
        <v>General Purpose_D16ds_v4</v>
      </c>
      <c r="I31" t="str">
        <f t="shared" si="1"/>
        <v>General Purpose</v>
      </c>
      <c r="J31" t="str">
        <f t="shared" si="2"/>
        <v>West Europe</v>
      </c>
      <c r="K31" t="s">
        <v>40</v>
      </c>
    </row>
    <row r="32" spans="1:11" x14ac:dyDescent="0.2">
      <c r="A32" t="s">
        <v>56</v>
      </c>
      <c r="B32" t="s">
        <v>707</v>
      </c>
      <c r="C32" t="s">
        <v>230</v>
      </c>
      <c r="D32" t="s">
        <v>726</v>
      </c>
      <c r="E32" t="s">
        <v>429</v>
      </c>
      <c r="F32">
        <v>32</v>
      </c>
      <c r="G32">
        <v>3.2480000000000002</v>
      </c>
      <c r="H32" t="str">
        <f t="shared" si="0"/>
        <v>General Purpose_D32as_v4</v>
      </c>
      <c r="I32" t="str">
        <f t="shared" si="1"/>
        <v>General Purpose</v>
      </c>
      <c r="J32" t="str">
        <f t="shared" si="2"/>
        <v>West Europe</v>
      </c>
      <c r="K32" t="s">
        <v>40</v>
      </c>
    </row>
    <row r="33" spans="1:11" x14ac:dyDescent="0.2">
      <c r="A33" t="s">
        <v>56</v>
      </c>
      <c r="B33" t="s">
        <v>707</v>
      </c>
      <c r="C33" t="s">
        <v>230</v>
      </c>
      <c r="D33" t="s">
        <v>727</v>
      </c>
      <c r="E33" t="s">
        <v>431</v>
      </c>
      <c r="F33">
        <v>32</v>
      </c>
      <c r="G33">
        <v>3.2639999999999998</v>
      </c>
      <c r="H33" t="str">
        <f t="shared" si="0"/>
        <v>General Purpose_D32ds_v4</v>
      </c>
      <c r="I33" t="str">
        <f t="shared" si="1"/>
        <v>General Purpose</v>
      </c>
      <c r="J33" t="str">
        <f t="shared" si="2"/>
        <v>West Europe</v>
      </c>
      <c r="K33" t="s">
        <v>40</v>
      </c>
    </row>
    <row r="34" spans="1:11" x14ac:dyDescent="0.2">
      <c r="A34" t="s">
        <v>56</v>
      </c>
      <c r="B34" t="s">
        <v>707</v>
      </c>
      <c r="C34" t="s">
        <v>230</v>
      </c>
      <c r="D34" t="s">
        <v>728</v>
      </c>
      <c r="E34" t="s">
        <v>762</v>
      </c>
      <c r="F34">
        <v>48</v>
      </c>
      <c r="G34">
        <v>4.8719999999999999</v>
      </c>
      <c r="H34" t="str">
        <f t="shared" si="0"/>
        <v>General Purpose_D48ds_v4</v>
      </c>
      <c r="I34" t="str">
        <f t="shared" si="1"/>
        <v>General Purpose</v>
      </c>
      <c r="J34" t="str">
        <f t="shared" si="2"/>
        <v>West Europe</v>
      </c>
      <c r="K34" t="s">
        <v>40</v>
      </c>
    </row>
    <row r="35" spans="1:11" x14ac:dyDescent="0.2">
      <c r="A35" t="s">
        <v>56</v>
      </c>
      <c r="B35" t="s">
        <v>707</v>
      </c>
      <c r="C35" t="s">
        <v>230</v>
      </c>
      <c r="D35" t="s">
        <v>729</v>
      </c>
      <c r="E35" t="s">
        <v>763</v>
      </c>
      <c r="F35">
        <v>48</v>
      </c>
      <c r="G35">
        <v>4.8959999999999999</v>
      </c>
      <c r="H35" t="str">
        <f t="shared" si="0"/>
        <v>General Purpose_D48as_v4</v>
      </c>
      <c r="I35" t="str">
        <f t="shared" si="1"/>
        <v>General Purpose</v>
      </c>
      <c r="J35" t="str">
        <f t="shared" si="2"/>
        <v>West Europe</v>
      </c>
      <c r="K35" t="s">
        <v>40</v>
      </c>
    </row>
    <row r="36" spans="1:11" x14ac:dyDescent="0.2">
      <c r="A36" t="s">
        <v>56</v>
      </c>
      <c r="B36" t="s">
        <v>707</v>
      </c>
      <c r="C36" t="s">
        <v>230</v>
      </c>
      <c r="D36" t="s">
        <v>730</v>
      </c>
      <c r="E36" t="s">
        <v>764</v>
      </c>
      <c r="F36">
        <v>64</v>
      </c>
      <c r="G36">
        <v>6.4960000000000004</v>
      </c>
      <c r="H36" t="str">
        <f t="shared" si="0"/>
        <v>General Purpose_D64as_v4</v>
      </c>
      <c r="I36" t="str">
        <f t="shared" si="1"/>
        <v>General Purpose</v>
      </c>
      <c r="J36" t="str">
        <f t="shared" si="2"/>
        <v>West Europe</v>
      </c>
      <c r="K36" t="s">
        <v>40</v>
      </c>
    </row>
    <row r="37" spans="1:11" x14ac:dyDescent="0.2">
      <c r="A37" t="s">
        <v>56</v>
      </c>
      <c r="B37" t="s">
        <v>707</v>
      </c>
      <c r="C37" t="s">
        <v>230</v>
      </c>
      <c r="D37" t="s">
        <v>731</v>
      </c>
      <c r="E37" t="s">
        <v>765</v>
      </c>
      <c r="F37">
        <v>64</v>
      </c>
      <c r="G37">
        <v>6.5279999999999996</v>
      </c>
      <c r="H37" t="str">
        <f t="shared" si="0"/>
        <v>General Purpose_D64ds_v4</v>
      </c>
      <c r="I37" t="str">
        <f t="shared" si="1"/>
        <v>General Purpose</v>
      </c>
      <c r="J37" t="str">
        <f t="shared" si="2"/>
        <v>West Europe</v>
      </c>
      <c r="K37" t="s">
        <v>40</v>
      </c>
    </row>
    <row r="38" spans="1:11" x14ac:dyDescent="0.2">
      <c r="A38" t="s">
        <v>56</v>
      </c>
      <c r="B38" t="s">
        <v>707</v>
      </c>
      <c r="C38" t="s">
        <v>251</v>
      </c>
      <c r="D38" t="s">
        <v>732</v>
      </c>
      <c r="E38" t="s">
        <v>766</v>
      </c>
      <c r="F38">
        <v>2</v>
      </c>
      <c r="G38">
        <v>0.28599999999999998</v>
      </c>
      <c r="H38" t="str">
        <f t="shared" si="0"/>
        <v>Business Critical_E2as_v4</v>
      </c>
      <c r="I38" t="str">
        <f t="shared" si="1"/>
        <v>Business Critical</v>
      </c>
      <c r="J38" t="str">
        <f t="shared" si="2"/>
        <v>West Europe</v>
      </c>
      <c r="K38" t="s">
        <v>40</v>
      </c>
    </row>
    <row r="39" spans="1:11" x14ac:dyDescent="0.2">
      <c r="A39" t="s">
        <v>56</v>
      </c>
      <c r="B39" t="s">
        <v>707</v>
      </c>
      <c r="C39" t="s">
        <v>251</v>
      </c>
      <c r="D39" t="s">
        <v>733</v>
      </c>
      <c r="E39" t="s">
        <v>767</v>
      </c>
      <c r="F39">
        <v>2</v>
      </c>
      <c r="G39">
        <v>0.28599999999999998</v>
      </c>
      <c r="H39" t="str">
        <f t="shared" si="0"/>
        <v>Business Critical_E2ds_v4</v>
      </c>
      <c r="I39" t="str">
        <f t="shared" si="1"/>
        <v>Business Critical</v>
      </c>
      <c r="J39" t="str">
        <f t="shared" si="2"/>
        <v>West Europe</v>
      </c>
      <c r="K39" t="s">
        <v>40</v>
      </c>
    </row>
    <row r="40" spans="1:11" x14ac:dyDescent="0.2">
      <c r="A40" t="s">
        <v>56</v>
      </c>
      <c r="B40" t="s">
        <v>707</v>
      </c>
      <c r="C40" t="s">
        <v>251</v>
      </c>
      <c r="D40" t="s">
        <v>734</v>
      </c>
      <c r="E40" t="s">
        <v>768</v>
      </c>
      <c r="F40">
        <v>4</v>
      </c>
      <c r="G40">
        <v>0.57199999999999995</v>
      </c>
      <c r="H40" t="str">
        <f t="shared" si="0"/>
        <v>Business Critical_E4as_v4</v>
      </c>
      <c r="I40" t="str">
        <f t="shared" si="1"/>
        <v>Business Critical</v>
      </c>
      <c r="J40" t="str">
        <f t="shared" si="2"/>
        <v>West Europe</v>
      </c>
      <c r="K40" t="s">
        <v>40</v>
      </c>
    </row>
    <row r="41" spans="1:11" x14ac:dyDescent="0.2">
      <c r="A41" t="s">
        <v>56</v>
      </c>
      <c r="B41" t="s">
        <v>707</v>
      </c>
      <c r="C41" t="s">
        <v>251</v>
      </c>
      <c r="D41" t="s">
        <v>735</v>
      </c>
      <c r="E41" t="s">
        <v>769</v>
      </c>
      <c r="F41">
        <v>4</v>
      </c>
      <c r="G41">
        <v>0.57199999999999995</v>
      </c>
      <c r="H41" t="str">
        <f t="shared" si="0"/>
        <v>Business Critical_E4ds_v4</v>
      </c>
      <c r="I41" t="str">
        <f t="shared" si="1"/>
        <v>Business Critical</v>
      </c>
      <c r="J41" t="str">
        <f t="shared" si="2"/>
        <v>West Europe</v>
      </c>
      <c r="K41" t="s">
        <v>40</v>
      </c>
    </row>
    <row r="42" spans="1:11" x14ac:dyDescent="0.2">
      <c r="A42" t="s">
        <v>56</v>
      </c>
      <c r="B42" t="s">
        <v>707</v>
      </c>
      <c r="C42" t="s">
        <v>251</v>
      </c>
      <c r="D42" t="s">
        <v>736</v>
      </c>
      <c r="E42" t="s">
        <v>269</v>
      </c>
      <c r="F42">
        <v>8</v>
      </c>
      <c r="G42">
        <v>1.143</v>
      </c>
      <c r="H42" t="str">
        <f t="shared" si="0"/>
        <v>Business Critical_E8as_v4</v>
      </c>
      <c r="I42" t="str">
        <f t="shared" si="1"/>
        <v>Business Critical</v>
      </c>
      <c r="J42" t="str">
        <f t="shared" si="2"/>
        <v>West Europe</v>
      </c>
      <c r="K42" t="s">
        <v>40</v>
      </c>
    </row>
    <row r="43" spans="1:11" x14ac:dyDescent="0.2">
      <c r="A43" t="s">
        <v>56</v>
      </c>
      <c r="B43" t="s">
        <v>707</v>
      </c>
      <c r="C43" t="s">
        <v>251</v>
      </c>
      <c r="D43" t="s">
        <v>737</v>
      </c>
      <c r="E43" t="s">
        <v>423</v>
      </c>
      <c r="F43">
        <v>8</v>
      </c>
      <c r="G43">
        <v>1.1439999999999999</v>
      </c>
      <c r="H43" t="str">
        <f t="shared" si="0"/>
        <v>Business Critical_E8ds_v4</v>
      </c>
      <c r="I43" t="str">
        <f t="shared" si="1"/>
        <v>Business Critical</v>
      </c>
      <c r="J43" t="str">
        <f t="shared" si="2"/>
        <v>West Europe</v>
      </c>
      <c r="K43" t="s">
        <v>40</v>
      </c>
    </row>
    <row r="44" spans="1:11" x14ac:dyDescent="0.2">
      <c r="A44" t="s">
        <v>56</v>
      </c>
      <c r="B44" t="s">
        <v>707</v>
      </c>
      <c r="C44" t="s">
        <v>251</v>
      </c>
      <c r="D44" t="s">
        <v>738</v>
      </c>
      <c r="E44" t="s">
        <v>600</v>
      </c>
      <c r="F44">
        <v>16</v>
      </c>
      <c r="G44">
        <v>2.286</v>
      </c>
      <c r="H44" t="str">
        <f t="shared" si="0"/>
        <v>Business Critical_E16as_v4</v>
      </c>
      <c r="I44" t="str">
        <f t="shared" si="1"/>
        <v>Business Critical</v>
      </c>
      <c r="J44" t="str">
        <f t="shared" si="2"/>
        <v>West Europe</v>
      </c>
      <c r="K44" t="s">
        <v>40</v>
      </c>
    </row>
    <row r="45" spans="1:11" x14ac:dyDescent="0.2">
      <c r="A45" t="s">
        <v>56</v>
      </c>
      <c r="B45" t="s">
        <v>707</v>
      </c>
      <c r="C45" t="s">
        <v>251</v>
      </c>
      <c r="D45" t="s">
        <v>739</v>
      </c>
      <c r="E45" t="s">
        <v>550</v>
      </c>
      <c r="F45">
        <v>16</v>
      </c>
      <c r="G45">
        <v>2.2879999999999998</v>
      </c>
      <c r="H45" t="str">
        <f t="shared" si="0"/>
        <v>Business Critical_E16ds_v4</v>
      </c>
      <c r="I45" t="str">
        <f t="shared" si="1"/>
        <v>Business Critical</v>
      </c>
      <c r="J45" t="str">
        <f t="shared" si="2"/>
        <v>West Europe</v>
      </c>
      <c r="K45" t="s">
        <v>40</v>
      </c>
    </row>
    <row r="46" spans="1:11" x14ac:dyDescent="0.2">
      <c r="A46" t="s">
        <v>56</v>
      </c>
      <c r="B46" t="s">
        <v>707</v>
      </c>
      <c r="C46" t="s">
        <v>251</v>
      </c>
      <c r="D46" t="s">
        <v>740</v>
      </c>
      <c r="E46" t="s">
        <v>603</v>
      </c>
      <c r="F46">
        <v>20</v>
      </c>
      <c r="G46">
        <v>2.8580000000000001</v>
      </c>
      <c r="H46" t="str">
        <f t="shared" si="0"/>
        <v>Business Critical_E20as_v4</v>
      </c>
      <c r="I46" t="str">
        <f t="shared" si="1"/>
        <v>Business Critical</v>
      </c>
      <c r="J46" t="str">
        <f t="shared" si="2"/>
        <v>West Europe</v>
      </c>
      <c r="K46" t="s">
        <v>40</v>
      </c>
    </row>
    <row r="47" spans="1:11" x14ac:dyDescent="0.2">
      <c r="A47" t="s">
        <v>56</v>
      </c>
      <c r="B47" t="s">
        <v>707</v>
      </c>
      <c r="C47" t="s">
        <v>251</v>
      </c>
      <c r="D47" t="s">
        <v>741</v>
      </c>
      <c r="E47" t="s">
        <v>571</v>
      </c>
      <c r="F47">
        <v>32</v>
      </c>
      <c r="G47">
        <v>3.573</v>
      </c>
      <c r="H47" t="str">
        <f t="shared" si="0"/>
        <v>Business Critical_E32as_v4</v>
      </c>
      <c r="I47" t="str">
        <f t="shared" si="1"/>
        <v>Business Critical</v>
      </c>
      <c r="J47" t="str">
        <f t="shared" si="2"/>
        <v>West Europe</v>
      </c>
      <c r="K47" t="s">
        <v>40</v>
      </c>
    </row>
    <row r="48" spans="1:11" x14ac:dyDescent="0.2">
      <c r="A48" t="s">
        <v>56</v>
      </c>
      <c r="B48" t="s">
        <v>707</v>
      </c>
      <c r="C48" t="s">
        <v>251</v>
      </c>
      <c r="D48" t="s">
        <v>742</v>
      </c>
      <c r="E48" t="s">
        <v>528</v>
      </c>
      <c r="F48">
        <v>32</v>
      </c>
      <c r="G48">
        <v>3.5760000000000001</v>
      </c>
      <c r="H48" t="str">
        <f t="shared" si="0"/>
        <v>Business Critical_E32ds_v4</v>
      </c>
      <c r="I48" t="str">
        <f t="shared" si="1"/>
        <v>Business Critical</v>
      </c>
      <c r="J48" t="str">
        <f t="shared" si="2"/>
        <v>West Europe</v>
      </c>
      <c r="K48" t="s">
        <v>40</v>
      </c>
    </row>
    <row r="49" spans="1:11" x14ac:dyDescent="0.2">
      <c r="A49" t="s">
        <v>56</v>
      </c>
      <c r="B49" t="s">
        <v>707</v>
      </c>
      <c r="C49" t="s">
        <v>251</v>
      </c>
      <c r="D49" t="s">
        <v>743</v>
      </c>
      <c r="E49" t="s">
        <v>770</v>
      </c>
      <c r="F49">
        <v>48</v>
      </c>
      <c r="G49">
        <v>6.859</v>
      </c>
      <c r="H49" t="str">
        <f t="shared" si="0"/>
        <v>Business Critical_E48ds_v4</v>
      </c>
      <c r="I49" t="str">
        <f t="shared" si="1"/>
        <v>Business Critical</v>
      </c>
      <c r="J49" t="str">
        <f t="shared" si="2"/>
        <v>West Europe</v>
      </c>
      <c r="K49" t="s">
        <v>40</v>
      </c>
    </row>
    <row r="50" spans="1:11" x14ac:dyDescent="0.2">
      <c r="A50" t="s">
        <v>56</v>
      </c>
      <c r="B50" t="s">
        <v>707</v>
      </c>
      <c r="C50" t="s">
        <v>251</v>
      </c>
      <c r="D50" t="s">
        <v>744</v>
      </c>
      <c r="E50" t="s">
        <v>771</v>
      </c>
      <c r="F50">
        <v>48</v>
      </c>
      <c r="G50">
        <v>6.8639999999999999</v>
      </c>
      <c r="H50" t="str">
        <f t="shared" si="0"/>
        <v>Business Critical_E48as_v4</v>
      </c>
      <c r="I50" t="str">
        <f t="shared" si="1"/>
        <v>Business Critical</v>
      </c>
      <c r="J50" t="str">
        <f t="shared" si="2"/>
        <v>West Europe</v>
      </c>
      <c r="K50" t="s">
        <v>40</v>
      </c>
    </row>
    <row r="51" spans="1:11" x14ac:dyDescent="0.2">
      <c r="A51" t="s">
        <v>56</v>
      </c>
      <c r="B51" t="s">
        <v>707</v>
      </c>
      <c r="C51" t="s">
        <v>251</v>
      </c>
      <c r="D51" t="s">
        <v>745</v>
      </c>
      <c r="E51" t="s">
        <v>772</v>
      </c>
      <c r="F51">
        <v>64</v>
      </c>
      <c r="G51">
        <v>9.1460000000000008</v>
      </c>
      <c r="H51" t="str">
        <f t="shared" si="0"/>
        <v>Business Critical_E64as_v4</v>
      </c>
      <c r="I51" t="str">
        <f t="shared" si="1"/>
        <v>Business Critical</v>
      </c>
      <c r="J51" t="str">
        <f t="shared" si="2"/>
        <v>West Europe</v>
      </c>
      <c r="K51" t="s">
        <v>40</v>
      </c>
    </row>
    <row r="52" spans="1:11" x14ac:dyDescent="0.2">
      <c r="A52" t="s">
        <v>56</v>
      </c>
      <c r="B52" t="s">
        <v>707</v>
      </c>
      <c r="C52" t="s">
        <v>251</v>
      </c>
      <c r="D52" t="s">
        <v>746</v>
      </c>
      <c r="E52" t="s">
        <v>773</v>
      </c>
      <c r="F52">
        <v>64</v>
      </c>
      <c r="G52">
        <v>9.1519999999999992</v>
      </c>
      <c r="H52" t="str">
        <f t="shared" si="0"/>
        <v>Business Critical_E64ds_v4</v>
      </c>
      <c r="I52" t="str">
        <f t="shared" si="1"/>
        <v>Business Critical</v>
      </c>
      <c r="J52" t="str">
        <f t="shared" si="2"/>
        <v>West Europe</v>
      </c>
      <c r="K52" t="s">
        <v>40</v>
      </c>
    </row>
    <row r="53" spans="1:11" x14ac:dyDescent="0.2">
      <c r="A53" t="s">
        <v>56</v>
      </c>
      <c r="B53" t="s">
        <v>707</v>
      </c>
      <c r="C53" t="s">
        <v>251</v>
      </c>
      <c r="D53" t="s">
        <v>747</v>
      </c>
      <c r="E53" t="s">
        <v>774</v>
      </c>
      <c r="F53">
        <v>80</v>
      </c>
      <c r="G53">
        <v>11.44</v>
      </c>
      <c r="H53" t="str">
        <f t="shared" si="0"/>
        <v>Business Critical_E80ds_v4</v>
      </c>
      <c r="I53" t="str">
        <f t="shared" si="1"/>
        <v>Business Critical</v>
      </c>
      <c r="J53" t="str">
        <f t="shared" si="2"/>
        <v>West Europe</v>
      </c>
      <c r="K53" t="s">
        <v>40</v>
      </c>
    </row>
    <row r="54" spans="1:11" x14ac:dyDescent="0.2">
      <c r="A54" t="s">
        <v>56</v>
      </c>
      <c r="B54" t="s">
        <v>707</v>
      </c>
      <c r="C54" t="s">
        <v>251</v>
      </c>
      <c r="D54" t="s">
        <v>748</v>
      </c>
      <c r="E54" t="s">
        <v>775</v>
      </c>
      <c r="F54">
        <v>96</v>
      </c>
      <c r="G54">
        <v>13.718</v>
      </c>
      <c r="H54" t="str">
        <f t="shared" si="0"/>
        <v>Business Critical_E96as_v4</v>
      </c>
      <c r="I54" t="str">
        <f t="shared" si="1"/>
        <v>Business Critical</v>
      </c>
      <c r="J54" t="str">
        <f t="shared" si="2"/>
        <v>West Europe</v>
      </c>
      <c r="K54" t="s">
        <v>40</v>
      </c>
    </row>
    <row r="55" spans="1:11" x14ac:dyDescent="0.2">
      <c r="A55" t="s">
        <v>56</v>
      </c>
      <c r="B55" t="s">
        <v>707</v>
      </c>
      <c r="C55" t="s">
        <v>251</v>
      </c>
      <c r="D55" t="s">
        <v>749</v>
      </c>
      <c r="E55" t="s">
        <v>776</v>
      </c>
      <c r="F55">
        <v>96</v>
      </c>
      <c r="G55">
        <v>13.728</v>
      </c>
      <c r="H55" t="str">
        <f t="shared" si="0"/>
        <v>Business Critical_E96ds_v4</v>
      </c>
      <c r="I55" t="str">
        <f t="shared" si="1"/>
        <v>Business Critical</v>
      </c>
      <c r="J55" t="str">
        <f t="shared" si="2"/>
        <v>West Europe</v>
      </c>
      <c r="K55" t="s">
        <v>40</v>
      </c>
    </row>
  </sheetData>
  <autoFilter ref="A1:K55" xr:uid="{C80230F2-95B0-A74F-8B09-818AACCF035F}"/>
  <hyperlinks>
    <hyperlink ref="M6" r:id="rId1" xr:uid="{A2FE03E9-060F-9743-B731-C75DF36347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6B55-D319-C64D-8B3B-E8FB5912DEAD}">
  <sheetPr codeName="Sheet9">
    <tabColor theme="8"/>
  </sheetPr>
  <dimension ref="A1:P8"/>
  <sheetViews>
    <sheetView topLeftCell="O1" workbookViewId="0">
      <selection activeCell="C15" sqref="C15"/>
    </sheetView>
  </sheetViews>
  <sheetFormatPr baseColWidth="10" defaultColWidth="10.83203125" defaultRowHeight="16" x14ac:dyDescent="0.2"/>
  <cols>
    <col min="1" max="1" width="24.1640625" style="2" bestFit="1" customWidth="1"/>
    <col min="2" max="2" width="36" style="2" bestFit="1" customWidth="1"/>
    <col min="3" max="3" width="28.1640625" style="2" bestFit="1" customWidth="1"/>
    <col min="4" max="4" width="24.33203125" style="2" bestFit="1" customWidth="1"/>
    <col min="5" max="5" width="22.6640625" style="2" bestFit="1" customWidth="1"/>
    <col min="6" max="6" width="13.5" style="2" bestFit="1" customWidth="1"/>
    <col min="7" max="7" width="23.33203125" style="2" bestFit="1" customWidth="1"/>
    <col min="8" max="8" width="15.1640625" style="2" bestFit="1" customWidth="1"/>
    <col min="9" max="9" width="38" style="3" bestFit="1" customWidth="1"/>
    <col min="10" max="10" width="28.33203125" style="4" bestFit="1" customWidth="1"/>
    <col min="11" max="11" width="30" style="2" bestFit="1" customWidth="1"/>
    <col min="12" max="12" width="32" style="5" bestFit="1" customWidth="1"/>
    <col min="13" max="13" width="44.83203125" style="2" bestFit="1" customWidth="1"/>
    <col min="14" max="14" width="23.6640625" style="2" bestFit="1" customWidth="1"/>
    <col min="15" max="15" width="36.6640625" style="2" customWidth="1"/>
    <col min="16" max="16" width="23.33203125" style="2" bestFit="1" customWidth="1"/>
    <col min="17" max="16384" width="10.83203125" style="2"/>
  </cols>
  <sheetData>
    <row r="1" spans="1:16" ht="17" x14ac:dyDescent="0.2">
      <c r="A1" s="2" t="s">
        <v>138</v>
      </c>
      <c r="B1" s="2" t="s">
        <v>139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  <c r="I1" s="3" t="s">
        <v>146</v>
      </c>
      <c r="J1" s="4" t="s">
        <v>147</v>
      </c>
      <c r="K1" s="2" t="s">
        <v>148</v>
      </c>
      <c r="L1" s="5" t="s">
        <v>149</v>
      </c>
      <c r="M1" s="2" t="s">
        <v>150</v>
      </c>
      <c r="N1" s="2" t="s">
        <v>151</v>
      </c>
      <c r="O1" s="2" t="s">
        <v>152</v>
      </c>
      <c r="P1" s="2" t="s">
        <v>153</v>
      </c>
    </row>
    <row r="2" spans="1:16" ht="51" x14ac:dyDescent="0.2">
      <c r="A2" s="2" t="s">
        <v>154</v>
      </c>
      <c r="B2" s="2" t="s">
        <v>42</v>
      </c>
      <c r="C2" s="2" t="s">
        <v>43</v>
      </c>
      <c r="D2" s="2" t="s">
        <v>44</v>
      </c>
      <c r="E2" s="2" t="s">
        <v>39</v>
      </c>
      <c r="F2" s="2" t="s">
        <v>45</v>
      </c>
      <c r="G2" s="2" t="s">
        <v>46</v>
      </c>
      <c r="H2" s="6">
        <v>45183</v>
      </c>
      <c r="I2" s="3" t="s">
        <v>155</v>
      </c>
      <c r="J2" s="4">
        <v>10619.460000000001</v>
      </c>
      <c r="K2" s="2" t="s">
        <v>48</v>
      </c>
      <c r="L2" s="5">
        <v>0.5</v>
      </c>
      <c r="M2" s="2" t="s">
        <v>156</v>
      </c>
      <c r="N2" s="2">
        <v>7</v>
      </c>
      <c r="O2" s="2" t="s">
        <v>157</v>
      </c>
      <c r="P2" s="2" t="s">
        <v>158</v>
      </c>
    </row>
    <row r="3" spans="1:16" ht="51" x14ac:dyDescent="0.2">
      <c r="A3" s="2" t="s">
        <v>154</v>
      </c>
      <c r="B3" s="2" t="s">
        <v>60</v>
      </c>
      <c r="C3" s="2" t="s">
        <v>61</v>
      </c>
      <c r="D3" s="2" t="s">
        <v>62</v>
      </c>
      <c r="E3" s="2" t="s">
        <v>59</v>
      </c>
      <c r="F3" s="2" t="s">
        <v>56</v>
      </c>
      <c r="G3" s="2" t="s">
        <v>46</v>
      </c>
      <c r="H3" s="6">
        <v>45183</v>
      </c>
      <c r="I3" s="3" t="s">
        <v>155</v>
      </c>
      <c r="J3" s="4">
        <v>91251.272727272735</v>
      </c>
      <c r="K3" s="2" t="s">
        <v>48</v>
      </c>
      <c r="L3" s="5">
        <v>0.5</v>
      </c>
      <c r="M3" s="2" t="s">
        <v>156</v>
      </c>
      <c r="N3" s="2">
        <v>7</v>
      </c>
      <c r="O3" s="2" t="s">
        <v>159</v>
      </c>
      <c r="P3" s="2" t="s">
        <v>158</v>
      </c>
    </row>
    <row r="4" spans="1:16" ht="51" x14ac:dyDescent="0.2">
      <c r="A4" s="2" t="s">
        <v>154</v>
      </c>
      <c r="B4" s="2" t="s">
        <v>65</v>
      </c>
      <c r="C4" s="2" t="s">
        <v>66</v>
      </c>
      <c r="D4" s="2" t="s">
        <v>67</v>
      </c>
      <c r="E4" s="2" t="s">
        <v>64</v>
      </c>
      <c r="F4" s="2" t="s">
        <v>56</v>
      </c>
      <c r="G4" s="2" t="s">
        <v>46</v>
      </c>
      <c r="H4" s="6">
        <v>45183</v>
      </c>
      <c r="I4" s="3" t="s">
        <v>155</v>
      </c>
      <c r="J4" s="4">
        <v>40274.193661670244</v>
      </c>
      <c r="K4" s="2" t="s">
        <v>48</v>
      </c>
      <c r="L4" s="5">
        <v>0.5</v>
      </c>
      <c r="M4" s="2" t="s">
        <v>160</v>
      </c>
      <c r="N4" s="2">
        <v>7</v>
      </c>
      <c r="O4" s="2" t="s">
        <v>159</v>
      </c>
      <c r="P4" s="2" t="s">
        <v>158</v>
      </c>
    </row>
    <row r="5" spans="1:16" ht="51" x14ac:dyDescent="0.2">
      <c r="A5" s="2" t="s">
        <v>154</v>
      </c>
      <c r="B5" s="2" t="s">
        <v>87</v>
      </c>
      <c r="C5" s="2" t="s">
        <v>88</v>
      </c>
      <c r="D5" s="2" t="s">
        <v>89</v>
      </c>
      <c r="E5" s="2" t="s">
        <v>86</v>
      </c>
      <c r="F5" s="2" t="s">
        <v>56</v>
      </c>
      <c r="G5" s="2" t="s">
        <v>46</v>
      </c>
      <c r="H5" s="6">
        <v>45183</v>
      </c>
      <c r="I5" s="3" t="s">
        <v>155</v>
      </c>
      <c r="J5" s="4">
        <v>11406.409090909092</v>
      </c>
      <c r="K5" s="2" t="s">
        <v>48</v>
      </c>
      <c r="L5" s="5">
        <v>0.5</v>
      </c>
      <c r="M5" s="2" t="s">
        <v>156</v>
      </c>
      <c r="N5" s="2">
        <v>7</v>
      </c>
      <c r="O5" s="2" t="s">
        <v>159</v>
      </c>
      <c r="P5" s="2" t="s">
        <v>158</v>
      </c>
    </row>
    <row r="6" spans="1:16" ht="51" x14ac:dyDescent="0.2">
      <c r="A6" s="2" t="s">
        <v>154</v>
      </c>
      <c r="B6" s="2" t="s">
        <v>112</v>
      </c>
      <c r="C6" s="2" t="s">
        <v>113</v>
      </c>
      <c r="D6" s="2" t="s">
        <v>114</v>
      </c>
      <c r="E6" s="2" t="s">
        <v>111</v>
      </c>
      <c r="F6" s="2" t="s">
        <v>56</v>
      </c>
      <c r="G6" s="2" t="s">
        <v>46</v>
      </c>
      <c r="H6" s="6">
        <v>45183</v>
      </c>
      <c r="I6" s="3" t="s">
        <v>155</v>
      </c>
      <c r="J6" s="4">
        <v>11406.409090909092</v>
      </c>
      <c r="K6" s="2" t="s">
        <v>48</v>
      </c>
      <c r="L6" s="5">
        <v>0.5</v>
      </c>
      <c r="M6" s="2" t="s">
        <v>156</v>
      </c>
      <c r="N6" s="2">
        <v>7</v>
      </c>
      <c r="O6" s="2" t="s">
        <v>159</v>
      </c>
      <c r="P6" s="2" t="s">
        <v>158</v>
      </c>
    </row>
    <row r="7" spans="1:16" ht="51" x14ac:dyDescent="0.2">
      <c r="A7" s="2" t="s">
        <v>154</v>
      </c>
      <c r="B7" s="2" t="s">
        <v>122</v>
      </c>
      <c r="C7" s="2" t="s">
        <v>123</v>
      </c>
      <c r="D7" s="2" t="s">
        <v>124</v>
      </c>
      <c r="E7" s="2" t="s">
        <v>121</v>
      </c>
      <c r="F7" s="2" t="s">
        <v>101</v>
      </c>
      <c r="G7" s="2" t="s">
        <v>46</v>
      </c>
      <c r="H7" s="6">
        <v>45183</v>
      </c>
      <c r="I7" s="3" t="s">
        <v>155</v>
      </c>
      <c r="J7" s="4">
        <v>42477.96</v>
      </c>
      <c r="K7" s="2" t="s">
        <v>48</v>
      </c>
      <c r="L7" s="5">
        <v>0.5</v>
      </c>
      <c r="M7" s="2" t="s">
        <v>156</v>
      </c>
      <c r="N7" s="2">
        <v>7</v>
      </c>
      <c r="O7" s="2" t="s">
        <v>159</v>
      </c>
      <c r="P7" s="2" t="s">
        <v>158</v>
      </c>
    </row>
    <row r="8" spans="1:16" ht="51" x14ac:dyDescent="0.2">
      <c r="A8" s="2" t="s">
        <v>154</v>
      </c>
      <c r="B8" s="2" t="s">
        <v>127</v>
      </c>
      <c r="C8" s="2" t="s">
        <v>128</v>
      </c>
      <c r="D8" s="2" t="s">
        <v>129</v>
      </c>
      <c r="E8" s="2" t="s">
        <v>126</v>
      </c>
      <c r="F8" s="2" t="s">
        <v>56</v>
      </c>
      <c r="G8" s="2" t="s">
        <v>46</v>
      </c>
      <c r="H8" s="6">
        <v>45183</v>
      </c>
      <c r="I8" s="3" t="s">
        <v>155</v>
      </c>
      <c r="J8" s="4">
        <v>11406.409090909092</v>
      </c>
      <c r="K8" s="2" t="s">
        <v>48</v>
      </c>
      <c r="L8" s="5">
        <v>0.5</v>
      </c>
      <c r="M8" s="2" t="s">
        <v>156</v>
      </c>
      <c r="N8" s="2">
        <v>7</v>
      </c>
      <c r="O8" s="2" t="s">
        <v>159</v>
      </c>
      <c r="P8" s="2" t="s">
        <v>158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N A A B Q S w M E F A A A C A g A l F M 5 V 0 / j d M i l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A m I z S z 0 D G 3 2 Y o I 1 v Z h 5 C g R H Q w S B Z J E E b 5 9 K c k t K i V L v U P N 3 Q Y B t 9 G N d G H + o H O w B Q S w M E F A A A C A g A l F M 5 V 9 d D j a S Z C g A A 1 V 8 A A B M A A A B G b 3 J t d W x h c y 9 T Z W N 0 a W 9 u M S 5 t 7 R x r b + O 4 8 X u A / Q + E F m 3 t I r G T b L d F 0 G 6 B n J O 9 p s 3 D Z z t 3 K A I j U G T a Y S O J X o p y 4 k v z 3 z u k X p R E y s 9 L s K n 2 y 1 q c 4 b w 4 M x y R m g T Y 4 Y T 6 q B / 9 f / D X n Z 3 g 3 m Z 4 h L o 2 v 0 d f k I v 5 h x 0 E / / o 0 Z A 6 G E a t 9 H W A W t L 8 y 2 3 9 o n 5 M 7 Z r N 5 u + P S c N T n l N k T 3 L 7 y 8 Q k j M 7 z n i F H 7 P z C 1 5 V C v 3 Q k D T j 0 x + Z z e z R 1 q I Q 9 z G 9 2 c B V 2 b 2 f A b s 5 9 C z O b A h b M Q 7 6 I i o I e / h U R I l y A M 5 l M p 0 7 E / t 4 Y f d o i v C p s p 0 w M 2 x O 0 y I j U A n X Y U h U 6 f H O y 2 f q H s 4 Y 7 S h 8 Z X 4 u J W h / o c + z x o S D P 8 H p Q W k 4 k / a T N J a i p I B a 0 n N 3 i y m r v I D 1 1 3 V 4 r U 3 A X S l / a M T G x p 2 C 8 x n + e b M 4 4 9 I W o k i 7 W L / k V 8 o Y j V v 8 e Y W 8 O X m x O b 2 0 M x / 6 P V Z d S j H C S / x / Y I D G Y B 4 s C + A 8 l i y D + i 8 U b G a h f d x L B j 1 + 0 7 t m u z I L b T s B l R 7 d z b / g S I O t Q N P R 9 x M F 5 G e A D r G Y w p 8 z o S K i w b N D S S 7 K L n Z 8 s J G c O + M + / Q E Y Y R Q Q l x / M R f A G p x g t k F 8 Y k X e t c + 4 W L K m c / / / K e W o C k x W L Y e y W w / 9 O 4 w k 9 A Q J p l g N v N 6 e A L q X o J b l D i 7 1 J G 2 K A H w e C w 8 f I b 7 3 G Y c D J 3 O H c F v T r x I L u l p Z 6 P S d D m u 5 T h l d B Q 6 X D M n e A g 1 o z G + l h b M 0 I 9 j N g N r V M F 0 / C P I V 9 s j 7 r w E F T a + G l 9 g O w i Z Z g W F Z x Q H S Q C L 4 k G w X w h r R K u Q I L l 0 Q s D l k i X q G z R h W E g l l 2 i A m W d e p l N / p C 6 S 7 c 8 j u Z R J Y u y l C S F v d O 0 s / s G N R R w 3 D p v W u 8 l p H 6 2 L e f + n c / R f 1 M V s H O u 1 s 1 x W U + 0 h k x t Q g M i 3 f Q e 3 v X n w z V 0 v t U V T 3 y S 1 X W A m l v 8 b W J R g h e Y l D o D X P y n x D b n M I i M L f A s 8 i A Y c N o p A 6 h S g g w s J T Q b O J J Y W S R A X C r f O 8 Z h f h b C u s U y n T 1 P b H w G 7 8 q x U v g h H / o 7 y b q O k i 4 H t s 9 X P 5 Y X k c Q D Z V z z K K E 0 m i / / / j W 3 m z l H y 2 I l T u P x 9 v H f q z x J C 0 Z N w Q + v l t f i k g V x h N N X 3 t S Z d Z W M v h o A g 2 C 5 R X S s M h L O / e h B 8 t I 5 H w m y X x x e n C z b 1 C A T o q c d p A s O S h H Y R t p 1 7 N I A E 3 T o e w 0 K f Y J d 4 B H 4 0 b r L Q G A J 6 W 7 j k / i 5 Y z 7 V F B u / S g A i x W 1 + B N q T z l 2 Z T V g 4 x 2 S z v v 8 T R 0 s O U A e 8 0 h y s 2 i U G R u G L p F F W F g 1 4 H k K H j / S J h o E a u 8 j S I d r b 0 + T y r G N K x H x k N p 6 m 3 h 3 e B w 8 i U Z z X H K g F x 3 T 9 R Y y M N h p c N S r K y p a R l V S u k p c 1 L I Y k V d 9 y C X f T A c 1 N Z p b N Y H k N j v g J C R X G T N 2 w e l l g 5 P 5 q Z v F g 4 x i t Q G s 6 y k 8 4 l p 6 7 t g J 2 P R z O x N 4 7 Q 4 J 5 h m y O I F x 6 9 M a l O K p F / t t 0 Q N / Q L C w 5 Q Q U m 4 D n E Y D e i Y o x M 8 x p A G G Y L l R 7 I Q s U R s S R Y s x 6 t o x J L w 8 G 4 X M s I h I 0 P i A 5 u Z J F 5 G W + n t e X K r i y 2 y y U K p U y F E 1 k x 1 W C y 8 R j w D q d 9 K 8 F + h o k 7 p r W D t k n Q F S t u W 1 4 d H b b I V g C z X m h S T O U e b M n u n / a v r X u c U / d i 7 u u 5 a a T h F W V v N C J C Q V t 2 q i n I X U r R M c d m e 9 Q P m j x j 7 6 a 4 V N G 6 K G U l s X g 1 B p m n F W 1 S J X j k z l F U R p P r 3 l P G V N d K a R a h 1 / U O / 0 z v r D s 6 u L g t K A V G s 7 M R 6 l R J t 8 m R M u i i l 2 e Y K Z M Y o F n 1 S C z J G 5 y T g r X 7 o N Z 6 l S k m 1 c D W G u i L n P k K X v S m 8 o 4 I 2 S 6 D e S t S X J v o 7 2 j t E / B 7 7 C K o b v N e N 3 r t F D t v B b o B X l 4 H D / r G k D B I 1 L 8 M A 3 k P W 5 T z C s 2 U 5 S 9 Q 8 5 x M 8 w y 6 d e p A O 1 x R A y r 6 c A B x v V X V l 1 Z b j P 1 U m F J 1 g Q w f o c y i v l h Q j i H D z E k Q E N M y X o S j E X 8 E G V h N t W X 2 I Q b p 8 D N I N z a 8 m L U F S d W K d E E X 8 k Y q / W T w U S f f h 9 f S O P i 0 l R p D g F j w h H l 7 K F 4 o 0 F 8 R E E V 2 N i J V 8 o k x a v F l J V + g a 0 n G K I J N w i d u i L F x B c G D I Q C m C T L l o u c R T q Z n e y R X N 6 P b s a E y s m V p 4 I 7 2 U w m + o F J S z q 2 m g d 5 4 q / E V a W 9 f + g 0 8 f p V t C 3 Z H b 9 q u r j s H i t 1 5 T 1 W E 8 U X q b U u O S + m 9 e a m x H h s 2 K j q 3 I s G H d s R U Z 3 l U F s t g i d S n y m q X I G h 7 6 G 1 Q j 6 3 j F e y l K 1 t F 9 s 6 J k I 4 7 f R X m y l j + 9 e a F S O g A v F S r q v d Y m x U p y B Z G / J 5 P V y o 1 4 G K I / o o P D S L Y 8 j n p 4 b b w 2 Q Q c L L 0 4 K y m z z C i V / 9 L f 1 + 5 O K u 8 W F B 2 j L 3 D 7 q r F n + j O D T u / y M o E c m 9 3 y v T 3 7 F 6 9 6 l f q o / J z B / T i C v m u t P C l 7 x k 4 L I Z O C q X E a 0 w h O B g d D F a e 4 2 r I 9 d 7 P A e f R T + X G H n J F W r W 5 C M s 2 g P A s + 8 s 2 G T E f c y M r I s y e x G 6 i Q R Z x 0 q S x V l d + l h y A F Q I Y 7 s / J 3 i k r v L A h V l r s 4 x i H W w s p C P Z E X E h x c H C N s g 3 h t L 8 5 a 5 C k F n J 2 t u k C V 2 V p F u Y v 0 g l + 2 H 5 Y u b C H k p c b d 0 6 R F x t M q k d T L r J F 5 w V p J 4 I Z K X b d s Q O L 2 w y 1 N O 5 G X x 8 E S M D p u 5 C 7 8 U d a G 0 G 1 i 3 x M z K U 0 0 E F T e C R f k W G n O y T q T p d J N i T Z S w g l r 3 J v k S V U b 8 o 9 g 1 Q k b F K V d U k / 4 C I + g 0 G g K p k h I 5 P 8 2 n D L B z 8 y 7 F U H F i N i u x w a Q 6 W D c 4 b 0 t p W + o p W y 4 Z R k I s q K e v p + L r F H n p v a 4 o S R 2 a I x U L J H 4 P i I d b o j h 1 L + l j I 7 4 N L S B n 3 8 k U 3 U N N R I i F r l o F r C R m g a O l I Z 3 m 4 0 7 3 G h 1 9 / g P 6 2 x f 0 e f 9 3 s p j 6 2 H D H U V l 1 d g W 7 k R + E X h S 8 W j x d 1 k 5 Y l J c i 3 T c Y 7 H q G n b D C H s n i O 9 P w d o o h H n w + P f p 8 6 9 l P w 0 i y a O c j 9 N b J 5 N Z j 5 o z f p a K s J L a L j n 0 / h P / k J t y H + s 2 f r L 4 K e S X F W U U l + U Q p p e Q Q L 2 T 7 r c + R b R f N 1 r 2 j F d V S p 6 C 0 m F n P v R b J Y y 1 i m 7 5 6 x g P D o p 6 m a a b Q N s z s R u s u j i U 3 1 d Q k k U l o h X W s b e O m 0 m 5 D 1 M 5 7 Q L P S K D n 6 2 U P U 7 1 A 4 R 5 D S c h H J Y z I J 2 X o F 3 7 K G T m v l I s N C 3 h a F 9 1 B k E b S H R D a J q 9 X 4 f M R A w b T + 5 / C C i O 5 s 5 w F B q B M 6 Q o 0 T e x 4 0 1 z 0 z M X C 3 T G x i 1 f 4 S C W / G U l p S D L l f f P M U t U c d r C m 8 m b u l 5 b K w L i 8 m + P x k c 7 F T Q j / c t E L P c 9 Z J d J i q 8 z P B j 0 i e M I m 2 M v A s v / R + k Z + m + x T T o z P 9 5 2 o C U D z h M t C V r + c g r R / X b c l X m R B H N k S S h A W l c y R 1 R D z n 6 m I x o L Q d W e X N s D R 6 p B s 9 2 N 9 P h j 1 Q i c 0 1 V I q A I w N A o S V Y O L D 7 E R 7 E u z A e F e Q q g 4 8 q w Q b q D H s 2 8 S E D G c g r c C 3 9 D K 4 w 8 D F / p O z h 9 m 7 O c X A L Q L B 9 o D A w w I + q 4 U Y G u J o + r i a P S 9 R t 2 c w k T O d H H 9 C q t H X A o w q g Q r e y p K p C O F q A o P A I o h N L D f E S 5 M g E U c h x y m 3 X Y A k N 7 M g M U 4 g q 5 1 m v 2 q R S z E a V n S l K 2 9 n a J 6 p 1 d 0 r d n V J 3 p 9 T d K X V 3 S t 2 d U n e n 1 N 0 p d X d K 3 Z 1 S d 6 f U 3 S l 1 d 8 o 7 + y S 0 7 k 6 p u 1 O + 7 8 8 / 6 + 6 U u j u l 7 k 6 p u 1 P q 7 p T v v B S p u 1 P e u i i p u 1 P q 7 p S 6 O 6 X u T q n s T v m w 8 y G 7 f F T / 0 O 0 a 1 4 7 1 X 7 u t / 9 p t / d d u X 7 7 P v 3 Z r T g S f 6 k R Q J 4 I 6 E f y / J I L / A V B L A w Q U A A A I C A C U U z l X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J R T O V d P 4 3 T I p Q A A A P c A A A A S A A A A A A A A A A A A A A C k A Q A A A A B D b 2 5 m a W c v U G F j a 2 F n Z S 5 4 b W x Q S w E C F A M U A A A I C A C U U z l X 1 0 O N p J k K A A D V X w A A E w A A A A A A A A A A A A A A p A H V A A A A R m 9 y b X V s Y X M v U 2 V j d G l v b j E u b V B L A Q I U A x Q A A A g I A J R T O V d T c j g s m w A A A O E A A A A T A A A A A A A A A A A A A A C k A Z 8 L A A B b Q 2 9 u d G V u d F 9 U e X B l c 1 0 u e G 1 s U E s F B g A A A A A D A A M A w g A A A G s M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7 Q A A A A A A A A L N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B h d G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J U M D g 6 N T Q 6 M T A u N T Y y M z E 5 M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W Q w N m I 5 N y 0 w M G M w L T Q x N z M t O W U y Y S 1 l Z j h i M j I z Y T A w M D A i I C 8 + P E V u d H J 5 I F R 5 c G U 9 I l J l c 3 V s d F R 5 c G U i I F Z h b H V l P S J z V G V 4 d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U m V 0 Y W l s U H J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T U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1 Q y M j o z N z o 1 M C 4 1 N j Y 2 M j A w W i I g L z 4 8 R W 5 0 c n k g V H l w Z T 0 i R m l s b E N v b H V t b l R 5 c G V z I i B W Y W x 1 Z T 0 i c 0 J n T U Z C U V l H Q n d Z R 0 J n W U d C Z 1 l H Q m d Z R 0 F R W U d B Q U E 9 I i A v P j x F b n R y e S B U e X B l P S J G a W x s Q 2 9 s d W 1 u T m F t Z X M i I F Z h b H V l P S J z W y Z x d W 9 0 O 2 N 1 c n J l b m N 5 Q 2 9 k Z S Z x d W 9 0 O y w m c X V v d D t 0 a W V y T W l u a W 1 1 b V V u a X R z J n F 1 b 3 Q 7 L C Z x d W 9 0 O 3 J l d G F p b F B y a W N l J n F 1 b 3 Q 7 L C Z x d W 9 0 O 3 V u a X R Q c m l j Z S Z x d W 9 0 O y w m c X V v d D t h c m 1 S Z W d p b 2 5 O Y W 1 l J n F 1 b 3 Q 7 L C Z x d W 9 0 O 2 x v Y 2 F 0 a W 9 u J n F 1 b 3 Q 7 L C Z x d W 9 0 O 2 V m Z m V j d G l 2 Z V N 0 Y X J 0 R G F 0 Z S Z x d W 9 0 O y w m c X V v d D t t Z X R l c k l k J n F 1 b 3 Q 7 L C Z x d W 9 0 O 2 1 l d G V y T m F t Z S Z x d W 9 0 O y w m c X V v d D t w c m 9 k d W N 0 S W Q m c X V v d D s s J n F 1 b 3 Q 7 c 2 t 1 S W Q m c X V v d D s s J n F 1 b 3 Q 7 c H J v Z H V j d E 5 h b W U m c X V v d D s s J n F 1 b 3 Q 7 c 2 t 1 T m F t Z S Z x d W 9 0 O y w m c X V v d D t z Z X J 2 a W N l T m F t Z S Z x d W 9 0 O y w m c X V v d D t z Z X J 2 a W N l S W Q m c X V v d D s s J n F 1 b 3 Q 7 c 2 V y d m l j Z U Z h b W l s e S Z x d W 9 0 O y w m c X V v d D t 1 b m l 0 T 2 Z N Z W F z d X J l J n F 1 b 3 Q 7 L C Z x d W 9 0 O 3 R 5 c G U m c X V v d D s s J n F 1 b 3 Q 7 a X N Q c m l t Y X J 5 T W V 0 Z X J S Z W d p b 2 4 m c X V v d D s s J n F 1 b 3 Q 7 Y X J t U 2 t 1 T m F t Z S Z x d W 9 0 O y w m c X V v d D t y Z X N l c n Z h d G l v b l R l c m 0 m c X V v d D s s J n F 1 b 3 Q 7 Z W Z m Z W N 0 a X Z l R W 5 k R G F 0 Z S Z x d W 9 0 O y w m c X V v d D t 0 Z X J t J n F 1 b 3 Q 7 X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k Z m R h O D E z M S 1 i N z A 0 L T R k M D E t O W I 3 Y S 1 i Z W I 1 N j J m Y j B l N z Y i I C 8 + P E V u d H J 5 I F R 5 c G U 9 I l F 1 Z X J 5 S U Q i I F Z h b H V l P S J z N W R l N m E 1 N 2 I t Z G R l N i 0 0 N z I 1 L W E 4 M m M t Z T U z Y 2 J h Y z g 1 M D A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Y W l s U H J p Y 2 U v Q X V 0 b 1 J l b W 9 2 Z W R D b 2 x 1 b W 5 z M S 5 7 Y 3 V y c m V u Y 3 l D b 2 R l L D B 9 J n F 1 b 3 Q 7 L C Z x d W 9 0 O 1 N l Y 3 R p b 2 4 x L 1 J l d G F p b F B y a W N l L 0 F 1 d G 9 S Z W 1 v d m V k Q 2 9 s d W 1 u c z E u e 3 R p Z X J N a W 5 p b X V t V W 5 p d H M s M X 0 m c X V v d D s s J n F 1 b 3 Q 7 U 2 V j d G l v b j E v U m V 0 Y W l s U H J p Y 2 U v Q X V 0 b 1 J l b W 9 2 Z W R D b 2 x 1 b W 5 z M S 5 7 c m V 0 Y W l s U H J p Y 2 U s M n 0 m c X V v d D s s J n F 1 b 3 Q 7 U 2 V j d G l v b j E v U m V 0 Y W l s U H J p Y 2 U v Q X V 0 b 1 J l b W 9 2 Z W R D b 2 x 1 b W 5 z M S 5 7 d W 5 p d F B y a W N l L D N 9 J n F 1 b 3 Q 7 L C Z x d W 9 0 O 1 N l Y 3 R p b 2 4 x L 1 J l d G F p b F B y a W N l L 0 F 1 d G 9 S Z W 1 v d m V k Q 2 9 s d W 1 u c z E u e 2 F y b V J l Z 2 l v b k 5 h b W U s N H 0 m c X V v d D s s J n F 1 b 3 Q 7 U 2 V j d G l v b j E v U m V 0 Y W l s U H J p Y 2 U v Q X V 0 b 1 J l b W 9 2 Z W R D b 2 x 1 b W 5 z M S 5 7 b G 9 j Y X R p b 2 4 s N X 0 m c X V v d D s s J n F 1 b 3 Q 7 U 2 V j d G l v b j E v U m V 0 Y W l s U H J p Y 2 U v Q X V 0 b 1 J l b W 9 2 Z W R D b 2 x 1 b W 5 z M S 5 7 Z W Z m Z W N 0 a X Z l U 3 R h c n R E Y X R l L D Z 9 J n F 1 b 3 Q 7 L C Z x d W 9 0 O 1 N l Y 3 R p b 2 4 x L 1 J l d G F p b F B y a W N l L 0 F 1 d G 9 S Z W 1 v d m V k Q 2 9 s d W 1 u c z E u e 2 1 l d G V y S W Q s N 3 0 m c X V v d D s s J n F 1 b 3 Q 7 U 2 V j d G l v b j E v U m V 0 Y W l s U H J p Y 2 U v Q X V 0 b 1 J l b W 9 2 Z W R D b 2 x 1 b W 5 z M S 5 7 b W V 0 Z X J O Y W 1 l L D h 9 J n F 1 b 3 Q 7 L C Z x d W 9 0 O 1 N l Y 3 R p b 2 4 x L 1 J l d G F p b F B y a W N l L 0 F 1 d G 9 S Z W 1 v d m V k Q 2 9 s d W 1 u c z E u e 3 B y b 2 R 1 Y 3 R J Z C w 5 f S Z x d W 9 0 O y w m c X V v d D t T Z W N 0 a W 9 u M S 9 S Z X R h a W x Q c m l j Z S 9 B d X R v U m V t b 3 Z l Z E N v b H V t b n M x L n t z a 3 V J Z C w x M H 0 m c X V v d D s s J n F 1 b 3 Q 7 U 2 V j d G l v b j E v U m V 0 Y W l s U H J p Y 2 U v Q X V 0 b 1 J l b W 9 2 Z W R D b 2 x 1 b W 5 z M S 5 7 c H J v Z H V j d E 5 h b W U s M T F 9 J n F 1 b 3 Q 7 L C Z x d W 9 0 O 1 N l Y 3 R p b 2 4 x L 1 J l d G F p b F B y a W N l L 0 F 1 d G 9 S Z W 1 v d m V k Q 2 9 s d W 1 u c z E u e 3 N r d U 5 h b W U s M T J 9 J n F 1 b 3 Q 7 L C Z x d W 9 0 O 1 N l Y 3 R p b 2 4 x L 1 J l d G F p b F B y a W N l L 0 F 1 d G 9 S Z W 1 v d m V k Q 2 9 s d W 1 u c z E u e 3 N l c n Z p Y 2 V O Y W 1 l L D E z f S Z x d W 9 0 O y w m c X V v d D t T Z W N 0 a W 9 u M S 9 S Z X R h a W x Q c m l j Z S 9 B d X R v U m V t b 3 Z l Z E N v b H V t b n M x L n t z Z X J 2 a W N l S W Q s M T R 9 J n F 1 b 3 Q 7 L C Z x d W 9 0 O 1 N l Y 3 R p b 2 4 x L 1 J l d G F p b F B y a W N l L 0 F 1 d G 9 S Z W 1 v d m V k Q 2 9 s d W 1 u c z E u e 3 N l c n Z p Y 2 V G Y W 1 p b H k s M T V 9 J n F 1 b 3 Q 7 L C Z x d W 9 0 O 1 N l Y 3 R p b 2 4 x L 1 J l d G F p b F B y a W N l L 0 F 1 d G 9 S Z W 1 v d m V k Q 2 9 s d W 1 u c z E u e 3 V u a X R P Z k 1 l Y X N 1 c m U s M T Z 9 J n F 1 b 3 Q 7 L C Z x d W 9 0 O 1 N l Y 3 R p b 2 4 x L 1 J l d G F p b F B y a W N l L 0 F 1 d G 9 S Z W 1 v d m V k Q 2 9 s d W 1 u c z E u e 3 R 5 c G U s M T d 9 J n F 1 b 3 Q 7 L C Z x d W 9 0 O 1 N l Y 3 R p b 2 4 x L 1 J l d G F p b F B y a W N l L 0 F 1 d G 9 S Z W 1 v d m V k Q 2 9 s d W 1 u c z E u e 2 l z U H J p b W F y e U 1 l d G V y U m V n a W 9 u L D E 4 f S Z x d W 9 0 O y w m c X V v d D t T Z W N 0 a W 9 u M S 9 S Z X R h a W x Q c m l j Z S 9 B d X R v U m V t b 3 Z l Z E N v b H V t b n M x L n t h c m 1 T a 3 V O Y W 1 l L D E 5 f S Z x d W 9 0 O y w m c X V v d D t T Z W N 0 a W 9 u M S 9 S Z X R h a W x Q c m l j Z S 9 B d X R v U m V t b 3 Z l Z E N v b H V t b n M x L n t y Z X N l c n Z h d G l v b l R l c m 0 s M j B 9 J n F 1 b 3 Q 7 L C Z x d W 9 0 O 1 N l Y 3 R p b 2 4 x L 1 J l d G F p b F B y a W N l L 0 F 1 d G 9 S Z W 1 v d m V k Q 2 9 s d W 1 u c z E u e 2 V m Z m V j d G l 2 Z U V u Z E R h d G U s M j F 9 J n F 1 b 3 Q 7 L C Z x d W 9 0 O 1 N l Y 3 R p b 2 4 x L 1 J l d G F p b F B y a W N l L 0 F 1 d G 9 S Z W 1 v d m V k Q 2 9 s d W 1 u c z E u e 3 R l c m 0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S Z X R h a W x Q c m l j Z S 9 B d X R v U m V t b 3 Z l Z E N v b H V t b n M x L n t j d X J y Z W 5 j e U N v Z G U s M H 0 m c X V v d D s s J n F 1 b 3 Q 7 U 2 V j d G l v b j E v U m V 0 Y W l s U H J p Y 2 U v Q X V 0 b 1 J l b W 9 2 Z W R D b 2 x 1 b W 5 z M S 5 7 d G l l c k 1 p b m l t d W 1 V b m l 0 c y w x f S Z x d W 9 0 O y w m c X V v d D t T Z W N 0 a W 9 u M S 9 S Z X R h a W x Q c m l j Z S 9 B d X R v U m V t b 3 Z l Z E N v b H V t b n M x L n t y Z X R h a W x Q c m l j Z S w y f S Z x d W 9 0 O y w m c X V v d D t T Z W N 0 a W 9 u M S 9 S Z X R h a W x Q c m l j Z S 9 B d X R v U m V t b 3 Z l Z E N v b H V t b n M x L n t 1 b m l 0 U H J p Y 2 U s M 3 0 m c X V v d D s s J n F 1 b 3 Q 7 U 2 V j d G l v b j E v U m V 0 Y W l s U H J p Y 2 U v Q X V 0 b 1 J l b W 9 2 Z W R D b 2 x 1 b W 5 z M S 5 7 Y X J t U m V n a W 9 u T m F t Z S w 0 f S Z x d W 9 0 O y w m c X V v d D t T Z W N 0 a W 9 u M S 9 S Z X R h a W x Q c m l j Z S 9 B d X R v U m V t b 3 Z l Z E N v b H V t b n M x L n t s b 2 N h d G l v b i w 1 f S Z x d W 9 0 O y w m c X V v d D t T Z W N 0 a W 9 u M S 9 S Z X R h a W x Q c m l j Z S 9 B d X R v U m V t b 3 Z l Z E N v b H V t b n M x L n t l Z m Z l Y 3 R p d m V T d G F y d E R h d G U s N n 0 m c X V v d D s s J n F 1 b 3 Q 7 U 2 V j d G l v b j E v U m V 0 Y W l s U H J p Y 2 U v Q X V 0 b 1 J l b W 9 2 Z W R D b 2 x 1 b W 5 z M S 5 7 b W V 0 Z X J J Z C w 3 f S Z x d W 9 0 O y w m c X V v d D t T Z W N 0 a W 9 u M S 9 S Z X R h a W x Q c m l j Z S 9 B d X R v U m V t b 3 Z l Z E N v b H V t b n M x L n t t Z X R l c k 5 h b W U s O H 0 m c X V v d D s s J n F 1 b 3 Q 7 U 2 V j d G l v b j E v U m V 0 Y W l s U H J p Y 2 U v Q X V 0 b 1 J l b W 9 2 Z W R D b 2 x 1 b W 5 z M S 5 7 c H J v Z H V j d E l k L D l 9 J n F 1 b 3 Q 7 L C Z x d W 9 0 O 1 N l Y 3 R p b 2 4 x L 1 J l d G F p b F B y a W N l L 0 F 1 d G 9 S Z W 1 v d m V k Q 2 9 s d W 1 u c z E u e 3 N r d U l k L D E w f S Z x d W 9 0 O y w m c X V v d D t T Z W N 0 a W 9 u M S 9 S Z X R h a W x Q c m l j Z S 9 B d X R v U m V t b 3 Z l Z E N v b H V t b n M x L n t w c m 9 k d W N 0 T m F t Z S w x M X 0 m c X V v d D s s J n F 1 b 3 Q 7 U 2 V j d G l v b j E v U m V 0 Y W l s U H J p Y 2 U v Q X V 0 b 1 J l b W 9 2 Z W R D b 2 x 1 b W 5 z M S 5 7 c 2 t 1 T m F t Z S w x M n 0 m c X V v d D s s J n F 1 b 3 Q 7 U 2 V j d G l v b j E v U m V 0 Y W l s U H J p Y 2 U v Q X V 0 b 1 J l b W 9 2 Z W R D b 2 x 1 b W 5 z M S 5 7 c 2 V y d m l j Z U 5 h b W U s M T N 9 J n F 1 b 3 Q 7 L C Z x d W 9 0 O 1 N l Y 3 R p b 2 4 x L 1 J l d G F p b F B y a W N l L 0 F 1 d G 9 S Z W 1 v d m V k Q 2 9 s d W 1 u c z E u e 3 N l c n Z p Y 2 V J Z C w x N H 0 m c X V v d D s s J n F 1 b 3 Q 7 U 2 V j d G l v b j E v U m V 0 Y W l s U H J p Y 2 U v Q X V 0 b 1 J l b W 9 2 Z W R D b 2 x 1 b W 5 z M S 5 7 c 2 V y d m l j Z U Z h b W l s e S w x N X 0 m c X V v d D s s J n F 1 b 3 Q 7 U 2 V j d G l v b j E v U m V 0 Y W l s U H J p Y 2 U v Q X V 0 b 1 J l b W 9 2 Z W R D b 2 x 1 b W 5 z M S 5 7 d W 5 p d E 9 m T W V h c 3 V y Z S w x N n 0 m c X V v d D s s J n F 1 b 3 Q 7 U 2 V j d G l v b j E v U m V 0 Y W l s U H J p Y 2 U v Q X V 0 b 1 J l b W 9 2 Z W R D b 2 x 1 b W 5 z M S 5 7 d H l w Z S w x N 3 0 m c X V v d D s s J n F 1 b 3 Q 7 U 2 V j d G l v b j E v U m V 0 Y W l s U H J p Y 2 U v Q X V 0 b 1 J l b W 9 2 Z W R D b 2 x 1 b W 5 z M S 5 7 a X N Q c m l t Y X J 5 T W V 0 Z X J S Z W d p b 2 4 s M T h 9 J n F 1 b 3 Q 7 L C Z x d W 9 0 O 1 N l Y 3 R p b 2 4 x L 1 J l d G F p b F B y a W N l L 0 F 1 d G 9 S Z W 1 v d m V k Q 2 9 s d W 1 u c z E u e 2 F y b V N r d U 5 h b W U s M T l 9 J n F 1 b 3 Q 7 L C Z x d W 9 0 O 1 N l Y 3 R p b 2 4 x L 1 J l d G F p b F B y a W N l L 0 F 1 d G 9 S Z W 1 v d m V k Q 2 9 s d W 1 u c z E u e 3 J l c 2 V y d m F 0 a W 9 u V G V y b S w y M H 0 m c X V v d D s s J n F 1 b 3 Q 7 U 2 V j d G l v b j E v U m V 0 Y W l s U H J p Y 2 U v Q X V 0 b 1 J l b W 9 2 Z W R D b 2 x 1 b W 5 z M S 5 7 Z W Z m Z W N 0 a X Z l R W 5 k R G F 0 Z S w y M X 0 m c X V v d D s s J n F 1 b 3 Q 7 U 2 V j d G l v b j E v U m V 0 Y W l s U H J p Y 2 U v Q X V 0 b 1 J l b W 9 2 Z W R D b 2 x 1 b W 5 z M S 5 7 d G V y b S w y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R h a W x Q c m l j Z S I g L z 4 8 L 1 N 0 Y W J s Z U V u d H J p Z X M + P C 9 J d G V t P j x J d G V t P j x J d G V t T G 9 j Y X R p b 2 4 + P E l 0 Z W 1 U e X B l P k Z v c m 1 1 b G E 8 L 0 l 0 Z W 1 U e X B l P j x J d G V t U G F 0 a D 5 T Z W N 0 a W 9 u M S 9 Q Y X R o J T I w J T I 4 M i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M l Q w O D o 1 N D o 1 M S 4 w M D k 2 N z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m N j l m Z m Y 3 L W Q 4 M 2 U t O T U 0 M C 0 4 M z k 4 L T Y 4 Z j J j M T c 2 O D U x Y i I g L z 4 8 R W 5 0 c n k g V H l w Z T 0 i U m V z d W x 0 V H l w Z S I g V m F s d W U 9 I n N U Z X h 0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N e V N R T C U y M C U 3 Q y U y M F B l c m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R U M D k 6 M z g 6 N T Y u M j I 5 O T U y M F o i I C 8 + P E V u d H J 5 I F R 5 c G U 9 I k Z p b G x D b 2 x 1 b W 5 U e X B l c y I g V m F s d W U 9 I n N B Q U F B Q U F B Q U F B Q U F B Q U F B Q U F B Q U F B Q U F B Q U F B Q U F B Q U F B Q U F B Q U F B Q U F B Q U F B Q U F B Q U F B Q m d Z R 0 J R V U d C Z 1 k 9 I i A v P j x F b n R y e S B U e X B l P S J G a W x s Q 2 9 s d W 1 u T m F t Z X M i I F Z h b H V l P S J z W y Z x d W 9 0 O 2 l k J n F 1 b 3 Q 7 L C Z x d W 9 0 O 2 5 h b W U m c X V v d D s s J n F 1 b 3 Q 7 d H l w Z S Z x d W 9 0 O y w m c X V v d D t 0 Z W 5 h b n R p Z C Z x d W 9 0 O y w m c X V v d D t z d W J z Y 3 J p c H R p b 2 5 J Z C Z x d W 9 0 O y w m c X V v d D t z d W J z Y 3 J p c H R p b 2 4 m c X V v d D s s J n F 1 b 3 Q 7 c m V z b 3 V y Y 2 V n c m 9 1 c C Z x d W 9 0 O y w m c X V v d D t s b 2 N h d G l v b i Z x d W 9 0 O y w m c X V v d D t j c H V f c G V y Y 2 V u d H A 5 N V 9 t Y X g m c X V v d D s s J n F 1 b 3 Q 7 Y 3 B 1 X 3 B l c m N l b n R w O T l f b W F 4 J n F 1 b 3 Q 7 L C Z x d W 9 0 O 2 N w d V 9 w Z X J j Z W 5 0 c D E w M F 9 t Y X g m c X V v d D s s J n F 1 b 3 Q 7 b W V t b 3 J 5 X 3 B l c m N l b n R w O T V f b W F 4 J n F 1 b 3 Q 7 L C Z x d W 9 0 O 2 1 l b W 9 y e V 9 w Z X J j Z W 5 0 c D k 5 X 2 1 h e C Z x d W 9 0 O y w m c X V v d D t t Z W 1 v c n l f c G V y Y 2 V u d H A x M D B f b W F 4 J n F 1 b 3 Q 7 L C Z x d W 9 0 O 2 N w d V 9 j c m V k a X R z X 2 N v b n N 1 b W V k c D k 1 X 2 1 h e C Z x d W 9 0 O y w m c X V v d D t j c H V f Y 3 J l Z G l 0 c 1 9 j b 2 5 z d W 1 l Z H A 5 O V 9 t Y X g m c X V v d D s s J n F 1 b 3 Q 7 Y 3 B 1 X 2 N y Z W R p d H N f Y 2 9 u c 3 V t Z W R w M T A w X 2 1 h e C Z x d W 9 0 O y w m c X V v d D t j c H V f Y 3 J l Z G l 0 c 1 9 y Z W 1 h a W 5 p b m d w O T V f b W F 4 J n F 1 b 3 Q 7 L C Z x d W 9 0 O 2 N w d V 9 j c m V k a X R z X 3 J l b W F p b m l u Z 3 A 5 O V 9 t Y X g m c X V v d D s s J n F 1 b 3 Q 7 Y 3 B 1 X 2 N y Z W R p d H N f c m V t Y W l u a W 5 n c D E w M F 9 t Y X g m c X V v d D s s J n F 1 b 3 Q 7 b m V 0 d 2 9 y a 1 9 i e X R l c 1 9 p b m d y Z X N z c D k 1 X 2 1 h e C Z x d W 9 0 O y w m c X V v d D t u Z X R 3 b 3 J r X 2 J 5 d G V z X 2 l u Z 3 J l c 3 N w O T l f b W F 4 J n F 1 b 3 Q 7 L C Z x d W 9 0 O 2 5 l d H d v c m t f Y n l 0 Z X N f a W 5 n c m V z c 3 A x M D B f b W F 4 J n F 1 b 3 Q 7 L C Z x d W 9 0 O 2 5 l d H d v c m t f Y n l 0 Z X N f Z W d y Z X N z c D k 1 X 2 1 h e C Z x d W 9 0 O y w m c X V v d D t u Z X R 3 b 3 J r X 2 J 5 d G V z X 2 V n c m V z c 3 A 5 O V 9 t Y X g m c X V v d D s s J n F 1 b 3 Q 7 b m V 0 d 2 9 y a 1 9 i e X R l c 1 9 l Z 3 J l c 3 N w M T A w X 2 1 h e C Z x d W 9 0 O y w m c X V v d D t h Y 3 R p d m V f Y 2 9 u b m V j d G l v b n N w O T V f b W F 4 J n F 1 b 3 Q 7 L C Z x d W 9 0 O 2 F j d G l 2 Z V 9 j b 2 5 u Z W N 0 a W 9 u c 3 A 5 O V 9 t Y X g m c X V v d D s s J n F 1 b 3 Q 7 Y W N 0 a X Z l X 2 N v b m 5 l Y 3 R p b 2 5 z c D E w M F 9 t Y X g m c X V v d D s s J n F 1 b 3 Q 7 a W 9 f Y 2 9 u c 3 V t c H R p b 2 5 f c G V y Y 2 V u d H A 5 N V 9 t Y X g m c X V v d D s s J n F 1 b 3 Q 7 a W 9 f Y 2 9 u c 3 V t c H R p b 2 5 f c G V y Y 2 V u d H A 5 O V 9 t Y X g m c X V v d D s s J n F 1 b 3 Q 7 a W 9 f Y 2 9 u c 3 V t c H R p b 2 5 f c G V y Y 2 V u d H A x M D B f b W F 4 J n F 1 b 3 Q 7 L C Z x d W 9 0 O 3 N 0 b 3 J h Z 2 V f c G V y Y 2 V u d H A 5 N V 9 t Y X g m c X V v d D s s J n F 1 b 3 Q 7 c 3 R v c m F n Z V 9 w Z X J j Z W 5 0 c D k 5 X 2 1 h e C Z x d W 9 0 O y w m c X V v d D t z d G 9 y Y W d l X 3 B l c m N l b n R w M T A w X 2 1 h e C Z x d W 9 0 O y w m c X V v d D t 0 b 3 R h b F 9 j b 2 5 u Z W N 0 a W 9 u c 3 A 5 N V 9 t Y X g m c X V v d D s s J n F 1 b 3 Q 7 d G 9 0 Y W x f Y 2 9 u b m V j d G l v b n N w O T l f b W F 4 J n F 1 b 3 Q 7 L C Z x d W 9 0 O 3 R v d G F s X 2 N v b m 5 l Y 3 R p b 2 5 z c D E w M F 9 t Y X g m c X V v d D s s J n F 1 b 3 Q 7 c X V l c m l l c y Z x d W 9 0 O y w m c X V v d D t T Z X J 2 a W N l T m F t Z S Z x d W 9 0 O y w m c X V v d D t T Z X J 2 a W N l V G l l c i Z x d W 9 0 O y w m c X V v d D t N Z X R l c i Z x d W 9 0 O y w m c X V v d D t D b 3 N 0 J n F 1 b 3 Q 7 L C Z x d W 9 0 O 1 l l Y X J s e S B D b 3 N 0 J n F 1 b 3 Q 7 L C Z x d W 9 0 O 0 N 1 c n J l b m N 5 J n F 1 b 3 Q 7 L C Z x d W 9 0 O 0 N B L U V u d k 5 h b W U m c X V v d D s s J n F 1 b 3 Q 7 Q 0 E t R W 5 2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w N j l k M m M 4 Z S 1 j Z T F l L T Q 3 N j c t Y T Q z M C 1 j Y 2 N m O G J m Z D V j Y j I i I C 8 + P E V u d H J 5 I F R 5 c G U 9 I l F 1 Z X J 5 S U Q i I F Z h b H V l P S J z N T l l Y j Y w M D Q t Y j M z O S 0 0 Z D U y L W I w N z Y t Z T J j M z V k Y j Y 2 N j l i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T U U w g f C B Q Z X J m L 0 F 1 d G 9 S Z W 1 v d m V k Q 2 9 s d W 1 u c z E u e 2 l k L D B 9 J n F 1 b 3 Q 7 L C Z x d W 9 0 O 1 N l Y 3 R p b 2 4 x L 0 1 5 U 1 F M I H w g U G V y Z i 9 B d X R v U m V t b 3 Z l Z E N v b H V t b n M x L n t u Y W 1 l L D F 9 J n F 1 b 3 Q 7 L C Z x d W 9 0 O 1 N l Y 3 R p b 2 4 x L 0 1 5 U 1 F M I H w g U G V y Z i 9 B d X R v U m V t b 3 Z l Z E N v b H V t b n M x L n t 0 e X B l L D J 9 J n F 1 b 3 Q 7 L C Z x d W 9 0 O 1 N l Y 3 R p b 2 4 x L 0 1 5 U 1 F M I H w g U G V y Z i 9 B d X R v U m V t b 3 Z l Z E N v b H V t b n M x L n t 0 Z W 5 h b n R p Z C w z f S Z x d W 9 0 O y w m c X V v d D t T Z W N 0 a W 9 u M S 9 N e V N R T C B 8 I F B l c m Y v Q X V 0 b 1 J l b W 9 2 Z W R D b 2 x 1 b W 5 z M S 5 7 c 3 V i c 2 N y a X B 0 a W 9 u S W Q s N H 0 m c X V v d D s s J n F 1 b 3 Q 7 U 2 V j d G l v b j E v T X l T U U w g f C B Q Z X J m L 0 F 1 d G 9 S Z W 1 v d m V k Q 2 9 s d W 1 u c z E u e 3 N 1 Y n N j c m l w d G l v b i w 1 f S Z x d W 9 0 O y w m c X V v d D t T Z W N 0 a W 9 u M S 9 N e V N R T C B 8 I F B l c m Y v Q X V 0 b 1 J l b W 9 2 Z W R D b 2 x 1 b W 5 z M S 5 7 c m V z b 3 V y Y 2 V n c m 9 1 c C w 2 f S Z x d W 9 0 O y w m c X V v d D t T Z W N 0 a W 9 u M S 9 N e V N R T C B 8 I F B l c m Y v Q X V 0 b 1 J l b W 9 2 Z W R D b 2 x 1 b W 5 z M S 5 7 b G 9 j Y X R p b 2 4 s N 3 0 m c X V v d D s s J n F 1 b 3 Q 7 U 2 V j d G l v b j E v T X l T U U w g f C B Q Z X J m L 0 F 1 d G 9 S Z W 1 v d m V k Q 2 9 s d W 1 u c z E u e 2 N w d V 9 w Z X J j Z W 5 0 c D k 1 X 2 1 h e C w 4 f S Z x d W 9 0 O y w m c X V v d D t T Z W N 0 a W 9 u M S 9 N e V N R T C B 8 I F B l c m Y v Q X V 0 b 1 J l b W 9 2 Z W R D b 2 x 1 b W 5 z M S 5 7 Y 3 B 1 X 3 B l c m N l b n R w O T l f b W F 4 L D l 9 J n F 1 b 3 Q 7 L C Z x d W 9 0 O 1 N l Y 3 R p b 2 4 x L 0 1 5 U 1 F M I H w g U G V y Z i 9 B d X R v U m V t b 3 Z l Z E N v b H V t b n M x L n t j c H V f c G V y Y 2 V u d H A x M D B f b W F 4 L D E w f S Z x d W 9 0 O y w m c X V v d D t T Z W N 0 a W 9 u M S 9 N e V N R T C B 8 I F B l c m Y v Q X V 0 b 1 J l b W 9 2 Z W R D b 2 x 1 b W 5 z M S 5 7 b W V t b 3 J 5 X 3 B l c m N l b n R w O T V f b W F 4 L D E x f S Z x d W 9 0 O y w m c X V v d D t T Z W N 0 a W 9 u M S 9 N e V N R T C B 8 I F B l c m Y v Q X V 0 b 1 J l b W 9 2 Z W R D b 2 x 1 b W 5 z M S 5 7 b W V t b 3 J 5 X 3 B l c m N l b n R w O T l f b W F 4 L D E y f S Z x d W 9 0 O y w m c X V v d D t T Z W N 0 a W 9 u M S 9 N e V N R T C B 8 I F B l c m Y v Q X V 0 b 1 J l b W 9 2 Z W R D b 2 x 1 b W 5 z M S 5 7 b W V t b 3 J 5 X 3 B l c m N l b n R w M T A w X 2 1 h e C w x M 3 0 m c X V v d D s s J n F 1 b 3 Q 7 U 2 V j d G l v b j E v T X l T U U w g f C B Q Z X J m L 0 F 1 d G 9 S Z W 1 v d m V k Q 2 9 s d W 1 u c z E u e 2 N w d V 9 j c m V k a X R z X 2 N v b n N 1 b W V k c D k 1 X 2 1 h e C w x N H 0 m c X V v d D s s J n F 1 b 3 Q 7 U 2 V j d G l v b j E v T X l T U U w g f C B Q Z X J m L 0 F 1 d G 9 S Z W 1 v d m V k Q 2 9 s d W 1 u c z E u e 2 N w d V 9 j c m V k a X R z X 2 N v b n N 1 b W V k c D k 5 X 2 1 h e C w x N X 0 m c X V v d D s s J n F 1 b 3 Q 7 U 2 V j d G l v b j E v T X l T U U w g f C B Q Z X J m L 0 F 1 d G 9 S Z W 1 v d m V k Q 2 9 s d W 1 u c z E u e 2 N w d V 9 j c m V k a X R z X 2 N v b n N 1 b W V k c D E w M F 9 t Y X g s M T Z 9 J n F 1 b 3 Q 7 L C Z x d W 9 0 O 1 N l Y 3 R p b 2 4 x L 0 1 5 U 1 F M I H w g U G V y Z i 9 B d X R v U m V t b 3 Z l Z E N v b H V t b n M x L n t j c H V f Y 3 J l Z G l 0 c 1 9 y Z W 1 h a W 5 p b m d w O T V f b W F 4 L D E 3 f S Z x d W 9 0 O y w m c X V v d D t T Z W N 0 a W 9 u M S 9 N e V N R T C B 8 I F B l c m Y v Q X V 0 b 1 J l b W 9 2 Z W R D b 2 x 1 b W 5 z M S 5 7 Y 3 B 1 X 2 N y Z W R p d H N f c m V t Y W l u a W 5 n c D k 5 X 2 1 h e C w x O H 0 m c X V v d D s s J n F 1 b 3 Q 7 U 2 V j d G l v b j E v T X l T U U w g f C B Q Z X J m L 0 F 1 d G 9 S Z W 1 v d m V k Q 2 9 s d W 1 u c z E u e 2 N w d V 9 j c m V k a X R z X 3 J l b W F p b m l u Z 3 A x M D B f b W F 4 L D E 5 f S Z x d W 9 0 O y w m c X V v d D t T Z W N 0 a W 9 u M S 9 N e V N R T C B 8 I F B l c m Y v Q X V 0 b 1 J l b W 9 2 Z W R D b 2 x 1 b W 5 z M S 5 7 b m V 0 d 2 9 y a 1 9 i e X R l c 1 9 p b m d y Z X N z c D k 1 X 2 1 h e C w y M H 0 m c X V v d D s s J n F 1 b 3 Q 7 U 2 V j d G l v b j E v T X l T U U w g f C B Q Z X J m L 0 F 1 d G 9 S Z W 1 v d m V k Q 2 9 s d W 1 u c z E u e 2 5 l d H d v c m t f Y n l 0 Z X N f a W 5 n c m V z c 3 A 5 O V 9 t Y X g s M j F 9 J n F 1 b 3 Q 7 L C Z x d W 9 0 O 1 N l Y 3 R p b 2 4 x L 0 1 5 U 1 F M I H w g U G V y Z i 9 B d X R v U m V t b 3 Z l Z E N v b H V t b n M x L n t u Z X R 3 b 3 J r X 2 J 5 d G V z X 2 l u Z 3 J l c 3 N w M T A w X 2 1 h e C w y M n 0 m c X V v d D s s J n F 1 b 3 Q 7 U 2 V j d G l v b j E v T X l T U U w g f C B Q Z X J m L 0 F 1 d G 9 S Z W 1 v d m V k Q 2 9 s d W 1 u c z E u e 2 5 l d H d v c m t f Y n l 0 Z X N f Z W d y Z X N z c D k 1 X 2 1 h e C w y M 3 0 m c X V v d D s s J n F 1 b 3 Q 7 U 2 V j d G l v b j E v T X l T U U w g f C B Q Z X J m L 0 F 1 d G 9 S Z W 1 v d m V k Q 2 9 s d W 1 u c z E u e 2 5 l d H d v c m t f Y n l 0 Z X N f Z W d y Z X N z c D k 5 X 2 1 h e C w y N H 0 m c X V v d D s s J n F 1 b 3 Q 7 U 2 V j d G l v b j E v T X l T U U w g f C B Q Z X J m L 0 F 1 d G 9 S Z W 1 v d m V k Q 2 9 s d W 1 u c z E u e 2 5 l d H d v c m t f Y n l 0 Z X N f Z W d y Z X N z c D E w M F 9 t Y X g s M j V 9 J n F 1 b 3 Q 7 L C Z x d W 9 0 O 1 N l Y 3 R p b 2 4 x L 0 1 5 U 1 F M I H w g U G V y Z i 9 B d X R v U m V t b 3 Z l Z E N v b H V t b n M x L n t h Y 3 R p d m V f Y 2 9 u b m V j d G l v b n N w O T V f b W F 4 L D I 2 f S Z x d W 9 0 O y w m c X V v d D t T Z W N 0 a W 9 u M S 9 N e V N R T C B 8 I F B l c m Y v Q X V 0 b 1 J l b W 9 2 Z W R D b 2 x 1 b W 5 z M S 5 7 Y W N 0 a X Z l X 2 N v b m 5 l Y 3 R p b 2 5 z c D k 5 X 2 1 h e C w y N 3 0 m c X V v d D s s J n F 1 b 3 Q 7 U 2 V j d G l v b j E v T X l T U U w g f C B Q Z X J m L 0 F 1 d G 9 S Z W 1 v d m V k Q 2 9 s d W 1 u c z E u e 2 F j d G l 2 Z V 9 j b 2 5 u Z W N 0 a W 9 u c 3 A x M D B f b W F 4 L D I 4 f S Z x d W 9 0 O y w m c X V v d D t T Z W N 0 a W 9 u M S 9 N e V N R T C B 8 I F B l c m Y v Q X V 0 b 1 J l b W 9 2 Z W R D b 2 x 1 b W 5 z M S 5 7 a W 9 f Y 2 9 u c 3 V t c H R p b 2 5 f c G V y Y 2 V u d H A 5 N V 9 t Y X g s M j l 9 J n F 1 b 3 Q 7 L C Z x d W 9 0 O 1 N l Y 3 R p b 2 4 x L 0 1 5 U 1 F M I H w g U G V y Z i 9 B d X R v U m V t b 3 Z l Z E N v b H V t b n M x L n t p b 1 9 j b 2 5 z d W 1 w d G l v b l 9 w Z X J j Z W 5 0 c D k 5 X 2 1 h e C w z M H 0 m c X V v d D s s J n F 1 b 3 Q 7 U 2 V j d G l v b j E v T X l T U U w g f C B Q Z X J m L 0 F 1 d G 9 S Z W 1 v d m V k Q 2 9 s d W 1 u c z E u e 2 l v X 2 N v b n N 1 b X B 0 a W 9 u X 3 B l c m N l b n R w M T A w X 2 1 h e C w z M X 0 m c X V v d D s s J n F 1 b 3 Q 7 U 2 V j d G l v b j E v T X l T U U w g f C B Q Z X J m L 0 F 1 d G 9 S Z W 1 v d m V k Q 2 9 s d W 1 u c z E u e 3 N 0 b 3 J h Z 2 V f c G V y Y 2 V u d H A 5 N V 9 t Y X g s M z J 9 J n F 1 b 3 Q 7 L C Z x d W 9 0 O 1 N l Y 3 R p b 2 4 x L 0 1 5 U 1 F M I H w g U G V y Z i 9 B d X R v U m V t b 3 Z l Z E N v b H V t b n M x L n t z d G 9 y Y W d l X 3 B l c m N l b n R w O T l f b W F 4 L D M z f S Z x d W 9 0 O y w m c X V v d D t T Z W N 0 a W 9 u M S 9 N e V N R T C B 8 I F B l c m Y v Q X V 0 b 1 J l b W 9 2 Z W R D b 2 x 1 b W 5 z M S 5 7 c 3 R v c m F n Z V 9 w Z X J j Z W 5 0 c D E w M F 9 t Y X g s M z R 9 J n F 1 b 3 Q 7 L C Z x d W 9 0 O 1 N l Y 3 R p b 2 4 x L 0 1 5 U 1 F M I H w g U G V y Z i 9 B d X R v U m V t b 3 Z l Z E N v b H V t b n M x L n t 0 b 3 R h b F 9 j b 2 5 u Z W N 0 a W 9 u c 3 A 5 N V 9 t Y X g s M z V 9 J n F 1 b 3 Q 7 L C Z x d W 9 0 O 1 N l Y 3 R p b 2 4 x L 0 1 5 U 1 F M I H w g U G V y Z i 9 B d X R v U m V t b 3 Z l Z E N v b H V t b n M x L n t 0 b 3 R h b F 9 j b 2 5 u Z W N 0 a W 9 u c 3 A 5 O V 9 t Y X g s M z Z 9 J n F 1 b 3 Q 7 L C Z x d W 9 0 O 1 N l Y 3 R p b 2 4 x L 0 1 5 U 1 F M I H w g U G V y Z i 9 B d X R v U m V t b 3 Z l Z E N v b H V t b n M x L n t 0 b 3 R h b F 9 j b 2 5 u Z W N 0 a W 9 u c 3 A x M D B f b W F 4 L D M 3 f S Z x d W 9 0 O y w m c X V v d D t T Z W N 0 a W 9 u M S 9 N e V N R T C B 8 I F B l c m Y v Q X V 0 b 1 J l b W 9 2 Z W R D b 2 x 1 b W 5 z M S 5 7 c X V l c m l l c y w z O H 0 m c X V v d D s s J n F 1 b 3 Q 7 U 2 V j d G l v b j E v T X l T U U w g f C B Q Z X J m L 0 F 1 d G 9 S Z W 1 v d m V k Q 2 9 s d W 1 u c z E u e 1 N l c n Z p Y 2 V O Y W 1 l L D M 5 f S Z x d W 9 0 O y w m c X V v d D t T Z W N 0 a W 9 u M S 9 N e V N R T C B 8 I F B l c m Y v Q X V 0 b 1 J l b W 9 2 Z W R D b 2 x 1 b W 5 z M S 5 7 U 2 V y d m l j Z V R p Z X I s N D B 9 J n F 1 b 3 Q 7 L C Z x d W 9 0 O 1 N l Y 3 R p b 2 4 x L 0 1 5 U 1 F M I H w g U G V y Z i 9 B d X R v U m V t b 3 Z l Z E N v b H V t b n M x L n t N Z X R l c i w 0 M X 0 m c X V v d D s s J n F 1 b 3 Q 7 U 2 V j d G l v b j E v T X l T U U w g f C B Q Z X J m L 0 F 1 d G 9 S Z W 1 v d m V k Q 2 9 s d W 1 u c z E u e 0 N v c 3 Q s N D J 9 J n F 1 b 3 Q 7 L C Z x d W 9 0 O 1 N l Y 3 R p b 2 4 x L 0 1 5 U 1 F M I H w g U G V y Z i 9 B d X R v U m V t b 3 Z l Z E N v b H V t b n M x L n t Z Z W F y b H k g Q 2 9 z d C w 0 M 3 0 m c X V v d D s s J n F 1 b 3 Q 7 U 2 V j d G l v b j E v T X l T U U w g f C B Q Z X J m L 0 F 1 d G 9 S Z W 1 v d m V k Q 2 9 s d W 1 u c z E u e 0 N 1 c n J l b m N 5 L D Q 0 f S Z x d W 9 0 O y w m c X V v d D t T Z W N 0 a W 9 u M S 9 N e V N R T C B 8 I F B l c m Y v Q X V 0 b 1 J l b W 9 2 Z W R D b 2 x 1 b W 5 z M S 5 7 Q 0 E t R W 5 2 T m F t Z S w 0 N X 0 m c X V v d D s s J n F 1 b 3 Q 7 U 2 V j d G l v b j E v T X l T U U w g f C B Q Z X J m L 0 F 1 d G 9 S Z W 1 v d m V k Q 2 9 s d W 1 u c z E u e 0 N B L U V u d l R 5 c G U s N D Z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9 N e V N R T C B 8 I F B l c m Y v Q X V 0 b 1 J l b W 9 2 Z W R D b 2 x 1 b W 5 z M S 5 7 a W Q s M H 0 m c X V v d D s s J n F 1 b 3 Q 7 U 2 V j d G l v b j E v T X l T U U w g f C B Q Z X J m L 0 F 1 d G 9 S Z W 1 v d m V k Q 2 9 s d W 1 u c z E u e 2 5 h b W U s M X 0 m c X V v d D s s J n F 1 b 3 Q 7 U 2 V j d G l v b j E v T X l T U U w g f C B Q Z X J m L 0 F 1 d G 9 S Z W 1 v d m V k Q 2 9 s d W 1 u c z E u e 3 R 5 c G U s M n 0 m c X V v d D s s J n F 1 b 3 Q 7 U 2 V j d G l v b j E v T X l T U U w g f C B Q Z X J m L 0 F 1 d G 9 S Z W 1 v d m V k Q 2 9 s d W 1 u c z E u e 3 R l b m F u d G l k L D N 9 J n F 1 b 3 Q 7 L C Z x d W 9 0 O 1 N l Y 3 R p b 2 4 x L 0 1 5 U 1 F M I H w g U G V y Z i 9 B d X R v U m V t b 3 Z l Z E N v b H V t b n M x L n t z d W J z Y 3 J p c H R p b 2 5 J Z C w 0 f S Z x d W 9 0 O y w m c X V v d D t T Z W N 0 a W 9 u M S 9 N e V N R T C B 8 I F B l c m Y v Q X V 0 b 1 J l b W 9 2 Z W R D b 2 x 1 b W 5 z M S 5 7 c 3 V i c 2 N y a X B 0 a W 9 u L D V 9 J n F 1 b 3 Q 7 L C Z x d W 9 0 O 1 N l Y 3 R p b 2 4 x L 0 1 5 U 1 F M I H w g U G V y Z i 9 B d X R v U m V t b 3 Z l Z E N v b H V t b n M x L n t y Z X N v d X J j Z W d y b 3 V w L D Z 9 J n F 1 b 3 Q 7 L C Z x d W 9 0 O 1 N l Y 3 R p b 2 4 x L 0 1 5 U 1 F M I H w g U G V y Z i 9 B d X R v U m V t b 3 Z l Z E N v b H V t b n M x L n t s b 2 N h d G l v b i w 3 f S Z x d W 9 0 O y w m c X V v d D t T Z W N 0 a W 9 u M S 9 N e V N R T C B 8 I F B l c m Y v Q X V 0 b 1 J l b W 9 2 Z W R D b 2 x 1 b W 5 z M S 5 7 Y 3 B 1 X 3 B l c m N l b n R w O T V f b W F 4 L D h 9 J n F 1 b 3 Q 7 L C Z x d W 9 0 O 1 N l Y 3 R p b 2 4 x L 0 1 5 U 1 F M I H w g U G V y Z i 9 B d X R v U m V t b 3 Z l Z E N v b H V t b n M x L n t j c H V f c G V y Y 2 V u d H A 5 O V 9 t Y X g s O X 0 m c X V v d D s s J n F 1 b 3 Q 7 U 2 V j d G l v b j E v T X l T U U w g f C B Q Z X J m L 0 F 1 d G 9 S Z W 1 v d m V k Q 2 9 s d W 1 u c z E u e 2 N w d V 9 w Z X J j Z W 5 0 c D E w M F 9 t Y X g s M T B 9 J n F 1 b 3 Q 7 L C Z x d W 9 0 O 1 N l Y 3 R p b 2 4 x L 0 1 5 U 1 F M I H w g U G V y Z i 9 B d X R v U m V t b 3 Z l Z E N v b H V t b n M x L n t t Z W 1 v c n l f c G V y Y 2 V u d H A 5 N V 9 t Y X g s M T F 9 J n F 1 b 3 Q 7 L C Z x d W 9 0 O 1 N l Y 3 R p b 2 4 x L 0 1 5 U 1 F M I H w g U G V y Z i 9 B d X R v U m V t b 3 Z l Z E N v b H V t b n M x L n t t Z W 1 v c n l f c G V y Y 2 V u d H A 5 O V 9 t Y X g s M T J 9 J n F 1 b 3 Q 7 L C Z x d W 9 0 O 1 N l Y 3 R p b 2 4 x L 0 1 5 U 1 F M I H w g U G V y Z i 9 B d X R v U m V t b 3 Z l Z E N v b H V t b n M x L n t t Z W 1 v c n l f c G V y Y 2 V u d H A x M D B f b W F 4 L D E z f S Z x d W 9 0 O y w m c X V v d D t T Z W N 0 a W 9 u M S 9 N e V N R T C B 8 I F B l c m Y v Q X V 0 b 1 J l b W 9 2 Z W R D b 2 x 1 b W 5 z M S 5 7 Y 3 B 1 X 2 N y Z W R p d H N f Y 2 9 u c 3 V t Z W R w O T V f b W F 4 L D E 0 f S Z x d W 9 0 O y w m c X V v d D t T Z W N 0 a W 9 u M S 9 N e V N R T C B 8 I F B l c m Y v Q X V 0 b 1 J l b W 9 2 Z W R D b 2 x 1 b W 5 z M S 5 7 Y 3 B 1 X 2 N y Z W R p d H N f Y 2 9 u c 3 V t Z W R w O T l f b W F 4 L D E 1 f S Z x d W 9 0 O y w m c X V v d D t T Z W N 0 a W 9 u M S 9 N e V N R T C B 8 I F B l c m Y v Q X V 0 b 1 J l b W 9 2 Z W R D b 2 x 1 b W 5 z M S 5 7 Y 3 B 1 X 2 N y Z W R p d H N f Y 2 9 u c 3 V t Z W R w M T A w X 2 1 h e C w x N n 0 m c X V v d D s s J n F 1 b 3 Q 7 U 2 V j d G l v b j E v T X l T U U w g f C B Q Z X J m L 0 F 1 d G 9 S Z W 1 v d m V k Q 2 9 s d W 1 u c z E u e 2 N w d V 9 j c m V k a X R z X 3 J l b W F p b m l u Z 3 A 5 N V 9 t Y X g s M T d 9 J n F 1 b 3 Q 7 L C Z x d W 9 0 O 1 N l Y 3 R p b 2 4 x L 0 1 5 U 1 F M I H w g U G V y Z i 9 B d X R v U m V t b 3 Z l Z E N v b H V t b n M x L n t j c H V f Y 3 J l Z G l 0 c 1 9 y Z W 1 h a W 5 p b m d w O T l f b W F 4 L D E 4 f S Z x d W 9 0 O y w m c X V v d D t T Z W N 0 a W 9 u M S 9 N e V N R T C B 8 I F B l c m Y v Q X V 0 b 1 J l b W 9 2 Z W R D b 2 x 1 b W 5 z M S 5 7 Y 3 B 1 X 2 N y Z W R p d H N f c m V t Y W l u a W 5 n c D E w M F 9 t Y X g s M T l 9 J n F 1 b 3 Q 7 L C Z x d W 9 0 O 1 N l Y 3 R p b 2 4 x L 0 1 5 U 1 F M I H w g U G V y Z i 9 B d X R v U m V t b 3 Z l Z E N v b H V t b n M x L n t u Z X R 3 b 3 J r X 2 J 5 d G V z X 2 l u Z 3 J l c 3 N w O T V f b W F 4 L D I w f S Z x d W 9 0 O y w m c X V v d D t T Z W N 0 a W 9 u M S 9 N e V N R T C B 8 I F B l c m Y v Q X V 0 b 1 J l b W 9 2 Z W R D b 2 x 1 b W 5 z M S 5 7 b m V 0 d 2 9 y a 1 9 i e X R l c 1 9 p b m d y Z X N z c D k 5 X 2 1 h e C w y M X 0 m c X V v d D s s J n F 1 b 3 Q 7 U 2 V j d G l v b j E v T X l T U U w g f C B Q Z X J m L 0 F 1 d G 9 S Z W 1 v d m V k Q 2 9 s d W 1 u c z E u e 2 5 l d H d v c m t f Y n l 0 Z X N f a W 5 n c m V z c 3 A x M D B f b W F 4 L D I y f S Z x d W 9 0 O y w m c X V v d D t T Z W N 0 a W 9 u M S 9 N e V N R T C B 8 I F B l c m Y v Q X V 0 b 1 J l b W 9 2 Z W R D b 2 x 1 b W 5 z M S 5 7 b m V 0 d 2 9 y a 1 9 i e X R l c 1 9 l Z 3 J l c 3 N w O T V f b W F 4 L D I z f S Z x d W 9 0 O y w m c X V v d D t T Z W N 0 a W 9 u M S 9 N e V N R T C B 8 I F B l c m Y v Q X V 0 b 1 J l b W 9 2 Z W R D b 2 x 1 b W 5 z M S 5 7 b m V 0 d 2 9 y a 1 9 i e X R l c 1 9 l Z 3 J l c 3 N w O T l f b W F 4 L D I 0 f S Z x d W 9 0 O y w m c X V v d D t T Z W N 0 a W 9 u M S 9 N e V N R T C B 8 I F B l c m Y v Q X V 0 b 1 J l b W 9 2 Z W R D b 2 x 1 b W 5 z M S 5 7 b m V 0 d 2 9 y a 1 9 i e X R l c 1 9 l Z 3 J l c 3 N w M T A w X 2 1 h e C w y N X 0 m c X V v d D s s J n F 1 b 3 Q 7 U 2 V j d G l v b j E v T X l T U U w g f C B Q Z X J m L 0 F 1 d G 9 S Z W 1 v d m V k Q 2 9 s d W 1 u c z E u e 2 F j d G l 2 Z V 9 j b 2 5 u Z W N 0 a W 9 u c 3 A 5 N V 9 t Y X g s M j Z 9 J n F 1 b 3 Q 7 L C Z x d W 9 0 O 1 N l Y 3 R p b 2 4 x L 0 1 5 U 1 F M I H w g U G V y Z i 9 B d X R v U m V t b 3 Z l Z E N v b H V t b n M x L n t h Y 3 R p d m V f Y 2 9 u b m V j d G l v b n N w O T l f b W F 4 L D I 3 f S Z x d W 9 0 O y w m c X V v d D t T Z W N 0 a W 9 u M S 9 N e V N R T C B 8 I F B l c m Y v Q X V 0 b 1 J l b W 9 2 Z W R D b 2 x 1 b W 5 z M S 5 7 Y W N 0 a X Z l X 2 N v b m 5 l Y 3 R p b 2 5 z c D E w M F 9 t Y X g s M j h 9 J n F 1 b 3 Q 7 L C Z x d W 9 0 O 1 N l Y 3 R p b 2 4 x L 0 1 5 U 1 F M I H w g U G V y Z i 9 B d X R v U m V t b 3 Z l Z E N v b H V t b n M x L n t p b 1 9 j b 2 5 z d W 1 w d G l v b l 9 w Z X J j Z W 5 0 c D k 1 X 2 1 h e C w y O X 0 m c X V v d D s s J n F 1 b 3 Q 7 U 2 V j d G l v b j E v T X l T U U w g f C B Q Z X J m L 0 F 1 d G 9 S Z W 1 v d m V k Q 2 9 s d W 1 u c z E u e 2 l v X 2 N v b n N 1 b X B 0 a W 9 u X 3 B l c m N l b n R w O T l f b W F 4 L D M w f S Z x d W 9 0 O y w m c X V v d D t T Z W N 0 a W 9 u M S 9 N e V N R T C B 8 I F B l c m Y v Q X V 0 b 1 J l b W 9 2 Z W R D b 2 x 1 b W 5 z M S 5 7 a W 9 f Y 2 9 u c 3 V t c H R p b 2 5 f c G V y Y 2 V u d H A x M D B f b W F 4 L D M x f S Z x d W 9 0 O y w m c X V v d D t T Z W N 0 a W 9 u M S 9 N e V N R T C B 8 I F B l c m Y v Q X V 0 b 1 J l b W 9 2 Z W R D b 2 x 1 b W 5 z M S 5 7 c 3 R v c m F n Z V 9 w Z X J j Z W 5 0 c D k 1 X 2 1 h e C w z M n 0 m c X V v d D s s J n F 1 b 3 Q 7 U 2 V j d G l v b j E v T X l T U U w g f C B Q Z X J m L 0 F 1 d G 9 S Z W 1 v d m V k Q 2 9 s d W 1 u c z E u e 3 N 0 b 3 J h Z 2 V f c G V y Y 2 V u d H A 5 O V 9 t Y X g s M z N 9 J n F 1 b 3 Q 7 L C Z x d W 9 0 O 1 N l Y 3 R p b 2 4 x L 0 1 5 U 1 F M I H w g U G V y Z i 9 B d X R v U m V t b 3 Z l Z E N v b H V t b n M x L n t z d G 9 y Y W d l X 3 B l c m N l b n R w M T A w X 2 1 h e C w z N H 0 m c X V v d D s s J n F 1 b 3 Q 7 U 2 V j d G l v b j E v T X l T U U w g f C B Q Z X J m L 0 F 1 d G 9 S Z W 1 v d m V k Q 2 9 s d W 1 u c z E u e 3 R v d G F s X 2 N v b m 5 l Y 3 R p b 2 5 z c D k 1 X 2 1 h e C w z N X 0 m c X V v d D s s J n F 1 b 3 Q 7 U 2 V j d G l v b j E v T X l T U U w g f C B Q Z X J m L 0 F 1 d G 9 S Z W 1 v d m V k Q 2 9 s d W 1 u c z E u e 3 R v d G F s X 2 N v b m 5 l Y 3 R p b 2 5 z c D k 5 X 2 1 h e C w z N n 0 m c X V v d D s s J n F 1 b 3 Q 7 U 2 V j d G l v b j E v T X l T U U w g f C B Q Z X J m L 0 F 1 d G 9 S Z W 1 v d m V k Q 2 9 s d W 1 u c z E u e 3 R v d G F s X 2 N v b m 5 l Y 3 R p b 2 5 z c D E w M F 9 t Y X g s M z d 9 J n F 1 b 3 Q 7 L C Z x d W 9 0 O 1 N l Y 3 R p b 2 4 x L 0 1 5 U 1 F M I H w g U G V y Z i 9 B d X R v U m V t b 3 Z l Z E N v b H V t b n M x L n t x d W V y a W V z L D M 4 f S Z x d W 9 0 O y w m c X V v d D t T Z W N 0 a W 9 u M S 9 N e V N R T C B 8 I F B l c m Y v Q X V 0 b 1 J l b W 9 2 Z W R D b 2 x 1 b W 5 z M S 5 7 U 2 V y d m l j Z U 5 h b W U s M z l 9 J n F 1 b 3 Q 7 L C Z x d W 9 0 O 1 N l Y 3 R p b 2 4 x L 0 1 5 U 1 F M I H w g U G V y Z i 9 B d X R v U m V t b 3 Z l Z E N v b H V t b n M x L n t T Z X J 2 a W N l V G l l c i w 0 M H 0 m c X V v d D s s J n F 1 b 3 Q 7 U 2 V j d G l v b j E v T X l T U U w g f C B Q Z X J m L 0 F 1 d G 9 S Z W 1 v d m V k Q 2 9 s d W 1 u c z E u e 0 1 l d G V y L D Q x f S Z x d W 9 0 O y w m c X V v d D t T Z W N 0 a W 9 u M S 9 N e V N R T C B 8 I F B l c m Y v Q X V 0 b 1 J l b W 9 2 Z W R D b 2 x 1 b W 5 z M S 5 7 Q 2 9 z d C w 0 M n 0 m c X V v d D s s J n F 1 b 3 Q 7 U 2 V j d G l v b j E v T X l T U U w g f C B Q Z X J m L 0 F 1 d G 9 S Z W 1 v d m V k Q 2 9 s d W 1 u c z E u e 1 l l Y X J s e S B D b 3 N 0 L D Q z f S Z x d W 9 0 O y w m c X V v d D t T Z W N 0 a W 9 u M S 9 N e V N R T C B 8 I F B l c m Y v Q X V 0 b 1 J l b W 9 2 Z W R D b 2 x 1 b W 5 z M S 5 7 Q 3 V y c m V u Y 3 k s N D R 9 J n F 1 b 3 Q 7 L C Z x d W 9 0 O 1 N l Y 3 R p b 2 4 x L 0 1 5 U 1 F M I H w g U G V y Z i 9 B d X R v U m V t b 3 Z l Z E N v b H V t b n M x L n t D Q S 1 F b n Z O Y W 1 l L D Q 1 f S Z x d W 9 0 O y w m c X V v d D t T Z W N 0 a W 9 u M S 9 N e V N R T C B 8 I F B l c m Y v Q X V 0 b 1 J l b W 9 2 Z W R D b 2 x 1 b W 5 z M S 5 7 Q 0 E t R W 5 2 V H l w Z S w 0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N 0 J T I w U m V z b 3 V y Y 2 V z J T I w M U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J U M D g 6 N T Q 6 N T E u M D E w M T I 0 M F o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2 Q x M T N j N T U t N j l i N i 0 0 M m U z L W F i M D M t Y j I 3 N W Y z M j Y z Z T d j I i A v P j x F b n R y e S B U e X B l P S J R d W V y e U l E I i B W Y W x 1 Z T 0 i c z I x M D M x N D A 1 L T V l N 2 I t N G E 4 M C 0 5 M T Q y L T M 0 M W U 3 Y W I 1 Y T R i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Q g U m V z b 3 V y Y 2 V z I D F N L 0 F 1 d G 9 S Z W 1 v d m V k Q 2 9 s d W 1 u c z E u e 1 V z Y W d l R G F 0 Z S w w f S Z x d W 9 0 O y w m c X V v d D t T Z W N 0 a W 9 u M S 9 D b 3 N 0 I F J l c 2 9 1 c m N l c y A x T S 9 B d X R v U m V t b 3 Z l Z E N v b H V t b n M x L n t O Q U 1 F L D F 9 J n F 1 b 3 Q 7 L C Z x d W 9 0 O 1 N l Y 3 R p b 2 4 x L 0 N v c 3 Q g U m V z b 3 V y Y 2 V z I D F N L 0 F 1 d G 9 S Z W 1 v d m V k Q 2 9 s d W 1 u c z E u e 1 J l c 2 9 1 c m N l S W Q s M n 0 m c X V v d D s s J n F 1 b 3 Q 7 U 2 V j d G l v b j E v Q 2 9 z d C B S Z X N v d X J j Z X M g M U 0 v Q X V 0 b 1 J l b W 9 2 Z W R D b 2 x 1 b W 5 z M S 5 7 U m V z b 3 V y Y 2 V U e X B l L D N 9 J n F 1 b 3 Q 7 L C Z x d W 9 0 O 1 N l Y 3 R p b 2 4 x L 0 N v c 3 Q g U m V z b 3 V y Y 2 V z I D F N L 0 F 1 d G 9 S Z W 1 v d m V k Q 2 9 s d W 1 u c z E u e 1 J l c 2 9 1 c m N l T G 9 j Y X R p b 2 4 s N H 0 m c X V v d D s s J n F 1 b 3 Q 7 U 2 V j d G l v b j E v Q 2 9 z d C B S Z X N v d X J j Z X M g M U 0 v Q X V 0 b 1 J l b W 9 2 Z W R D b 2 x 1 b W 5 z M S 5 7 U k V T T 1 V S Q 0 U g R 1 J P V V A s N X 0 m c X V v d D s s J n F 1 b 3 Q 7 U 2 V j d G l v b j E v Q 2 9 z d C B S Z X N v d X J j Z X M g M U 0 v Q X V 0 b 1 J l b W 9 2 Z W R D b 2 x 1 b W 5 z M S 5 7 U 3 V i c 2 N y a X B 0 a W 9 u T m F t Z S w 2 f S Z x d W 9 0 O y w m c X V v d D t T Z W N 0 a W 9 u M S 9 D b 3 N 0 I F J l c 2 9 1 c m N l c y A x T S 9 B d X R v U m V t b 3 Z l Z E N v b H V t b n M x L n t T Z X J 2 a W N l T m F t Z S w 3 f S Z x d W 9 0 O y w m c X V v d D t T Z W N 0 a W 9 u M S 9 D b 3 N 0 I F J l c 2 9 1 c m N l c y A x T S 9 B d X R v U m V t b 3 Z l Z E N v b H V t b n M x L n t T Z X J 2 a W N l V G l l c i w 4 f S Z x d W 9 0 O y w m c X V v d D t T Z W N 0 a W 9 u M S 9 D b 3 N 0 I F J l c 2 9 1 c m N l c y A x T S 9 B d X R v U m V t b 3 Z l Z E N v b H V t b n M x L n t N Z X R l c i w 5 f S Z x d W 9 0 O y w m c X V v d D t T Z W N 0 a W 9 u M S 9 D b 3 N 0 I F J l c 2 9 1 c m N l c y A x T S 9 B d X R v U m V t b 3 Z l Z E N v b H V t b n M x L n t D b 3 N 0 V V N E L D E w f S Z x d W 9 0 O y w m c X V v d D t T Z W N 0 a W 9 u M S 9 D b 3 N 0 I F J l c 2 9 1 c m N l c y A x T S 9 B d X R v U m V t b 3 Z l Z E N v b H V t b n M x L n t D b 3 N 0 L D E x f S Z x d W 9 0 O y w m c X V v d D t T Z W N 0 a W 9 u M S 9 D b 3 N 0 I F J l c 2 9 1 c m N l c y A x T S 9 B d X R v U m V t b 3 Z l Z E N v b H V t b n M x L n t Z Z W F y b H k g Q 2 9 z d C w x M n 0 m c X V v d D s s J n F 1 b 3 Q 7 U 2 V j d G l v b j E v Q 2 9 z d C B S Z X N v d X J j Z X M g M U 0 v Q X V 0 b 1 J l b W 9 2 Z W R D b 2 x 1 b W 5 z M S 5 7 Q 3 V y c m V u Y 3 k s M T N 9 J n F 1 b 3 Q 7 L C Z x d W 9 0 O 1 N l Y 3 R p b 2 4 x L 0 N v c 3 Q g U m V z b 3 V y Y 2 V z I D F N L 0 F 1 d G 9 S Z W 1 v d m V k Q 2 9 s d W 1 u c z E u e 1 N 1 Y n N j c m l w d G l v b k l k L D E 0 f S Z x d W 9 0 O y w m c X V v d D t T Z W N 0 a W 9 u M S 9 D b 3 N 0 I F J l c 2 9 1 c m N l c y A x T S 9 B d X R v U m V t b 3 Z l Z E N v b H V t b n M x L n t T V U J T Q 1 J J U F R J T 0 4 s M T V 9 J n F 1 b 3 Q 7 L C Z x d W 9 0 O 1 N l Y 3 R p b 2 4 x L 0 N v c 3 Q g U m V z b 3 V y Y 2 V z I D F N L 0 F 1 d G 9 S Z W 1 v d m V k Q 2 9 s d W 1 u c z E u e 0 N B L U V u d k 5 h b W U s M T Z 9 J n F 1 b 3 Q 7 L C Z x d W 9 0 O 1 N l Y 3 R p b 2 4 x L 0 N v c 3 Q g U m V z b 3 V y Y 2 V z I D F N L 0 F 1 d G 9 S Z W 1 v d m V k Q 2 9 s d W 1 u c z E u e 0 N B L U V u d l R 5 c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D b 3 N 0 I F J l c 2 9 1 c m N l c y A x T S 9 B d X R v U m V t b 3 Z l Z E N v b H V t b n M x L n t V c 2 F n Z U R h d G U s M H 0 m c X V v d D s s J n F 1 b 3 Q 7 U 2 V j d G l v b j E v Q 2 9 z d C B S Z X N v d X J j Z X M g M U 0 v Q X V 0 b 1 J l b W 9 2 Z W R D b 2 x 1 b W 5 z M S 5 7 T k F N R S w x f S Z x d W 9 0 O y w m c X V v d D t T Z W N 0 a W 9 u M S 9 D b 3 N 0 I F J l c 2 9 1 c m N l c y A x T S 9 B d X R v U m V t b 3 Z l Z E N v b H V t b n M x L n t S Z X N v d X J j Z U l k L D J 9 J n F 1 b 3 Q 7 L C Z x d W 9 0 O 1 N l Y 3 R p b 2 4 x L 0 N v c 3 Q g U m V z b 3 V y Y 2 V z I D F N L 0 F 1 d G 9 S Z W 1 v d m V k Q 2 9 s d W 1 u c z E u e 1 J l c 2 9 1 c m N l V H l w Z S w z f S Z x d W 9 0 O y w m c X V v d D t T Z W N 0 a W 9 u M S 9 D b 3 N 0 I F J l c 2 9 1 c m N l c y A x T S 9 B d X R v U m V t b 3 Z l Z E N v b H V t b n M x L n t S Z X N v d X J j Z U x v Y 2 F 0 a W 9 u L D R 9 J n F 1 b 3 Q 7 L C Z x d W 9 0 O 1 N l Y 3 R p b 2 4 x L 0 N v c 3 Q g U m V z b 3 V y Y 2 V z I D F N L 0 F 1 d G 9 S Z W 1 v d m V k Q 2 9 s d W 1 u c z E u e 1 J F U 0 9 V U k N F I E d S T 1 V Q L D V 9 J n F 1 b 3 Q 7 L C Z x d W 9 0 O 1 N l Y 3 R p b 2 4 x L 0 N v c 3 Q g U m V z b 3 V y Y 2 V z I D F N L 0 F 1 d G 9 S Z W 1 v d m V k Q 2 9 s d W 1 u c z E u e 1 N 1 Y n N j c m l w d G l v b k 5 h b W U s N n 0 m c X V v d D s s J n F 1 b 3 Q 7 U 2 V j d G l v b j E v Q 2 9 z d C B S Z X N v d X J j Z X M g M U 0 v Q X V 0 b 1 J l b W 9 2 Z W R D b 2 x 1 b W 5 z M S 5 7 U 2 V y d m l j Z U 5 h b W U s N 3 0 m c X V v d D s s J n F 1 b 3 Q 7 U 2 V j d G l v b j E v Q 2 9 z d C B S Z X N v d X J j Z X M g M U 0 v Q X V 0 b 1 J l b W 9 2 Z W R D b 2 x 1 b W 5 z M S 5 7 U 2 V y d m l j Z V R p Z X I s O H 0 m c X V v d D s s J n F 1 b 3 Q 7 U 2 V j d G l v b j E v Q 2 9 z d C B S Z X N v d X J j Z X M g M U 0 v Q X V 0 b 1 J l b W 9 2 Z W R D b 2 x 1 b W 5 z M S 5 7 T W V 0 Z X I s O X 0 m c X V v d D s s J n F 1 b 3 Q 7 U 2 V j d G l v b j E v Q 2 9 z d C B S Z X N v d X J j Z X M g M U 0 v Q X V 0 b 1 J l b W 9 2 Z W R D b 2 x 1 b W 5 z M S 5 7 Q 2 9 z d F V T R C w x M H 0 m c X V v d D s s J n F 1 b 3 Q 7 U 2 V j d G l v b j E v Q 2 9 z d C B S Z X N v d X J j Z X M g M U 0 v Q X V 0 b 1 J l b W 9 2 Z W R D b 2 x 1 b W 5 z M S 5 7 Q 2 9 z d C w x M X 0 m c X V v d D s s J n F 1 b 3 Q 7 U 2 V j d G l v b j E v Q 2 9 z d C B S Z X N v d X J j Z X M g M U 0 v Q X V 0 b 1 J l b W 9 2 Z W R D b 2 x 1 b W 5 z M S 5 7 W W V h c m x 5 I E N v c 3 Q s M T J 9 J n F 1 b 3 Q 7 L C Z x d W 9 0 O 1 N l Y 3 R p b 2 4 x L 0 N v c 3 Q g U m V z b 3 V y Y 2 V z I D F N L 0 F 1 d G 9 S Z W 1 v d m V k Q 2 9 s d W 1 u c z E u e 0 N 1 c n J l b m N 5 L D E z f S Z x d W 9 0 O y w m c X V v d D t T Z W N 0 a W 9 u M S 9 D b 3 N 0 I F J l c 2 9 1 c m N l c y A x T S 9 B d X R v U m V t b 3 Z l Z E N v b H V t b n M x L n t T d W J z Y 3 J p c H R p b 2 5 J Z C w x N H 0 m c X V v d D s s J n F 1 b 3 Q 7 U 2 V j d G l v b j E v Q 2 9 z d C B S Z X N v d X J j Z X M g M U 0 v Q X V 0 b 1 J l b W 9 2 Z W R D b 2 x 1 b W 5 z M S 5 7 U 1 V C U 0 N S S V B U S U 9 O L D E 1 f S Z x d W 9 0 O y w m c X V v d D t T Z W N 0 a W 9 u M S 9 D b 3 N 0 I F J l c 2 9 1 c m N l c y A x T S 9 B d X R v U m V t b 3 Z l Z E N v b H V t b n M x L n t D Q S 1 F b n Z O Y W 1 l L D E 2 f S Z x d W 9 0 O y w m c X V v d D t T Z W N 0 a W 9 u M S 9 D b 3 N 0 I F J l c 2 9 1 c m N l c y A x T S 9 B d X R v U m V t b 3 Z l Z E N v b H V t b n M x L n t D Q S 1 F b n Z U e X B l L D E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d G g l M j A l M j g z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I y V D A 4 O j U 1 O j A 0 L j g 0 N T c 5 O D B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Y z Z j d h N G U t Y z k w M y 0 z N z R l L T g x M D k t O G Q 5 N G M y N 2 Z i N j g 0 I i A v P j x F b n R y e S B U e X B l P S J S Z X N 1 b H R U e X B l I i B W Y W x 1 Z T 0 i c 1 R l e H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0 1 5 U 1 F M J T I w J T d D J T I w U m l n a H Q t U 2 l 6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R U M D k 6 N D A 6 N D c u M D Q w M z A x M F o i I C 8 + P E V u d H J 5 I F R 5 c G U 9 I k Z p b G x D b 2 x 1 b W 5 U e X B l c y I g V m F s d W U 9 I n N C Z 1 l H Q m d Z R 0 J n a 0 d C U V l F Q m d N R 0 J n P T 0 i I C 8 + P E V u d H J 5 I F R 5 c G U 9 I k Z p b G x D b 2 x 1 b W 5 O Y W 1 l c y I g V m F s d W U 9 I n N b J n F 1 b 3 Q 7 U m V j b 2 1 t Z W 5 k Y X R p b 2 4 m c X V v d D s s J n F 1 b 3 Q 7 U 3 V i c 2 N y a X B 0 a W 9 u I E l E J n F 1 b 3 Q 7 L C Z x d W 9 0 O 1 N 1 Y n N j c m l w d G l v b i B O Y W 1 l J n F 1 b 3 Q 7 L C Z x d W 9 0 O 1 J l c 2 9 1 c m N l I E d y b 3 V w J n F 1 b 3 Q 7 L C Z x d W 9 0 O 1 J l c 2 9 1 c m N l I E 5 h b W U m c X V v d D s s J n F 1 b 3 Q 7 U m V n a W 9 u J n F 1 b 3 Q 7 L C Z x d W 9 0 O 1 R 5 c G U m c X V v d D s s J n F 1 b 3 Q 7 V X B k Y X R l Z C B E Y X R l J n F 1 b 3 Q 7 L C Z x d W 9 0 O 1 J l Y 2 9 t b W V u Z G F 0 a W 9 u I H J 1 b G U m c X V v d D s s J n F 1 b 3 Q 7 U G 9 0 Z W 5 0 a W F s I E F u b n V h b C B D b 3 N 0 I F N h d m l u Z 3 M m c X V v d D s s J n F 1 b 3 Q 7 U G 9 0 Z W 5 0 a W F s I E N v c 3 Q g U 2 F 2 a W 5 n c y B D d X J y Z W 5 j e S Z x d W 9 0 O y w m c X V v d D t Q b 3 R l b n R p Y W w g Q 2 9 z d C B T Y X Z p b m d z I F B l c m N l b n R h Z 2 U m c X V v d D s s J n F 1 b 3 Q 7 Q 3 V y c m V u d C B D b 2 5 m a W d 1 c m F 0 a W 9 u J n F 1 b 3 Q 7 L C Z x d W 9 0 O 0 x v b 2 s g Y m F j a y B w Z X J p b 2 Q g K E R h e X M p J n F 1 b 3 Q 7 L C Z x d W 9 0 O 1 J l Y 2 9 t b W V u Z G V k I E F j d G l v b i A x J n F 1 b 3 Q 7 L C Z x d W 9 0 O 1 J l Y 2 9 t b W V u Z G V k I E F j d G l v b i A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A 2 O W Q y Y z h l L W N l M W U t N D c 2 N y 1 h N D M w L W N j Y 2 Y 4 Y m Z k N W N i M i I g L z 4 8 R W 5 0 c n k g V H l w Z T 0 i U X V l c n l J R C I g V m F s d W U 9 I n N k Y W F m N T A 0 Z i 0 4 Z D B k L T Q x M j M t O W I y Z S 0 2 M z N k N 2 V h Y T h i N j I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e V N R T C B 8 I F J p Z 2 h 0 L V N p e m U v Q X V 0 b 1 J l b W 9 2 Z W R D b 2 x 1 b W 5 z M S 5 7 U m V j b 2 1 t Z W 5 k Y X R p b 2 4 s M H 0 m c X V v d D s s J n F 1 b 3 Q 7 U 2 V j d G l v b j E v T X l T U U w g f C B S a W d o d C 1 T a X p l L 0 F 1 d G 9 S Z W 1 v d m V k Q 2 9 s d W 1 u c z E u e 1 N 1 Y n N j c m l w d G l v b i B J R C w x f S Z x d W 9 0 O y w m c X V v d D t T Z W N 0 a W 9 u M S 9 N e V N R T C B 8 I F J p Z 2 h 0 L V N p e m U v Q X V 0 b 1 J l b W 9 2 Z W R D b 2 x 1 b W 5 z M S 5 7 U 3 V i c 2 N y a X B 0 a W 9 u I E 5 h b W U s M n 0 m c X V v d D s s J n F 1 b 3 Q 7 U 2 V j d G l v b j E v T X l T U U w g f C B S a W d o d C 1 T a X p l L 0 F 1 d G 9 S Z W 1 v d m V k Q 2 9 s d W 1 u c z E u e 1 J l c 2 9 1 c m N l I E d y b 3 V w L D N 9 J n F 1 b 3 Q 7 L C Z x d W 9 0 O 1 N l Y 3 R p b 2 4 x L 0 1 5 U 1 F M I H w g U m l n a H Q t U 2 l 6 Z S 9 B d X R v U m V t b 3 Z l Z E N v b H V t b n M x L n t S Z X N v d X J j Z S B O Y W 1 l L D R 9 J n F 1 b 3 Q 7 L C Z x d W 9 0 O 1 N l Y 3 R p b 2 4 x L 0 1 5 U 1 F M I H w g U m l n a H Q t U 2 l 6 Z S 9 B d X R v U m V t b 3 Z l Z E N v b H V t b n M x L n t S Z W d p b 2 4 s N X 0 m c X V v d D s s J n F 1 b 3 Q 7 U 2 V j d G l v b j E v T X l T U U w g f C B S a W d o d C 1 T a X p l L 0 F 1 d G 9 S Z W 1 v d m V k Q 2 9 s d W 1 u c z E u e 1 R 5 c G U s N n 0 m c X V v d D s s J n F 1 b 3 Q 7 U 2 V j d G l v b j E v T X l T U U w g f C B S a W d o d C 1 T a X p l L 0 F 1 d G 9 S Z W 1 v d m V k Q 2 9 s d W 1 u c z E u e 1 V w Z G F 0 Z W Q g R G F 0 Z S w 3 f S Z x d W 9 0 O y w m c X V v d D t T Z W N 0 a W 9 u M S 9 N e V N R T C B 8 I F J p Z 2 h 0 L V N p e m U v Q X V 0 b 1 J l b W 9 2 Z W R D b 2 x 1 b W 5 z M S 5 7 U m V j b 2 1 t Z W 5 k Y X R p b 2 4 g c n V s Z S w 4 f S Z x d W 9 0 O y w m c X V v d D t T Z W N 0 a W 9 u M S 9 N e V N R T C B 8 I F J p Z 2 h 0 L V N p e m U v Q X V 0 b 1 J l b W 9 2 Z W R D b 2 x 1 b W 5 z M S 5 7 U G 9 0 Z W 5 0 a W F s I E F u b n V h b C B D b 3 N 0 I F N h d m l u Z 3 M s O X 0 m c X V v d D s s J n F 1 b 3 Q 7 U 2 V j d G l v b j E v T X l T U U w g f C B S a W d o d C 1 T a X p l L 0 F 1 d G 9 S Z W 1 v d m V k Q 2 9 s d W 1 u c z E u e 1 B v d G V u d G l h b C B D b 3 N 0 I F N h d m l u Z 3 M g Q 3 V y c m V u Y 3 k s M T B 9 J n F 1 b 3 Q 7 L C Z x d W 9 0 O 1 N l Y 3 R p b 2 4 x L 0 1 5 U 1 F M I H w g U m l n a H Q t U 2 l 6 Z S 9 B d X R v U m V t b 3 Z l Z E N v b H V t b n M x L n t Q b 3 R l b n R p Y W w g Q 2 9 z d C B T Y X Z p b m d z I F B l c m N l b n R h Z 2 U s M T F 9 J n F 1 b 3 Q 7 L C Z x d W 9 0 O 1 N l Y 3 R p b 2 4 x L 0 1 5 U 1 F M I H w g U m l n a H Q t U 2 l 6 Z S 9 B d X R v U m V t b 3 Z l Z E N v b H V t b n M x L n t D d X J y Z W 5 0 I E N v b m Z p Z 3 V y Y X R p b 2 4 s M T J 9 J n F 1 b 3 Q 7 L C Z x d W 9 0 O 1 N l Y 3 R p b 2 4 x L 0 1 5 U 1 F M I H w g U m l n a H Q t U 2 l 6 Z S 9 B d X R v U m V t b 3 Z l Z E N v b H V t b n M x L n t M b 2 9 r I G J h Y 2 s g c G V y a W 9 k I C h E Y X l z K S w x M 3 0 m c X V v d D s s J n F 1 b 3 Q 7 U 2 V j d G l v b j E v T X l T U U w g f C B S a W d o d C 1 T a X p l L 0 F 1 d G 9 S Z W 1 v d m V k Q 2 9 s d W 1 u c z E u e 1 J l Y 2 9 t b W V u Z G V k I E F j d G l v b i A x L D E 0 f S Z x d W 9 0 O y w m c X V v d D t T Z W N 0 a W 9 u M S 9 N e V N R T C B 8 I F J p Z 2 h 0 L V N p e m U v Q X V 0 b 1 J l b W 9 2 Z W R D b 2 x 1 b W 5 z M S 5 7 U m V j b 2 1 t Z W 5 k Z W Q g Q W N 0 a W 9 u I D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e V N R T C B 8 I F J p Z 2 h 0 L V N p e m U v Q X V 0 b 1 J l b W 9 2 Z W R D b 2 x 1 b W 5 z M S 5 7 U m V j b 2 1 t Z W 5 k Y X R p b 2 4 s M H 0 m c X V v d D s s J n F 1 b 3 Q 7 U 2 V j d G l v b j E v T X l T U U w g f C B S a W d o d C 1 T a X p l L 0 F 1 d G 9 S Z W 1 v d m V k Q 2 9 s d W 1 u c z E u e 1 N 1 Y n N j c m l w d G l v b i B J R C w x f S Z x d W 9 0 O y w m c X V v d D t T Z W N 0 a W 9 u M S 9 N e V N R T C B 8 I F J p Z 2 h 0 L V N p e m U v Q X V 0 b 1 J l b W 9 2 Z W R D b 2 x 1 b W 5 z M S 5 7 U 3 V i c 2 N y a X B 0 a W 9 u I E 5 h b W U s M n 0 m c X V v d D s s J n F 1 b 3 Q 7 U 2 V j d G l v b j E v T X l T U U w g f C B S a W d o d C 1 T a X p l L 0 F 1 d G 9 S Z W 1 v d m V k Q 2 9 s d W 1 u c z E u e 1 J l c 2 9 1 c m N l I E d y b 3 V w L D N 9 J n F 1 b 3 Q 7 L C Z x d W 9 0 O 1 N l Y 3 R p b 2 4 x L 0 1 5 U 1 F M I H w g U m l n a H Q t U 2 l 6 Z S 9 B d X R v U m V t b 3 Z l Z E N v b H V t b n M x L n t S Z X N v d X J j Z S B O Y W 1 l L D R 9 J n F 1 b 3 Q 7 L C Z x d W 9 0 O 1 N l Y 3 R p b 2 4 x L 0 1 5 U 1 F M I H w g U m l n a H Q t U 2 l 6 Z S 9 B d X R v U m V t b 3 Z l Z E N v b H V t b n M x L n t S Z W d p b 2 4 s N X 0 m c X V v d D s s J n F 1 b 3 Q 7 U 2 V j d G l v b j E v T X l T U U w g f C B S a W d o d C 1 T a X p l L 0 F 1 d G 9 S Z W 1 v d m V k Q 2 9 s d W 1 u c z E u e 1 R 5 c G U s N n 0 m c X V v d D s s J n F 1 b 3 Q 7 U 2 V j d G l v b j E v T X l T U U w g f C B S a W d o d C 1 T a X p l L 0 F 1 d G 9 S Z W 1 v d m V k Q 2 9 s d W 1 u c z E u e 1 V w Z G F 0 Z W Q g R G F 0 Z S w 3 f S Z x d W 9 0 O y w m c X V v d D t T Z W N 0 a W 9 u M S 9 N e V N R T C B 8 I F J p Z 2 h 0 L V N p e m U v Q X V 0 b 1 J l b W 9 2 Z W R D b 2 x 1 b W 5 z M S 5 7 U m V j b 2 1 t Z W 5 k Y X R p b 2 4 g c n V s Z S w 4 f S Z x d W 9 0 O y w m c X V v d D t T Z W N 0 a W 9 u M S 9 N e V N R T C B 8 I F J p Z 2 h 0 L V N p e m U v Q X V 0 b 1 J l b W 9 2 Z W R D b 2 x 1 b W 5 z M S 5 7 U G 9 0 Z W 5 0 a W F s I E F u b n V h b C B D b 3 N 0 I F N h d m l u Z 3 M s O X 0 m c X V v d D s s J n F 1 b 3 Q 7 U 2 V j d G l v b j E v T X l T U U w g f C B S a W d o d C 1 T a X p l L 0 F 1 d G 9 S Z W 1 v d m V k Q 2 9 s d W 1 u c z E u e 1 B v d G V u d G l h b C B D b 3 N 0 I F N h d m l u Z 3 M g Q 3 V y c m V u Y 3 k s M T B 9 J n F 1 b 3 Q 7 L C Z x d W 9 0 O 1 N l Y 3 R p b 2 4 x L 0 1 5 U 1 F M I H w g U m l n a H Q t U 2 l 6 Z S 9 B d X R v U m V t b 3 Z l Z E N v b H V t b n M x L n t Q b 3 R l b n R p Y W w g Q 2 9 z d C B T Y X Z p b m d z I F B l c m N l b n R h Z 2 U s M T F 9 J n F 1 b 3 Q 7 L C Z x d W 9 0 O 1 N l Y 3 R p b 2 4 x L 0 1 5 U 1 F M I H w g U m l n a H Q t U 2 l 6 Z S 9 B d X R v U m V t b 3 Z l Z E N v b H V t b n M x L n t D d X J y Z W 5 0 I E N v b m Z p Z 3 V y Y X R p b 2 4 s M T J 9 J n F 1 b 3 Q 7 L C Z x d W 9 0 O 1 N l Y 3 R p b 2 4 x L 0 1 5 U 1 F M I H w g U m l n a H Q t U 2 l 6 Z S 9 B d X R v U m V t b 3 Z l Z E N v b H V t b n M x L n t M b 2 9 r I G J h Y 2 s g c G V y a W 9 k I C h E Y X l z K S w x M 3 0 m c X V v d D s s J n F 1 b 3 Q 7 U 2 V j d G l v b j E v T X l T U U w g f C B S a W d o d C 1 T a X p l L 0 F 1 d G 9 S Z W 1 v d m V k Q 2 9 s d W 1 u c z E u e 1 J l Y 2 9 t b W V u Z G V k I E F j d G l v b i A x L D E 0 f S Z x d W 9 0 O y w m c X V v d D t T Z W N 0 a W 9 u M S 9 N e V N R T C B 8 I F J p Z 2 h 0 L V N p e m U v Q X V 0 b 1 J l b W 9 2 Z W R D b 2 x 1 b W 5 z M S 5 7 U m V j b 2 1 t Z W 5 k Z W Q g Q W N 0 a W 9 u I D I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l T U U x f U m l n a H R f U 2 l 6 Z S I g L z 4 8 L 1 N 0 Y W J s Z U V u d H J p Z X M + P C 9 J d G V t P j x J d G V t P j x J d G V t T G 9 j Y X R p b 2 4 + P E l 0 Z W 1 U e X B l P k Z v c m 1 1 b G E 8 L 0 l 0 Z W 1 U e X B l P j x J d G V t U G F 0 a D 5 T Z W N 0 a W 9 u M S 9 D b 3 N 0 J T I w U m V z b 3 V y Y 2 V z J T I w M U 0 l M j A l M j g y J T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I y V D A 4 O j U 1 O j A 0 L j g 0 O D M 0 N j B a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N k M T E z Y z U 1 L T Y 5 Y j Y t N D J l M y 1 h Y j A z L W I y N z V m M z I 2 M 2 U 3 Y y I g L z 4 8 R W 5 0 c n k g V H l w Z T 0 i U X V l c n l J R C I g V m F s d W U 9 I n N j Y W M w M m Q w Z S 1 m Z D h k L T B h N G I t Y j k x M S 1 m N D E z N m E z Y j Z h Y j I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I F J l c 2 9 1 c m N l c y A x T S 9 B d X R v U m V t b 3 Z l Z E N v b H V t b n M x L n t V c 2 F n Z U R h d G U s M H 0 m c X V v d D s s J n F 1 b 3 Q 7 U 2 V j d G l v b j E v Q 2 9 z d C B S Z X N v d X J j Z X M g M U 0 v Q X V 0 b 1 J l b W 9 2 Z W R D b 2 x 1 b W 5 z M S 5 7 T k F N R S w x f S Z x d W 9 0 O y w m c X V v d D t T Z W N 0 a W 9 u M S 9 D b 3 N 0 I F J l c 2 9 1 c m N l c y A x T S 9 B d X R v U m V t b 3 Z l Z E N v b H V t b n M x L n t S Z X N v d X J j Z U l k L D J 9 J n F 1 b 3 Q 7 L C Z x d W 9 0 O 1 N l Y 3 R p b 2 4 x L 0 N v c 3 Q g U m V z b 3 V y Y 2 V z I D F N L 0 F 1 d G 9 S Z W 1 v d m V k Q 2 9 s d W 1 u c z E u e 1 J l c 2 9 1 c m N l V H l w Z S w z f S Z x d W 9 0 O y w m c X V v d D t T Z W N 0 a W 9 u M S 9 D b 3 N 0 I F J l c 2 9 1 c m N l c y A x T S 9 B d X R v U m V t b 3 Z l Z E N v b H V t b n M x L n t S Z X N v d X J j Z U x v Y 2 F 0 a W 9 u L D R 9 J n F 1 b 3 Q 7 L C Z x d W 9 0 O 1 N l Y 3 R p b 2 4 x L 0 N v c 3 Q g U m V z b 3 V y Y 2 V z I D F N L 0 F 1 d G 9 S Z W 1 v d m V k Q 2 9 s d W 1 u c z E u e 1 J F U 0 9 V U k N F I E d S T 1 V Q L D V 9 J n F 1 b 3 Q 7 L C Z x d W 9 0 O 1 N l Y 3 R p b 2 4 x L 0 N v c 3 Q g U m V z b 3 V y Y 2 V z I D F N L 0 F 1 d G 9 S Z W 1 v d m V k Q 2 9 s d W 1 u c z E u e 1 N 1 Y n N j c m l w d G l v b k 5 h b W U s N n 0 m c X V v d D s s J n F 1 b 3 Q 7 U 2 V j d G l v b j E v Q 2 9 z d C B S Z X N v d X J j Z X M g M U 0 v Q X V 0 b 1 J l b W 9 2 Z W R D b 2 x 1 b W 5 z M S 5 7 U 2 V y d m l j Z U 5 h b W U s N 3 0 m c X V v d D s s J n F 1 b 3 Q 7 U 2 V j d G l v b j E v Q 2 9 z d C B S Z X N v d X J j Z X M g M U 0 v Q X V 0 b 1 J l b W 9 2 Z W R D b 2 x 1 b W 5 z M S 5 7 U 2 V y d m l j Z V R p Z X I s O H 0 m c X V v d D s s J n F 1 b 3 Q 7 U 2 V j d G l v b j E v Q 2 9 z d C B S Z X N v d X J j Z X M g M U 0 v Q X V 0 b 1 J l b W 9 2 Z W R D b 2 x 1 b W 5 z M S 5 7 T W V 0 Z X I s O X 0 m c X V v d D s s J n F 1 b 3 Q 7 U 2 V j d G l v b j E v Q 2 9 z d C B S Z X N v d X J j Z X M g M U 0 v Q X V 0 b 1 J l b W 9 2 Z W R D b 2 x 1 b W 5 z M S 5 7 Q 2 9 z d F V T R C w x M H 0 m c X V v d D s s J n F 1 b 3 Q 7 U 2 V j d G l v b j E v Q 2 9 z d C B S Z X N v d X J j Z X M g M U 0 v Q X V 0 b 1 J l b W 9 2 Z W R D b 2 x 1 b W 5 z M S 5 7 Q 2 9 z d C w x M X 0 m c X V v d D s s J n F 1 b 3 Q 7 U 2 V j d G l v b j E v Q 2 9 z d C B S Z X N v d X J j Z X M g M U 0 v Q X V 0 b 1 J l b W 9 2 Z W R D b 2 x 1 b W 5 z M S 5 7 W W V h c m x 5 I E N v c 3 Q s M T J 9 J n F 1 b 3 Q 7 L C Z x d W 9 0 O 1 N l Y 3 R p b 2 4 x L 0 N v c 3 Q g U m V z b 3 V y Y 2 V z I D F N L 0 F 1 d G 9 S Z W 1 v d m V k Q 2 9 s d W 1 u c z E u e 0 N 1 c n J l b m N 5 L D E z f S Z x d W 9 0 O y w m c X V v d D t T Z W N 0 a W 9 u M S 9 D b 3 N 0 I F J l c 2 9 1 c m N l c y A x T S 9 B d X R v U m V t b 3 Z l Z E N v b H V t b n M x L n t T d W J z Y 3 J p c H R p b 2 5 J Z C w x N H 0 m c X V v d D s s J n F 1 b 3 Q 7 U 2 V j d G l v b j E v Q 2 9 z d C B S Z X N v d X J j Z X M g M U 0 v Q X V 0 b 1 J l b W 9 2 Z W R D b 2 x 1 b W 5 z M S 5 7 U 1 V C U 0 N S S V B U S U 9 O L D E 1 f S Z x d W 9 0 O y w m c X V v d D t T Z W N 0 a W 9 u M S 9 D b 3 N 0 I F J l c 2 9 1 c m N l c y A x T S 9 B d X R v U m V t b 3 Z l Z E N v b H V t b n M x L n t D Q S 1 F b n Z O Y W 1 l L D E 2 f S Z x d W 9 0 O y w m c X V v d D t T Z W N 0 a W 9 u M S 9 D b 3 N 0 I F J l c 2 9 1 c m N l c y A x T S 9 B d X R v U m V t b 3 Z l Z E N v b H V t b n M x L n t D Q S 1 F b n Z U e X B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z d C B S Z X N v d X J j Z X M g M U 0 v Q X V 0 b 1 J l b W 9 2 Z W R D b 2 x 1 b W 5 z M S 5 7 V X N h Z 2 V E Y X R l L D B 9 J n F 1 b 3 Q 7 L C Z x d W 9 0 O 1 N l Y 3 R p b 2 4 x L 0 N v c 3 Q g U m V z b 3 V y Y 2 V z I D F N L 0 F 1 d G 9 S Z W 1 v d m V k Q 2 9 s d W 1 u c z E u e 0 5 B T U U s M X 0 m c X V v d D s s J n F 1 b 3 Q 7 U 2 V j d G l v b j E v Q 2 9 z d C B S Z X N v d X J j Z X M g M U 0 v Q X V 0 b 1 J l b W 9 2 Z W R D b 2 x 1 b W 5 z M S 5 7 U m V z b 3 V y Y 2 V J Z C w y f S Z x d W 9 0 O y w m c X V v d D t T Z W N 0 a W 9 u M S 9 D b 3 N 0 I F J l c 2 9 1 c m N l c y A x T S 9 B d X R v U m V t b 3 Z l Z E N v b H V t b n M x L n t S Z X N v d X J j Z V R 5 c G U s M 3 0 m c X V v d D s s J n F 1 b 3 Q 7 U 2 V j d G l v b j E v Q 2 9 z d C B S Z X N v d X J j Z X M g M U 0 v Q X V 0 b 1 J l b W 9 2 Z W R D b 2 x 1 b W 5 z M S 5 7 U m V z b 3 V y Y 2 V M b 2 N h d G l v b i w 0 f S Z x d W 9 0 O y w m c X V v d D t T Z W N 0 a W 9 u M S 9 D b 3 N 0 I F J l c 2 9 1 c m N l c y A x T S 9 B d X R v U m V t b 3 Z l Z E N v b H V t b n M x L n t S R V N P V V J D R S B H U k 9 V U C w 1 f S Z x d W 9 0 O y w m c X V v d D t T Z W N 0 a W 9 u M S 9 D b 3 N 0 I F J l c 2 9 1 c m N l c y A x T S 9 B d X R v U m V t b 3 Z l Z E N v b H V t b n M x L n t T d W J z Y 3 J p c H R p b 2 5 O Y W 1 l L D Z 9 J n F 1 b 3 Q 7 L C Z x d W 9 0 O 1 N l Y 3 R p b 2 4 x L 0 N v c 3 Q g U m V z b 3 V y Y 2 V z I D F N L 0 F 1 d G 9 S Z W 1 v d m V k Q 2 9 s d W 1 u c z E u e 1 N l c n Z p Y 2 V O Y W 1 l L D d 9 J n F 1 b 3 Q 7 L C Z x d W 9 0 O 1 N l Y 3 R p b 2 4 x L 0 N v c 3 Q g U m V z b 3 V y Y 2 V z I D F N L 0 F 1 d G 9 S Z W 1 v d m V k Q 2 9 s d W 1 u c z E u e 1 N l c n Z p Y 2 V U a W V y L D h 9 J n F 1 b 3 Q 7 L C Z x d W 9 0 O 1 N l Y 3 R p b 2 4 x L 0 N v c 3 Q g U m V z b 3 V y Y 2 V z I D F N L 0 F 1 d G 9 S Z W 1 v d m V k Q 2 9 s d W 1 u c z E u e 0 1 l d G V y L D l 9 J n F 1 b 3 Q 7 L C Z x d W 9 0 O 1 N l Y 3 R p b 2 4 x L 0 N v c 3 Q g U m V z b 3 V y Y 2 V z I D F N L 0 F 1 d G 9 S Z W 1 v d m V k Q 2 9 s d W 1 u c z E u e 0 N v c 3 R V U 0 Q s M T B 9 J n F 1 b 3 Q 7 L C Z x d W 9 0 O 1 N l Y 3 R p b 2 4 x L 0 N v c 3 Q g U m V z b 3 V y Y 2 V z I D F N L 0 F 1 d G 9 S Z W 1 v d m V k Q 2 9 s d W 1 u c z E u e 0 N v c 3 Q s M T F 9 J n F 1 b 3 Q 7 L C Z x d W 9 0 O 1 N l Y 3 R p b 2 4 x L 0 N v c 3 Q g U m V z b 3 V y Y 2 V z I D F N L 0 F 1 d G 9 S Z W 1 v d m V k Q 2 9 s d W 1 u c z E u e 1 l l Y X J s e S B D b 3 N 0 L D E y f S Z x d W 9 0 O y w m c X V v d D t T Z W N 0 a W 9 u M S 9 D b 3 N 0 I F J l c 2 9 1 c m N l c y A x T S 9 B d X R v U m V t b 3 Z l Z E N v b H V t b n M x L n t D d X J y Z W 5 j e S w x M 3 0 m c X V v d D s s J n F 1 b 3 Q 7 U 2 V j d G l v b j E v Q 2 9 z d C B S Z X N v d X J j Z X M g M U 0 v Q X V 0 b 1 J l b W 9 2 Z W R D b 2 x 1 b W 5 z M S 5 7 U 3 V i c 2 N y a X B 0 a W 9 u S W Q s M T R 9 J n F 1 b 3 Q 7 L C Z x d W 9 0 O 1 N l Y 3 R p b 2 4 x L 0 N v c 3 Q g U m V z b 3 V y Y 2 V z I D F N L 0 F 1 d G 9 S Z W 1 v d m V k Q 2 9 s d W 1 u c z E u e 1 N V Q l N D U k l Q V E l P T i w x N X 0 m c X V v d D s s J n F 1 b 3 Q 7 U 2 V j d G l v b j E v Q 2 9 z d C B S Z X N v d X J j Z X M g M U 0 v Q X V 0 b 1 J l b W 9 2 Z W R D b 2 x 1 b W 5 z M S 5 7 Q 0 E t R W 5 2 T m F t Z S w x N n 0 m c X V v d D s s J n F 1 b 3 Q 7 U 2 V j d G l v b j E v Q 2 9 z d C B S Z X N v d X J j Z X M g M U 0 v Q X V 0 b 1 J l b W 9 2 Z W R D b 2 x 1 b W 5 z M S 5 7 Q 0 E t R W 5 2 V H l w Z S w x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F B y a W N l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Q c m l j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Q c m l j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g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G V y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B l c m Y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G V y Z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B l c m Y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G V y Z i 9 F e H B h b m R l Z C U y M E N v c 3 Q l M j B S Z X N v d X J j Z X M l M j A x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v Q W R k Z W Q l M j B O Q U 1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L 1 J l b 3 J k Z X J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v U m V w b G F j Z W Q l M j B B Z H Z h b m N l Z C U y M F R o c m V h d C U y M F B y b 3 R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v U m V w b G F j Z W Q l M j B T Z W N 1 c m l 0 e S U y M E N l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9 S Z X B s Y W N l Z C U y M E F k d m F u Y 2 V k J T I w R G F 0 Y S U y M F N l Y 3 V y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L 1 J l c G x h Y 2 V k J T I w Q X p 1 c m U l M j B E Z W Z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9 B Z G R l Z C U y M F N 1 Y n N j c m l w d G l v b k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L 0 F k Z G V k J T I w U 3 V i c 2 N y a X B 0 a W 9 u T m F t Z V N o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L 0 F k Z G V k J T I w Q 0 E t R W 5 2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9 B Z G R l Z C U y M E N B L U V u d l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v Q W R k Z W Q l M j B D Q S 1 Z Z W F y b H k l M j B D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L 1 J l b 3 J k Z X J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C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m l n a H Q t U 2 l 6 Z S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m l n a H Q t U 2 l 6 Z S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0 V 4 c G F u Z G V k J T I w Q 2 9 z d C U y M F J l c 2 9 1 c m N l c y U y M D F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0 Z p b H R l c m V k J T I w U 2 V y d m l j Z U 5 h b W U l M j B h b m Q l M j B N R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m l n a H Q t U 2 l 6 Z S 9 B Z G R l Z C U y M F J l Y 2 9 t b W V u Z G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0 F k Z G V k J T I w U 3 V i c 2 N y a X B 0 a W 9 u J T I w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J p Z 2 h 0 L V N p e m U v Q W R k Z W Q l M j B T d W J z Y 3 J p c H R p b 2 4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0 F k Z G V k J T I w U m V z b 3 V y Y 2 U l M j B H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m l n a H Q t U 2 l 6 Z S 9 B Z G R l Z C U y M F J l c 2 9 1 c m N l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m l n a H Q t U 2 l 6 Z S 9 B Z G R l Z C U y M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m l n a H Q t U 2 l 6 Z S 9 B Z G R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J p Z 2 h 0 L V N p e m U v Q W R k Z W Q l M j B V c G R h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1 F M J T I w J T d D J T I w U m l n a H Q t U 2 l 6 Z S 9 B Z G R l Z C U y M F J l Y 2 9 t b W V u Z G F 0 a W 9 u J T I w c n V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J p Z 2 h 0 L V N p e m U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0 F k Z G V k J T I w U G 9 0 Z W 5 0 a W F s J T I w Q W 5 u d W F s J T I w Q 2 9 z d C U y M F N h d m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J p Z 2 h 0 L V N p e m U v Q W R k Z W Q l M j B Q b 3 R l b n R p Y W w l M j B D b 3 N 0 J T I w U 2 F 2 a W 5 n c y U y M E N 1 c n J l b m N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0 F k Z G V k J T I w U G 9 0 Z W 5 0 a W F s J T I w Q 2 9 z d C U y M F N h d m l u Z 3 M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U U w l M j A l N 0 M l M j B S a W d o d C 1 T a X p l L 0 F k Z G V k J T I w Q 3 V y c m V u d C U y M E N v b m Z p Z 3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J p Z 2 h 0 L V N p e m U v Q W R k Z W Q l M j B M b 2 9 r J T I w Y m F j a y U y M H B l c m l v Z C U y M C U y O E R h e X M l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J p Z 2 h 0 L V N p e m U v Q W R k Z W Q l M j B S Z W N v b W 1 l b m R l Z C U y M E F j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J p Z 2 h 0 L V N p e m U v Q W R k Z W Q l M j B S Z W N v b W 1 l b m R l Z C U y M E F j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R T C U y M C U 3 Q y U y M F J p Z 2 h 0 L V N p e m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U y M C U y O D I l M j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J T I w J T I 4 M i U y O S 9 B Z G R l Z C U y M E 5 B T U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l M j A l M j g y J T I 5 L 1 J l b 3 J k Z X J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J T I w J T I 4 M i U y O S 9 S Z X B s Y W N l Z C U y M E F k d m F u Y 2 V k J T I w V G h y Z W F 0 J T I w U H J v d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U y M C U y O D I l M j k v U m V w b G F j Z W Q l M j B T Z W N 1 c m l 0 e S U y M E N l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U y M C U y O D I l M j k v U m V w b G F j Z W Q l M j B B Z H Z h b m N l Z C U y M E R h d G E l M j B T Z W N 1 c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U y M C U y O D I l M j k v U m V w b G F j Z W Q l M j B B e n V y Z S U y M E R l Z m V u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J T I w J T I 4 M i U y O S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U y M C U y O D I l M j k v Q W R k Z W Q l M j B T d W J z Y 3 J p c H R p b 2 5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U y M C U y O D I l M j k v Q W R k Z W Q l M j B T d W J z Y 3 J p c H R p b 2 5 O Y W 1 l U 2 h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l M j A l M j g y J T I 5 L 0 F k Z G V k J T I w Q 0 E t R W 5 2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l M j B S Z X N v d X J j Z X M l M j A x T S U y M C U y O D I l M j k v Q W R k Z W Q l M j B D Q S 1 F b n Z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U y M F J l c 2 9 1 c m N l c y U y M D F N J T I w J T I 4 M i U y O S 9 B Z G R l Z C U y M E N B L V l l Y X J s e S U y M E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J T I w U m V z b 3 V y Y 2 V z J T I w M U 0 l M j A l M j g y J T I 5 L 1 J l b 3 J k Z X J l Z C U y M G N v b H V t b n M l M j A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F B y a W N l J T I w J T I 4 M i U y O T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M t M D k t M T N U M j I 6 M z c 6 N T A u N T Y 2 N j I w M F o i I C 8 + P E V u d H J 5 I F R 5 c G U 9 I k Z p b G x D b 2 x 1 b W 5 U e X B l c y I g V m F s d W U 9 I n N C Z 0 1 G Q l F Z R 0 J 3 W U d C Z 1 l H Q m d Z R 0 J n W U d B U V l H Q U F B P S I g L z 4 8 R W 5 0 c n k g V H l w Z T 0 i R m l s b E N v b H V t b k 5 h b W V z I i B W Y W x 1 Z T 0 i c 1 s m c X V v d D t j d X J y Z W 5 j e U N v Z G U m c X V v d D s s J n F 1 b 3 Q 7 d G l l c k 1 p b m l t d W 1 V b m l 0 c y Z x d W 9 0 O y w m c X V v d D t y Z X R h a W x Q c m l j Z S Z x d W 9 0 O y w m c X V v d D t 1 b m l 0 U H J p Y 2 U m c X V v d D s s J n F 1 b 3 Q 7 Y X J t U m V n a W 9 u T m F t Z S Z x d W 9 0 O y w m c X V v d D t s b 2 N h d G l v b i Z x d W 9 0 O y w m c X V v d D t l Z m Z l Y 3 R p d m V T d G F y d E R h d G U m c X V v d D s s J n F 1 b 3 Q 7 b W V 0 Z X J J Z C Z x d W 9 0 O y w m c X V v d D t t Z X R l c k 5 h b W U m c X V v d D s s J n F 1 b 3 Q 7 c H J v Z H V j d E l k J n F 1 b 3 Q 7 L C Z x d W 9 0 O 3 N r d U l k J n F 1 b 3 Q 7 L C Z x d W 9 0 O 3 B y b 2 R 1 Y 3 R O Y W 1 l J n F 1 b 3 Q 7 L C Z x d W 9 0 O 3 N r d U 5 h b W U m c X V v d D s s J n F 1 b 3 Q 7 c 2 V y d m l j Z U 5 h b W U m c X V v d D s s J n F 1 b 3 Q 7 c 2 V y d m l j Z U l k J n F 1 b 3 Q 7 L C Z x d W 9 0 O 3 N l c n Z p Y 2 V G Y W 1 p b H k m c X V v d D s s J n F 1 b 3 Q 7 d W 5 p d E 9 m T W V h c 3 V y Z S Z x d W 9 0 O y w m c X V v d D t 0 e X B l J n F 1 b 3 Q 7 L C Z x d W 9 0 O 2 l z U H J p b W F y e U 1 l d G V y U m V n a W 9 u J n F 1 b 3 Q 7 L C Z x d W 9 0 O 2 F y b V N r d U 5 h b W U m c X V v d D s s J n F 1 b 3 Q 7 c m V z Z X J 2 Y X R p b 2 5 U Z X J t J n F 1 b 3 Q 7 L C Z x d W 9 0 O 2 V m Z m V j d G l 2 Z U V u Z E R h d G U m c X V v d D s s J n F 1 b 3 Q 7 d G V y b S Z x d W 9 0 O 1 0 i I C 8 + P E V u d H J 5 I F R 5 c G U 9 I k Z p b G x T d G F 0 d X M i I F Z h b H V l P S J z V 2 F p d G l u Z 0 Z v c k V 4 Y 2 V s U m V m c m V z a C I g L z 4 8 R W 5 0 c n k g V H l w Z T 0 i R m l s b G V k Q 2 9 t c G x l d G V S Z X N 1 b H R U b 1 d v c m t z a G V l d C I g V m F s d W U 9 I m w x I i A v P j x F b n R y e S B U e X B l P S J G a W x s Q 2 9 1 b n Q i I F Z h b H V l P S J s M z E 1 N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k Z m R h O D E z M S 1 i N z A 0 L T R k M D E t O W I 3 Y S 1 i Z W I 1 N j J m Y j B l N z Y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h a W x Q c m l j Z S 9 B d X R v U m V t b 3 Z l Z E N v b H V t b n M x L n t j d X J y Z W 5 j e U N v Z G U s M H 0 m c X V v d D s s J n F 1 b 3 Q 7 U 2 V j d G l v b j E v U m V 0 Y W l s U H J p Y 2 U v Q X V 0 b 1 J l b W 9 2 Z W R D b 2 x 1 b W 5 z M S 5 7 d G l l c k 1 p b m l t d W 1 V b m l 0 c y w x f S Z x d W 9 0 O y w m c X V v d D t T Z W N 0 a W 9 u M S 9 S Z X R h a W x Q c m l j Z S 9 B d X R v U m V t b 3 Z l Z E N v b H V t b n M x L n t y Z X R h a W x Q c m l j Z S w y f S Z x d W 9 0 O y w m c X V v d D t T Z W N 0 a W 9 u M S 9 S Z X R h a W x Q c m l j Z S 9 B d X R v U m V t b 3 Z l Z E N v b H V t b n M x L n t 1 b m l 0 U H J p Y 2 U s M 3 0 m c X V v d D s s J n F 1 b 3 Q 7 U 2 V j d G l v b j E v U m V 0 Y W l s U H J p Y 2 U v Q X V 0 b 1 J l b W 9 2 Z W R D b 2 x 1 b W 5 z M S 5 7 Y X J t U m V n a W 9 u T m F t Z S w 0 f S Z x d W 9 0 O y w m c X V v d D t T Z W N 0 a W 9 u M S 9 S Z X R h a W x Q c m l j Z S 9 B d X R v U m V t b 3 Z l Z E N v b H V t b n M x L n t s b 2 N h d G l v b i w 1 f S Z x d W 9 0 O y w m c X V v d D t T Z W N 0 a W 9 u M S 9 S Z X R h a W x Q c m l j Z S 9 B d X R v U m V t b 3 Z l Z E N v b H V t b n M x L n t l Z m Z l Y 3 R p d m V T d G F y d E R h d G U s N n 0 m c X V v d D s s J n F 1 b 3 Q 7 U 2 V j d G l v b j E v U m V 0 Y W l s U H J p Y 2 U v Q X V 0 b 1 J l b W 9 2 Z W R D b 2 x 1 b W 5 z M S 5 7 b W V 0 Z X J J Z C w 3 f S Z x d W 9 0 O y w m c X V v d D t T Z W N 0 a W 9 u M S 9 S Z X R h a W x Q c m l j Z S 9 B d X R v U m V t b 3 Z l Z E N v b H V t b n M x L n t t Z X R l c k 5 h b W U s O H 0 m c X V v d D s s J n F 1 b 3 Q 7 U 2 V j d G l v b j E v U m V 0 Y W l s U H J p Y 2 U v Q X V 0 b 1 J l b W 9 2 Z W R D b 2 x 1 b W 5 z M S 5 7 c H J v Z H V j d E l k L D l 9 J n F 1 b 3 Q 7 L C Z x d W 9 0 O 1 N l Y 3 R p b 2 4 x L 1 J l d G F p b F B y a W N l L 0 F 1 d G 9 S Z W 1 v d m V k Q 2 9 s d W 1 u c z E u e 3 N r d U l k L D E w f S Z x d W 9 0 O y w m c X V v d D t T Z W N 0 a W 9 u M S 9 S Z X R h a W x Q c m l j Z S 9 B d X R v U m V t b 3 Z l Z E N v b H V t b n M x L n t w c m 9 k d W N 0 T m F t Z S w x M X 0 m c X V v d D s s J n F 1 b 3 Q 7 U 2 V j d G l v b j E v U m V 0 Y W l s U H J p Y 2 U v Q X V 0 b 1 J l b W 9 2 Z W R D b 2 x 1 b W 5 z M S 5 7 c 2 t 1 T m F t Z S w x M n 0 m c X V v d D s s J n F 1 b 3 Q 7 U 2 V j d G l v b j E v U m V 0 Y W l s U H J p Y 2 U v Q X V 0 b 1 J l b W 9 2 Z W R D b 2 x 1 b W 5 z M S 5 7 c 2 V y d m l j Z U 5 h b W U s M T N 9 J n F 1 b 3 Q 7 L C Z x d W 9 0 O 1 N l Y 3 R p b 2 4 x L 1 J l d G F p b F B y a W N l L 0 F 1 d G 9 S Z W 1 v d m V k Q 2 9 s d W 1 u c z E u e 3 N l c n Z p Y 2 V J Z C w x N H 0 m c X V v d D s s J n F 1 b 3 Q 7 U 2 V j d G l v b j E v U m V 0 Y W l s U H J p Y 2 U v Q X V 0 b 1 J l b W 9 2 Z W R D b 2 x 1 b W 5 z M S 5 7 c 2 V y d m l j Z U Z h b W l s e S w x N X 0 m c X V v d D s s J n F 1 b 3 Q 7 U 2 V j d G l v b j E v U m V 0 Y W l s U H J p Y 2 U v Q X V 0 b 1 J l b W 9 2 Z W R D b 2 x 1 b W 5 z M S 5 7 d W 5 p d E 9 m T W V h c 3 V y Z S w x N n 0 m c X V v d D s s J n F 1 b 3 Q 7 U 2 V j d G l v b j E v U m V 0 Y W l s U H J p Y 2 U v Q X V 0 b 1 J l b W 9 2 Z W R D b 2 x 1 b W 5 z M S 5 7 d H l w Z S w x N 3 0 m c X V v d D s s J n F 1 b 3 Q 7 U 2 V j d G l v b j E v U m V 0 Y W l s U H J p Y 2 U v Q X V 0 b 1 J l b W 9 2 Z W R D b 2 x 1 b W 5 z M S 5 7 a X N Q c m l t Y X J 5 T W V 0 Z X J S Z W d p b 2 4 s M T h 9 J n F 1 b 3 Q 7 L C Z x d W 9 0 O 1 N l Y 3 R p b 2 4 x L 1 J l d G F p b F B y a W N l L 0 F 1 d G 9 S Z W 1 v d m V k Q 2 9 s d W 1 u c z E u e 2 F y b V N r d U 5 h b W U s M T l 9 J n F 1 b 3 Q 7 L C Z x d W 9 0 O 1 N l Y 3 R p b 2 4 x L 1 J l d G F p b F B y a W N l L 0 F 1 d G 9 S Z W 1 v d m V k Q 2 9 s d W 1 u c z E u e 3 J l c 2 V y d m F 0 a W 9 u V G V y b S w y M H 0 m c X V v d D s s J n F 1 b 3 Q 7 U 2 V j d G l v b j E v U m V 0 Y W l s U H J p Y 2 U v Q X V 0 b 1 J l b W 9 2 Z W R D b 2 x 1 b W 5 z M S 5 7 Z W Z m Z W N 0 a X Z l R W 5 k R G F 0 Z S w y M X 0 m c X V v d D s s J n F 1 b 3 Q 7 U 2 V j d G l v b j E v U m V 0 Y W l s U H J p Y 2 U v Q X V 0 b 1 J l b W 9 2 Z W R D b 2 x 1 b W 5 z M S 5 7 d G V y b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J l d G F p b F B y a W N l L 0 F 1 d G 9 S Z W 1 v d m V k Q 2 9 s d W 1 u c z E u e 2 N 1 c n J l b m N 5 Q 2 9 k Z S w w f S Z x d W 9 0 O y w m c X V v d D t T Z W N 0 a W 9 u M S 9 S Z X R h a W x Q c m l j Z S 9 B d X R v U m V t b 3 Z l Z E N v b H V t b n M x L n t 0 a W V y T W l u a W 1 1 b V V u a X R z L D F 9 J n F 1 b 3 Q 7 L C Z x d W 9 0 O 1 N l Y 3 R p b 2 4 x L 1 J l d G F p b F B y a W N l L 0 F 1 d G 9 S Z W 1 v d m V k Q 2 9 s d W 1 u c z E u e 3 J l d G F p b F B y a W N l L D J 9 J n F 1 b 3 Q 7 L C Z x d W 9 0 O 1 N l Y 3 R p b 2 4 x L 1 J l d G F p b F B y a W N l L 0 F 1 d G 9 S Z W 1 v d m V k Q 2 9 s d W 1 u c z E u e 3 V u a X R Q c m l j Z S w z f S Z x d W 9 0 O y w m c X V v d D t T Z W N 0 a W 9 u M S 9 S Z X R h a W x Q c m l j Z S 9 B d X R v U m V t b 3 Z l Z E N v b H V t b n M x L n t h c m 1 S Z W d p b 2 5 O Y W 1 l L D R 9 J n F 1 b 3 Q 7 L C Z x d W 9 0 O 1 N l Y 3 R p b 2 4 x L 1 J l d G F p b F B y a W N l L 0 F 1 d G 9 S Z W 1 v d m V k Q 2 9 s d W 1 u c z E u e 2 x v Y 2 F 0 a W 9 u L D V 9 J n F 1 b 3 Q 7 L C Z x d W 9 0 O 1 N l Y 3 R p b 2 4 x L 1 J l d G F p b F B y a W N l L 0 F 1 d G 9 S Z W 1 v d m V k Q 2 9 s d W 1 u c z E u e 2 V m Z m V j d G l 2 Z V N 0 Y X J 0 R G F 0 Z S w 2 f S Z x d W 9 0 O y w m c X V v d D t T Z W N 0 a W 9 u M S 9 S Z X R h a W x Q c m l j Z S 9 B d X R v U m V t b 3 Z l Z E N v b H V t b n M x L n t t Z X R l c k l k L D d 9 J n F 1 b 3 Q 7 L C Z x d W 9 0 O 1 N l Y 3 R p b 2 4 x L 1 J l d G F p b F B y a W N l L 0 F 1 d G 9 S Z W 1 v d m V k Q 2 9 s d W 1 u c z E u e 2 1 l d G V y T m F t Z S w 4 f S Z x d W 9 0 O y w m c X V v d D t T Z W N 0 a W 9 u M S 9 S Z X R h a W x Q c m l j Z S 9 B d X R v U m V t b 3 Z l Z E N v b H V t b n M x L n t w c m 9 k d W N 0 S W Q s O X 0 m c X V v d D s s J n F 1 b 3 Q 7 U 2 V j d G l v b j E v U m V 0 Y W l s U H J p Y 2 U v Q X V 0 b 1 J l b W 9 2 Z W R D b 2 x 1 b W 5 z M S 5 7 c 2 t 1 S W Q s M T B 9 J n F 1 b 3 Q 7 L C Z x d W 9 0 O 1 N l Y 3 R p b 2 4 x L 1 J l d G F p b F B y a W N l L 0 F 1 d G 9 S Z W 1 v d m V k Q 2 9 s d W 1 u c z E u e 3 B y b 2 R 1 Y 3 R O Y W 1 l L D E x f S Z x d W 9 0 O y w m c X V v d D t T Z W N 0 a W 9 u M S 9 S Z X R h a W x Q c m l j Z S 9 B d X R v U m V t b 3 Z l Z E N v b H V t b n M x L n t z a 3 V O Y W 1 l L D E y f S Z x d W 9 0 O y w m c X V v d D t T Z W N 0 a W 9 u M S 9 S Z X R h a W x Q c m l j Z S 9 B d X R v U m V t b 3 Z l Z E N v b H V t b n M x L n t z Z X J 2 a W N l T m F t Z S w x M 3 0 m c X V v d D s s J n F 1 b 3 Q 7 U 2 V j d G l v b j E v U m V 0 Y W l s U H J p Y 2 U v Q X V 0 b 1 J l b W 9 2 Z W R D b 2 x 1 b W 5 z M S 5 7 c 2 V y d m l j Z U l k L D E 0 f S Z x d W 9 0 O y w m c X V v d D t T Z W N 0 a W 9 u M S 9 S Z X R h a W x Q c m l j Z S 9 B d X R v U m V t b 3 Z l Z E N v b H V t b n M x L n t z Z X J 2 a W N l R m F t a W x 5 L D E 1 f S Z x d W 9 0 O y w m c X V v d D t T Z W N 0 a W 9 u M S 9 S Z X R h a W x Q c m l j Z S 9 B d X R v U m V t b 3 Z l Z E N v b H V t b n M x L n t 1 b m l 0 T 2 Z N Z W F z d X J l L D E 2 f S Z x d W 9 0 O y w m c X V v d D t T Z W N 0 a W 9 u M S 9 S Z X R h a W x Q c m l j Z S 9 B d X R v U m V t b 3 Z l Z E N v b H V t b n M x L n t 0 e X B l L D E 3 f S Z x d W 9 0 O y w m c X V v d D t T Z W N 0 a W 9 u M S 9 S Z X R h a W x Q c m l j Z S 9 B d X R v U m V t b 3 Z l Z E N v b H V t b n M x L n t p c 1 B y a W 1 h c n l N Z X R l c l J l Z 2 l v b i w x O H 0 m c X V v d D s s J n F 1 b 3 Q 7 U 2 V j d G l v b j E v U m V 0 Y W l s U H J p Y 2 U v Q X V 0 b 1 J l b W 9 2 Z W R D b 2 x 1 b W 5 z M S 5 7 Y X J t U 2 t 1 T m F t Z S w x O X 0 m c X V v d D s s J n F 1 b 3 Q 7 U 2 V j d G l v b j E v U m V 0 Y W l s U H J p Y 2 U v Q X V 0 b 1 J l b W 9 2 Z W R D b 2 x 1 b W 5 z M S 5 7 c m V z Z X J 2 Y X R p b 2 5 U Z X J t L D I w f S Z x d W 9 0 O y w m c X V v d D t T Z W N 0 a W 9 u M S 9 S Z X R h a W x Q c m l j Z S 9 B d X R v U m V t b 3 Z l Z E N v b H V t b n M x L n t l Z m Z l Y 3 R p d m V F b m R E Y X R l L D I x f S Z x d W 9 0 O y w m c X V v d D t T Z W N 0 a W 9 u M S 9 S Z X R h a W x Q c m l j Z S 9 B d X R v U m V t b 3 Z l Z E N v b H V t b n M x L n t 0 Z X J t L D I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d G F p b F B y a W N l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Q c m l j Z S U y M C U y O D I l M j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F B y a W N l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Q c m l j Z S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Q c m l j Z S U y M C U y O D M l M j k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z L T A 5 L T E z V D I y O j M 3 O j U w L j U 2 N j Y y M D B a I i A v P j x F b n R y e S B U e X B l P S J G a W x s Q 2 9 s d W 1 u V H l w Z X M i I F Z h b H V l P S J z Q m d N R k J R W U d C d 1 l H Q m d Z R 0 J n W U d C Z 1 l H Q V F Z R 0 F B Q T 0 i I C 8 + P E V u d H J 5 I F R 5 c G U 9 I k Z p b G x D b 2 x 1 b W 5 O Y W 1 l c y I g V m F s d W U 9 I n N b J n F 1 b 3 Q 7 Y 3 V y c m V u Y 3 l D b 2 R l J n F 1 b 3 Q 7 L C Z x d W 9 0 O 3 R p Z X J N a W 5 p b X V t V W 5 p d H M m c X V v d D s s J n F 1 b 3 Q 7 c m V 0 Y W l s U H J p Y 2 U m c X V v d D s s J n F 1 b 3 Q 7 d W 5 p d F B y a W N l J n F 1 b 3 Q 7 L C Z x d W 9 0 O 2 F y b V J l Z 2 l v b k 5 h b W U m c X V v d D s s J n F 1 b 3 Q 7 b G 9 j Y X R p b 2 4 m c X V v d D s s J n F 1 b 3 Q 7 Z W Z m Z W N 0 a X Z l U 3 R h c n R E Y X R l J n F 1 b 3 Q 7 L C Z x d W 9 0 O 2 1 l d G V y S W Q m c X V v d D s s J n F 1 b 3 Q 7 b W V 0 Z X J O Y W 1 l J n F 1 b 3 Q 7 L C Z x d W 9 0 O 3 B y b 2 R 1 Y 3 R J Z C Z x d W 9 0 O y w m c X V v d D t z a 3 V J Z C Z x d W 9 0 O y w m c X V v d D t w c m 9 k d W N 0 T m F t Z S Z x d W 9 0 O y w m c X V v d D t z a 3 V O Y W 1 l J n F 1 b 3 Q 7 L C Z x d W 9 0 O 3 N l c n Z p Y 2 V O Y W 1 l J n F 1 b 3 Q 7 L C Z x d W 9 0 O 3 N l c n Z p Y 2 V J Z C Z x d W 9 0 O y w m c X V v d D t z Z X J 2 a W N l R m F t a W x 5 J n F 1 b 3 Q 7 L C Z x d W 9 0 O 3 V u a X R P Z k 1 l Y X N 1 c m U m c X V v d D s s J n F 1 b 3 Q 7 d H l w Z S Z x d W 9 0 O y w m c X V v d D t p c 1 B y a W 1 h c n l N Z X R l c l J l Z 2 l v b i Z x d W 9 0 O y w m c X V v d D t h c m 1 T a 3 V O Y W 1 l J n F 1 b 3 Q 7 L C Z x d W 9 0 O 3 J l c 2 V y d m F 0 a W 9 u V G V y b S Z x d W 9 0 O y w m c X V v d D t l Z m Z l Y 3 R p d m V F b m R E Y X R l J n F 1 b 3 Q 7 L C Z x d W 9 0 O 3 R l c m 0 m c X V v d D t d I i A v P j x F b n R y e S B U e X B l P S J G a W x s U 3 R h d H V z I i B W Y W x 1 Z T 0 i c 1 d h a X R p b m d G b 3 J F e G N l b F J l Z n J l c 2 g i I C 8 + P E V u d H J 5 I F R 5 c G U 9 I k Z p b G x l Z E N v b X B s Z X R l U m V z d W x 0 V G 9 X b 3 J r c 2 h l Z X Q i I F Z h b H V l P S J s M S I g L z 4 8 R W 5 0 c n k g V H l w Z T 0 i R m l s b E N v d W 5 0 I i B W Y W x 1 Z T 0 i b D M x N T Q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Z G Z k Y T g x M z E t Y j c w N C 0 0 Z D A x L T l i N 2 E t Y m V i N T Y y Z m I w Z T c 2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Y W l s U H J p Y 2 U v Q X V 0 b 1 J l b W 9 2 Z W R D b 2 x 1 b W 5 z M S 5 7 Y 3 V y c m V u Y 3 l D b 2 R l L D B 9 J n F 1 b 3 Q 7 L C Z x d W 9 0 O 1 N l Y 3 R p b 2 4 x L 1 J l d G F p b F B y a W N l L 0 F 1 d G 9 S Z W 1 v d m V k Q 2 9 s d W 1 u c z E u e 3 R p Z X J N a W 5 p b X V t V W 5 p d H M s M X 0 m c X V v d D s s J n F 1 b 3 Q 7 U 2 V j d G l v b j E v U m V 0 Y W l s U H J p Y 2 U v Q X V 0 b 1 J l b W 9 2 Z W R D b 2 x 1 b W 5 z M S 5 7 c m V 0 Y W l s U H J p Y 2 U s M n 0 m c X V v d D s s J n F 1 b 3 Q 7 U 2 V j d G l v b j E v U m V 0 Y W l s U H J p Y 2 U v Q X V 0 b 1 J l b W 9 2 Z W R D b 2 x 1 b W 5 z M S 5 7 d W 5 p d F B y a W N l L D N 9 J n F 1 b 3 Q 7 L C Z x d W 9 0 O 1 N l Y 3 R p b 2 4 x L 1 J l d G F p b F B y a W N l L 0 F 1 d G 9 S Z W 1 v d m V k Q 2 9 s d W 1 u c z E u e 2 F y b V J l Z 2 l v b k 5 h b W U s N H 0 m c X V v d D s s J n F 1 b 3 Q 7 U 2 V j d G l v b j E v U m V 0 Y W l s U H J p Y 2 U v Q X V 0 b 1 J l b W 9 2 Z W R D b 2 x 1 b W 5 z M S 5 7 b G 9 j Y X R p b 2 4 s N X 0 m c X V v d D s s J n F 1 b 3 Q 7 U 2 V j d G l v b j E v U m V 0 Y W l s U H J p Y 2 U v Q X V 0 b 1 J l b W 9 2 Z W R D b 2 x 1 b W 5 z M S 5 7 Z W Z m Z W N 0 a X Z l U 3 R h c n R E Y X R l L D Z 9 J n F 1 b 3 Q 7 L C Z x d W 9 0 O 1 N l Y 3 R p b 2 4 x L 1 J l d G F p b F B y a W N l L 0 F 1 d G 9 S Z W 1 v d m V k Q 2 9 s d W 1 u c z E u e 2 1 l d G V y S W Q s N 3 0 m c X V v d D s s J n F 1 b 3 Q 7 U 2 V j d G l v b j E v U m V 0 Y W l s U H J p Y 2 U v Q X V 0 b 1 J l b W 9 2 Z W R D b 2 x 1 b W 5 z M S 5 7 b W V 0 Z X J O Y W 1 l L D h 9 J n F 1 b 3 Q 7 L C Z x d W 9 0 O 1 N l Y 3 R p b 2 4 x L 1 J l d G F p b F B y a W N l L 0 F 1 d G 9 S Z W 1 v d m V k Q 2 9 s d W 1 u c z E u e 3 B y b 2 R 1 Y 3 R J Z C w 5 f S Z x d W 9 0 O y w m c X V v d D t T Z W N 0 a W 9 u M S 9 S Z X R h a W x Q c m l j Z S 9 B d X R v U m V t b 3 Z l Z E N v b H V t b n M x L n t z a 3 V J Z C w x M H 0 m c X V v d D s s J n F 1 b 3 Q 7 U 2 V j d G l v b j E v U m V 0 Y W l s U H J p Y 2 U v Q X V 0 b 1 J l b W 9 2 Z W R D b 2 x 1 b W 5 z M S 5 7 c H J v Z H V j d E 5 h b W U s M T F 9 J n F 1 b 3 Q 7 L C Z x d W 9 0 O 1 N l Y 3 R p b 2 4 x L 1 J l d G F p b F B y a W N l L 0 F 1 d G 9 S Z W 1 v d m V k Q 2 9 s d W 1 u c z E u e 3 N r d U 5 h b W U s M T J 9 J n F 1 b 3 Q 7 L C Z x d W 9 0 O 1 N l Y 3 R p b 2 4 x L 1 J l d G F p b F B y a W N l L 0 F 1 d G 9 S Z W 1 v d m V k Q 2 9 s d W 1 u c z E u e 3 N l c n Z p Y 2 V O Y W 1 l L D E z f S Z x d W 9 0 O y w m c X V v d D t T Z W N 0 a W 9 u M S 9 S Z X R h a W x Q c m l j Z S 9 B d X R v U m V t b 3 Z l Z E N v b H V t b n M x L n t z Z X J 2 a W N l S W Q s M T R 9 J n F 1 b 3 Q 7 L C Z x d W 9 0 O 1 N l Y 3 R p b 2 4 x L 1 J l d G F p b F B y a W N l L 0 F 1 d G 9 S Z W 1 v d m V k Q 2 9 s d W 1 u c z E u e 3 N l c n Z p Y 2 V G Y W 1 p b H k s M T V 9 J n F 1 b 3 Q 7 L C Z x d W 9 0 O 1 N l Y 3 R p b 2 4 x L 1 J l d G F p b F B y a W N l L 0 F 1 d G 9 S Z W 1 v d m V k Q 2 9 s d W 1 u c z E u e 3 V u a X R P Z k 1 l Y X N 1 c m U s M T Z 9 J n F 1 b 3 Q 7 L C Z x d W 9 0 O 1 N l Y 3 R p b 2 4 x L 1 J l d G F p b F B y a W N l L 0 F 1 d G 9 S Z W 1 v d m V k Q 2 9 s d W 1 u c z E u e 3 R 5 c G U s M T d 9 J n F 1 b 3 Q 7 L C Z x d W 9 0 O 1 N l Y 3 R p b 2 4 x L 1 J l d G F p b F B y a W N l L 0 F 1 d G 9 S Z W 1 v d m V k Q 2 9 s d W 1 u c z E u e 2 l z U H J p b W F y e U 1 l d G V y U m V n a W 9 u L D E 4 f S Z x d W 9 0 O y w m c X V v d D t T Z W N 0 a W 9 u M S 9 S Z X R h a W x Q c m l j Z S 9 B d X R v U m V t b 3 Z l Z E N v b H V t b n M x L n t h c m 1 T a 3 V O Y W 1 l L D E 5 f S Z x d W 9 0 O y w m c X V v d D t T Z W N 0 a W 9 u M S 9 S Z X R h a W x Q c m l j Z S 9 B d X R v U m V t b 3 Z l Z E N v b H V t b n M x L n t y Z X N l c n Z h d G l v b l R l c m 0 s M j B 9 J n F 1 b 3 Q 7 L C Z x d W 9 0 O 1 N l Y 3 R p b 2 4 x L 1 J l d G F p b F B y a W N l L 0 F 1 d G 9 S Z W 1 v d m V k Q 2 9 s d W 1 u c z E u e 2 V m Z m V j d G l 2 Z U V u Z E R h d G U s M j F 9 J n F 1 b 3 Q 7 L C Z x d W 9 0 O 1 N l Y 3 R p b 2 4 x L 1 J l d G F p b F B y a W N l L 0 F 1 d G 9 S Z W 1 v d m V k Q 2 9 s d W 1 u c z E u e 3 R l c m 0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S Z X R h a W x Q c m l j Z S 9 B d X R v U m V t b 3 Z l Z E N v b H V t b n M x L n t j d X J y Z W 5 j e U N v Z G U s M H 0 m c X V v d D s s J n F 1 b 3 Q 7 U 2 V j d G l v b j E v U m V 0 Y W l s U H J p Y 2 U v Q X V 0 b 1 J l b W 9 2 Z W R D b 2 x 1 b W 5 z M S 5 7 d G l l c k 1 p b m l t d W 1 V b m l 0 c y w x f S Z x d W 9 0 O y w m c X V v d D t T Z W N 0 a W 9 u M S 9 S Z X R h a W x Q c m l j Z S 9 B d X R v U m V t b 3 Z l Z E N v b H V t b n M x L n t y Z X R h a W x Q c m l j Z S w y f S Z x d W 9 0 O y w m c X V v d D t T Z W N 0 a W 9 u M S 9 S Z X R h a W x Q c m l j Z S 9 B d X R v U m V t b 3 Z l Z E N v b H V t b n M x L n t 1 b m l 0 U H J p Y 2 U s M 3 0 m c X V v d D s s J n F 1 b 3 Q 7 U 2 V j d G l v b j E v U m V 0 Y W l s U H J p Y 2 U v Q X V 0 b 1 J l b W 9 2 Z W R D b 2 x 1 b W 5 z M S 5 7 Y X J t U m V n a W 9 u T m F t Z S w 0 f S Z x d W 9 0 O y w m c X V v d D t T Z W N 0 a W 9 u M S 9 S Z X R h a W x Q c m l j Z S 9 B d X R v U m V t b 3 Z l Z E N v b H V t b n M x L n t s b 2 N h d G l v b i w 1 f S Z x d W 9 0 O y w m c X V v d D t T Z W N 0 a W 9 u M S 9 S Z X R h a W x Q c m l j Z S 9 B d X R v U m V t b 3 Z l Z E N v b H V t b n M x L n t l Z m Z l Y 3 R p d m V T d G F y d E R h d G U s N n 0 m c X V v d D s s J n F 1 b 3 Q 7 U 2 V j d G l v b j E v U m V 0 Y W l s U H J p Y 2 U v Q X V 0 b 1 J l b W 9 2 Z W R D b 2 x 1 b W 5 z M S 5 7 b W V 0 Z X J J Z C w 3 f S Z x d W 9 0 O y w m c X V v d D t T Z W N 0 a W 9 u M S 9 S Z X R h a W x Q c m l j Z S 9 B d X R v U m V t b 3 Z l Z E N v b H V t b n M x L n t t Z X R l c k 5 h b W U s O H 0 m c X V v d D s s J n F 1 b 3 Q 7 U 2 V j d G l v b j E v U m V 0 Y W l s U H J p Y 2 U v Q X V 0 b 1 J l b W 9 2 Z W R D b 2 x 1 b W 5 z M S 5 7 c H J v Z H V j d E l k L D l 9 J n F 1 b 3 Q 7 L C Z x d W 9 0 O 1 N l Y 3 R p b 2 4 x L 1 J l d G F p b F B y a W N l L 0 F 1 d G 9 S Z W 1 v d m V k Q 2 9 s d W 1 u c z E u e 3 N r d U l k L D E w f S Z x d W 9 0 O y w m c X V v d D t T Z W N 0 a W 9 u M S 9 S Z X R h a W x Q c m l j Z S 9 B d X R v U m V t b 3 Z l Z E N v b H V t b n M x L n t w c m 9 k d W N 0 T m F t Z S w x M X 0 m c X V v d D s s J n F 1 b 3 Q 7 U 2 V j d G l v b j E v U m V 0 Y W l s U H J p Y 2 U v Q X V 0 b 1 J l b W 9 2 Z W R D b 2 x 1 b W 5 z M S 5 7 c 2 t 1 T m F t Z S w x M n 0 m c X V v d D s s J n F 1 b 3 Q 7 U 2 V j d G l v b j E v U m V 0 Y W l s U H J p Y 2 U v Q X V 0 b 1 J l b W 9 2 Z W R D b 2 x 1 b W 5 z M S 5 7 c 2 V y d m l j Z U 5 h b W U s M T N 9 J n F 1 b 3 Q 7 L C Z x d W 9 0 O 1 N l Y 3 R p b 2 4 x L 1 J l d G F p b F B y a W N l L 0 F 1 d G 9 S Z W 1 v d m V k Q 2 9 s d W 1 u c z E u e 3 N l c n Z p Y 2 V J Z C w x N H 0 m c X V v d D s s J n F 1 b 3 Q 7 U 2 V j d G l v b j E v U m V 0 Y W l s U H J p Y 2 U v Q X V 0 b 1 J l b W 9 2 Z W R D b 2 x 1 b W 5 z M S 5 7 c 2 V y d m l j Z U Z h b W l s e S w x N X 0 m c X V v d D s s J n F 1 b 3 Q 7 U 2 V j d G l v b j E v U m V 0 Y W l s U H J p Y 2 U v Q X V 0 b 1 J l b W 9 2 Z W R D b 2 x 1 b W 5 z M S 5 7 d W 5 p d E 9 m T W V h c 3 V y Z S w x N n 0 m c X V v d D s s J n F 1 b 3 Q 7 U 2 V j d G l v b j E v U m V 0 Y W l s U H J p Y 2 U v Q X V 0 b 1 J l b W 9 2 Z W R D b 2 x 1 b W 5 z M S 5 7 d H l w Z S w x N 3 0 m c X V v d D s s J n F 1 b 3 Q 7 U 2 V j d G l v b j E v U m V 0 Y W l s U H J p Y 2 U v Q X V 0 b 1 J l b W 9 2 Z W R D b 2 x 1 b W 5 z M S 5 7 a X N Q c m l t Y X J 5 T W V 0 Z X J S Z W d p b 2 4 s M T h 9 J n F 1 b 3 Q 7 L C Z x d W 9 0 O 1 N l Y 3 R p b 2 4 x L 1 J l d G F p b F B y a W N l L 0 F 1 d G 9 S Z W 1 v d m V k Q 2 9 s d W 1 u c z E u e 2 F y b V N r d U 5 h b W U s M T l 9 J n F 1 b 3 Q 7 L C Z x d W 9 0 O 1 N l Y 3 R p b 2 4 x L 1 J l d G F p b F B y a W N l L 0 F 1 d G 9 S Z W 1 v d m V k Q 2 9 s d W 1 u c z E u e 3 J l c 2 V y d m F 0 a W 9 u V G V y b S w y M H 0 m c X V v d D s s J n F 1 b 3 Q 7 U 2 V j d G l v b j E v U m V 0 Y W l s U H J p Y 2 U v Q X V 0 b 1 J l b W 9 2 Z W R D b 2 x 1 b W 5 z M S 5 7 Z W Z m Z W N 0 a X Z l R W 5 k R G F 0 Z S w y M X 0 m c X V v d D s s J n F 1 b 3 Q 7 U 2 V j d G l v b j E v U m V 0 Y W l s U H J p Y 2 U v Q X V 0 b 1 J l b W 9 2 Z W R D b 2 x 1 b W 5 z M S 5 7 d G V y b S w y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R h a W x Q c m l j Z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U H J p Y 2 U l M j A l M j g z J T I 5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Q c m l j Z S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U H J p Y 2 U l M j A l M j g z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M M U 9 c + / d T Z c M A 0 G C S q G S I b 3 D Q E B A Q U A B I I C A J M I o V p Z / E R Z p b h J h p k C 5 N 4 T N r k u a r l u m 7 f 8 l o z j N 8 Z T W 7 T R g f a W + H 6 V 6 m s G 4 l B Y j j a n W T L 4 G A p q Q F z a j 2 Z q S e i a 9 V M Z 3 C i k + N a 2 B J n o Q M K S L u 8 3 i 3 d M k o y h V I 6 1 f O 5 d q 9 u I L 9 Q E / 4 7 c H s c E p B c Z B g D d R 9 S X p O W U 6 s q F Z I f G v H + Z 0 p o F H / 2 v 3 A O S U X h E x + q J S F k + 7 V u 8 J V G c h b 8 z a S K R t g q U s b q l O w / Q f z + K b 4 Z J 0 A W h s F u T O X a m W z 6 R D X + x F 4 f K 7 1 9 J n i 6 O 8 j E g e / D j d 0 6 E A c V U h G x D 7 P i Y s M 5 a n 9 b g n t S Z B e + + W C Z j 1 g p M J b W L b 2 G v U 4 w T q D m 0 U x k T N n Y r K t 8 m a 4 8 C v M D C 1 i S H u u C d h 9 I S Y P J r c B a U I R 8 r t Z 3 X Y M B n 0 3 5 z 2 w 1 7 h 6 y j K V g 5 o I r G z k F T R e i 8 Z z P E t U V F H p o E L / Z Z K q S Y g B Y n J X 2 Z Q d F j f K Q q 2 7 u f 8 / 4 Y o f V j H F 2 z H 1 z q g W A 9 7 D d i I F I h D M / 0 X f + c 0 j 1 5 p 2 k t v h W 9 f 0 y L V f A i B U s w N R j U c Q e 2 e 6 L Z z G 9 r z i h C u K h 7 c s S y A k 1 6 A F E M v b x D X z M y 9 S O 9 z A h U H Z B F 9 Q 8 L c Z 0 b U T 1 D I T i H J r u 2 n N q Q V 0 1 0 u Z z Z x I N Z 5 n X P z 0 j Y 2 D e J y 7 4 a U J 2 B X V E s w Z x h D 9 z p B E K A R Q x 3 f i X i u U X w l F K p 1 J X 4 7 / 8 4 3 P 1 0 s F c K 1 y c Y M B e b z 9 l Z u J F c M H w G C S q G S I b 3 D Q E H A T A d B g l g h k g B Z Q M E A S o E E O m n v M f 2 b b a + B s w 2 4 V h h j D 2 A U G E J u A 2 l R n u C 2 G P f F A e j k n e d h M J 8 2 Y Y O W g F O Q s b 9 1 L + A f t 1 O Y p c B s f z K u a s 2 E C k d N d 2 0 J O E 1 a n 4 x 8 F X L I a K N z k x S 2 l 0 O d i r a 9 g t b z n T U Q q C c < / D a t a M a s h u p > 
</file>

<file path=customXml/itemProps1.xml><?xml version="1.0" encoding="utf-8"?>
<ds:datastoreItem xmlns:ds="http://schemas.openxmlformats.org/officeDocument/2006/customXml" ds:itemID="{455F336C-75A2-A94C-9ED5-ED10757E82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MySQL | Perf</vt:lpstr>
      <vt:lpstr>MySQL | RetailPrices</vt:lpstr>
      <vt:lpstr>MySQL | SKU (Manual)</vt:lpstr>
      <vt:lpstr>MySQL | Right-Size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Mogensen</dc:creator>
  <cp:keywords/>
  <dc:description/>
  <cp:lastModifiedBy>Frank Mogensen</cp:lastModifiedBy>
  <cp:revision/>
  <dcterms:created xsi:type="dcterms:W3CDTF">2023-09-22T08:54:10Z</dcterms:created>
  <dcterms:modified xsi:type="dcterms:W3CDTF">2023-09-25T08:29:37Z</dcterms:modified>
  <cp:category/>
  <cp:contentStatus/>
</cp:coreProperties>
</file>