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3600" windowHeight="20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9" i="1"/>
  <c r="I12" i="1"/>
  <c r="I13" i="1"/>
  <c r="I14" i="1"/>
  <c r="I15" i="1"/>
  <c r="I19" i="1"/>
  <c r="H12" i="1"/>
  <c r="H13" i="1"/>
  <c r="H14" i="1"/>
  <c r="H15" i="1"/>
  <c r="H19" i="1"/>
  <c r="J17" i="1"/>
  <c r="I17" i="1"/>
  <c r="H17" i="1"/>
</calcChain>
</file>

<file path=xl/sharedStrings.xml><?xml version="1.0" encoding="utf-8"?>
<sst xmlns="http://schemas.openxmlformats.org/spreadsheetml/2006/main" count="52" uniqueCount="30">
  <si>
    <t>D-H Transformation Block</t>
  </si>
  <si>
    <t>sine</t>
  </si>
  <si>
    <t>cosine</t>
  </si>
  <si>
    <t>FP multiplier</t>
  </si>
  <si>
    <t>count</t>
  </si>
  <si>
    <t>ALM</t>
  </si>
  <si>
    <t>Regs</t>
  </si>
  <si>
    <t>Functional Units</t>
  </si>
  <si>
    <t>3 Degree of Freedom Full Matrix Block</t>
  </si>
  <si>
    <t>subtotal</t>
  </si>
  <si>
    <t>6 Degree of Freedom Full Matrix Block</t>
  </si>
  <si>
    <t>FGPA Resources</t>
  </si>
  <si>
    <t>Cyclone V SX C6 (5CSXFC6D6F31)</t>
  </si>
  <si>
    <t>delay</t>
  </si>
  <si>
    <t>precision</t>
  </si>
  <si>
    <t>single</t>
  </si>
  <si>
    <t>matrix inverse</t>
  </si>
  <si>
    <t>floating point</t>
  </si>
  <si>
    <t>DSP</t>
  </si>
  <si>
    <t>multiplier</t>
  </si>
  <si>
    <t>18 x 18 Mult</t>
  </si>
  <si>
    <t>9 x 9 Mult</t>
  </si>
  <si>
    <t>27 x 27 Mult</t>
  </si>
  <si>
    <t>fmax (MHz)</t>
  </si>
  <si>
    <t>no fixed</t>
  </si>
  <si>
    <t>8x8 matrix multiply</t>
  </si>
  <si>
    <t>Jacobian Transpose Block</t>
  </si>
  <si>
    <t>6x6 matrix multiply</t>
  </si>
  <si>
    <t>6x6 matrix vector multiply</t>
  </si>
  <si>
    <t>6x6 matrix 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</si>
</sst>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6"/>
      <color theme="1"/>
      <name val="Helvetica"/>
    </font>
    <font>
      <b/>
      <sz val="16"/>
      <color theme="1"/>
      <name val="Helvetic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11" fontId="3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abSelected="1" zoomScale="75" zoomScaleNormal="75" zoomScalePageLayoutView="75" workbookViewId="0"/>
  </sheetViews>
  <sheetFormatPr baseColWidth="10" defaultRowHeight="27" customHeight="1" x14ac:dyDescent="0"/>
  <cols>
    <col min="1" max="1" width="10.83203125" style="1"/>
    <col min="2" max="2" width="56.33203125" style="2" bestFit="1" customWidth="1"/>
    <col min="3" max="10" width="20.83203125" style="1" customWidth="1"/>
    <col min="11" max="16384" width="10.83203125" style="1"/>
  </cols>
  <sheetData>
    <row r="2" spans="1:13" s="2" customFormat="1" ht="27" customHeight="1">
      <c r="A2" s="3"/>
      <c r="B2" s="4"/>
      <c r="C2" s="4" t="s">
        <v>4</v>
      </c>
      <c r="D2" s="4" t="s">
        <v>17</v>
      </c>
      <c r="E2" s="4" t="s">
        <v>14</v>
      </c>
      <c r="F2" s="4" t="s">
        <v>13</v>
      </c>
      <c r="G2" s="4" t="s">
        <v>23</v>
      </c>
      <c r="H2" s="4" t="s">
        <v>18</v>
      </c>
      <c r="I2" s="4" t="s">
        <v>5</v>
      </c>
      <c r="J2" s="4" t="s">
        <v>6</v>
      </c>
      <c r="K2" s="4" t="s">
        <v>21</v>
      </c>
      <c r="L2" s="4" t="s">
        <v>20</v>
      </c>
      <c r="M2" s="4" t="s">
        <v>22</v>
      </c>
    </row>
    <row r="3" spans="1:13" s="2" customFormat="1" ht="27" customHeight="1">
      <c r="A3" s="3"/>
      <c r="B3" s="8" t="s">
        <v>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7" customHeight="1">
      <c r="A4" s="5"/>
      <c r="B4" s="4" t="s">
        <v>1</v>
      </c>
      <c r="C4" s="6">
        <v>1</v>
      </c>
      <c r="D4" s="6" t="s">
        <v>17</v>
      </c>
      <c r="E4" s="6" t="s">
        <v>15</v>
      </c>
      <c r="F4" s="6">
        <v>36</v>
      </c>
      <c r="G4" s="6">
        <v>296.95999999999998</v>
      </c>
      <c r="H4" s="6">
        <v>7</v>
      </c>
      <c r="I4" s="6">
        <v>2697</v>
      </c>
      <c r="J4" s="6">
        <v>4900</v>
      </c>
      <c r="K4" s="6"/>
      <c r="L4" s="6"/>
      <c r="M4" s="6"/>
    </row>
    <row r="5" spans="1:13" ht="27" customHeight="1">
      <c r="A5" s="5"/>
      <c r="B5" s="4" t="s">
        <v>2</v>
      </c>
      <c r="C5" s="6">
        <v>1</v>
      </c>
      <c r="D5" s="6" t="s">
        <v>17</v>
      </c>
      <c r="E5" s="6" t="s">
        <v>15</v>
      </c>
      <c r="F5" s="6">
        <v>35</v>
      </c>
      <c r="G5" s="6">
        <v>258.26</v>
      </c>
      <c r="H5" s="6">
        <v>7</v>
      </c>
      <c r="I5" s="6">
        <v>2631</v>
      </c>
      <c r="J5" s="6">
        <v>3632</v>
      </c>
      <c r="K5" s="6"/>
      <c r="L5" s="6"/>
      <c r="M5" s="6"/>
    </row>
    <row r="6" spans="1:13" ht="27" customHeight="1">
      <c r="A6" s="5"/>
      <c r="B6" s="4" t="s">
        <v>19</v>
      </c>
      <c r="C6" s="6">
        <v>1</v>
      </c>
      <c r="D6" s="6" t="s">
        <v>17</v>
      </c>
      <c r="E6" s="6" t="s">
        <v>15</v>
      </c>
      <c r="F6" s="6">
        <v>11</v>
      </c>
      <c r="G6" s="6">
        <v>303</v>
      </c>
      <c r="H6" s="6">
        <v>1</v>
      </c>
      <c r="I6" s="6">
        <v>217</v>
      </c>
      <c r="J6" s="6">
        <v>469</v>
      </c>
      <c r="K6" s="6"/>
      <c r="L6" s="6"/>
      <c r="M6" s="6"/>
    </row>
    <row r="7" spans="1:13" ht="27" customHeight="1">
      <c r="A7" s="5"/>
      <c r="B7" s="4" t="s">
        <v>19</v>
      </c>
      <c r="C7" s="6">
        <v>1</v>
      </c>
      <c r="D7" s="6" t="s">
        <v>17</v>
      </c>
      <c r="E7" s="6" t="s">
        <v>15</v>
      </c>
      <c r="F7" s="6">
        <v>5</v>
      </c>
      <c r="G7" s="6">
        <v>223</v>
      </c>
      <c r="H7" s="6">
        <v>1</v>
      </c>
      <c r="I7" s="6">
        <v>154</v>
      </c>
      <c r="J7" s="6">
        <v>166</v>
      </c>
      <c r="K7" s="6"/>
      <c r="L7" s="6"/>
      <c r="M7" s="6"/>
    </row>
    <row r="8" spans="1:13" ht="27" customHeight="1">
      <c r="A8" s="5"/>
      <c r="B8" s="4" t="s">
        <v>19</v>
      </c>
      <c r="C8" s="6">
        <v>1</v>
      </c>
      <c r="D8" s="6" t="s">
        <v>17</v>
      </c>
      <c r="E8" s="6" t="s">
        <v>15</v>
      </c>
      <c r="F8" s="6">
        <v>11</v>
      </c>
      <c r="G8" s="6">
        <v>209</v>
      </c>
      <c r="H8" s="6">
        <v>0</v>
      </c>
      <c r="I8" s="6">
        <v>55</v>
      </c>
      <c r="J8" s="6">
        <v>279</v>
      </c>
      <c r="K8" s="6"/>
      <c r="L8" s="6"/>
      <c r="M8" s="6"/>
    </row>
    <row r="9" spans="1:13" ht="27" customHeight="1">
      <c r="A9" s="5"/>
      <c r="B9" s="4" t="s">
        <v>25</v>
      </c>
      <c r="C9" s="6">
        <v>1</v>
      </c>
      <c r="D9" s="6" t="s">
        <v>17</v>
      </c>
      <c r="E9" s="6" t="s">
        <v>15</v>
      </c>
      <c r="F9" s="6" t="s">
        <v>24</v>
      </c>
      <c r="G9" s="6">
        <v>414</v>
      </c>
      <c r="H9" s="6">
        <v>32</v>
      </c>
      <c r="I9" s="6">
        <v>3698</v>
      </c>
      <c r="J9" s="6"/>
      <c r="K9" s="6"/>
      <c r="L9" s="6"/>
      <c r="M9" s="6"/>
    </row>
    <row r="10" spans="1:13" ht="27" customHeight="1">
      <c r="A10" s="5"/>
      <c r="B10" s="4" t="s">
        <v>16</v>
      </c>
      <c r="C10" s="6">
        <v>1</v>
      </c>
      <c r="D10" s="6" t="s">
        <v>17</v>
      </c>
      <c r="E10" s="6" t="s">
        <v>15</v>
      </c>
      <c r="F10" s="6" t="s">
        <v>24</v>
      </c>
      <c r="G10" s="6">
        <v>162</v>
      </c>
      <c r="H10" s="6">
        <v>574</v>
      </c>
      <c r="I10" s="6">
        <v>62872</v>
      </c>
      <c r="J10" s="6"/>
      <c r="K10" s="6"/>
      <c r="L10" s="6"/>
      <c r="M10" s="6"/>
    </row>
    <row r="11" spans="1:13" s="2" customFormat="1" ht="27" customHeight="1">
      <c r="A11" s="3"/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ht="27" customHeight="1">
      <c r="A12" s="5"/>
      <c r="B12" s="4" t="s">
        <v>1</v>
      </c>
      <c r="C12" s="6">
        <v>2</v>
      </c>
      <c r="D12" s="6"/>
      <c r="E12" s="6"/>
      <c r="F12" s="6"/>
      <c r="G12" s="6"/>
      <c r="H12" s="6">
        <f>C12*H4</f>
        <v>14</v>
      </c>
      <c r="I12" s="6">
        <f>C12*I4</f>
        <v>5394</v>
      </c>
      <c r="J12" s="6">
        <f>C12*J4</f>
        <v>9800</v>
      </c>
      <c r="K12" s="6"/>
      <c r="L12" s="6"/>
      <c r="M12" s="6"/>
    </row>
    <row r="13" spans="1:13" ht="27" customHeight="1">
      <c r="A13" s="5"/>
      <c r="B13" s="4" t="s">
        <v>2</v>
      </c>
      <c r="C13" s="6">
        <v>2</v>
      </c>
      <c r="D13" s="6"/>
      <c r="E13" s="6"/>
      <c r="F13" s="6"/>
      <c r="G13" s="6"/>
      <c r="H13" s="6">
        <f>C13*H5</f>
        <v>14</v>
      </c>
      <c r="I13" s="6">
        <f>C13*I5</f>
        <v>5262</v>
      </c>
      <c r="J13" s="6">
        <f>C13*J5</f>
        <v>7264</v>
      </c>
      <c r="K13" s="6"/>
      <c r="L13" s="6"/>
      <c r="M13" s="6"/>
    </row>
    <row r="14" spans="1:13" ht="27" customHeight="1">
      <c r="A14" s="5"/>
      <c r="B14" s="4" t="s">
        <v>3</v>
      </c>
      <c r="C14" s="6">
        <v>6</v>
      </c>
      <c r="D14" s="6"/>
      <c r="E14" s="6"/>
      <c r="F14" s="6"/>
      <c r="G14" s="6"/>
      <c r="H14" s="6">
        <f>C14*H7</f>
        <v>6</v>
      </c>
      <c r="I14" s="6">
        <f>C14*I7</f>
        <v>924</v>
      </c>
      <c r="J14" s="6">
        <f>C14*J7</f>
        <v>996</v>
      </c>
      <c r="K14" s="6"/>
      <c r="L14" s="6"/>
      <c r="M14" s="6"/>
    </row>
    <row r="15" spans="1:13" ht="27" customHeight="1">
      <c r="A15" s="5"/>
      <c r="B15" s="12" t="s">
        <v>9</v>
      </c>
      <c r="C15" s="6"/>
      <c r="D15" s="6"/>
      <c r="E15" s="6"/>
      <c r="F15" s="6"/>
      <c r="G15" s="6"/>
      <c r="H15" s="6">
        <f>SUM(H12:H14)</f>
        <v>34</v>
      </c>
      <c r="I15" s="6">
        <f t="shared" ref="I15:J15" si="0">SUM(I12:I14)</f>
        <v>11580</v>
      </c>
      <c r="J15" s="6">
        <f t="shared" si="0"/>
        <v>18060</v>
      </c>
      <c r="K15" s="6"/>
      <c r="L15" s="6"/>
      <c r="M15" s="6"/>
    </row>
    <row r="16" spans="1:13" ht="27" customHeight="1">
      <c r="A16" s="5"/>
      <c r="B16" s="8" t="s">
        <v>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ht="27" customHeight="1">
      <c r="A17" s="5"/>
      <c r="B17" s="4" t="s">
        <v>0</v>
      </c>
      <c r="C17" s="6">
        <v>3</v>
      </c>
      <c r="D17" s="6"/>
      <c r="E17" s="6"/>
      <c r="F17" s="6"/>
      <c r="G17" s="6"/>
      <c r="H17" s="6">
        <f>C17*H15</f>
        <v>102</v>
      </c>
      <c r="I17" s="6">
        <f>C17*I15</f>
        <v>34740</v>
      </c>
      <c r="J17" s="6">
        <f>C17*J15</f>
        <v>54180</v>
      </c>
      <c r="K17" s="6"/>
      <c r="L17" s="6"/>
      <c r="M17" s="6"/>
    </row>
    <row r="18" spans="1:13" ht="27" customHeight="1">
      <c r="A18" s="5"/>
      <c r="B18" s="8" t="s">
        <v>10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ht="27" customHeight="1">
      <c r="A19" s="5"/>
      <c r="B19" s="4" t="s">
        <v>0</v>
      </c>
      <c r="C19" s="6">
        <v>6</v>
      </c>
      <c r="D19" s="6"/>
      <c r="E19" s="6"/>
      <c r="F19" s="6"/>
      <c r="G19" s="6"/>
      <c r="H19" s="6">
        <f>C19*H15</f>
        <v>204</v>
      </c>
      <c r="I19" s="6">
        <f>C19*I15</f>
        <v>69480</v>
      </c>
      <c r="J19" s="6">
        <f>C19*J15</f>
        <v>108360</v>
      </c>
      <c r="K19" s="6"/>
      <c r="L19" s="6"/>
      <c r="M19" s="6"/>
    </row>
    <row r="20" spans="1:13" ht="27" customHeight="1">
      <c r="A20" s="5"/>
      <c r="B20" s="9" t="s">
        <v>26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/>
    </row>
    <row r="21" spans="1:13" ht="27" customHeight="1">
      <c r="A21" s="5"/>
      <c r="B21" s="4" t="s">
        <v>27</v>
      </c>
      <c r="C21" s="6">
        <v>1</v>
      </c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27" customHeight="1">
      <c r="A22" s="5"/>
      <c r="B22" s="4" t="s">
        <v>28</v>
      </c>
      <c r="C22" s="6">
        <v>2</v>
      </c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27" customHeight="1">
      <c r="A23" s="5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1"/>
    </row>
    <row r="24" spans="1:13" ht="27" customHeight="1">
      <c r="A24" s="5"/>
      <c r="B24" s="4" t="s">
        <v>27</v>
      </c>
      <c r="C24" s="6"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ht="27" customHeight="1">
      <c r="A25" s="5"/>
      <c r="B25" s="4" t="s">
        <v>29</v>
      </c>
      <c r="C25" s="6">
        <v>1</v>
      </c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27" customHeight="1">
      <c r="A26" s="5"/>
      <c r="B26" s="4" t="s">
        <v>28</v>
      </c>
      <c r="C26" s="6">
        <v>1</v>
      </c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27" customHeight="1">
      <c r="A27" s="5"/>
      <c r="B27" s="8" t="s">
        <v>11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ht="27" customHeight="1">
      <c r="A28" s="5"/>
      <c r="B28" s="4" t="s">
        <v>12</v>
      </c>
      <c r="C28" s="6"/>
      <c r="D28" s="6"/>
      <c r="E28" s="6"/>
      <c r="F28" s="6"/>
      <c r="G28" s="6"/>
      <c r="H28" s="6">
        <v>112</v>
      </c>
      <c r="I28" s="6">
        <v>41509</v>
      </c>
      <c r="J28" s="6">
        <v>166036</v>
      </c>
      <c r="K28" s="6">
        <v>336</v>
      </c>
      <c r="L28" s="6">
        <v>224</v>
      </c>
      <c r="M28" s="6">
        <v>112</v>
      </c>
    </row>
    <row r="34" spans="6:7" ht="27" customHeight="1">
      <c r="F34" s="7"/>
      <c r="G34" s="7"/>
    </row>
    <row r="35" spans="6:7" ht="27" customHeight="1">
      <c r="F35" s="7"/>
      <c r="G35" s="7"/>
    </row>
  </sheetData>
  <mergeCells count="7">
    <mergeCell ref="B3:M3"/>
    <mergeCell ref="B11:M11"/>
    <mergeCell ref="B16:M16"/>
    <mergeCell ref="B18:M18"/>
    <mergeCell ref="B27:M27"/>
    <mergeCell ref="B20:M20"/>
    <mergeCell ref="B23:M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2014-03-11T16:26:10Z</dcterms:created>
  <dcterms:modified xsi:type="dcterms:W3CDTF">2014-03-17T20:24:17Z</dcterms:modified>
</cp:coreProperties>
</file>