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33600" windowHeight="199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G19" i="1" l="1"/>
  <c r="B26" i="1"/>
  <c r="EF19" i="1"/>
  <c r="B29" i="1"/>
  <c r="B28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E19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D9" i="1"/>
  <c r="AE9" i="1"/>
  <c r="AE10" i="1"/>
  <c r="AF11" i="1"/>
  <c r="AG11" i="1"/>
  <c r="AH11" i="1"/>
  <c r="AI13" i="1"/>
  <c r="AJ13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G4" i="1"/>
  <c r="H4" i="1"/>
  <c r="I4" i="1"/>
  <c r="J4" i="1"/>
  <c r="K4" i="1"/>
  <c r="L4" i="1"/>
  <c r="M4" i="1"/>
  <c r="N4" i="1"/>
  <c r="O4" i="1"/>
  <c r="P4" i="1"/>
  <c r="J8" i="1"/>
  <c r="F3" i="1"/>
  <c r="G3" i="1"/>
  <c r="H3" i="1"/>
  <c r="I3" i="1"/>
  <c r="J3" i="1"/>
  <c r="K3" i="1"/>
  <c r="I6" i="1"/>
</calcChain>
</file>

<file path=xl/sharedStrings.xml><?xml version="1.0" encoding="utf-8"?>
<sst xmlns="http://schemas.openxmlformats.org/spreadsheetml/2006/main" count="441" uniqueCount="165">
  <si>
    <t>sincos</t>
  </si>
  <si>
    <t>Functional Unit Width</t>
  </si>
  <si>
    <t>multiplier</t>
  </si>
  <si>
    <t>joint 1</t>
  </si>
  <si>
    <t>joint 2</t>
  </si>
  <si>
    <t>joint 3</t>
  </si>
  <si>
    <t>joint 4</t>
  </si>
  <si>
    <t>joint 5</t>
  </si>
  <si>
    <t>joint 6</t>
  </si>
  <si>
    <t>6x6 matrix multiplier</t>
  </si>
  <si>
    <t>Functional Unit Delay</t>
  </si>
  <si>
    <t>T02 cyc 1</t>
  </si>
  <si>
    <t>T02 cyc 2</t>
  </si>
  <si>
    <t>T02 cyc 3</t>
  </si>
  <si>
    <t>T02 cyc 4</t>
  </si>
  <si>
    <t>T02 cyc 5</t>
  </si>
  <si>
    <t>T02 cyc 6</t>
  </si>
  <si>
    <t>T02 cyc 7</t>
  </si>
  <si>
    <t>T02 cyc 8</t>
  </si>
  <si>
    <t>T02 cyc 9</t>
  </si>
  <si>
    <t>T02 cyc 10</t>
  </si>
  <si>
    <t>T03 cyc 1</t>
  </si>
  <si>
    <t>T03 cyc 2</t>
  </si>
  <si>
    <t>T03 cyc 3</t>
  </si>
  <si>
    <t>T03 cyc 4</t>
  </si>
  <si>
    <t>T03 cyc 5</t>
  </si>
  <si>
    <t>T03 cyc 6</t>
  </si>
  <si>
    <t>T03 cyc 7</t>
  </si>
  <si>
    <t>T03 cyc 8</t>
  </si>
  <si>
    <t>T03 cyc 9</t>
  </si>
  <si>
    <t>T03 cyc 10</t>
  </si>
  <si>
    <t>T04 cyc 1</t>
  </si>
  <si>
    <t>T04 cyc 2</t>
  </si>
  <si>
    <t>T04 cyc 3</t>
  </si>
  <si>
    <t>T04 cyc 4</t>
  </si>
  <si>
    <t>T04 cyc 5</t>
  </si>
  <si>
    <t>T04 cyc 6</t>
  </si>
  <si>
    <t>T04 cyc 7</t>
  </si>
  <si>
    <t>T04 cyc 8</t>
  </si>
  <si>
    <t>T04 cyc 9</t>
  </si>
  <si>
    <t>T04 cyc 10</t>
  </si>
  <si>
    <t>T05 cyc 1</t>
  </si>
  <si>
    <t>T05 cyc 2</t>
  </si>
  <si>
    <t>T05 cyc 3</t>
  </si>
  <si>
    <t>T05 cyc 4</t>
  </si>
  <si>
    <t>T05 cyc 5</t>
  </si>
  <si>
    <t>T05 cyc 6</t>
  </si>
  <si>
    <t>T05 cyc 7</t>
  </si>
  <si>
    <t>T05 cyc 8</t>
  </si>
  <si>
    <t>T05 cyc 9</t>
  </si>
  <si>
    <t>T05 cyc 10</t>
  </si>
  <si>
    <t>T06 cyc 1</t>
  </si>
  <si>
    <t>T06 cyc 2</t>
  </si>
  <si>
    <t>T06 cyc 3</t>
  </si>
  <si>
    <t>T06 cyc 4</t>
  </si>
  <si>
    <t>T06 cyc 5</t>
  </si>
  <si>
    <t>T06 cyc 6</t>
  </si>
  <si>
    <t>T06 cyc 7</t>
  </si>
  <si>
    <t>T06 cyc 8</t>
  </si>
  <si>
    <t>T06 cyc 9</t>
  </si>
  <si>
    <t>T06 cyc 10</t>
  </si>
  <si>
    <t>T01 x Z0</t>
  </si>
  <si>
    <t>T02 x Z0</t>
  </si>
  <si>
    <t>T03 x Z0</t>
  </si>
  <si>
    <t>T04 x Z0</t>
  </si>
  <si>
    <t>T05 x Z0</t>
  </si>
  <si>
    <t>JJT cyc 1</t>
  </si>
  <si>
    <t>JJT cyc 2</t>
  </si>
  <si>
    <t>JJT cyc 3</t>
  </si>
  <si>
    <t>JJT cyc 4</t>
  </si>
  <si>
    <t>JJT cyc 5</t>
  </si>
  <si>
    <t>JJT cyc 6</t>
  </si>
  <si>
    <t>JJT cyc 7</t>
  </si>
  <si>
    <t>JJT cyc 8</t>
  </si>
  <si>
    <t>JJT cyc 9</t>
  </si>
  <si>
    <t>JJT cyc 10</t>
  </si>
  <si>
    <t>adder</t>
  </si>
  <si>
    <t>square root</t>
  </si>
  <si>
    <t>divider</t>
  </si>
  <si>
    <t>inv cyc 1</t>
  </si>
  <si>
    <t>inv cyc 2</t>
  </si>
  <si>
    <t>inv cyc 3</t>
  </si>
  <si>
    <t>inv cyc 4</t>
  </si>
  <si>
    <t>inv cyc 5</t>
  </si>
  <si>
    <t>inv cyc 6</t>
  </si>
  <si>
    <t>inv cyc 7</t>
  </si>
  <si>
    <t>inv cyc 8</t>
  </si>
  <si>
    <t>inv cyc 9</t>
  </si>
  <si>
    <t>inv cyc 10</t>
  </si>
  <si>
    <t>JT(JJT)-1 cyc 1</t>
  </si>
  <si>
    <t>JT(JJT)-1 cyc 2</t>
  </si>
  <si>
    <t>JT(JJT)-1 cyc 3</t>
  </si>
  <si>
    <t>JT(JJT)-1 cyc 4</t>
  </si>
  <si>
    <t>JT(JJT)-1 cyc 5</t>
  </si>
  <si>
    <t>JT(JJT)-1 cyc 6</t>
  </si>
  <si>
    <t>JT(JJT)-1 cyc 7</t>
  </si>
  <si>
    <t>JT(JJT)-1 cyc 8</t>
  </si>
  <si>
    <t>JT(JJT)-1 cyc 9</t>
  </si>
  <si>
    <t>JT(JJT)-1 cyc 10</t>
  </si>
  <si>
    <t>theta</t>
  </si>
  <si>
    <t>Functional Unit</t>
  </si>
  <si>
    <t>Clock Cycle</t>
  </si>
  <si>
    <t>s-Tn</t>
  </si>
  <si>
    <t>cross mul</t>
  </si>
  <si>
    <t>jac col</t>
  </si>
  <si>
    <t>JJT + bias</t>
  </si>
  <si>
    <t>T02 cyc 11</t>
  </si>
  <si>
    <t>T03 cyc 11</t>
  </si>
  <si>
    <t>T04 cyc 11</t>
  </si>
  <si>
    <t>T05 cyc 11</t>
  </si>
  <si>
    <t>T06 cyc 11</t>
  </si>
  <si>
    <t>T02 cyc 12</t>
  </si>
  <si>
    <t>T04 cyc 12</t>
  </si>
  <si>
    <t>T05 cyc 12</t>
  </si>
  <si>
    <t>T06 cyc 12</t>
  </si>
  <si>
    <t>T01 x Z0 accum</t>
  </si>
  <si>
    <t>T02 x Z0 accum</t>
  </si>
  <si>
    <t>T03 x Z0 accum</t>
  </si>
  <si>
    <t>T04 x Z0 accum</t>
  </si>
  <si>
    <t>T05 x Z0 accum</t>
  </si>
  <si>
    <t>JJT cyc 11</t>
  </si>
  <si>
    <t>JJT cyc 12</t>
  </si>
  <si>
    <t>chol step 1 element 11</t>
  </si>
  <si>
    <t>chol step 4 element 22</t>
  </si>
  <si>
    <t>chol step 7 element 33</t>
  </si>
  <si>
    <t>chol step 10 element 44</t>
  </si>
  <si>
    <t>chol step 13 element 55</t>
  </si>
  <si>
    <t>chol step 16 element 66</t>
  </si>
  <si>
    <t>chol step 2 col 1</t>
  </si>
  <si>
    <t>chol step 5 col 2</t>
  </si>
  <si>
    <t>chol step 8 col 3</t>
  </si>
  <si>
    <t>chol step 11 col 4</t>
  </si>
  <si>
    <t>chol step 14 col 5</t>
  </si>
  <si>
    <t>chol step 3 15 muls</t>
  </si>
  <si>
    <t>chol step 6 10 muls</t>
  </si>
  <si>
    <t>chol step 3 15 adds</t>
  </si>
  <si>
    <t>chol step 6 10 adds</t>
  </si>
  <si>
    <t>chol step 9 6 muls</t>
  </si>
  <si>
    <t>chol step 9 6 adds</t>
  </si>
  <si>
    <t>chol step 12 3 muls</t>
  </si>
  <si>
    <t>chol step 12 3 subs</t>
  </si>
  <si>
    <t>chol step 15 1 muls</t>
  </si>
  <si>
    <t>chol step 15 1 adds</t>
  </si>
  <si>
    <t>inv step 1 1 divs</t>
  </si>
  <si>
    <t>inv step 2 5 muls</t>
  </si>
  <si>
    <t>inv step 2 5 adds</t>
  </si>
  <si>
    <t>inv step 3 2 divs</t>
  </si>
  <si>
    <t>inv step 4 8 mults</t>
  </si>
  <si>
    <t>inv step 4 8 adds</t>
  </si>
  <si>
    <t>inv step 5 3 divs</t>
  </si>
  <si>
    <t>inv step 6 9 muls</t>
  </si>
  <si>
    <t>inv step 6 9 adds</t>
  </si>
  <si>
    <t>inv step 7 4 divs</t>
  </si>
  <si>
    <t>inv step 8 8 mults</t>
  </si>
  <si>
    <t>inv step 8 8 adds</t>
  </si>
  <si>
    <t>inv step 9 5 divs</t>
  </si>
  <si>
    <t>inv step 10 5 mults</t>
  </si>
  <si>
    <t>inv step 10 5 adds</t>
  </si>
  <si>
    <t>inv step 11 6 divs</t>
  </si>
  <si>
    <t>inv cyc 11</t>
  </si>
  <si>
    <t>inv cyc 12</t>
  </si>
  <si>
    <t>JT(JJT)-1 cyc 11</t>
  </si>
  <si>
    <t>JT(JJT)-1 cyc 12</t>
  </si>
  <si>
    <t>6 or 12</t>
  </si>
  <si>
    <t>T03 cyc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</si>
</sst>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color theme="1"/>
      <name val="Helvetica"/>
    </font>
    <font>
      <sz val="8"/>
      <color rgb="FF000000"/>
      <name val="Helvetica"/>
    </font>
    <font>
      <b/>
      <sz val="10"/>
      <color theme="1"/>
      <name val="Helvetica"/>
    </font>
    <font>
      <sz val="10"/>
      <color theme="1"/>
      <name val="Helvetica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8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4" fillId="2" borderId="5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6" fillId="0" borderId="6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Alignment="1">
      <alignment horizontal="center" vertical="center" wrapText="1"/>
    </xf>
    <xf numFmtId="0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6" fillId="0" borderId="7" xfId="0" applyNumberFormat="1" applyFont="1" applyFill="1" applyBorder="1" applyAlignment="1">
      <alignment horizontal="center" vertical="center" wrapText="1"/>
    </xf>
    <xf numFmtId="0" fontId="6" fillId="0" borderId="8" xfId="0" applyNumberFormat="1" applyFont="1" applyFill="1" applyBorder="1" applyAlignment="1">
      <alignment horizontal="center" vertical="center" wrapText="1"/>
    </xf>
    <xf numFmtId="0" fontId="4" fillId="0" borderId="8" xfId="0" applyNumberFormat="1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4" fillId="0" borderId="9" xfId="0" applyNumberFormat="1" applyFont="1" applyFill="1" applyBorder="1" applyAlignment="1">
      <alignment horizontal="center" vertical="center" wrapText="1"/>
    </xf>
    <xf numFmtId="0" fontId="4" fillId="3" borderId="5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4" fillId="4" borderId="5" xfId="0" applyNumberFormat="1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3" borderId="5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11" fontId="6" fillId="0" borderId="0" xfId="0" applyNumberFormat="1" applyFont="1" applyFill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0" fontId="6" fillId="0" borderId="10" xfId="0" applyNumberFormat="1" applyFont="1" applyFill="1" applyBorder="1" applyAlignment="1">
      <alignment horizontal="center" vertical="center" wrapText="1"/>
    </xf>
    <xf numFmtId="0" fontId="6" fillId="0" borderId="11" xfId="0" applyNumberFormat="1" applyFont="1" applyFill="1" applyBorder="1" applyAlignment="1">
      <alignment horizontal="center" vertical="center" wrapText="1"/>
    </xf>
    <xf numFmtId="0" fontId="4" fillId="0" borderId="11" xfId="0" applyNumberFormat="1" applyFont="1" applyFill="1" applyBorder="1" applyAlignment="1">
      <alignment horizontal="center" vertical="center" wrapText="1"/>
    </xf>
    <xf numFmtId="0" fontId="4" fillId="0" borderId="12" xfId="0" applyNumberFormat="1" applyFont="1" applyFill="1" applyBorder="1" applyAlignment="1">
      <alignment horizontal="center" vertical="center" wrapText="1"/>
    </xf>
    <xf numFmtId="0" fontId="6" fillId="0" borderId="9" xfId="0" applyNumberFormat="1" applyFont="1" applyFill="1" applyBorder="1" applyAlignment="1">
      <alignment horizontal="center" vertical="center" wrapText="1"/>
    </xf>
    <xf numFmtId="0" fontId="4" fillId="3" borderId="11" xfId="0" applyNumberFormat="1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vertical="center" wrapText="1"/>
    </xf>
    <xf numFmtId="0" fontId="6" fillId="0" borderId="3" xfId="0" applyNumberFormat="1" applyFont="1" applyFill="1" applyBorder="1" applyAlignment="1">
      <alignment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</cellXfs>
  <cellStyles count="8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G29"/>
  <sheetViews>
    <sheetView tabSelected="1" workbookViewId="0">
      <pane xSplit="4" ySplit="2" topLeftCell="E11" activePane="bottomRight" state="frozenSplit"/>
      <selection pane="topRight" activeCell="AL1" sqref="AL1"/>
      <selection pane="bottomLeft" activeCell="A2" sqref="A2"/>
      <selection pane="bottomRight" activeCell="E18" sqref="E18:EG18"/>
    </sheetView>
  </sheetViews>
  <sheetFormatPr baseColWidth="10" defaultColWidth="4.33203125" defaultRowHeight="42" customHeight="1" x14ac:dyDescent="0"/>
  <cols>
    <col min="1" max="1" width="10.33203125" style="6" customWidth="1"/>
    <col min="2" max="4" width="10.33203125" style="2" customWidth="1"/>
    <col min="5" max="16384" width="4.33203125" style="9"/>
  </cols>
  <sheetData>
    <row r="1" spans="2:117" s="2" customFormat="1" ht="42" customHeight="1">
      <c r="B1" s="3"/>
      <c r="C1" s="4"/>
      <c r="D1" s="4"/>
      <c r="E1" s="36" t="s">
        <v>101</v>
      </c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7"/>
      <c r="DM1" s="23"/>
    </row>
    <row r="2" spans="2:117" s="2" customFormat="1" ht="42" customHeight="1">
      <c r="B2" s="24" t="s">
        <v>100</v>
      </c>
      <c r="C2" s="25" t="s">
        <v>1</v>
      </c>
      <c r="D2" s="25" t="s">
        <v>10</v>
      </c>
      <c r="E2" s="25">
        <v>1</v>
      </c>
      <c r="F2" s="25">
        <f>E2+1</f>
        <v>2</v>
      </c>
      <c r="G2" s="25">
        <f t="shared" ref="G2:BR2" si="0">F2+1</f>
        <v>3</v>
      </c>
      <c r="H2" s="25">
        <f t="shared" si="0"/>
        <v>4</v>
      </c>
      <c r="I2" s="25">
        <f t="shared" si="0"/>
        <v>5</v>
      </c>
      <c r="J2" s="25">
        <f t="shared" si="0"/>
        <v>6</v>
      </c>
      <c r="K2" s="25">
        <f t="shared" si="0"/>
        <v>7</v>
      </c>
      <c r="L2" s="25">
        <f t="shared" si="0"/>
        <v>8</v>
      </c>
      <c r="M2" s="25">
        <f t="shared" si="0"/>
        <v>9</v>
      </c>
      <c r="N2" s="25">
        <f t="shared" si="0"/>
        <v>10</v>
      </c>
      <c r="O2" s="25">
        <f t="shared" si="0"/>
        <v>11</v>
      </c>
      <c r="P2" s="25">
        <f t="shared" si="0"/>
        <v>12</v>
      </c>
      <c r="Q2" s="25">
        <f t="shared" si="0"/>
        <v>13</v>
      </c>
      <c r="R2" s="25">
        <f t="shared" si="0"/>
        <v>14</v>
      </c>
      <c r="S2" s="25">
        <f t="shared" si="0"/>
        <v>15</v>
      </c>
      <c r="T2" s="25">
        <f t="shared" si="0"/>
        <v>16</v>
      </c>
      <c r="U2" s="25">
        <f t="shared" si="0"/>
        <v>17</v>
      </c>
      <c r="V2" s="25">
        <f t="shared" si="0"/>
        <v>18</v>
      </c>
      <c r="W2" s="25">
        <f t="shared" si="0"/>
        <v>19</v>
      </c>
      <c r="X2" s="25">
        <f t="shared" si="0"/>
        <v>20</v>
      </c>
      <c r="Y2" s="25">
        <f t="shared" si="0"/>
        <v>21</v>
      </c>
      <c r="Z2" s="25">
        <f t="shared" si="0"/>
        <v>22</v>
      </c>
      <c r="AA2" s="25">
        <f t="shared" si="0"/>
        <v>23</v>
      </c>
      <c r="AB2" s="25">
        <f t="shared" si="0"/>
        <v>24</v>
      </c>
      <c r="AC2" s="25">
        <f t="shared" si="0"/>
        <v>25</v>
      </c>
      <c r="AD2" s="25">
        <f t="shared" si="0"/>
        <v>26</v>
      </c>
      <c r="AE2" s="25">
        <f t="shared" si="0"/>
        <v>27</v>
      </c>
      <c r="AF2" s="25">
        <f t="shared" si="0"/>
        <v>28</v>
      </c>
      <c r="AG2" s="25">
        <f t="shared" si="0"/>
        <v>29</v>
      </c>
      <c r="AH2" s="25">
        <f t="shared" si="0"/>
        <v>30</v>
      </c>
      <c r="AI2" s="25">
        <f t="shared" si="0"/>
        <v>31</v>
      </c>
      <c r="AJ2" s="25">
        <f t="shared" si="0"/>
        <v>32</v>
      </c>
      <c r="AK2" s="25">
        <f t="shared" si="0"/>
        <v>33</v>
      </c>
      <c r="AL2" s="25">
        <f t="shared" si="0"/>
        <v>34</v>
      </c>
      <c r="AM2" s="25">
        <f t="shared" si="0"/>
        <v>35</v>
      </c>
      <c r="AN2" s="25">
        <f t="shared" si="0"/>
        <v>36</v>
      </c>
      <c r="AO2" s="25">
        <f t="shared" si="0"/>
        <v>37</v>
      </c>
      <c r="AP2" s="25">
        <f t="shared" si="0"/>
        <v>38</v>
      </c>
      <c r="AQ2" s="25">
        <f t="shared" si="0"/>
        <v>39</v>
      </c>
      <c r="AR2" s="25">
        <f t="shared" si="0"/>
        <v>40</v>
      </c>
      <c r="AS2" s="25">
        <f t="shared" si="0"/>
        <v>41</v>
      </c>
      <c r="AT2" s="25">
        <f t="shared" si="0"/>
        <v>42</v>
      </c>
      <c r="AU2" s="25">
        <f t="shared" si="0"/>
        <v>43</v>
      </c>
      <c r="AV2" s="25">
        <f t="shared" si="0"/>
        <v>44</v>
      </c>
      <c r="AW2" s="25">
        <f t="shared" si="0"/>
        <v>45</v>
      </c>
      <c r="AX2" s="25">
        <f t="shared" si="0"/>
        <v>46</v>
      </c>
      <c r="AY2" s="25">
        <f t="shared" si="0"/>
        <v>47</v>
      </c>
      <c r="AZ2" s="25">
        <f t="shared" si="0"/>
        <v>48</v>
      </c>
      <c r="BA2" s="25">
        <f t="shared" si="0"/>
        <v>49</v>
      </c>
      <c r="BB2" s="25">
        <f t="shared" si="0"/>
        <v>50</v>
      </c>
      <c r="BC2" s="25">
        <f t="shared" si="0"/>
        <v>51</v>
      </c>
      <c r="BD2" s="25">
        <f t="shared" si="0"/>
        <v>52</v>
      </c>
      <c r="BE2" s="25">
        <f t="shared" si="0"/>
        <v>53</v>
      </c>
      <c r="BF2" s="25">
        <f t="shared" si="0"/>
        <v>54</v>
      </c>
      <c r="BG2" s="25">
        <f t="shared" si="0"/>
        <v>55</v>
      </c>
      <c r="BH2" s="25">
        <f t="shared" si="0"/>
        <v>56</v>
      </c>
      <c r="BI2" s="25">
        <f t="shared" si="0"/>
        <v>57</v>
      </c>
      <c r="BJ2" s="25">
        <f t="shared" si="0"/>
        <v>58</v>
      </c>
      <c r="BK2" s="25">
        <f t="shared" si="0"/>
        <v>59</v>
      </c>
      <c r="BL2" s="25">
        <f t="shared" si="0"/>
        <v>60</v>
      </c>
      <c r="BM2" s="25">
        <f t="shared" si="0"/>
        <v>61</v>
      </c>
      <c r="BN2" s="25">
        <f t="shared" si="0"/>
        <v>62</v>
      </c>
      <c r="BO2" s="25">
        <f t="shared" si="0"/>
        <v>63</v>
      </c>
      <c r="BP2" s="25">
        <f t="shared" si="0"/>
        <v>64</v>
      </c>
      <c r="BQ2" s="25">
        <f t="shared" si="0"/>
        <v>65</v>
      </c>
      <c r="BR2" s="25">
        <f t="shared" si="0"/>
        <v>66</v>
      </c>
      <c r="BS2" s="25">
        <f t="shared" ref="BS2:BZ2" si="1">BR2+1</f>
        <v>67</v>
      </c>
      <c r="BT2" s="25">
        <f t="shared" si="1"/>
        <v>68</v>
      </c>
      <c r="BU2" s="25">
        <f t="shared" si="1"/>
        <v>69</v>
      </c>
      <c r="BV2" s="25">
        <f t="shared" si="1"/>
        <v>70</v>
      </c>
      <c r="BW2" s="25">
        <f t="shared" si="1"/>
        <v>71</v>
      </c>
      <c r="BX2" s="25">
        <f t="shared" si="1"/>
        <v>72</v>
      </c>
      <c r="BY2" s="25">
        <f t="shared" si="1"/>
        <v>73</v>
      </c>
      <c r="BZ2" s="25">
        <f t="shared" si="1"/>
        <v>74</v>
      </c>
      <c r="CA2" s="25">
        <f t="shared" ref="CA2" si="2">BZ2+1</f>
        <v>75</v>
      </c>
      <c r="CB2" s="25">
        <f t="shared" ref="CB2" si="3">CA2+1</f>
        <v>76</v>
      </c>
      <c r="CC2" s="25">
        <f t="shared" ref="CC2" si="4">CB2+1</f>
        <v>77</v>
      </c>
      <c r="CD2" s="25">
        <f t="shared" ref="CD2" si="5">CC2+1</f>
        <v>78</v>
      </c>
      <c r="CE2" s="25">
        <f t="shared" ref="CE2" si="6">CD2+1</f>
        <v>79</v>
      </c>
      <c r="CF2" s="25">
        <f t="shared" ref="CF2" si="7">CE2+1</f>
        <v>80</v>
      </c>
      <c r="CG2" s="25">
        <f t="shared" ref="CG2" si="8">CF2+1</f>
        <v>81</v>
      </c>
      <c r="CH2" s="25">
        <f t="shared" ref="CH2" si="9">CG2+1</f>
        <v>82</v>
      </c>
      <c r="CI2" s="25">
        <f t="shared" ref="CI2" si="10">CH2+1</f>
        <v>83</v>
      </c>
      <c r="CJ2" s="25">
        <f t="shared" ref="CJ2" si="11">CI2+1</f>
        <v>84</v>
      </c>
      <c r="CK2" s="25">
        <f t="shared" ref="CK2" si="12">CJ2+1</f>
        <v>85</v>
      </c>
      <c r="CL2" s="25">
        <f t="shared" ref="CL2" si="13">CK2+1</f>
        <v>86</v>
      </c>
      <c r="CM2" s="25">
        <f t="shared" ref="CM2" si="14">CL2+1</f>
        <v>87</v>
      </c>
      <c r="CN2" s="25">
        <f t="shared" ref="CN2" si="15">CM2+1</f>
        <v>88</v>
      </c>
      <c r="CO2" s="25">
        <f t="shared" ref="CO2" si="16">CN2+1</f>
        <v>89</v>
      </c>
      <c r="CP2" s="25">
        <f t="shared" ref="CP2" si="17">CO2+1</f>
        <v>90</v>
      </c>
      <c r="CQ2" s="25">
        <f t="shared" ref="CQ2" si="18">CP2+1</f>
        <v>91</v>
      </c>
      <c r="CR2" s="25">
        <f t="shared" ref="CR2" si="19">CQ2+1</f>
        <v>92</v>
      </c>
      <c r="CS2" s="25">
        <f t="shared" ref="CS2" si="20">CR2+1</f>
        <v>93</v>
      </c>
      <c r="CT2" s="25">
        <f t="shared" ref="CT2" si="21">CS2+1</f>
        <v>94</v>
      </c>
      <c r="CU2" s="25">
        <f t="shared" ref="CU2" si="22">CT2+1</f>
        <v>95</v>
      </c>
      <c r="CV2" s="25">
        <f t="shared" ref="CV2" si="23">CU2+1</f>
        <v>96</v>
      </c>
      <c r="CW2" s="25">
        <f t="shared" ref="CW2" si="24">CV2+1</f>
        <v>97</v>
      </c>
      <c r="CX2" s="25">
        <f t="shared" ref="CX2" si="25">CW2+1</f>
        <v>98</v>
      </c>
      <c r="CY2" s="25">
        <f t="shared" ref="CY2" si="26">CX2+1</f>
        <v>99</v>
      </c>
      <c r="CZ2" s="25">
        <f t="shared" ref="CZ2" si="27">CY2+1</f>
        <v>100</v>
      </c>
      <c r="DA2" s="25">
        <f t="shared" ref="DA2" si="28">CZ2+1</f>
        <v>101</v>
      </c>
      <c r="DB2" s="25">
        <f t="shared" ref="DB2" si="29">DA2+1</f>
        <v>102</v>
      </c>
      <c r="DC2" s="25">
        <f t="shared" ref="DC2" si="30">DB2+1</f>
        <v>103</v>
      </c>
      <c r="DD2" s="25">
        <f t="shared" ref="DD2" si="31">DC2+1</f>
        <v>104</v>
      </c>
      <c r="DE2" s="25">
        <f t="shared" ref="DE2" si="32">DD2+1</f>
        <v>105</v>
      </c>
      <c r="DF2" s="25">
        <f t="shared" ref="DF2" si="33">DE2+1</f>
        <v>106</v>
      </c>
      <c r="DG2" s="25">
        <f t="shared" ref="DG2" si="34">DF2+1</f>
        <v>107</v>
      </c>
      <c r="DH2" s="25">
        <f t="shared" ref="DH2" si="35">DG2+1</f>
        <v>108</v>
      </c>
      <c r="DI2" s="25">
        <f t="shared" ref="DI2" si="36">DH2+1</f>
        <v>109</v>
      </c>
      <c r="DJ2" s="25">
        <f t="shared" ref="DJ2" si="37">DI2+1</f>
        <v>110</v>
      </c>
      <c r="DK2" s="25">
        <f t="shared" ref="DK2" si="38">DJ2+1</f>
        <v>111</v>
      </c>
      <c r="DL2" s="5">
        <f t="shared" ref="DL2" si="39">DK2+1</f>
        <v>112</v>
      </c>
      <c r="DM2" s="17"/>
    </row>
    <row r="3" spans="2:117" ht="42" customHeight="1">
      <c r="B3" s="38" t="s">
        <v>0</v>
      </c>
      <c r="C3" s="39">
        <v>2</v>
      </c>
      <c r="D3" s="39">
        <v>23</v>
      </c>
      <c r="E3" s="7" t="s">
        <v>3</v>
      </c>
      <c r="F3" s="7" t="str">
        <f>E3</f>
        <v>joint 1</v>
      </c>
      <c r="G3" s="7" t="str">
        <f t="shared" ref="G3:K3" si="40">F3</f>
        <v>joint 1</v>
      </c>
      <c r="H3" s="7" t="str">
        <f t="shared" si="40"/>
        <v>joint 1</v>
      </c>
      <c r="I3" s="7" t="str">
        <f t="shared" si="40"/>
        <v>joint 1</v>
      </c>
      <c r="J3" s="7" t="str">
        <f t="shared" si="40"/>
        <v>joint 1</v>
      </c>
      <c r="K3" s="7" t="str">
        <f t="shared" si="40"/>
        <v>joint 1</v>
      </c>
      <c r="L3" s="7" t="s">
        <v>3</v>
      </c>
      <c r="M3" s="7" t="str">
        <f>L3</f>
        <v>joint 1</v>
      </c>
      <c r="N3" s="7" t="str">
        <f t="shared" ref="N3" si="41">M3</f>
        <v>joint 1</v>
      </c>
      <c r="O3" s="7" t="str">
        <f t="shared" ref="O3" si="42">N3</f>
        <v>joint 1</v>
      </c>
      <c r="P3" s="7" t="str">
        <f t="shared" ref="P3" si="43">O3</f>
        <v>joint 1</v>
      </c>
      <c r="Q3" s="7" t="str">
        <f t="shared" ref="Q3" si="44">P3</f>
        <v>joint 1</v>
      </c>
      <c r="R3" s="7" t="str">
        <f t="shared" ref="R3" si="45">Q3</f>
        <v>joint 1</v>
      </c>
      <c r="S3" s="7" t="str">
        <f t="shared" ref="S3" si="46">R3</f>
        <v>joint 1</v>
      </c>
      <c r="T3" s="7" t="str">
        <f t="shared" ref="T3" si="47">S3</f>
        <v>joint 1</v>
      </c>
      <c r="U3" s="7" t="str">
        <f t="shared" ref="U3" si="48">T3</f>
        <v>joint 1</v>
      </c>
      <c r="V3" s="7" t="str">
        <f t="shared" ref="V3" si="49">U3</f>
        <v>joint 1</v>
      </c>
      <c r="W3" s="7" t="str">
        <f t="shared" ref="W3" si="50">V3</f>
        <v>joint 1</v>
      </c>
      <c r="X3" s="7" t="str">
        <f t="shared" ref="X3" si="51">W3</f>
        <v>joint 1</v>
      </c>
      <c r="Y3" s="7" t="str">
        <f t="shared" ref="Y3" si="52">X3</f>
        <v>joint 1</v>
      </c>
      <c r="Z3" s="7" t="str">
        <f t="shared" ref="Z3:AA3" si="53">Y3</f>
        <v>joint 1</v>
      </c>
      <c r="AA3" s="7" t="str">
        <f t="shared" si="53"/>
        <v>joint 1</v>
      </c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8"/>
      <c r="DM3" s="18"/>
    </row>
    <row r="4" spans="2:117" ht="42" customHeight="1">
      <c r="B4" s="38"/>
      <c r="C4" s="39"/>
      <c r="D4" s="39"/>
      <c r="E4" s="7"/>
      <c r="F4" s="7" t="s">
        <v>4</v>
      </c>
      <c r="G4" s="7" t="str">
        <f t="shared" ref="G4:L4" si="54">F4</f>
        <v>joint 2</v>
      </c>
      <c r="H4" s="7" t="str">
        <f t="shared" si="54"/>
        <v>joint 2</v>
      </c>
      <c r="I4" s="7" t="str">
        <f t="shared" si="54"/>
        <v>joint 2</v>
      </c>
      <c r="J4" s="7" t="str">
        <f t="shared" si="54"/>
        <v>joint 2</v>
      </c>
      <c r="K4" s="7" t="str">
        <f t="shared" si="54"/>
        <v>joint 2</v>
      </c>
      <c r="L4" s="7" t="str">
        <f t="shared" si="54"/>
        <v>joint 2</v>
      </c>
      <c r="M4" s="7" t="str">
        <f>L4</f>
        <v>joint 2</v>
      </c>
      <c r="N4" s="7" t="str">
        <f t="shared" ref="N4:P5" si="55">M4</f>
        <v>joint 2</v>
      </c>
      <c r="O4" s="7" t="str">
        <f t="shared" si="55"/>
        <v>joint 2</v>
      </c>
      <c r="P4" s="7" t="str">
        <f t="shared" si="55"/>
        <v>joint 2</v>
      </c>
      <c r="Q4" s="7" t="s">
        <v>4</v>
      </c>
      <c r="R4" s="7" t="s">
        <v>4</v>
      </c>
      <c r="S4" s="7" t="s">
        <v>4</v>
      </c>
      <c r="T4" s="7" t="s">
        <v>4</v>
      </c>
      <c r="U4" s="7" t="s">
        <v>4</v>
      </c>
      <c r="V4" s="7" t="s">
        <v>4</v>
      </c>
      <c r="W4" s="7" t="s">
        <v>4</v>
      </c>
      <c r="X4" s="7" t="s">
        <v>4</v>
      </c>
      <c r="Y4" s="7" t="s">
        <v>4</v>
      </c>
      <c r="Z4" s="7" t="s">
        <v>4</v>
      </c>
      <c r="AA4" s="7" t="s">
        <v>4</v>
      </c>
      <c r="AB4" s="7" t="s">
        <v>4</v>
      </c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8"/>
      <c r="DM4" s="18"/>
    </row>
    <row r="5" spans="2:117" ht="42" customHeight="1">
      <c r="B5" s="38"/>
      <c r="C5" s="39"/>
      <c r="D5" s="39"/>
      <c r="E5" s="7"/>
      <c r="F5" s="7"/>
      <c r="G5" s="7" t="s">
        <v>5</v>
      </c>
      <c r="H5" s="7" t="str">
        <f>G5</f>
        <v>joint 3</v>
      </c>
      <c r="I5" s="7" t="str">
        <f>H5</f>
        <v>joint 3</v>
      </c>
      <c r="J5" s="7" t="str">
        <f>I5</f>
        <v>joint 3</v>
      </c>
      <c r="K5" s="7" t="str">
        <f>J5</f>
        <v>joint 3</v>
      </c>
      <c r="L5" s="7" t="str">
        <f>K5</f>
        <v>joint 3</v>
      </c>
      <c r="M5" s="7" t="str">
        <f>L5</f>
        <v>joint 3</v>
      </c>
      <c r="N5" s="7" t="str">
        <f t="shared" si="55"/>
        <v>joint 3</v>
      </c>
      <c r="O5" s="7" t="str">
        <f t="shared" si="55"/>
        <v>joint 3</v>
      </c>
      <c r="P5" s="7" t="str">
        <f t="shared" si="55"/>
        <v>joint 3</v>
      </c>
      <c r="Q5" s="7" t="str">
        <f>P5</f>
        <v>joint 3</v>
      </c>
      <c r="R5" s="7" t="str">
        <f>Q5</f>
        <v>joint 3</v>
      </c>
      <c r="S5" s="7" t="str">
        <f>R5</f>
        <v>joint 3</v>
      </c>
      <c r="T5" s="7" t="str">
        <f>S5</f>
        <v>joint 3</v>
      </c>
      <c r="U5" s="7" t="str">
        <f>T5</f>
        <v>joint 3</v>
      </c>
      <c r="V5" s="7" t="s">
        <v>5</v>
      </c>
      <c r="W5" s="7" t="s">
        <v>5</v>
      </c>
      <c r="X5" s="7" t="s">
        <v>5</v>
      </c>
      <c r="Y5" s="7" t="s">
        <v>5</v>
      </c>
      <c r="Z5" s="7" t="s">
        <v>5</v>
      </c>
      <c r="AA5" s="7" t="s">
        <v>5</v>
      </c>
      <c r="AB5" s="7" t="s">
        <v>5</v>
      </c>
      <c r="AC5" s="7" t="s">
        <v>5</v>
      </c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8"/>
      <c r="DM5" s="18"/>
    </row>
    <row r="6" spans="2:117" ht="42" customHeight="1">
      <c r="B6" s="38"/>
      <c r="C6" s="39"/>
      <c r="D6" s="39"/>
      <c r="E6" s="7"/>
      <c r="F6" s="7"/>
      <c r="G6" s="7"/>
      <c r="H6" s="7" t="s">
        <v>6</v>
      </c>
      <c r="I6" s="7" t="str">
        <f>H6</f>
        <v>joint 4</v>
      </c>
      <c r="J6" s="7" t="s">
        <v>6</v>
      </c>
      <c r="K6" s="7" t="s">
        <v>6</v>
      </c>
      <c r="L6" s="7" t="s">
        <v>6</v>
      </c>
      <c r="M6" s="7" t="s">
        <v>6</v>
      </c>
      <c r="N6" s="7" t="s">
        <v>6</v>
      </c>
      <c r="O6" s="7" t="s">
        <v>6</v>
      </c>
      <c r="P6" s="7" t="s">
        <v>6</v>
      </c>
      <c r="Q6" s="7" t="s">
        <v>6</v>
      </c>
      <c r="R6" s="7" t="s">
        <v>6</v>
      </c>
      <c r="S6" s="7" t="s">
        <v>6</v>
      </c>
      <c r="T6" s="7" t="s">
        <v>6</v>
      </c>
      <c r="U6" s="7" t="s">
        <v>6</v>
      </c>
      <c r="V6" s="7" t="s">
        <v>6</v>
      </c>
      <c r="W6" s="7" t="s">
        <v>6</v>
      </c>
      <c r="X6" s="7" t="s">
        <v>6</v>
      </c>
      <c r="Y6" s="7" t="s">
        <v>6</v>
      </c>
      <c r="Z6" s="7" t="s">
        <v>6</v>
      </c>
      <c r="AA6" s="7" t="s">
        <v>6</v>
      </c>
      <c r="AB6" s="7" t="s">
        <v>6</v>
      </c>
      <c r="AC6" s="7" t="s">
        <v>6</v>
      </c>
      <c r="AD6" s="7" t="s">
        <v>6</v>
      </c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8"/>
      <c r="DM6" s="18"/>
    </row>
    <row r="7" spans="2:117" ht="42" customHeight="1">
      <c r="B7" s="38"/>
      <c r="C7" s="39"/>
      <c r="D7" s="39"/>
      <c r="E7" s="7"/>
      <c r="F7" s="7"/>
      <c r="G7" s="7"/>
      <c r="H7" s="7"/>
      <c r="I7" s="7" t="s">
        <v>7</v>
      </c>
      <c r="J7" s="7" t="s">
        <v>7</v>
      </c>
      <c r="K7" s="7" t="s">
        <v>7</v>
      </c>
      <c r="L7" s="7" t="s">
        <v>7</v>
      </c>
      <c r="M7" s="7" t="s">
        <v>7</v>
      </c>
      <c r="N7" s="7" t="s">
        <v>7</v>
      </c>
      <c r="O7" s="7" t="s">
        <v>7</v>
      </c>
      <c r="P7" s="7" t="s">
        <v>7</v>
      </c>
      <c r="Q7" s="7" t="s">
        <v>7</v>
      </c>
      <c r="R7" s="7" t="s">
        <v>7</v>
      </c>
      <c r="S7" s="7" t="s">
        <v>7</v>
      </c>
      <c r="T7" s="7" t="s">
        <v>7</v>
      </c>
      <c r="U7" s="7" t="s">
        <v>7</v>
      </c>
      <c r="V7" s="7" t="s">
        <v>7</v>
      </c>
      <c r="W7" s="7" t="s">
        <v>7</v>
      </c>
      <c r="X7" s="7" t="s">
        <v>7</v>
      </c>
      <c r="Y7" s="7" t="s">
        <v>7</v>
      </c>
      <c r="Z7" s="7" t="s">
        <v>7</v>
      </c>
      <c r="AA7" s="7" t="s">
        <v>7</v>
      </c>
      <c r="AB7" s="7" t="s">
        <v>7</v>
      </c>
      <c r="AC7" s="7" t="s">
        <v>7</v>
      </c>
      <c r="AD7" s="7" t="s">
        <v>7</v>
      </c>
      <c r="AE7" s="7" t="s">
        <v>7</v>
      </c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8"/>
      <c r="DM7" s="18"/>
    </row>
    <row r="8" spans="2:117" ht="42" customHeight="1">
      <c r="B8" s="38"/>
      <c r="C8" s="39"/>
      <c r="D8" s="39"/>
      <c r="E8" s="7"/>
      <c r="F8" s="7"/>
      <c r="G8" s="7"/>
      <c r="H8" s="7"/>
      <c r="I8" s="7"/>
      <c r="J8" s="7" t="str">
        <f>AA7</f>
        <v>joint 5</v>
      </c>
      <c r="K8" s="7" t="s">
        <v>8</v>
      </c>
      <c r="L8" s="7" t="s">
        <v>7</v>
      </c>
      <c r="M8" s="7" t="s">
        <v>8</v>
      </c>
      <c r="N8" s="7" t="s">
        <v>8</v>
      </c>
      <c r="O8" s="7" t="s">
        <v>8</v>
      </c>
      <c r="P8" s="7" t="s">
        <v>8</v>
      </c>
      <c r="Q8" s="7" t="s">
        <v>8</v>
      </c>
      <c r="R8" s="7" t="s">
        <v>8</v>
      </c>
      <c r="S8" s="7" t="s">
        <v>8</v>
      </c>
      <c r="T8" s="7" t="s">
        <v>8</v>
      </c>
      <c r="U8" s="7" t="s">
        <v>8</v>
      </c>
      <c r="V8" s="7" t="s">
        <v>8</v>
      </c>
      <c r="W8" s="7" t="s">
        <v>8</v>
      </c>
      <c r="X8" s="7" t="s">
        <v>8</v>
      </c>
      <c r="Y8" s="7" t="s">
        <v>8</v>
      </c>
      <c r="Z8" s="7" t="s">
        <v>8</v>
      </c>
      <c r="AA8" s="7" t="s">
        <v>8</v>
      </c>
      <c r="AB8" s="7" t="s">
        <v>8</v>
      </c>
      <c r="AC8" s="7" t="s">
        <v>8</v>
      </c>
      <c r="AD8" s="7" t="s">
        <v>8</v>
      </c>
      <c r="AE8" s="7" t="s">
        <v>8</v>
      </c>
      <c r="AF8" s="7" t="s">
        <v>8</v>
      </c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8"/>
      <c r="DM8" s="18"/>
    </row>
    <row r="9" spans="2:117" ht="42" customHeight="1">
      <c r="B9" s="38" t="s">
        <v>2</v>
      </c>
      <c r="C9" s="39">
        <v>15</v>
      </c>
      <c r="D9" s="39">
        <v>5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16" t="s">
        <v>3</v>
      </c>
      <c r="AC9" s="16" t="s">
        <v>3</v>
      </c>
      <c r="AD9" s="16" t="str">
        <f>AC9</f>
        <v>joint 1</v>
      </c>
      <c r="AE9" s="16" t="str">
        <f>AD9</f>
        <v>joint 1</v>
      </c>
      <c r="AF9" s="16" t="s">
        <v>3</v>
      </c>
      <c r="AG9" s="16"/>
      <c r="AH9" s="16" t="s">
        <v>61</v>
      </c>
      <c r="AI9" s="16" t="s">
        <v>61</v>
      </c>
      <c r="AJ9" s="16" t="s">
        <v>61</v>
      </c>
      <c r="AK9" s="16" t="s">
        <v>61</v>
      </c>
      <c r="AL9" s="16" t="s">
        <v>61</v>
      </c>
      <c r="AM9" s="16"/>
      <c r="AN9" s="16"/>
      <c r="AO9" s="16"/>
      <c r="AP9" s="16"/>
      <c r="AQ9" s="16"/>
      <c r="AR9" s="16"/>
      <c r="AS9" s="16"/>
      <c r="AT9" s="16"/>
      <c r="AU9" s="16" t="s">
        <v>62</v>
      </c>
      <c r="AV9" s="16" t="s">
        <v>62</v>
      </c>
      <c r="AW9" s="16" t="s">
        <v>62</v>
      </c>
      <c r="AX9" s="16" t="s">
        <v>62</v>
      </c>
      <c r="AY9" s="16" t="s">
        <v>62</v>
      </c>
      <c r="AZ9" s="16"/>
      <c r="BA9" s="16"/>
      <c r="BB9" s="16"/>
      <c r="BC9" s="16"/>
      <c r="BD9" s="16"/>
      <c r="BE9" s="16"/>
      <c r="BF9" s="16"/>
      <c r="BG9" s="16" t="s">
        <v>63</v>
      </c>
      <c r="BH9" s="16" t="s">
        <v>63</v>
      </c>
      <c r="BI9" s="16" t="s">
        <v>63</v>
      </c>
      <c r="BJ9" s="16" t="s">
        <v>63</v>
      </c>
      <c r="BK9" s="16" t="s">
        <v>63</v>
      </c>
      <c r="BL9" s="16"/>
      <c r="BM9" s="16"/>
      <c r="BN9" s="16"/>
      <c r="BO9" s="16"/>
      <c r="BP9" s="16"/>
      <c r="BQ9" s="16"/>
      <c r="BR9" s="16"/>
      <c r="BS9" s="16" t="s">
        <v>64</v>
      </c>
      <c r="BT9" s="16" t="s">
        <v>64</v>
      </c>
      <c r="BU9" s="16" t="s">
        <v>64</v>
      </c>
      <c r="BV9" s="16" t="s">
        <v>64</v>
      </c>
      <c r="BW9" s="16" t="s">
        <v>64</v>
      </c>
      <c r="BX9" s="16"/>
      <c r="BY9" s="16"/>
      <c r="BZ9" s="16"/>
      <c r="CA9" s="16"/>
      <c r="CB9" s="16"/>
      <c r="CC9" s="16"/>
      <c r="CD9" s="16"/>
      <c r="CE9" s="16" t="s">
        <v>65</v>
      </c>
      <c r="CF9" s="16" t="s">
        <v>65</v>
      </c>
      <c r="CG9" s="16" t="s">
        <v>65</v>
      </c>
      <c r="CH9" s="16" t="s">
        <v>65</v>
      </c>
      <c r="CI9" s="16" t="s">
        <v>65</v>
      </c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8"/>
      <c r="DM9" s="18"/>
    </row>
    <row r="10" spans="2:117" ht="42" customHeight="1">
      <c r="B10" s="38"/>
      <c r="C10" s="39"/>
      <c r="D10" s="39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16"/>
      <c r="AC10" s="16" t="s">
        <v>4</v>
      </c>
      <c r="AD10" s="16" t="s">
        <v>4</v>
      </c>
      <c r="AE10" s="16" t="str">
        <f>AD10</f>
        <v>joint 2</v>
      </c>
      <c r="AF10" s="16" t="s">
        <v>4</v>
      </c>
      <c r="AG10" s="16" t="s">
        <v>4</v>
      </c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8"/>
      <c r="DM10" s="18"/>
    </row>
    <row r="11" spans="2:117" ht="42" customHeight="1">
      <c r="B11" s="38"/>
      <c r="C11" s="39"/>
      <c r="D11" s="39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16"/>
      <c r="AC11" s="16"/>
      <c r="AD11" s="16" t="s">
        <v>5</v>
      </c>
      <c r="AE11" s="16" t="s">
        <v>5</v>
      </c>
      <c r="AF11" s="16" t="str">
        <f>AE11</f>
        <v>joint 3</v>
      </c>
      <c r="AG11" s="16" t="str">
        <f>AF11</f>
        <v>joint 3</v>
      </c>
      <c r="AH11" s="16" t="str">
        <f>AG11</f>
        <v>joint 3</v>
      </c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8"/>
      <c r="DM11" s="18"/>
    </row>
    <row r="12" spans="2:117" ht="42" customHeight="1">
      <c r="B12" s="38"/>
      <c r="C12" s="39"/>
      <c r="D12" s="39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16"/>
      <c r="AC12" s="16"/>
      <c r="AD12" s="16"/>
      <c r="AE12" s="16" t="s">
        <v>6</v>
      </c>
      <c r="AF12" s="16" t="s">
        <v>6</v>
      </c>
      <c r="AG12" s="22" t="s">
        <v>6</v>
      </c>
      <c r="AH12" s="22" t="s">
        <v>6</v>
      </c>
      <c r="AI12" s="22" t="s">
        <v>6</v>
      </c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8"/>
      <c r="DM12" s="18"/>
    </row>
    <row r="13" spans="2:117" ht="42" customHeight="1">
      <c r="B13" s="38"/>
      <c r="C13" s="39"/>
      <c r="D13" s="39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16"/>
      <c r="AC13" s="16"/>
      <c r="AD13" s="16"/>
      <c r="AE13" s="16"/>
      <c r="AF13" s="16" t="s">
        <v>7</v>
      </c>
      <c r="AG13" s="16" t="s">
        <v>7</v>
      </c>
      <c r="AH13" s="16" t="s">
        <v>7</v>
      </c>
      <c r="AI13" s="16" t="str">
        <f>AH13</f>
        <v>joint 5</v>
      </c>
      <c r="AJ13" s="16" t="str">
        <f>AI13</f>
        <v>joint 5</v>
      </c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8"/>
      <c r="DM13" s="18"/>
    </row>
    <row r="14" spans="2:117" ht="42" customHeight="1">
      <c r="B14" s="38"/>
      <c r="C14" s="39"/>
      <c r="D14" s="39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16"/>
      <c r="AC14" s="16"/>
      <c r="AD14" s="16"/>
      <c r="AE14" s="16"/>
      <c r="AF14" s="16"/>
      <c r="AG14" s="16" t="s">
        <v>8</v>
      </c>
      <c r="AH14" s="16" t="s">
        <v>8</v>
      </c>
      <c r="AI14" s="22" t="s">
        <v>8</v>
      </c>
      <c r="AJ14" s="22" t="s">
        <v>8</v>
      </c>
      <c r="AK14" s="22" t="s">
        <v>8</v>
      </c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8"/>
      <c r="DM14" s="18"/>
    </row>
    <row r="15" spans="2:117" ht="42" customHeight="1">
      <c r="B15" s="24" t="s">
        <v>9</v>
      </c>
      <c r="C15" s="25">
        <v>36</v>
      </c>
      <c r="D15" s="25" t="s">
        <v>163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1" t="s">
        <v>11</v>
      </c>
      <c r="AI15" s="1" t="s">
        <v>12</v>
      </c>
      <c r="AJ15" s="1" t="s">
        <v>13</v>
      </c>
      <c r="AK15" s="1" t="s">
        <v>14</v>
      </c>
      <c r="AL15" s="1" t="s">
        <v>15</v>
      </c>
      <c r="AM15" s="1" t="s">
        <v>16</v>
      </c>
      <c r="AN15" s="1" t="s">
        <v>17</v>
      </c>
      <c r="AO15" s="1" t="s">
        <v>18</v>
      </c>
      <c r="AP15" s="1" t="s">
        <v>19</v>
      </c>
      <c r="AQ15" s="1" t="s">
        <v>20</v>
      </c>
      <c r="AR15" s="1" t="s">
        <v>106</v>
      </c>
      <c r="AS15" s="1" t="s">
        <v>111</v>
      </c>
      <c r="AT15" s="1" t="s">
        <v>21</v>
      </c>
      <c r="AU15" s="1" t="s">
        <v>22</v>
      </c>
      <c r="AV15" s="1" t="s">
        <v>23</v>
      </c>
      <c r="AW15" s="1" t="s">
        <v>24</v>
      </c>
      <c r="AX15" s="1" t="s">
        <v>25</v>
      </c>
      <c r="AY15" s="1" t="s">
        <v>26</v>
      </c>
      <c r="AZ15" s="1" t="s">
        <v>27</v>
      </c>
      <c r="BA15" s="1" t="s">
        <v>28</v>
      </c>
      <c r="BB15" s="1" t="s">
        <v>29</v>
      </c>
      <c r="BC15" s="1" t="s">
        <v>30</v>
      </c>
      <c r="BD15" s="1" t="s">
        <v>107</v>
      </c>
      <c r="BE15" s="19" t="s">
        <v>164</v>
      </c>
      <c r="BF15" s="1" t="s">
        <v>31</v>
      </c>
      <c r="BG15" s="1" t="s">
        <v>32</v>
      </c>
      <c r="BH15" s="1" t="s">
        <v>33</v>
      </c>
      <c r="BI15" s="1" t="s">
        <v>34</v>
      </c>
      <c r="BJ15" s="1" t="s">
        <v>35</v>
      </c>
      <c r="BK15" s="1" t="s">
        <v>36</v>
      </c>
      <c r="BL15" s="1" t="s">
        <v>37</v>
      </c>
      <c r="BM15" s="1" t="s">
        <v>38</v>
      </c>
      <c r="BN15" s="1" t="s">
        <v>39</v>
      </c>
      <c r="BO15" s="1" t="s">
        <v>40</v>
      </c>
      <c r="BP15" s="1" t="s">
        <v>108</v>
      </c>
      <c r="BQ15" s="1" t="s">
        <v>112</v>
      </c>
      <c r="BR15" s="1" t="s">
        <v>41</v>
      </c>
      <c r="BS15" s="1" t="s">
        <v>42</v>
      </c>
      <c r="BT15" s="1" t="s">
        <v>43</v>
      </c>
      <c r="BU15" s="1" t="s">
        <v>44</v>
      </c>
      <c r="BV15" s="1" t="s">
        <v>45</v>
      </c>
      <c r="BW15" s="1" t="s">
        <v>46</v>
      </c>
      <c r="BX15" s="1" t="s">
        <v>47</v>
      </c>
      <c r="BY15" s="1" t="s">
        <v>48</v>
      </c>
      <c r="BZ15" s="1" t="s">
        <v>49</v>
      </c>
      <c r="CA15" s="1" t="s">
        <v>50</v>
      </c>
      <c r="CB15" s="1" t="s">
        <v>109</v>
      </c>
      <c r="CC15" s="1" t="s">
        <v>113</v>
      </c>
      <c r="CD15" s="1" t="s">
        <v>51</v>
      </c>
      <c r="CE15" s="1" t="s">
        <v>52</v>
      </c>
      <c r="CF15" s="1" t="s">
        <v>53</v>
      </c>
      <c r="CG15" s="1" t="s">
        <v>54</v>
      </c>
      <c r="CH15" s="1" t="s">
        <v>55</v>
      </c>
      <c r="CI15" s="1" t="s">
        <v>56</v>
      </c>
      <c r="CJ15" s="1" t="s">
        <v>57</v>
      </c>
      <c r="CK15" s="1" t="s">
        <v>58</v>
      </c>
      <c r="CL15" s="1" t="s">
        <v>59</v>
      </c>
      <c r="CM15" s="1" t="s">
        <v>60</v>
      </c>
      <c r="CN15" s="1" t="s">
        <v>110</v>
      </c>
      <c r="CO15" s="1" t="s">
        <v>114</v>
      </c>
      <c r="CP15" s="7"/>
      <c r="CQ15" s="7"/>
      <c r="CR15" s="20" t="s">
        <v>103</v>
      </c>
      <c r="CS15" s="20" t="s">
        <v>103</v>
      </c>
      <c r="CT15" s="20" t="s">
        <v>103</v>
      </c>
      <c r="CU15" s="20" t="s">
        <v>103</v>
      </c>
      <c r="CV15" s="21" t="s">
        <v>103</v>
      </c>
      <c r="CW15" s="21" t="s">
        <v>103</v>
      </c>
      <c r="CX15" s="21" t="s">
        <v>103</v>
      </c>
      <c r="CY15" s="7"/>
      <c r="CZ15" s="1" t="s">
        <v>66</v>
      </c>
      <c r="DA15" s="1" t="s">
        <v>67</v>
      </c>
      <c r="DB15" s="1" t="s">
        <v>68</v>
      </c>
      <c r="DC15" s="1" t="s">
        <v>69</v>
      </c>
      <c r="DD15" s="1" t="s">
        <v>70</v>
      </c>
      <c r="DE15" s="1" t="s">
        <v>71</v>
      </c>
      <c r="DF15" s="1" t="s">
        <v>72</v>
      </c>
      <c r="DG15" s="1" t="s">
        <v>73</v>
      </c>
      <c r="DH15" s="1" t="s">
        <v>74</v>
      </c>
      <c r="DI15" s="1" t="s">
        <v>75</v>
      </c>
      <c r="DJ15" s="19" t="s">
        <v>120</v>
      </c>
      <c r="DK15" s="19" t="s">
        <v>121</v>
      </c>
      <c r="DL15" s="8"/>
      <c r="DM15" s="18"/>
    </row>
    <row r="16" spans="2:117" ht="42" customHeight="1" thickBot="1">
      <c r="B16" s="11" t="s">
        <v>76</v>
      </c>
      <c r="C16" s="12">
        <v>36</v>
      </c>
      <c r="D16" s="12">
        <v>1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 t="s">
        <v>115</v>
      </c>
      <c r="AM16" s="13" t="s">
        <v>115</v>
      </c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 t="s">
        <v>116</v>
      </c>
      <c r="AZ16" s="13" t="s">
        <v>116</v>
      </c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4" t="s">
        <v>117</v>
      </c>
      <c r="BL16" s="14" t="s">
        <v>117</v>
      </c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4" t="s">
        <v>118</v>
      </c>
      <c r="BX16" s="14" t="s">
        <v>118</v>
      </c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4" t="s">
        <v>119</v>
      </c>
      <c r="CJ16" s="14" t="s">
        <v>119</v>
      </c>
      <c r="CK16" s="13"/>
      <c r="CL16" s="13"/>
      <c r="CM16" s="13"/>
      <c r="CN16" s="13"/>
      <c r="CO16" s="13" t="s">
        <v>102</v>
      </c>
      <c r="CP16" s="13" t="s">
        <v>102</v>
      </c>
      <c r="CQ16" s="13"/>
      <c r="CR16" s="13"/>
      <c r="CS16" s="13"/>
      <c r="CT16" s="14"/>
      <c r="CU16" s="14"/>
      <c r="CV16" s="13"/>
      <c r="CW16" s="13"/>
      <c r="CX16" s="13" t="s">
        <v>104</v>
      </c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 t="s">
        <v>105</v>
      </c>
      <c r="DL16" s="15"/>
      <c r="DM16" s="18"/>
    </row>
    <row r="17" spans="2:137" ht="42" customHeight="1" thickBot="1"/>
    <row r="18" spans="2:137" s="2" customFormat="1" ht="42" customHeight="1">
      <c r="B18" s="3"/>
      <c r="C18" s="4"/>
      <c r="D18" s="4"/>
      <c r="E18" s="36" t="s">
        <v>101</v>
      </c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7"/>
    </row>
    <row r="19" spans="2:137" s="2" customFormat="1" ht="42" customHeight="1" thickBot="1">
      <c r="B19" s="11" t="s">
        <v>100</v>
      </c>
      <c r="C19" s="12" t="s">
        <v>1</v>
      </c>
      <c r="D19" s="12" t="s">
        <v>10</v>
      </c>
      <c r="E19" s="12">
        <f>MAX(2:2)+1</f>
        <v>113</v>
      </c>
      <c r="F19" s="12">
        <f t="shared" ref="F19" si="56">E19+1</f>
        <v>114</v>
      </c>
      <c r="G19" s="12">
        <f t="shared" ref="G19" si="57">F19+1</f>
        <v>115</v>
      </c>
      <c r="H19" s="12">
        <f t="shared" ref="H19" si="58">G19+1</f>
        <v>116</v>
      </c>
      <c r="I19" s="12">
        <f t="shared" ref="I19" si="59">H19+1</f>
        <v>117</v>
      </c>
      <c r="J19" s="12">
        <f t="shared" ref="J19" si="60">I19+1</f>
        <v>118</v>
      </c>
      <c r="K19" s="12">
        <f t="shared" ref="K19" si="61">J19+1</f>
        <v>119</v>
      </c>
      <c r="L19" s="12">
        <f t="shared" ref="L19" si="62">K19+1</f>
        <v>120</v>
      </c>
      <c r="M19" s="12">
        <f t="shared" ref="M19" si="63">L19+1</f>
        <v>121</v>
      </c>
      <c r="N19" s="12">
        <f t="shared" ref="N19" si="64">M19+1</f>
        <v>122</v>
      </c>
      <c r="O19" s="12">
        <f t="shared" ref="O19" si="65">N19+1</f>
        <v>123</v>
      </c>
      <c r="P19" s="12">
        <f t="shared" ref="P19" si="66">O19+1</f>
        <v>124</v>
      </c>
      <c r="Q19" s="12">
        <f t="shared" ref="Q19" si="67">P19+1</f>
        <v>125</v>
      </c>
      <c r="R19" s="12">
        <f t="shared" ref="R19" si="68">Q19+1</f>
        <v>126</v>
      </c>
      <c r="S19" s="12">
        <f t="shared" ref="S19" si="69">R19+1</f>
        <v>127</v>
      </c>
      <c r="T19" s="12">
        <f t="shared" ref="T19" si="70">S19+1</f>
        <v>128</v>
      </c>
      <c r="U19" s="12">
        <f t="shared" ref="U19" si="71">T19+1</f>
        <v>129</v>
      </c>
      <c r="V19" s="12">
        <f t="shared" ref="V19" si="72">U19+1</f>
        <v>130</v>
      </c>
      <c r="W19" s="12">
        <f t="shared" ref="W19" si="73">V19+1</f>
        <v>131</v>
      </c>
      <c r="X19" s="12">
        <f t="shared" ref="X19" si="74">W19+1</f>
        <v>132</v>
      </c>
      <c r="Y19" s="12">
        <f t="shared" ref="Y19" si="75">X19+1</f>
        <v>133</v>
      </c>
      <c r="Z19" s="12">
        <f t="shared" ref="Z19" si="76">Y19+1</f>
        <v>134</v>
      </c>
      <c r="AA19" s="12">
        <f t="shared" ref="AA19" si="77">Z19+1</f>
        <v>135</v>
      </c>
      <c r="AB19" s="12">
        <f t="shared" ref="AB19" si="78">AA19+1</f>
        <v>136</v>
      </c>
      <c r="AC19" s="12">
        <f t="shared" ref="AC19" si="79">AB19+1</f>
        <v>137</v>
      </c>
      <c r="AD19" s="12">
        <f t="shared" ref="AD19" si="80">AC19+1</f>
        <v>138</v>
      </c>
      <c r="AE19" s="12">
        <f t="shared" ref="AE19" si="81">AD19+1</f>
        <v>139</v>
      </c>
      <c r="AF19" s="12">
        <f t="shared" ref="AF19" si="82">AE19+1</f>
        <v>140</v>
      </c>
      <c r="AG19" s="12">
        <f t="shared" ref="AG19" si="83">AF19+1</f>
        <v>141</v>
      </c>
      <c r="AH19" s="12">
        <f t="shared" ref="AH19" si="84">AG19+1</f>
        <v>142</v>
      </c>
      <c r="AI19" s="12">
        <f t="shared" ref="AI19" si="85">AH19+1</f>
        <v>143</v>
      </c>
      <c r="AJ19" s="12">
        <f t="shared" ref="AJ19" si="86">AI19+1</f>
        <v>144</v>
      </c>
      <c r="AK19" s="12">
        <f t="shared" ref="AK19" si="87">AJ19+1</f>
        <v>145</v>
      </c>
      <c r="AL19" s="12">
        <f t="shared" ref="AL19" si="88">AK19+1</f>
        <v>146</v>
      </c>
      <c r="AM19" s="12">
        <f t="shared" ref="AM19" si="89">AL19+1</f>
        <v>147</v>
      </c>
      <c r="AN19" s="12">
        <f t="shared" ref="AN19" si="90">AM19+1</f>
        <v>148</v>
      </c>
      <c r="AO19" s="12">
        <f t="shared" ref="AO19" si="91">AN19+1</f>
        <v>149</v>
      </c>
      <c r="AP19" s="12">
        <f t="shared" ref="AP19" si="92">AO19+1</f>
        <v>150</v>
      </c>
      <c r="AQ19" s="12">
        <f t="shared" ref="AQ19" si="93">AP19+1</f>
        <v>151</v>
      </c>
      <c r="AR19" s="12">
        <f t="shared" ref="AR19" si="94">AQ19+1</f>
        <v>152</v>
      </c>
      <c r="AS19" s="12">
        <f t="shared" ref="AS19" si="95">AR19+1</f>
        <v>153</v>
      </c>
      <c r="AT19" s="12">
        <f t="shared" ref="AT19" si="96">AS19+1</f>
        <v>154</v>
      </c>
      <c r="AU19" s="12">
        <f t="shared" ref="AU19" si="97">AT19+1</f>
        <v>155</v>
      </c>
      <c r="AV19" s="12">
        <f t="shared" ref="AV19" si="98">AU19+1</f>
        <v>156</v>
      </c>
      <c r="AW19" s="12">
        <f t="shared" ref="AW19" si="99">AV19+1</f>
        <v>157</v>
      </c>
      <c r="AX19" s="12">
        <f t="shared" ref="AX19" si="100">AW19+1</f>
        <v>158</v>
      </c>
      <c r="AY19" s="12">
        <f t="shared" ref="AY19" si="101">AX19+1</f>
        <v>159</v>
      </c>
      <c r="AZ19" s="12">
        <f t="shared" ref="AZ19" si="102">AY19+1</f>
        <v>160</v>
      </c>
      <c r="BA19" s="12">
        <f t="shared" ref="BA19" si="103">AZ19+1</f>
        <v>161</v>
      </c>
      <c r="BB19" s="12">
        <f t="shared" ref="BB19" si="104">BA19+1</f>
        <v>162</v>
      </c>
      <c r="BC19" s="12">
        <f t="shared" ref="BC19" si="105">BB19+1</f>
        <v>163</v>
      </c>
      <c r="BD19" s="12">
        <f t="shared" ref="BD19" si="106">BC19+1</f>
        <v>164</v>
      </c>
      <c r="BE19" s="12">
        <f t="shared" ref="BE19" si="107">BD19+1</f>
        <v>165</v>
      </c>
      <c r="BF19" s="12">
        <f t="shared" ref="BF19" si="108">BE19+1</f>
        <v>166</v>
      </c>
      <c r="BG19" s="12">
        <f t="shared" ref="BG19" si="109">BF19+1</f>
        <v>167</v>
      </c>
      <c r="BH19" s="12">
        <f t="shared" ref="BH19" si="110">BG19+1</f>
        <v>168</v>
      </c>
      <c r="BI19" s="12">
        <f t="shared" ref="BI19" si="111">BH19+1</f>
        <v>169</v>
      </c>
      <c r="BJ19" s="12">
        <f t="shared" ref="BJ19" si="112">BI19+1</f>
        <v>170</v>
      </c>
      <c r="BK19" s="12">
        <f t="shared" ref="BK19" si="113">BJ19+1</f>
        <v>171</v>
      </c>
      <c r="BL19" s="12">
        <f t="shared" ref="BL19" si="114">BK19+1</f>
        <v>172</v>
      </c>
      <c r="BM19" s="12">
        <f t="shared" ref="BM19" si="115">BL19+1</f>
        <v>173</v>
      </c>
      <c r="BN19" s="12">
        <f t="shared" ref="BN19" si="116">BM19+1</f>
        <v>174</v>
      </c>
      <c r="BO19" s="12">
        <f t="shared" ref="BO19" si="117">BN19+1</f>
        <v>175</v>
      </c>
      <c r="BP19" s="12">
        <f t="shared" ref="BP19" si="118">BO19+1</f>
        <v>176</v>
      </c>
      <c r="BQ19" s="12">
        <f t="shared" ref="BQ19" si="119">BP19+1</f>
        <v>177</v>
      </c>
      <c r="BR19" s="12">
        <f t="shared" ref="BR19" si="120">BQ19+1</f>
        <v>178</v>
      </c>
      <c r="BS19" s="12">
        <f t="shared" ref="BS19" si="121">BR19+1</f>
        <v>179</v>
      </c>
      <c r="BT19" s="12">
        <f t="shared" ref="BT19" si="122">BS19+1</f>
        <v>180</v>
      </c>
      <c r="BU19" s="12">
        <f t="shared" ref="BU19" si="123">BT19+1</f>
        <v>181</v>
      </c>
      <c r="BV19" s="12">
        <f t="shared" ref="BV19" si="124">BU19+1</f>
        <v>182</v>
      </c>
      <c r="BW19" s="12">
        <f t="shared" ref="BW19" si="125">BV19+1</f>
        <v>183</v>
      </c>
      <c r="BX19" s="12">
        <f t="shared" ref="BX19" si="126">BW19+1</f>
        <v>184</v>
      </c>
      <c r="BY19" s="12">
        <f t="shared" ref="BY19" si="127">BX19+1</f>
        <v>185</v>
      </c>
      <c r="BZ19" s="12">
        <f t="shared" ref="BZ19" si="128">BY19+1</f>
        <v>186</v>
      </c>
      <c r="CA19" s="12">
        <f t="shared" ref="CA19" si="129">BZ19+1</f>
        <v>187</v>
      </c>
      <c r="CB19" s="12">
        <f t="shared" ref="CB19" si="130">CA19+1</f>
        <v>188</v>
      </c>
      <c r="CC19" s="12">
        <f t="shared" ref="CC19" si="131">CB19+1</f>
        <v>189</v>
      </c>
      <c r="CD19" s="12">
        <f t="shared" ref="CD19" si="132">CC19+1</f>
        <v>190</v>
      </c>
      <c r="CE19" s="12">
        <f t="shared" ref="CE19" si="133">CD19+1</f>
        <v>191</v>
      </c>
      <c r="CF19" s="12">
        <f t="shared" ref="CF19" si="134">CE19+1</f>
        <v>192</v>
      </c>
      <c r="CG19" s="12">
        <f t="shared" ref="CG19" si="135">CF19+1</f>
        <v>193</v>
      </c>
      <c r="CH19" s="12">
        <f t="shared" ref="CH19" si="136">CG19+1</f>
        <v>194</v>
      </c>
      <c r="CI19" s="12">
        <f t="shared" ref="CI19" si="137">CH19+1</f>
        <v>195</v>
      </c>
      <c r="CJ19" s="12">
        <f t="shared" ref="CJ19" si="138">CI19+1</f>
        <v>196</v>
      </c>
      <c r="CK19" s="12">
        <f t="shared" ref="CK19" si="139">CJ19+1</f>
        <v>197</v>
      </c>
      <c r="CL19" s="12">
        <f t="shared" ref="CL19" si="140">CK19+1</f>
        <v>198</v>
      </c>
      <c r="CM19" s="12">
        <f t="shared" ref="CM19" si="141">CL19+1</f>
        <v>199</v>
      </c>
      <c r="CN19" s="12">
        <f t="shared" ref="CN19" si="142">CM19+1</f>
        <v>200</v>
      </c>
      <c r="CO19" s="12">
        <f t="shared" ref="CO19" si="143">CN19+1</f>
        <v>201</v>
      </c>
      <c r="CP19" s="12">
        <f t="shared" ref="CP19" si="144">CO19+1</f>
        <v>202</v>
      </c>
      <c r="CQ19" s="12">
        <f t="shared" ref="CQ19" si="145">CP19+1</f>
        <v>203</v>
      </c>
      <c r="CR19" s="12">
        <f>CQ19+1</f>
        <v>204</v>
      </c>
      <c r="CS19" s="12">
        <f t="shared" ref="CS19" si="146">CR19+1</f>
        <v>205</v>
      </c>
      <c r="CT19" s="12">
        <f t="shared" ref="CT19" si="147">CS19+1</f>
        <v>206</v>
      </c>
      <c r="CU19" s="12">
        <f t="shared" ref="CU19" si="148">CT19+1</f>
        <v>207</v>
      </c>
      <c r="CV19" s="12">
        <f t="shared" ref="CV19" si="149">CU19+1</f>
        <v>208</v>
      </c>
      <c r="CW19" s="12">
        <f t="shared" ref="CW19" si="150">CV19+1</f>
        <v>209</v>
      </c>
      <c r="CX19" s="12">
        <f t="shared" ref="CX19" si="151">CW19+1</f>
        <v>210</v>
      </c>
      <c r="CY19" s="12">
        <f t="shared" ref="CY19" si="152">CX19+1</f>
        <v>211</v>
      </c>
      <c r="CZ19" s="12">
        <f t="shared" ref="CZ19" si="153">CY19+1</f>
        <v>212</v>
      </c>
      <c r="DA19" s="12">
        <f t="shared" ref="DA19" si="154">CZ19+1</f>
        <v>213</v>
      </c>
      <c r="DB19" s="12">
        <f t="shared" ref="DB19" si="155">DA19+1</f>
        <v>214</v>
      </c>
      <c r="DC19" s="12">
        <f t="shared" ref="DC19" si="156">DB19+1</f>
        <v>215</v>
      </c>
      <c r="DD19" s="12">
        <f t="shared" ref="DD19" si="157">DC19+1</f>
        <v>216</v>
      </c>
      <c r="DE19" s="12">
        <f t="shared" ref="DE19" si="158">DD19+1</f>
        <v>217</v>
      </c>
      <c r="DF19" s="12">
        <f t="shared" ref="DF19" si="159">DE19+1</f>
        <v>218</v>
      </c>
      <c r="DG19" s="12">
        <f t="shared" ref="DG19" si="160">DF19+1</f>
        <v>219</v>
      </c>
      <c r="DH19" s="12">
        <f t="shared" ref="DH19" si="161">DG19+1</f>
        <v>220</v>
      </c>
      <c r="DI19" s="12">
        <f t="shared" ref="DI19" si="162">DH19+1</f>
        <v>221</v>
      </c>
      <c r="DJ19" s="12">
        <f t="shared" ref="DJ19" si="163">DI19+1</f>
        <v>222</v>
      </c>
      <c r="DK19" s="12">
        <f t="shared" ref="DK19" si="164">DJ19+1</f>
        <v>223</v>
      </c>
      <c r="DL19" s="12">
        <f t="shared" ref="DL19" si="165">DK19+1</f>
        <v>224</v>
      </c>
      <c r="DM19" s="12">
        <f t="shared" ref="DM19" si="166">DL19+1</f>
        <v>225</v>
      </c>
      <c r="DN19" s="12">
        <f t="shared" ref="DN19" si="167">DM19+1</f>
        <v>226</v>
      </c>
      <c r="DO19" s="12">
        <f t="shared" ref="DO19" si="168">DN19+1</f>
        <v>227</v>
      </c>
      <c r="DP19" s="12">
        <f t="shared" ref="DP19" si="169">DO19+1</f>
        <v>228</v>
      </c>
      <c r="DQ19" s="12">
        <f t="shared" ref="DQ19" si="170">DP19+1</f>
        <v>229</v>
      </c>
      <c r="DR19" s="12">
        <f t="shared" ref="DR19" si="171">DQ19+1</f>
        <v>230</v>
      </c>
      <c r="DS19" s="12">
        <f t="shared" ref="DS19" si="172">DR19+1</f>
        <v>231</v>
      </c>
      <c r="DT19" s="12">
        <f t="shared" ref="DT19" si="173">DS19+1</f>
        <v>232</v>
      </c>
      <c r="DU19" s="12">
        <f t="shared" ref="DU19" si="174">DT19+1</f>
        <v>233</v>
      </c>
      <c r="DV19" s="12">
        <f t="shared" ref="DV19" si="175">DU19+1</f>
        <v>234</v>
      </c>
      <c r="DW19" s="12">
        <f t="shared" ref="DW19" si="176">DV19+1</f>
        <v>235</v>
      </c>
      <c r="DX19" s="12">
        <f t="shared" ref="DX19" si="177">DW19+1</f>
        <v>236</v>
      </c>
      <c r="DY19" s="12">
        <f t="shared" ref="DY19" si="178">DX19+1</f>
        <v>237</v>
      </c>
      <c r="DZ19" s="12">
        <f t="shared" ref="DZ19" si="179">DY19+1</f>
        <v>238</v>
      </c>
      <c r="EA19" s="12">
        <f t="shared" ref="EA19" si="180">DZ19+1</f>
        <v>239</v>
      </c>
      <c r="EB19" s="12">
        <f t="shared" ref="EB19" si="181">EA19+1</f>
        <v>240</v>
      </c>
      <c r="EC19" s="12">
        <f t="shared" ref="EC19" si="182">EB19+1</f>
        <v>241</v>
      </c>
      <c r="ED19" s="12">
        <f t="shared" ref="ED19" si="183">EC19+1</f>
        <v>242</v>
      </c>
      <c r="EE19" s="12">
        <f t="shared" ref="EE19:EG19" si="184">ED19+1</f>
        <v>243</v>
      </c>
      <c r="EF19" s="12">
        <f t="shared" si="184"/>
        <v>244</v>
      </c>
      <c r="EG19" s="33">
        <f t="shared" si="184"/>
        <v>245</v>
      </c>
    </row>
    <row r="20" spans="2:137" ht="42" customHeight="1">
      <c r="B20" s="29" t="s">
        <v>2</v>
      </c>
      <c r="C20" s="30">
        <v>15</v>
      </c>
      <c r="D20" s="30">
        <v>5</v>
      </c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4" t="s">
        <v>133</v>
      </c>
      <c r="R20" s="34" t="s">
        <v>133</v>
      </c>
      <c r="S20" s="34" t="s">
        <v>133</v>
      </c>
      <c r="T20" s="34" t="s">
        <v>133</v>
      </c>
      <c r="U20" s="34" t="s">
        <v>133</v>
      </c>
      <c r="V20" s="34"/>
      <c r="W20" s="34" t="s">
        <v>144</v>
      </c>
      <c r="X20" s="34" t="s">
        <v>144</v>
      </c>
      <c r="Y20" s="34" t="s">
        <v>144</v>
      </c>
      <c r="Z20" s="34" t="s">
        <v>144</v>
      </c>
      <c r="AA20" s="34" t="s">
        <v>144</v>
      </c>
      <c r="AB20" s="34"/>
      <c r="AC20" s="34"/>
      <c r="AD20" s="34"/>
      <c r="AE20" s="34"/>
      <c r="AF20" s="34"/>
      <c r="AG20" s="34"/>
      <c r="AH20" s="34"/>
      <c r="AI20" s="34" t="s">
        <v>134</v>
      </c>
      <c r="AJ20" s="34" t="s">
        <v>134</v>
      </c>
      <c r="AK20" s="34" t="s">
        <v>134</v>
      </c>
      <c r="AL20" s="34" t="s">
        <v>134</v>
      </c>
      <c r="AM20" s="34" t="s">
        <v>134</v>
      </c>
      <c r="AN20" s="34"/>
      <c r="AO20" s="34" t="s">
        <v>147</v>
      </c>
      <c r="AP20" s="34" t="s">
        <v>147</v>
      </c>
      <c r="AQ20" s="34" t="s">
        <v>147</v>
      </c>
      <c r="AR20" s="34" t="s">
        <v>147</v>
      </c>
      <c r="AS20" s="34" t="s">
        <v>147</v>
      </c>
      <c r="AT20" s="34"/>
      <c r="AU20" s="34"/>
      <c r="AV20" s="34"/>
      <c r="AW20" s="34"/>
      <c r="AX20" s="34"/>
      <c r="AY20" s="34"/>
      <c r="AZ20" s="34"/>
      <c r="BA20" s="34" t="s">
        <v>137</v>
      </c>
      <c r="BB20" s="34" t="s">
        <v>137</v>
      </c>
      <c r="BC20" s="34" t="s">
        <v>137</v>
      </c>
      <c r="BD20" s="34" t="s">
        <v>137</v>
      </c>
      <c r="BE20" s="34" t="s">
        <v>137</v>
      </c>
      <c r="BF20" s="34"/>
      <c r="BG20" s="35" t="s">
        <v>150</v>
      </c>
      <c r="BH20" s="35" t="s">
        <v>150</v>
      </c>
      <c r="BI20" s="35" t="s">
        <v>150</v>
      </c>
      <c r="BJ20" s="35" t="s">
        <v>150</v>
      </c>
      <c r="BK20" s="35" t="s">
        <v>150</v>
      </c>
      <c r="BL20" s="34"/>
      <c r="BM20" s="34"/>
      <c r="BN20" s="34"/>
      <c r="BO20" s="34"/>
      <c r="BP20" s="34"/>
      <c r="BQ20" s="34"/>
      <c r="BR20" s="34"/>
      <c r="BS20" s="35" t="s">
        <v>139</v>
      </c>
      <c r="BT20" s="35" t="s">
        <v>139</v>
      </c>
      <c r="BU20" s="35" t="s">
        <v>139</v>
      </c>
      <c r="BV20" s="35" t="s">
        <v>139</v>
      </c>
      <c r="BW20" s="35" t="s">
        <v>139</v>
      </c>
      <c r="BX20" s="34"/>
      <c r="BY20" s="35" t="s">
        <v>153</v>
      </c>
      <c r="BZ20" s="35" t="s">
        <v>153</v>
      </c>
      <c r="CA20" s="35" t="s">
        <v>153</v>
      </c>
      <c r="CB20" s="35" t="s">
        <v>153</v>
      </c>
      <c r="CC20" s="35" t="s">
        <v>153</v>
      </c>
      <c r="CD20" s="34"/>
      <c r="CE20" s="34"/>
      <c r="CF20" s="34"/>
      <c r="CG20" s="34"/>
      <c r="CH20" s="34"/>
      <c r="CI20" s="34"/>
      <c r="CJ20" s="34"/>
      <c r="CK20" s="35" t="s">
        <v>141</v>
      </c>
      <c r="CL20" s="35" t="s">
        <v>141</v>
      </c>
      <c r="CM20" s="35" t="s">
        <v>141</v>
      </c>
      <c r="CN20" s="35" t="s">
        <v>141</v>
      </c>
      <c r="CO20" s="35" t="s">
        <v>141</v>
      </c>
      <c r="CP20" s="34"/>
      <c r="CQ20" s="35" t="s">
        <v>156</v>
      </c>
      <c r="CR20" s="35" t="s">
        <v>156</v>
      </c>
      <c r="CS20" s="35" t="s">
        <v>156</v>
      </c>
      <c r="CT20" s="35" t="s">
        <v>156</v>
      </c>
      <c r="CU20" s="35" t="s">
        <v>156</v>
      </c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 t="s">
        <v>99</v>
      </c>
      <c r="ED20" s="31" t="s">
        <v>99</v>
      </c>
      <c r="EE20" s="31" t="s">
        <v>99</v>
      </c>
      <c r="EF20" s="31" t="s">
        <v>99</v>
      </c>
      <c r="EG20" s="32" t="s">
        <v>99</v>
      </c>
    </row>
    <row r="21" spans="2:137" ht="42" customHeight="1">
      <c r="B21" s="27" t="s">
        <v>9</v>
      </c>
      <c r="C21" s="28">
        <v>36</v>
      </c>
      <c r="D21" s="28" t="s">
        <v>163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1" t="s">
        <v>79</v>
      </c>
      <c r="DE21" s="1" t="s">
        <v>80</v>
      </c>
      <c r="DF21" s="1" t="s">
        <v>81</v>
      </c>
      <c r="DG21" s="1" t="s">
        <v>82</v>
      </c>
      <c r="DH21" s="1" t="s">
        <v>83</v>
      </c>
      <c r="DI21" s="1" t="s">
        <v>84</v>
      </c>
      <c r="DJ21" s="1" t="s">
        <v>85</v>
      </c>
      <c r="DK21" s="1" t="s">
        <v>86</v>
      </c>
      <c r="DL21" s="1" t="s">
        <v>87</v>
      </c>
      <c r="DM21" s="1" t="s">
        <v>88</v>
      </c>
      <c r="DN21" s="1" t="s">
        <v>159</v>
      </c>
      <c r="DO21" s="1" t="s">
        <v>160</v>
      </c>
      <c r="DP21" s="7"/>
      <c r="DQ21" s="1" t="s">
        <v>89</v>
      </c>
      <c r="DR21" s="1" t="s">
        <v>90</v>
      </c>
      <c r="DS21" s="1" t="s">
        <v>91</v>
      </c>
      <c r="DT21" s="1" t="s">
        <v>92</v>
      </c>
      <c r="DU21" s="1" t="s">
        <v>93</v>
      </c>
      <c r="DV21" s="1" t="s">
        <v>94</v>
      </c>
      <c r="DW21" s="1" t="s">
        <v>95</v>
      </c>
      <c r="DX21" s="1" t="s">
        <v>96</v>
      </c>
      <c r="DY21" s="1" t="s">
        <v>97</v>
      </c>
      <c r="DZ21" s="1" t="s">
        <v>98</v>
      </c>
      <c r="EA21" s="1" t="s">
        <v>161</v>
      </c>
      <c r="EB21" s="1" t="s">
        <v>162</v>
      </c>
      <c r="EC21" s="7"/>
      <c r="ED21" s="7"/>
      <c r="EE21" s="7"/>
      <c r="EF21" s="7"/>
      <c r="EG21" s="8"/>
    </row>
    <row r="22" spans="2:137" ht="42" customHeight="1">
      <c r="B22" s="27" t="s">
        <v>76</v>
      </c>
      <c r="C22" s="28">
        <v>36</v>
      </c>
      <c r="D22" s="28">
        <v>1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 t="s">
        <v>135</v>
      </c>
      <c r="W22" s="7"/>
      <c r="X22" s="7"/>
      <c r="Y22" s="7"/>
      <c r="Z22" s="7"/>
      <c r="AA22" s="7"/>
      <c r="AB22" s="7" t="s">
        <v>145</v>
      </c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 t="s">
        <v>136</v>
      </c>
      <c r="AO22" s="7"/>
      <c r="AP22" s="7"/>
      <c r="AQ22" s="7"/>
      <c r="AR22" s="7"/>
      <c r="AS22" s="7"/>
      <c r="AT22" s="7" t="s">
        <v>148</v>
      </c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 t="s">
        <v>138</v>
      </c>
      <c r="BG22" s="7"/>
      <c r="BH22" s="7"/>
      <c r="BI22" s="7"/>
      <c r="BJ22" s="7"/>
      <c r="BK22" s="7"/>
      <c r="BL22" s="10" t="s">
        <v>151</v>
      </c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10" t="s">
        <v>140</v>
      </c>
      <c r="BY22" s="7"/>
      <c r="BZ22" s="7"/>
      <c r="CA22" s="7"/>
      <c r="CB22" s="7"/>
      <c r="CC22" s="7"/>
      <c r="CD22" s="10" t="s">
        <v>154</v>
      </c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10" t="s">
        <v>142</v>
      </c>
      <c r="CQ22" s="7"/>
      <c r="CR22" s="7"/>
      <c r="CS22" s="7"/>
      <c r="CT22" s="7"/>
      <c r="CU22" s="7"/>
      <c r="CV22" s="10" t="s">
        <v>157</v>
      </c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8"/>
    </row>
    <row r="23" spans="2:137" ht="42" customHeight="1">
      <c r="B23" s="27" t="s">
        <v>77</v>
      </c>
      <c r="C23" s="28">
        <v>1</v>
      </c>
      <c r="D23" s="28">
        <v>6</v>
      </c>
      <c r="E23" s="7" t="s">
        <v>122</v>
      </c>
      <c r="F23" s="7" t="s">
        <v>122</v>
      </c>
      <c r="G23" s="7" t="s">
        <v>122</v>
      </c>
      <c r="H23" s="7" t="s">
        <v>122</v>
      </c>
      <c r="I23" s="7" t="s">
        <v>122</v>
      </c>
      <c r="J23" s="7" t="s">
        <v>122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 t="s">
        <v>123</v>
      </c>
      <c r="X23" s="7" t="s">
        <v>123</v>
      </c>
      <c r="Y23" s="7" t="s">
        <v>123</v>
      </c>
      <c r="Z23" s="7" t="s">
        <v>123</v>
      </c>
      <c r="AA23" s="7" t="s">
        <v>123</v>
      </c>
      <c r="AB23" s="7" t="s">
        <v>123</v>
      </c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 t="s">
        <v>124</v>
      </c>
      <c r="AP23" s="7" t="s">
        <v>124</v>
      </c>
      <c r="AQ23" s="7" t="s">
        <v>124</v>
      </c>
      <c r="AR23" s="7" t="s">
        <v>124</v>
      </c>
      <c r="AS23" s="7" t="s">
        <v>124</v>
      </c>
      <c r="AT23" s="7" t="s">
        <v>124</v>
      </c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10" t="s">
        <v>125</v>
      </c>
      <c r="BH23" s="10" t="s">
        <v>125</v>
      </c>
      <c r="BI23" s="10" t="s">
        <v>125</v>
      </c>
      <c r="BJ23" s="10" t="s">
        <v>125</v>
      </c>
      <c r="BK23" s="10" t="s">
        <v>125</v>
      </c>
      <c r="BL23" s="10" t="s">
        <v>125</v>
      </c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10" t="s">
        <v>126</v>
      </c>
      <c r="BZ23" s="10" t="s">
        <v>126</v>
      </c>
      <c r="CA23" s="10" t="s">
        <v>126</v>
      </c>
      <c r="CB23" s="10" t="s">
        <v>126</v>
      </c>
      <c r="CC23" s="10" t="s">
        <v>126</v>
      </c>
      <c r="CD23" s="10" t="s">
        <v>126</v>
      </c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10" t="s">
        <v>127</v>
      </c>
      <c r="CR23" s="10" t="s">
        <v>127</v>
      </c>
      <c r="CS23" s="10" t="s">
        <v>127</v>
      </c>
      <c r="CT23" s="10" t="s">
        <v>127</v>
      </c>
      <c r="CU23" s="10" t="s">
        <v>127</v>
      </c>
      <c r="CV23" s="10" t="s">
        <v>127</v>
      </c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8"/>
    </row>
    <row r="24" spans="2:137" ht="42" customHeight="1" thickBot="1">
      <c r="B24" s="11" t="s">
        <v>78</v>
      </c>
      <c r="C24" s="12">
        <v>6</v>
      </c>
      <c r="D24" s="12">
        <v>6</v>
      </c>
      <c r="E24" s="13"/>
      <c r="F24" s="13"/>
      <c r="G24" s="13"/>
      <c r="H24" s="13"/>
      <c r="I24" s="13"/>
      <c r="J24" s="13"/>
      <c r="K24" s="13" t="s">
        <v>128</v>
      </c>
      <c r="L24" s="13" t="s">
        <v>128</v>
      </c>
      <c r="M24" s="13" t="s">
        <v>128</v>
      </c>
      <c r="N24" s="13" t="s">
        <v>128</v>
      </c>
      <c r="O24" s="13" t="s">
        <v>128</v>
      </c>
      <c r="P24" s="13" t="s">
        <v>128</v>
      </c>
      <c r="Q24" s="13" t="s">
        <v>143</v>
      </c>
      <c r="R24" s="13" t="s">
        <v>143</v>
      </c>
      <c r="S24" s="13" t="s">
        <v>143</v>
      </c>
      <c r="T24" s="13" t="s">
        <v>143</v>
      </c>
      <c r="U24" s="13" t="s">
        <v>143</v>
      </c>
      <c r="V24" s="13" t="s">
        <v>143</v>
      </c>
      <c r="W24" s="13"/>
      <c r="X24" s="13"/>
      <c r="Y24" s="13"/>
      <c r="Z24" s="13"/>
      <c r="AA24" s="13"/>
      <c r="AB24" s="13"/>
      <c r="AC24" s="13" t="s">
        <v>129</v>
      </c>
      <c r="AD24" s="13" t="s">
        <v>129</v>
      </c>
      <c r="AE24" s="13" t="s">
        <v>129</v>
      </c>
      <c r="AF24" s="13" t="s">
        <v>129</v>
      </c>
      <c r="AG24" s="13" t="s">
        <v>129</v>
      </c>
      <c r="AH24" s="13" t="s">
        <v>129</v>
      </c>
      <c r="AI24" s="13" t="s">
        <v>146</v>
      </c>
      <c r="AJ24" s="13" t="s">
        <v>146</v>
      </c>
      <c r="AK24" s="13" t="s">
        <v>146</v>
      </c>
      <c r="AL24" s="13" t="s">
        <v>146</v>
      </c>
      <c r="AM24" s="13" t="s">
        <v>146</v>
      </c>
      <c r="AN24" s="13" t="s">
        <v>146</v>
      </c>
      <c r="AO24" s="13"/>
      <c r="AP24" s="13"/>
      <c r="AQ24" s="13"/>
      <c r="AR24" s="13"/>
      <c r="AS24" s="13"/>
      <c r="AT24" s="13"/>
      <c r="AU24" s="13" t="s">
        <v>130</v>
      </c>
      <c r="AV24" s="13" t="s">
        <v>130</v>
      </c>
      <c r="AW24" s="13" t="s">
        <v>130</v>
      </c>
      <c r="AX24" s="13" t="s">
        <v>130</v>
      </c>
      <c r="AY24" s="13" t="s">
        <v>130</v>
      </c>
      <c r="AZ24" s="13" t="s">
        <v>130</v>
      </c>
      <c r="BA24" s="14" t="s">
        <v>149</v>
      </c>
      <c r="BB24" s="14" t="s">
        <v>149</v>
      </c>
      <c r="BC24" s="14" t="s">
        <v>149</v>
      </c>
      <c r="BD24" s="14" t="s">
        <v>149</v>
      </c>
      <c r="BE24" s="14" t="s">
        <v>149</v>
      </c>
      <c r="BF24" s="14" t="s">
        <v>149</v>
      </c>
      <c r="BG24" s="13"/>
      <c r="BH24" s="13"/>
      <c r="BI24" s="13"/>
      <c r="BJ24" s="13"/>
      <c r="BK24" s="13"/>
      <c r="BL24" s="13"/>
      <c r="BM24" s="13" t="s">
        <v>131</v>
      </c>
      <c r="BN24" s="13" t="s">
        <v>131</v>
      </c>
      <c r="BO24" s="13" t="s">
        <v>131</v>
      </c>
      <c r="BP24" s="13" t="s">
        <v>131</v>
      </c>
      <c r="BQ24" s="13" t="s">
        <v>131</v>
      </c>
      <c r="BR24" s="13" t="s">
        <v>131</v>
      </c>
      <c r="BS24" s="14" t="s">
        <v>152</v>
      </c>
      <c r="BT24" s="14" t="s">
        <v>152</v>
      </c>
      <c r="BU24" s="14" t="s">
        <v>152</v>
      </c>
      <c r="BV24" s="14" t="s">
        <v>152</v>
      </c>
      <c r="BW24" s="14" t="s">
        <v>152</v>
      </c>
      <c r="BX24" s="14" t="s">
        <v>152</v>
      </c>
      <c r="BY24" s="13"/>
      <c r="BZ24" s="13"/>
      <c r="CA24" s="13"/>
      <c r="CB24" s="13"/>
      <c r="CC24" s="13"/>
      <c r="CD24" s="13"/>
      <c r="CE24" s="13" t="s">
        <v>132</v>
      </c>
      <c r="CF24" s="13" t="s">
        <v>132</v>
      </c>
      <c r="CG24" s="13" t="s">
        <v>132</v>
      </c>
      <c r="CH24" s="13" t="s">
        <v>132</v>
      </c>
      <c r="CI24" s="13" t="s">
        <v>132</v>
      </c>
      <c r="CJ24" s="13" t="s">
        <v>132</v>
      </c>
      <c r="CK24" s="14" t="s">
        <v>155</v>
      </c>
      <c r="CL24" s="14" t="s">
        <v>155</v>
      </c>
      <c r="CM24" s="14" t="s">
        <v>155</v>
      </c>
      <c r="CN24" s="14" t="s">
        <v>155</v>
      </c>
      <c r="CO24" s="14" t="s">
        <v>155</v>
      </c>
      <c r="CP24" s="14" t="s">
        <v>155</v>
      </c>
      <c r="CQ24" s="13"/>
      <c r="CR24" s="13"/>
      <c r="CS24" s="13"/>
      <c r="CT24" s="13"/>
      <c r="CU24" s="13"/>
      <c r="CV24" s="13"/>
      <c r="CW24" s="14" t="s">
        <v>158</v>
      </c>
      <c r="CX24" s="14" t="s">
        <v>158</v>
      </c>
      <c r="CY24" s="14" t="s">
        <v>158</v>
      </c>
      <c r="CZ24" s="14" t="s">
        <v>158</v>
      </c>
      <c r="DA24" s="14" t="s">
        <v>158</v>
      </c>
      <c r="DB24" s="14" t="s">
        <v>158</v>
      </c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5"/>
    </row>
    <row r="26" spans="2:137" ht="42" customHeight="1">
      <c r="B26" s="2">
        <f>MAX(19:19)</f>
        <v>245</v>
      </c>
    </row>
    <row r="27" spans="2:137" ht="42" customHeight="1">
      <c r="B27" s="26">
        <v>50000000</v>
      </c>
    </row>
    <row r="28" spans="2:137" ht="42" customHeight="1">
      <c r="B28" s="26">
        <f>1/B27</f>
        <v>2E-8</v>
      </c>
    </row>
    <row r="29" spans="2:137" ht="42" customHeight="1">
      <c r="B29" s="26">
        <f>B26*B28</f>
        <v>4.9000000000000005E-6</v>
      </c>
    </row>
  </sheetData>
  <mergeCells count="8">
    <mergeCell ref="E1:DL1"/>
    <mergeCell ref="B3:B8"/>
    <mergeCell ref="C3:C8"/>
    <mergeCell ref="D3:D8"/>
    <mergeCell ref="B9:B14"/>
    <mergeCell ref="C9:C14"/>
    <mergeCell ref="D9:D14"/>
    <mergeCell ref="E18:EG18"/>
  </mergeCells>
  <phoneticPr fontId="3" type="noConversion"/>
  <pageMargins left="0.75" right="0.75" top="1" bottom="1" header="0.5" footer="0.5"/>
  <pageSetup scale="24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Yipeng Huang</dc:creator>
  <cp:lastModifiedBy>Yipeng Huang</cp:lastModifiedBy>
  <cp:lastPrinted>2014-03-26T15:01:49Z</cp:lastPrinted>
  <dcterms:created xsi:type="dcterms:W3CDTF">2014-03-26T00:30:21Z</dcterms:created>
  <dcterms:modified xsi:type="dcterms:W3CDTF">2014-05-01T17:42:14Z</dcterms:modified>
</cp:coreProperties>
</file>