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<sst xmlns="http://schemas.openxmlformats.org/spreadsheetml/2006/main" count="53" uniqueCount="27">
  <si>
    <t>Control</t>
  </si>
  <si>
    <t>Method 1 - No median filter, naive bilateral filter</t>
  </si>
  <si>
    <t>Method 2 - No median filter, no bilateral filter</t>
  </si>
  <si>
    <t>Method 3 - Median filter, no bilateral filter</t>
  </si>
  <si>
    <t>Method 4 - No median filter, bilateral filter</t>
  </si>
  <si>
    <t>Method 5 - Median filter, bilateral filter</t>
  </si>
  <si>
    <t>Picture</t>
  </si>
  <si>
    <t>Results</t>
  </si>
  <si>
    <t>Words</t>
  </si>
  <si>
    <t>Correct</t>
  </si>
  <si>
    <t>Error</t>
  </si>
  <si>
    <t>Alpha</t>
  </si>
  <si>
    <t>Ballot</t>
  </si>
  <si>
    <t>Cards</t>
  </si>
  <si>
    <t>Coffee</t>
  </si>
  <si>
    <t>Frame</t>
  </si>
  <si>
    <t>Itinerary</t>
  </si>
  <si>
    <t>James</t>
  </si>
  <si>
    <t>Kabob</t>
  </si>
  <si>
    <t>Kerning</t>
  </si>
  <si>
    <t>Math</t>
  </si>
  <si>
    <t>Sunshine</t>
  </si>
  <si>
    <t>Warning</t>
  </si>
  <si>
    <t>Method</t>
  </si>
  <si>
    <t>Best</t>
  </si>
  <si>
    <t>Worst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</si>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</sst>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G1" s="1"/>
      <c r="H1" s="1" t="s">
        <v>1</v>
      </c>
      <c r="M1" s="1"/>
      <c r="N1" s="1" t="s">
        <v>2</v>
      </c>
      <c r="S1" s="1"/>
      <c r="T1" s="1" t="s">
        <v>3</v>
      </c>
      <c r="Y1" s="1"/>
      <c r="Z1" s="1" t="s">
        <v>4</v>
      </c>
      <c r="AE1" s="1"/>
      <c r="AF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/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/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/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/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>
      <c r="A3" s="1" t="s">
        <v>12</v>
      </c>
      <c r="B3" s="1">
        <v>5.0</v>
      </c>
      <c r="C3" s="1">
        <v>48.0</v>
      </c>
      <c r="D3" s="1">
        <v>0.0</v>
      </c>
      <c r="E3">
        <f t="shared" ref="E3:E13" si="1">B3-D3</f>
        <v>5</v>
      </c>
      <c r="F3">
        <f t="shared" ref="F3:F13" si="2">D3/(C3+E3)</f>
        <v>0</v>
      </c>
      <c r="G3" s="1"/>
      <c r="H3" s="1">
        <v>0.0</v>
      </c>
      <c r="I3" s="1">
        <v>48.0</v>
      </c>
      <c r="J3" s="1">
        <v>0.0</v>
      </c>
      <c r="K3">
        <f t="shared" ref="K3:K13" si="3">H3-J3</f>
        <v>0</v>
      </c>
      <c r="L3">
        <f t="shared" ref="L3:L13" si="4">J3/(I3+K3)</f>
        <v>0</v>
      </c>
      <c r="M3" s="1"/>
      <c r="N3" s="1">
        <v>62.0</v>
      </c>
      <c r="O3" s="1">
        <v>48.0</v>
      </c>
      <c r="P3" s="1">
        <v>46.0</v>
      </c>
      <c r="Q3">
        <f t="shared" ref="Q3:Q13" si="5">N3-P3</f>
        <v>16</v>
      </c>
      <c r="R3">
        <f t="shared" ref="R3:R13" si="6">P3/(O3+Q3)</f>
        <v>0.71875</v>
      </c>
      <c r="S3" s="1"/>
      <c r="T3" s="1">
        <v>55.0</v>
      </c>
      <c r="U3" s="1">
        <v>48.0</v>
      </c>
      <c r="V3" s="1">
        <v>32.0</v>
      </c>
      <c r="W3">
        <f t="shared" ref="W3:W13" si="7">T3-V3</f>
        <v>23</v>
      </c>
      <c r="X3">
        <f t="shared" ref="X3:X13" si="8">V3/(U3+W3)</f>
        <v>0.4507042254</v>
      </c>
      <c r="Y3" s="1"/>
      <c r="Z3" s="1">
        <v>62.0</v>
      </c>
      <c r="AA3" s="1">
        <v>48.0</v>
      </c>
      <c r="AB3" s="1">
        <v>46.0</v>
      </c>
      <c r="AC3">
        <f t="shared" ref="AC3:AC13" si="9">Z3-AB3</f>
        <v>16</v>
      </c>
      <c r="AD3">
        <f t="shared" ref="AD3:AD13" si="10">AB3/(AA3+AC3)</f>
        <v>0.71875</v>
      </c>
      <c r="AE3" s="1"/>
      <c r="AF3" s="1">
        <v>54.0</v>
      </c>
      <c r="AG3" s="1">
        <v>48.0</v>
      </c>
      <c r="AH3" s="1">
        <v>32.0</v>
      </c>
      <c r="AI3">
        <f t="shared" ref="AI3:AI13" si="11">AF3-AH3</f>
        <v>22</v>
      </c>
      <c r="AJ3">
        <f t="shared" ref="AJ3:AJ13" si="12">AH3/(AG3+AI3)</f>
        <v>0.4571428571</v>
      </c>
    </row>
    <row r="4">
      <c r="A4" s="1" t="s">
        <v>13</v>
      </c>
      <c r="B4" s="1">
        <v>5.0</v>
      </c>
      <c r="C4" s="1">
        <v>12.0</v>
      </c>
      <c r="D4" s="1">
        <v>0.0</v>
      </c>
      <c r="E4">
        <f t="shared" si="1"/>
        <v>5</v>
      </c>
      <c r="F4">
        <f t="shared" si="2"/>
        <v>0</v>
      </c>
      <c r="G4" s="1"/>
      <c r="H4" s="1">
        <v>0.0</v>
      </c>
      <c r="I4" s="1">
        <v>12.0</v>
      </c>
      <c r="J4" s="1">
        <v>0.0</v>
      </c>
      <c r="K4">
        <f t="shared" si="3"/>
        <v>0</v>
      </c>
      <c r="L4">
        <f t="shared" si="4"/>
        <v>0</v>
      </c>
      <c r="M4" s="1"/>
      <c r="N4" s="1">
        <v>8.0</v>
      </c>
      <c r="O4" s="1">
        <v>12.0</v>
      </c>
      <c r="P4" s="1">
        <v>7.0</v>
      </c>
      <c r="Q4">
        <f t="shared" si="5"/>
        <v>1</v>
      </c>
      <c r="R4">
        <f t="shared" si="6"/>
        <v>0.5384615385</v>
      </c>
      <c r="S4" s="1"/>
      <c r="T4" s="1">
        <v>18.0</v>
      </c>
      <c r="U4" s="1">
        <v>12.0</v>
      </c>
      <c r="V4" s="1">
        <v>6.0</v>
      </c>
      <c r="W4">
        <f t="shared" si="7"/>
        <v>12</v>
      </c>
      <c r="X4">
        <f t="shared" si="8"/>
        <v>0.25</v>
      </c>
      <c r="Y4" s="1"/>
      <c r="Z4" s="1">
        <v>8.0</v>
      </c>
      <c r="AA4" s="1">
        <v>12.0</v>
      </c>
      <c r="AB4" s="1">
        <v>7.0</v>
      </c>
      <c r="AC4">
        <f t="shared" si="9"/>
        <v>1</v>
      </c>
      <c r="AD4">
        <f t="shared" si="10"/>
        <v>0.5384615385</v>
      </c>
      <c r="AE4" s="1"/>
      <c r="AF4" s="1">
        <v>18.0</v>
      </c>
      <c r="AG4" s="1">
        <v>12.0</v>
      </c>
      <c r="AH4" s="1">
        <v>5.0</v>
      </c>
      <c r="AI4">
        <f t="shared" si="11"/>
        <v>13</v>
      </c>
      <c r="AJ4">
        <f t="shared" si="12"/>
        <v>0.2</v>
      </c>
    </row>
    <row r="5">
      <c r="A5" s="1" t="s">
        <v>14</v>
      </c>
      <c r="B5" s="1">
        <v>73.0</v>
      </c>
      <c r="C5" s="1">
        <v>30.0</v>
      </c>
      <c r="D5" s="1">
        <v>24.0</v>
      </c>
      <c r="E5">
        <f t="shared" si="1"/>
        <v>49</v>
      </c>
      <c r="F5">
        <f t="shared" si="2"/>
        <v>0.3037974684</v>
      </c>
      <c r="G5" s="1"/>
      <c r="H5" s="1">
        <v>18.0</v>
      </c>
      <c r="I5" s="1">
        <v>30.0</v>
      </c>
      <c r="J5" s="1">
        <v>0.0</v>
      </c>
      <c r="K5">
        <f t="shared" si="3"/>
        <v>18</v>
      </c>
      <c r="L5">
        <f t="shared" si="4"/>
        <v>0</v>
      </c>
      <c r="M5" s="1"/>
      <c r="N5" s="1">
        <v>50.0</v>
      </c>
      <c r="O5" s="1">
        <v>30.0</v>
      </c>
      <c r="P5" s="1">
        <v>19.0</v>
      </c>
      <c r="Q5">
        <f t="shared" si="5"/>
        <v>31</v>
      </c>
      <c r="R5">
        <f t="shared" si="6"/>
        <v>0.3114754098</v>
      </c>
      <c r="S5" s="1"/>
      <c r="T5" s="1">
        <v>55.0</v>
      </c>
      <c r="U5" s="1">
        <v>30.0</v>
      </c>
      <c r="V5" s="1">
        <v>25.0</v>
      </c>
      <c r="W5">
        <f t="shared" si="7"/>
        <v>30</v>
      </c>
      <c r="X5">
        <f t="shared" si="8"/>
        <v>0.4166666667</v>
      </c>
      <c r="Y5" s="1"/>
      <c r="Z5" s="1">
        <v>50.0</v>
      </c>
      <c r="AA5" s="1">
        <v>30.0</v>
      </c>
      <c r="AB5" s="1">
        <v>18.0</v>
      </c>
      <c r="AC5">
        <f t="shared" si="9"/>
        <v>32</v>
      </c>
      <c r="AD5">
        <f t="shared" si="10"/>
        <v>0.2903225806</v>
      </c>
      <c r="AE5" s="1"/>
      <c r="AF5" s="1">
        <v>53.0</v>
      </c>
      <c r="AG5" s="1">
        <v>30.0</v>
      </c>
      <c r="AH5" s="1">
        <v>24.0</v>
      </c>
      <c r="AI5">
        <f t="shared" si="11"/>
        <v>29</v>
      </c>
      <c r="AJ5">
        <f t="shared" si="12"/>
        <v>0.406779661</v>
      </c>
    </row>
    <row r="6">
      <c r="A6" s="1" t="s">
        <v>15</v>
      </c>
      <c r="B6" s="1">
        <v>81.0</v>
      </c>
      <c r="C6" s="1">
        <v>65.0</v>
      </c>
      <c r="D6" s="1">
        <v>32.0</v>
      </c>
      <c r="E6">
        <f t="shared" si="1"/>
        <v>49</v>
      </c>
      <c r="F6">
        <f t="shared" si="2"/>
        <v>0.2807017544</v>
      </c>
      <c r="G6" s="1"/>
      <c r="H6" s="1">
        <v>8.0</v>
      </c>
      <c r="I6" s="1">
        <v>65.0</v>
      </c>
      <c r="J6" s="1">
        <v>2.0</v>
      </c>
      <c r="K6">
        <f t="shared" si="3"/>
        <v>6</v>
      </c>
      <c r="L6">
        <f t="shared" si="4"/>
        <v>0.02816901408</v>
      </c>
      <c r="M6" s="1"/>
      <c r="N6" s="1">
        <v>66.0</v>
      </c>
      <c r="O6" s="1">
        <v>65.0</v>
      </c>
      <c r="P6" s="1">
        <v>64.0</v>
      </c>
      <c r="Q6">
        <f t="shared" si="5"/>
        <v>2</v>
      </c>
      <c r="R6">
        <f t="shared" si="6"/>
        <v>0.9552238806</v>
      </c>
      <c r="S6" s="1"/>
      <c r="T6" s="1">
        <v>70.0</v>
      </c>
      <c r="U6" s="1">
        <v>65.0</v>
      </c>
      <c r="V6" s="1">
        <v>13.0</v>
      </c>
      <c r="W6">
        <f t="shared" si="7"/>
        <v>57</v>
      </c>
      <c r="X6">
        <f t="shared" si="8"/>
        <v>0.106557377</v>
      </c>
      <c r="Y6" s="1"/>
      <c r="Z6" s="1">
        <v>66.0</v>
      </c>
      <c r="AA6" s="1">
        <v>65.0</v>
      </c>
      <c r="AB6" s="1">
        <v>64.0</v>
      </c>
      <c r="AC6">
        <f t="shared" si="9"/>
        <v>2</v>
      </c>
      <c r="AD6">
        <f t="shared" si="10"/>
        <v>0.9552238806</v>
      </c>
      <c r="AE6" s="1"/>
      <c r="AF6" s="1">
        <v>69.0</v>
      </c>
      <c r="AG6" s="1">
        <v>65.0</v>
      </c>
      <c r="AH6" s="1">
        <v>13.0</v>
      </c>
      <c r="AI6">
        <f t="shared" si="11"/>
        <v>56</v>
      </c>
      <c r="AJ6">
        <f t="shared" si="12"/>
        <v>0.1074380165</v>
      </c>
    </row>
    <row r="7">
      <c r="A7" s="1" t="s">
        <v>16</v>
      </c>
      <c r="B7" s="1">
        <v>111.0</v>
      </c>
      <c r="C7" s="1">
        <v>71.0</v>
      </c>
      <c r="D7" s="1">
        <v>35.0</v>
      </c>
      <c r="E7">
        <f t="shared" si="1"/>
        <v>76</v>
      </c>
      <c r="F7">
        <f t="shared" si="2"/>
        <v>0.2380952381</v>
      </c>
      <c r="G7" s="1"/>
      <c r="H7" s="1">
        <v>4.0</v>
      </c>
      <c r="I7" s="1">
        <v>71.0</v>
      </c>
      <c r="J7" s="1">
        <v>0.0</v>
      </c>
      <c r="K7">
        <f t="shared" si="3"/>
        <v>4</v>
      </c>
      <c r="L7">
        <f t="shared" si="4"/>
        <v>0</v>
      </c>
      <c r="M7" s="1"/>
      <c r="N7" s="1">
        <v>66.0</v>
      </c>
      <c r="O7" s="1">
        <v>71.0</v>
      </c>
      <c r="P7" s="1">
        <v>23.0</v>
      </c>
      <c r="Q7">
        <f t="shared" si="5"/>
        <v>43</v>
      </c>
      <c r="R7">
        <f t="shared" si="6"/>
        <v>0.201754386</v>
      </c>
      <c r="S7" s="1"/>
      <c r="T7" s="1">
        <v>60.0</v>
      </c>
      <c r="U7" s="1">
        <v>71.0</v>
      </c>
      <c r="V7" s="1">
        <v>3.0</v>
      </c>
      <c r="W7">
        <f t="shared" si="7"/>
        <v>57</v>
      </c>
      <c r="X7">
        <f t="shared" si="8"/>
        <v>0.0234375</v>
      </c>
      <c r="Y7" s="1"/>
      <c r="Z7" s="1">
        <v>70.0</v>
      </c>
      <c r="AA7" s="1">
        <v>71.0</v>
      </c>
      <c r="AB7" s="1">
        <v>25.0</v>
      </c>
      <c r="AC7">
        <f t="shared" si="9"/>
        <v>45</v>
      </c>
      <c r="AD7">
        <f t="shared" si="10"/>
        <v>0.2155172414</v>
      </c>
      <c r="AE7" s="1"/>
      <c r="AF7" s="1">
        <v>60.0</v>
      </c>
      <c r="AG7" s="1">
        <v>71.0</v>
      </c>
      <c r="AH7" s="1">
        <v>4.0</v>
      </c>
      <c r="AI7">
        <f t="shared" si="11"/>
        <v>56</v>
      </c>
      <c r="AJ7">
        <f t="shared" si="12"/>
        <v>0.03149606299</v>
      </c>
    </row>
    <row r="8">
      <c r="A8" s="1" t="s">
        <v>17</v>
      </c>
      <c r="B8" s="1">
        <v>5.0</v>
      </c>
      <c r="C8" s="1">
        <v>31.0</v>
      </c>
      <c r="D8" s="1">
        <v>0.0</v>
      </c>
      <c r="E8">
        <f t="shared" si="1"/>
        <v>5</v>
      </c>
      <c r="F8">
        <f t="shared" si="2"/>
        <v>0</v>
      </c>
      <c r="G8" s="1"/>
      <c r="H8" s="1">
        <v>72.0</v>
      </c>
      <c r="I8" s="1">
        <v>31.0</v>
      </c>
      <c r="J8" s="1">
        <v>0.0</v>
      </c>
      <c r="K8">
        <f t="shared" si="3"/>
        <v>72</v>
      </c>
      <c r="L8">
        <f t="shared" si="4"/>
        <v>0</v>
      </c>
      <c r="M8" s="1"/>
      <c r="N8" s="1">
        <v>58.0</v>
      </c>
      <c r="O8" s="1">
        <v>31.0</v>
      </c>
      <c r="P8" s="1">
        <v>0.0</v>
      </c>
      <c r="Q8">
        <f t="shared" si="5"/>
        <v>58</v>
      </c>
      <c r="R8">
        <f t="shared" si="6"/>
        <v>0</v>
      </c>
      <c r="S8" s="1"/>
      <c r="T8" s="1">
        <v>59.0</v>
      </c>
      <c r="U8" s="1">
        <v>31.0</v>
      </c>
      <c r="V8" s="1">
        <v>1.0</v>
      </c>
      <c r="W8">
        <f t="shared" si="7"/>
        <v>58</v>
      </c>
      <c r="X8">
        <f t="shared" si="8"/>
        <v>0.01123595506</v>
      </c>
      <c r="Y8" s="1"/>
      <c r="Z8" s="1">
        <v>57.0</v>
      </c>
      <c r="AA8" s="1">
        <v>31.0</v>
      </c>
      <c r="AB8" s="1">
        <v>0.0</v>
      </c>
      <c r="AC8">
        <f t="shared" si="9"/>
        <v>57</v>
      </c>
      <c r="AD8">
        <f t="shared" si="10"/>
        <v>0</v>
      </c>
      <c r="AE8" s="1"/>
      <c r="AF8" s="1">
        <v>59.0</v>
      </c>
      <c r="AG8" s="1">
        <v>31.0</v>
      </c>
      <c r="AH8" s="1">
        <v>0.0</v>
      </c>
      <c r="AI8">
        <f t="shared" si="11"/>
        <v>59</v>
      </c>
      <c r="AJ8">
        <f t="shared" si="12"/>
        <v>0</v>
      </c>
    </row>
    <row r="9">
      <c r="A9" s="1" t="s">
        <v>18</v>
      </c>
      <c r="B9" s="1">
        <v>97.0</v>
      </c>
      <c r="C9" s="1">
        <v>59.0</v>
      </c>
      <c r="D9" s="1">
        <v>39.0</v>
      </c>
      <c r="E9">
        <f t="shared" si="1"/>
        <v>58</v>
      </c>
      <c r="F9">
        <f t="shared" si="2"/>
        <v>0.3333333333</v>
      </c>
      <c r="G9" s="1"/>
      <c r="H9" s="1">
        <v>52.0</v>
      </c>
      <c r="I9" s="1">
        <v>59.0</v>
      </c>
      <c r="J9" s="1">
        <v>7.0</v>
      </c>
      <c r="K9">
        <f t="shared" si="3"/>
        <v>45</v>
      </c>
      <c r="L9">
        <f t="shared" si="4"/>
        <v>0.06730769231</v>
      </c>
      <c r="M9" s="1"/>
      <c r="N9" s="1">
        <v>74.0</v>
      </c>
      <c r="O9" s="1">
        <v>59.0</v>
      </c>
      <c r="P9" s="1">
        <v>24.0</v>
      </c>
      <c r="Q9">
        <f t="shared" si="5"/>
        <v>50</v>
      </c>
      <c r="R9">
        <f t="shared" si="6"/>
        <v>0.2201834862</v>
      </c>
      <c r="S9" s="1"/>
      <c r="T9" s="1">
        <v>58.0</v>
      </c>
      <c r="U9" s="1">
        <v>59.0</v>
      </c>
      <c r="V9" s="1">
        <v>27.0</v>
      </c>
      <c r="W9">
        <f t="shared" si="7"/>
        <v>31</v>
      </c>
      <c r="X9">
        <f t="shared" si="8"/>
        <v>0.3</v>
      </c>
      <c r="Y9" s="1"/>
      <c r="Z9" s="1">
        <v>75.0</v>
      </c>
      <c r="AA9" s="1">
        <v>59.0</v>
      </c>
      <c r="AB9" s="1">
        <v>25.0</v>
      </c>
      <c r="AC9">
        <f t="shared" si="9"/>
        <v>50</v>
      </c>
      <c r="AD9">
        <f t="shared" si="10"/>
        <v>0.2293577982</v>
      </c>
      <c r="AE9" s="1"/>
      <c r="AF9" s="1">
        <v>58.0</v>
      </c>
      <c r="AG9" s="1">
        <v>59.0</v>
      </c>
      <c r="AH9" s="1">
        <v>27.0</v>
      </c>
      <c r="AI9">
        <f t="shared" si="11"/>
        <v>31</v>
      </c>
      <c r="AJ9">
        <f t="shared" si="12"/>
        <v>0.3</v>
      </c>
    </row>
    <row r="10">
      <c r="A10" s="1" t="s">
        <v>19</v>
      </c>
      <c r="B10" s="1">
        <v>41.0</v>
      </c>
      <c r="C10" s="1">
        <v>20.0</v>
      </c>
      <c r="D10" s="1">
        <v>11.0</v>
      </c>
      <c r="E10">
        <f t="shared" si="1"/>
        <v>30</v>
      </c>
      <c r="F10">
        <f t="shared" si="2"/>
        <v>0.22</v>
      </c>
      <c r="G10" s="1"/>
      <c r="H10" s="1">
        <v>0.0</v>
      </c>
      <c r="I10" s="1">
        <v>20.0</v>
      </c>
      <c r="J10" s="1">
        <v>0.0</v>
      </c>
      <c r="K10">
        <f t="shared" si="3"/>
        <v>0</v>
      </c>
      <c r="L10">
        <f t="shared" si="4"/>
        <v>0</v>
      </c>
      <c r="M10" s="1"/>
      <c r="N10" s="1">
        <v>32.0</v>
      </c>
      <c r="O10" s="1">
        <v>20.0</v>
      </c>
      <c r="P10" s="1">
        <v>11.0</v>
      </c>
      <c r="Q10">
        <f t="shared" si="5"/>
        <v>21</v>
      </c>
      <c r="R10">
        <f t="shared" si="6"/>
        <v>0.2682926829</v>
      </c>
      <c r="S10" s="1"/>
      <c r="T10" s="1">
        <v>15.0</v>
      </c>
      <c r="U10" s="1">
        <v>20.0</v>
      </c>
      <c r="V10" s="1">
        <v>9.0</v>
      </c>
      <c r="W10">
        <f t="shared" si="7"/>
        <v>6</v>
      </c>
      <c r="X10">
        <f t="shared" si="8"/>
        <v>0.3461538462</v>
      </c>
      <c r="Z10" s="1">
        <v>32.0</v>
      </c>
      <c r="AA10" s="1">
        <v>20.0</v>
      </c>
      <c r="AB10" s="1">
        <v>13.0</v>
      </c>
      <c r="AC10">
        <f t="shared" si="9"/>
        <v>19</v>
      </c>
      <c r="AD10">
        <f t="shared" si="10"/>
        <v>0.3333333333</v>
      </c>
      <c r="AE10" s="1"/>
      <c r="AF10" s="1">
        <v>13.0</v>
      </c>
      <c r="AG10" s="1">
        <v>20.0</v>
      </c>
      <c r="AH10" s="1">
        <v>7.0</v>
      </c>
      <c r="AI10">
        <f t="shared" si="11"/>
        <v>6</v>
      </c>
      <c r="AJ10">
        <f t="shared" si="12"/>
        <v>0.2692307692</v>
      </c>
    </row>
    <row r="11">
      <c r="A11" s="1" t="s">
        <v>20</v>
      </c>
      <c r="B11" s="1">
        <v>101.0</v>
      </c>
      <c r="C11" s="1">
        <v>75.0</v>
      </c>
      <c r="D11" s="1">
        <v>23.0</v>
      </c>
      <c r="E11">
        <f t="shared" si="1"/>
        <v>78</v>
      </c>
      <c r="F11">
        <f t="shared" si="2"/>
        <v>0.1503267974</v>
      </c>
      <c r="G11" s="1"/>
      <c r="H11" s="1">
        <v>0.0</v>
      </c>
      <c r="I11" s="1">
        <v>75.0</v>
      </c>
      <c r="J11" s="1">
        <v>0.0</v>
      </c>
      <c r="K11">
        <f t="shared" si="3"/>
        <v>0</v>
      </c>
      <c r="L11">
        <f t="shared" si="4"/>
        <v>0</v>
      </c>
      <c r="M11" s="1"/>
      <c r="N11" s="1">
        <v>134.0</v>
      </c>
      <c r="O11" s="1">
        <v>75.0</v>
      </c>
      <c r="P11" s="1">
        <v>37.0</v>
      </c>
      <c r="Q11">
        <f t="shared" si="5"/>
        <v>97</v>
      </c>
      <c r="R11">
        <f t="shared" si="6"/>
        <v>0.2151162791</v>
      </c>
      <c r="S11" s="1"/>
      <c r="T11" s="1">
        <v>125.0</v>
      </c>
      <c r="U11" s="1">
        <v>75.0</v>
      </c>
      <c r="V11" s="1">
        <v>11.0</v>
      </c>
      <c r="W11">
        <f t="shared" si="7"/>
        <v>114</v>
      </c>
      <c r="X11">
        <f t="shared" si="8"/>
        <v>0.0582010582</v>
      </c>
      <c r="Z11" s="1">
        <v>133.0</v>
      </c>
      <c r="AA11" s="1">
        <v>75.0</v>
      </c>
      <c r="AB11" s="1">
        <v>34.0</v>
      </c>
      <c r="AC11">
        <f t="shared" si="9"/>
        <v>99</v>
      </c>
      <c r="AD11">
        <f t="shared" si="10"/>
        <v>0.1954022989</v>
      </c>
      <c r="AE11" s="1"/>
      <c r="AF11" s="1">
        <v>123.0</v>
      </c>
      <c r="AG11" s="1">
        <v>75.0</v>
      </c>
      <c r="AH11" s="1">
        <v>11.0</v>
      </c>
      <c r="AI11">
        <f t="shared" si="11"/>
        <v>112</v>
      </c>
      <c r="AJ11">
        <f t="shared" si="12"/>
        <v>0.05882352941</v>
      </c>
    </row>
    <row r="12">
      <c r="A12" s="1" t="s">
        <v>21</v>
      </c>
      <c r="B12" s="1">
        <v>5.0</v>
      </c>
      <c r="C12" s="1">
        <v>22.0</v>
      </c>
      <c r="D12" s="1">
        <v>0.0</v>
      </c>
      <c r="E12">
        <f t="shared" si="1"/>
        <v>5</v>
      </c>
      <c r="F12">
        <f t="shared" si="2"/>
        <v>0</v>
      </c>
      <c r="G12" s="1"/>
      <c r="H12" s="1">
        <v>0.0</v>
      </c>
      <c r="I12" s="1">
        <v>22.0</v>
      </c>
      <c r="J12" s="1">
        <v>0.0</v>
      </c>
      <c r="K12">
        <f t="shared" si="3"/>
        <v>0</v>
      </c>
      <c r="L12">
        <f t="shared" si="4"/>
        <v>0</v>
      </c>
      <c r="M12" s="1"/>
      <c r="N12" s="1">
        <v>0.0</v>
      </c>
      <c r="O12" s="1">
        <v>22.0</v>
      </c>
      <c r="P12" s="1">
        <v>0.0</v>
      </c>
      <c r="Q12">
        <f t="shared" si="5"/>
        <v>0</v>
      </c>
      <c r="R12">
        <f t="shared" si="6"/>
        <v>0</v>
      </c>
      <c r="S12" s="1"/>
      <c r="T12" s="1">
        <v>0.0</v>
      </c>
      <c r="U12" s="1">
        <v>22.0</v>
      </c>
      <c r="V12" s="1">
        <v>0.0</v>
      </c>
      <c r="W12">
        <f t="shared" si="7"/>
        <v>0</v>
      </c>
      <c r="X12">
        <f t="shared" si="8"/>
        <v>0</v>
      </c>
      <c r="Z12" s="1">
        <v>0.0</v>
      </c>
      <c r="AA12" s="1">
        <v>22.0</v>
      </c>
      <c r="AB12" s="1">
        <v>0.0</v>
      </c>
      <c r="AC12">
        <f t="shared" si="9"/>
        <v>0</v>
      </c>
      <c r="AD12">
        <f t="shared" si="10"/>
        <v>0</v>
      </c>
      <c r="AE12" s="1"/>
      <c r="AF12" s="1">
        <v>0.0</v>
      </c>
      <c r="AG12" s="1">
        <v>22.0</v>
      </c>
      <c r="AH12" s="1">
        <v>0.0</v>
      </c>
      <c r="AI12">
        <f t="shared" si="11"/>
        <v>0</v>
      </c>
      <c r="AJ12">
        <f t="shared" si="12"/>
        <v>0</v>
      </c>
    </row>
    <row r="13">
      <c r="A13" s="1" t="s">
        <v>22</v>
      </c>
      <c r="B13" s="1">
        <v>52.0</v>
      </c>
      <c r="C13" s="1">
        <v>21.0</v>
      </c>
      <c r="D13" s="1">
        <v>21.0</v>
      </c>
      <c r="E13">
        <f t="shared" si="1"/>
        <v>31</v>
      </c>
      <c r="F13">
        <f t="shared" si="2"/>
        <v>0.4038461538</v>
      </c>
      <c r="G13" s="1"/>
      <c r="H13" s="1">
        <v>48.0</v>
      </c>
      <c r="I13" s="1">
        <v>21.0</v>
      </c>
      <c r="J13" s="1">
        <v>0.0</v>
      </c>
      <c r="K13">
        <f t="shared" si="3"/>
        <v>48</v>
      </c>
      <c r="L13">
        <f t="shared" si="4"/>
        <v>0</v>
      </c>
      <c r="M13" s="1"/>
      <c r="N13" s="1">
        <v>20.0</v>
      </c>
      <c r="O13" s="1">
        <v>21.0</v>
      </c>
      <c r="P13" s="1">
        <v>15.0</v>
      </c>
      <c r="Q13">
        <f t="shared" si="5"/>
        <v>5</v>
      </c>
      <c r="R13">
        <f t="shared" si="6"/>
        <v>0.5769230769</v>
      </c>
      <c r="S13" s="1"/>
      <c r="T13" s="1">
        <v>21.0</v>
      </c>
      <c r="U13" s="1">
        <v>21.0</v>
      </c>
      <c r="V13" s="1">
        <v>16.0</v>
      </c>
      <c r="W13">
        <f t="shared" si="7"/>
        <v>5</v>
      </c>
      <c r="X13">
        <f t="shared" si="8"/>
        <v>0.6153846154</v>
      </c>
      <c r="Z13" s="1">
        <v>20.0</v>
      </c>
      <c r="AA13" s="1">
        <v>21.0</v>
      </c>
      <c r="AB13" s="1">
        <v>14.0</v>
      </c>
      <c r="AC13">
        <f t="shared" si="9"/>
        <v>6</v>
      </c>
      <c r="AD13">
        <f t="shared" si="10"/>
        <v>0.5185185185</v>
      </c>
      <c r="AE13" s="1"/>
      <c r="AF13" s="1">
        <v>22.0</v>
      </c>
      <c r="AG13" s="1">
        <v>21.0</v>
      </c>
      <c r="AH13" s="1">
        <v>17.0</v>
      </c>
      <c r="AI13">
        <f t="shared" si="11"/>
        <v>5</v>
      </c>
      <c r="AJ13">
        <f t="shared" si="12"/>
        <v>0.6538461538</v>
      </c>
    </row>
    <row r="15">
      <c r="A15" s="1" t="s">
        <v>23</v>
      </c>
      <c r="B15" s="1" t="s">
        <v>24</v>
      </c>
      <c r="C15" s="1" t="s">
        <v>25</v>
      </c>
      <c r="D15" s="1" t="s">
        <v>26</v>
      </c>
    </row>
    <row r="16">
      <c r="A16" s="1" t="s">
        <v>0</v>
      </c>
      <c r="B16">
        <f>MAX(F3:F13)</f>
        <v>0.4038461538</v>
      </c>
      <c r="C16">
        <f>MIN(F3:F13)</f>
        <v>0</v>
      </c>
      <c r="D16">
        <f>AVERAGE(F3:F13)</f>
        <v>0.1754637041</v>
      </c>
      <c r="G16" s="1"/>
      <c r="H16" s="1"/>
      <c r="I16" s="1"/>
      <c r="J16" s="1"/>
      <c r="K16" s="1"/>
      <c r="L16" s="1"/>
    </row>
    <row r="17">
      <c r="A17" s="1">
        <v>1.0</v>
      </c>
      <c r="B17">
        <f>MAX(L3:L13)</f>
        <v>0.06730769231</v>
      </c>
      <c r="C17">
        <f>MIN(L3:L13)</f>
        <v>0</v>
      </c>
      <c r="D17">
        <f>AVERAGE(L3:L13)</f>
        <v>0.008679700581</v>
      </c>
      <c r="G17" s="1"/>
      <c r="H17" s="1"/>
      <c r="I17" s="1"/>
      <c r="J17" s="1"/>
      <c r="K17" s="1"/>
      <c r="L17" s="1"/>
    </row>
    <row r="18">
      <c r="A18" s="1">
        <v>2.0</v>
      </c>
      <c r="B18">
        <f>MAX(R3:R13)</f>
        <v>0.9552238806</v>
      </c>
      <c r="C18">
        <f>MIN(R3:R13)</f>
        <v>0</v>
      </c>
      <c r="D18">
        <f>AVERAGE(R3:R13)</f>
        <v>0.3641982491</v>
      </c>
      <c r="G18" s="1"/>
      <c r="H18" s="1"/>
      <c r="I18" s="1"/>
      <c r="J18" s="1"/>
      <c r="K18" s="1"/>
      <c r="L18" s="1"/>
    </row>
    <row r="19">
      <c r="A19" s="1">
        <v>3.0</v>
      </c>
      <c r="B19">
        <f>MAX(X3:X13)</f>
        <v>0.6153846154</v>
      </c>
      <c r="C19">
        <f>MIN(X3:X13)</f>
        <v>0</v>
      </c>
      <c r="D19">
        <f>AVERAGE(X3:X13)</f>
        <v>0.2343946585</v>
      </c>
      <c r="G19" s="1"/>
      <c r="H19" s="1"/>
      <c r="I19" s="1"/>
      <c r="J19" s="1"/>
      <c r="K19" s="1"/>
      <c r="L19" s="1"/>
    </row>
    <row r="20">
      <c r="A20" s="1">
        <v>4.0</v>
      </c>
      <c r="B20">
        <f>MAX(AD3:AD13)</f>
        <v>0.9552238806</v>
      </c>
      <c r="C20">
        <f>MIN(AD3:AD13)</f>
        <v>0</v>
      </c>
      <c r="D20">
        <f>AVERAGE(AD3:AD13)</f>
        <v>0.3631715627</v>
      </c>
      <c r="G20" s="1"/>
      <c r="H20" s="1"/>
      <c r="I20" s="1"/>
      <c r="J20" s="1"/>
      <c r="K20" s="1"/>
      <c r="L20" s="1"/>
    </row>
    <row r="21">
      <c r="A21" s="1">
        <v>5.0</v>
      </c>
      <c r="B21">
        <f>MAX(AJ3:AJ13)</f>
        <v>0.6538461538</v>
      </c>
      <c r="C21">
        <f>MIN(AJ3:AJ13)</f>
        <v>0</v>
      </c>
      <c r="D21">
        <f>AVERAGE(AJ3:AJ13)</f>
        <v>0.2258870046</v>
      </c>
      <c r="G21" s="1"/>
      <c r="H21" s="1"/>
      <c r="I21" s="1"/>
      <c r="J21" s="1"/>
      <c r="K21" s="1"/>
      <c r="L21" s="1"/>
    </row>
    <row r="22">
      <c r="G22" s="1"/>
      <c r="H22" s="1"/>
      <c r="I22" s="1"/>
      <c r="J22" s="1"/>
      <c r="K22" s="1"/>
      <c r="L22" s="1"/>
    </row>
    <row r="23">
      <c r="G23" s="1"/>
      <c r="H23" s="1"/>
      <c r="I23" s="1"/>
      <c r="J23" s="1"/>
      <c r="K23" s="1"/>
      <c r="L23" s="1"/>
    </row>
    <row r="24">
      <c r="G24" s="1"/>
      <c r="H24" s="1"/>
      <c r="I24" s="1"/>
      <c r="J24" s="1"/>
      <c r="K24" s="1"/>
      <c r="L24" s="1"/>
    </row>
    <row r="25">
      <c r="G25" s="1"/>
      <c r="H25" s="1"/>
      <c r="I25" s="1"/>
      <c r="J25" s="1"/>
      <c r="K25" s="1"/>
      <c r="L25" s="1"/>
    </row>
    <row r="26">
      <c r="G26" s="1"/>
      <c r="H26" s="1"/>
      <c r="I26" s="1"/>
      <c r="J26" s="1"/>
      <c r="K26" s="1"/>
      <c r="L26" s="1"/>
    </row>
    <row r="27">
      <c r="G27" s="1"/>
      <c r="H27" s="1"/>
      <c r="I27" s="1"/>
      <c r="J27" s="1"/>
      <c r="K27" s="1"/>
      <c r="L27" s="1"/>
    </row>
  </sheetData>
  <drawing r:id="rId1"/>
</worksheet>
</file>