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natan\Downloads\testing\testing\output\"/>
    </mc:Choice>
  </mc:AlternateContent>
  <bookViews>
    <workbookView xWindow="0" yWindow="0" windowWidth="15330" windowHeight="4485"/>
  </bookViews>
  <sheets>
    <sheet name="Algo2_BM2_TS2_4" sheetId="1" r:id="rId1"/>
  </sheets>
  <calcPr calcId="0"/>
</workbook>
</file>

<file path=xl/calcChain.xml><?xml version="1.0" encoding="utf-8"?>
<calcChain xmlns="http://schemas.openxmlformats.org/spreadsheetml/2006/main">
  <c r="J59" i="1" l="1"/>
  <c r="K59" i="1"/>
  <c r="I59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M1" i="1"/>
  <c r="M55" i="1" s="1"/>
  <c r="L1" i="1"/>
  <c r="L55" i="1" s="1"/>
  <c r="K1" i="1"/>
  <c r="T57" i="1"/>
  <c r="S57" i="1"/>
  <c r="R57" i="1"/>
</calcChain>
</file>

<file path=xl/sharedStrings.xml><?xml version="1.0" encoding="utf-8"?>
<sst xmlns="http://schemas.openxmlformats.org/spreadsheetml/2006/main" count="462" uniqueCount="76">
  <si>
    <t>model=SM-G950F_device=dreamlte</t>
  </si>
  <si>
    <t>34:8f:27:20:89:b8</t>
  </si>
  <si>
    <t>Ariel_University</t>
  </si>
  <si>
    <t>34:8f:27:20:89:bc</t>
  </si>
  <si>
    <t>34:8f:27:a0:89:b7</t>
  </si>
  <si>
    <t xml:space="preserve"> </t>
  </si>
  <si>
    <t>30:e1:71:0d:e0:67</t>
  </si>
  <si>
    <t>DIRECT-66-HP DeskJet 3630 series</t>
  </si>
  <si>
    <t>24:79:2a:2b:07:b8</t>
  </si>
  <si>
    <t>24:79:2a:2c:5c:18</t>
  </si>
  <si>
    <t>24:79:2a:2b:07:bc</t>
  </si>
  <si>
    <t>24:79:2a:2c:5b:d8</t>
  </si>
  <si>
    <t>24:79:2a:ab:07:b7</t>
  </si>
  <si>
    <t>1c:b9:c4:15:ed:b8</t>
  </si>
  <si>
    <t>IT-MNG</t>
  </si>
  <si>
    <t>3c:52:82:ef:a4:8b</t>
  </si>
  <si>
    <t>DIRECT-8A-HP DeskJet 3630 series</t>
  </si>
  <si>
    <t>0a:27:22:f3:bb:2b</t>
  </si>
  <si>
    <t>Ariel Lishka</t>
  </si>
  <si>
    <t>1c:b9:c4:16:06:bc</t>
  </si>
  <si>
    <t>24:79:2a:2b:02:78</t>
  </si>
  <si>
    <t>24:79:2a:ac:5c:17</t>
  </si>
  <si>
    <t>1c:b9:c4:16:06:b8</t>
  </si>
  <si>
    <t>1c:b9:c4:16:05:38</t>
  </si>
  <si>
    <t>b2:6c:ac:9f:fb:1f</t>
  </si>
  <si>
    <t>iagree</t>
  </si>
  <si>
    <t>90:6c:ac:9f:fb:1f</t>
  </si>
  <si>
    <t>Guest</t>
  </si>
  <si>
    <t>24:79:2a:2c:5c:1c</t>
  </si>
  <si>
    <t>b2:6c:ac:9f:f1:c5</t>
  </si>
  <si>
    <t>paysday</t>
  </si>
  <si>
    <t>a2:6c:ac:a0:3d:eb</t>
  </si>
  <si>
    <t>giftwizard</t>
  </si>
  <si>
    <t>90:6c:ac:a0:3d:eb</t>
  </si>
  <si>
    <t>c4:12:f5:fd:6a:74</t>
  </si>
  <si>
    <t>mati-sh1</t>
  </si>
  <si>
    <t>24:79:2a:ab:02:77</t>
  </si>
  <si>
    <t>24:79:2a:2b:02:7c</t>
  </si>
  <si>
    <t>1c:b9:c4:15:23:5c</t>
  </si>
  <si>
    <t>1c:b9:c4:95:23:57</t>
  </si>
  <si>
    <t>34:8f:27:60:8b:93</t>
  </si>
  <si>
    <t>island-208B90</t>
  </si>
  <si>
    <t>1c:b9:c4:15:34:b8</t>
  </si>
  <si>
    <t>1c:b9:c4:15:23:58</t>
  </si>
  <si>
    <t>90:6c:ac:9f:f1:c5</t>
  </si>
  <si>
    <t>CliClap</t>
  </si>
  <si>
    <t>b2:6c:ac:a0:3d:eb</t>
  </si>
  <si>
    <t>sinusafe</t>
  </si>
  <si>
    <t>a2:6c:ac:9f:f1:c5</t>
  </si>
  <si>
    <t>a2:6c:ac:9f:fb:1f</t>
  </si>
  <si>
    <t>Neuropplied</t>
  </si>
  <si>
    <t>c2:6c:ac:9f:fb:1f</t>
  </si>
  <si>
    <t>shapedo</t>
  </si>
  <si>
    <t>1c:b9:c4:16:1d:78</t>
  </si>
  <si>
    <t>1c:b9:c4:16:1d:7c</t>
  </si>
  <si>
    <t>1c:b9:c4:96:ed:47</t>
  </si>
  <si>
    <t>1c:b9:c4:16:ed:4c</t>
  </si>
  <si>
    <t>24:79:2a:2c:5b:dc</t>
  </si>
  <si>
    <t>24:79:2a:ac:5b:d7</t>
  </si>
  <si>
    <t>1c:b9:c4:95:fd:47</t>
  </si>
  <si>
    <t>1c:b9:c4:96:06:b7</t>
  </si>
  <si>
    <t>1c:b9:c4:15:1c:b8</t>
  </si>
  <si>
    <t>1c:b9:c4:16:ed:48</t>
  </si>
  <si>
    <t>3c:52:82:ef:d4:52</t>
  </si>
  <si>
    <t>DIRECT-51-HP DeskJet 3630 series</t>
  </si>
  <si>
    <t>a0:8c:fd:0a:24:56</t>
  </si>
  <si>
    <t>DIRECT-13-HP DeskJet 3630 series</t>
  </si>
  <si>
    <t>1c:b9:c4:15:1c:bc</t>
  </si>
  <si>
    <t>1c:b9:c4:15:ed:bc</t>
  </si>
  <si>
    <t>1c:b9:c4:95:ed:b7</t>
  </si>
  <si>
    <t>1c:b9:c4:96:e5:a7</t>
  </si>
  <si>
    <t>1c:b9:c4:16:e5:ac</t>
  </si>
  <si>
    <t>סטייה ממוצעת לנקודת ציון: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</si>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</sst>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rightToLeft="1" tabSelected="1" topLeftCell="A49" workbookViewId="0">
      <selection activeCell="F58" sqref="F58:K59"/>
    </sheetView>
  </sheetViews>
  <sheetFormatPr defaultRowHeight="14.25" x14ac:dyDescent="0.2"/>
  <sheetData>
    <row r="1" spans="1:55" x14ac:dyDescent="0.2">
      <c r="A1" s="1">
        <v>25569.083333333332</v>
      </c>
      <c r="B1" t="s">
        <v>0</v>
      </c>
      <c r="C1">
        <v>32.104212693555397</v>
      </c>
      <c r="D1">
        <v>35.209268451008498</v>
      </c>
      <c r="E1">
        <v>692.02834304468001</v>
      </c>
      <c r="G1">
        <v>32.104113551999902</v>
      </c>
      <c r="H1">
        <v>35.209225015999998</v>
      </c>
      <c r="I1">
        <v>690.57969942</v>
      </c>
      <c r="K1">
        <f>ABS(G1-C1)</f>
        <v>9.9141555494952627E-5</v>
      </c>
      <c r="L1">
        <f t="shared" ref="L1:M16" si="0">ABS(H1-D1)</f>
        <v>4.3435008500125605E-5</v>
      </c>
      <c r="M1">
        <f t="shared" si="0"/>
        <v>1.4486436246800167</v>
      </c>
      <c r="O1">
        <v>10</v>
      </c>
      <c r="P1" t="s">
        <v>1</v>
      </c>
      <c r="Q1" t="s">
        <v>2</v>
      </c>
      <c r="R1">
        <v>6</v>
      </c>
      <c r="S1">
        <v>-43</v>
      </c>
      <c r="T1" t="s">
        <v>1</v>
      </c>
      <c r="U1" t="s">
        <v>2</v>
      </c>
      <c r="V1">
        <v>6</v>
      </c>
      <c r="W1">
        <v>-44</v>
      </c>
      <c r="X1" t="s">
        <v>1</v>
      </c>
      <c r="Y1" t="s">
        <v>2</v>
      </c>
      <c r="Z1">
        <v>6</v>
      </c>
      <c r="AA1">
        <v>-47</v>
      </c>
      <c r="AB1" t="s">
        <v>1</v>
      </c>
      <c r="AC1" t="s">
        <v>2</v>
      </c>
      <c r="AD1">
        <v>6</v>
      </c>
      <c r="AE1">
        <v>-48</v>
      </c>
      <c r="AF1" t="s">
        <v>3</v>
      </c>
      <c r="AG1" t="s">
        <v>2</v>
      </c>
      <c r="AH1">
        <v>44</v>
      </c>
      <c r="AI1">
        <v>-48</v>
      </c>
      <c r="AJ1" t="s">
        <v>1</v>
      </c>
      <c r="AK1" t="s">
        <v>2</v>
      </c>
      <c r="AL1">
        <v>6</v>
      </c>
      <c r="AM1">
        <v>-49</v>
      </c>
      <c r="AN1" t="s">
        <v>1</v>
      </c>
      <c r="AO1" t="s">
        <v>2</v>
      </c>
      <c r="AP1">
        <v>6</v>
      </c>
      <c r="AQ1">
        <v>-51</v>
      </c>
      <c r="AR1" t="s">
        <v>3</v>
      </c>
      <c r="AS1" t="s">
        <v>2</v>
      </c>
      <c r="AT1">
        <v>44</v>
      </c>
      <c r="AU1">
        <v>-53</v>
      </c>
      <c r="AV1" t="s">
        <v>3</v>
      </c>
      <c r="AW1" t="s">
        <v>2</v>
      </c>
      <c r="AX1">
        <v>44</v>
      </c>
      <c r="AY1">
        <v>-53</v>
      </c>
      <c r="AZ1" t="s">
        <v>4</v>
      </c>
      <c r="BA1" t="s">
        <v>5</v>
      </c>
      <c r="BB1">
        <v>44</v>
      </c>
      <c r="BC1">
        <v>-53</v>
      </c>
    </row>
    <row r="2" spans="1:55" x14ac:dyDescent="0.2">
      <c r="A2" s="1">
        <v>25569.083333333332</v>
      </c>
      <c r="B2" t="s">
        <v>0</v>
      </c>
      <c r="C2">
        <v>32.104434541711498</v>
      </c>
      <c r="D2">
        <v>35.2097698641197</v>
      </c>
      <c r="E2">
        <v>691.10463901062406</v>
      </c>
      <c r="G2">
        <v>32.104054003999998</v>
      </c>
      <c r="H2">
        <v>35.210335203999897</v>
      </c>
      <c r="I2">
        <v>700.42097719999902</v>
      </c>
      <c r="K2">
        <f t="shared" ref="K2:M54" si="1">ABS(G2-C2)</f>
        <v>3.8053771150003968E-4</v>
      </c>
      <c r="L2">
        <f t="shared" si="0"/>
        <v>5.6533988019680237E-4</v>
      </c>
      <c r="M2">
        <f t="shared" si="0"/>
        <v>9.3163381893749602</v>
      </c>
      <c r="O2">
        <v>10</v>
      </c>
      <c r="P2" t="s">
        <v>6</v>
      </c>
      <c r="Q2" t="s">
        <v>7</v>
      </c>
      <c r="R2">
        <v>6</v>
      </c>
      <c r="S2">
        <v>-56</v>
      </c>
      <c r="T2" t="s">
        <v>6</v>
      </c>
      <c r="U2" t="s">
        <v>7</v>
      </c>
      <c r="V2">
        <v>6</v>
      </c>
      <c r="W2">
        <v>-56</v>
      </c>
      <c r="X2" t="s">
        <v>6</v>
      </c>
      <c r="Y2" t="s">
        <v>7</v>
      </c>
      <c r="Z2">
        <v>6</v>
      </c>
      <c r="AA2">
        <v>-58</v>
      </c>
      <c r="AB2" t="s">
        <v>6</v>
      </c>
      <c r="AC2" t="s">
        <v>7</v>
      </c>
      <c r="AD2">
        <v>6</v>
      </c>
      <c r="AE2">
        <v>-58</v>
      </c>
      <c r="AF2" t="s">
        <v>6</v>
      </c>
      <c r="AG2" t="s">
        <v>7</v>
      </c>
      <c r="AH2">
        <v>6</v>
      </c>
      <c r="AI2">
        <v>-59</v>
      </c>
      <c r="AJ2" t="s">
        <v>6</v>
      </c>
      <c r="AK2" t="s">
        <v>7</v>
      </c>
      <c r="AL2">
        <v>6</v>
      </c>
      <c r="AM2">
        <v>-60</v>
      </c>
      <c r="AN2" t="s">
        <v>6</v>
      </c>
      <c r="AO2" t="s">
        <v>7</v>
      </c>
      <c r="AP2">
        <v>6</v>
      </c>
      <c r="AQ2">
        <v>-63</v>
      </c>
      <c r="AR2" t="s">
        <v>8</v>
      </c>
      <c r="AS2" t="s">
        <v>2</v>
      </c>
      <c r="AT2">
        <v>11</v>
      </c>
      <c r="AU2">
        <v>-63</v>
      </c>
      <c r="AV2" t="s">
        <v>6</v>
      </c>
      <c r="AW2" t="s">
        <v>7</v>
      </c>
      <c r="AX2">
        <v>6</v>
      </c>
      <c r="AY2">
        <v>-64</v>
      </c>
      <c r="AZ2" t="s">
        <v>9</v>
      </c>
      <c r="BA2" t="s">
        <v>2</v>
      </c>
      <c r="BB2">
        <v>11</v>
      </c>
      <c r="BC2">
        <v>-64</v>
      </c>
    </row>
    <row r="3" spans="1:55" x14ac:dyDescent="0.2">
      <c r="A3" s="1">
        <v>25569.083333333332</v>
      </c>
      <c r="B3" t="s">
        <v>0</v>
      </c>
      <c r="C3">
        <v>32.1044505617078</v>
      </c>
      <c r="D3">
        <v>35.209751962987099</v>
      </c>
      <c r="E3">
        <v>691.08189149673001</v>
      </c>
      <c r="G3">
        <v>32.103952616000001</v>
      </c>
      <c r="H3">
        <v>35.210063912000003</v>
      </c>
      <c r="I3">
        <v>699.08320920000006</v>
      </c>
      <c r="K3">
        <f t="shared" si="1"/>
        <v>4.979457077993743E-4</v>
      </c>
      <c r="L3">
        <f t="shared" si="0"/>
        <v>3.119490129037672E-4</v>
      </c>
      <c r="M3">
        <f t="shared" si="0"/>
        <v>8.0013177032700469</v>
      </c>
      <c r="O3">
        <v>10</v>
      </c>
      <c r="P3" t="s">
        <v>6</v>
      </c>
      <c r="Q3" t="s">
        <v>7</v>
      </c>
      <c r="R3">
        <v>6</v>
      </c>
      <c r="S3">
        <v>-54</v>
      </c>
      <c r="T3" t="s">
        <v>6</v>
      </c>
      <c r="U3" t="s">
        <v>7</v>
      </c>
      <c r="V3">
        <v>6</v>
      </c>
      <c r="W3">
        <v>-54</v>
      </c>
      <c r="X3" t="s">
        <v>6</v>
      </c>
      <c r="Y3" t="s">
        <v>7</v>
      </c>
      <c r="Z3">
        <v>6</v>
      </c>
      <c r="AA3">
        <v>-58</v>
      </c>
      <c r="AB3" t="s">
        <v>6</v>
      </c>
      <c r="AC3" t="s">
        <v>7</v>
      </c>
      <c r="AD3">
        <v>6</v>
      </c>
      <c r="AE3">
        <v>-58</v>
      </c>
      <c r="AF3" t="s">
        <v>6</v>
      </c>
      <c r="AG3" t="s">
        <v>7</v>
      </c>
      <c r="AH3">
        <v>6</v>
      </c>
      <c r="AI3">
        <v>-58</v>
      </c>
      <c r="AJ3" t="s">
        <v>6</v>
      </c>
      <c r="AK3" t="s">
        <v>7</v>
      </c>
      <c r="AL3">
        <v>6</v>
      </c>
      <c r="AM3">
        <v>-59</v>
      </c>
      <c r="AN3" t="s">
        <v>6</v>
      </c>
      <c r="AO3" t="s">
        <v>7</v>
      </c>
      <c r="AP3">
        <v>6</v>
      </c>
      <c r="AQ3">
        <v>-60</v>
      </c>
      <c r="AR3" t="s">
        <v>8</v>
      </c>
      <c r="AS3" t="s">
        <v>2</v>
      </c>
      <c r="AT3">
        <v>11</v>
      </c>
      <c r="AU3">
        <v>-61</v>
      </c>
      <c r="AV3" t="s">
        <v>6</v>
      </c>
      <c r="AW3" t="s">
        <v>7</v>
      </c>
      <c r="AX3">
        <v>6</v>
      </c>
      <c r="AY3">
        <v>-61</v>
      </c>
      <c r="AZ3" t="s">
        <v>8</v>
      </c>
      <c r="BA3" t="s">
        <v>2</v>
      </c>
      <c r="BB3">
        <v>11</v>
      </c>
      <c r="BC3">
        <v>-61</v>
      </c>
    </row>
    <row r="4" spans="1:55" x14ac:dyDescent="0.2">
      <c r="A4" s="1">
        <v>25569.083333333332</v>
      </c>
      <c r="B4" t="s">
        <v>0</v>
      </c>
      <c r="C4">
        <v>32.104538995165498</v>
      </c>
      <c r="D4">
        <v>35.209676559657098</v>
      </c>
      <c r="E4">
        <v>689.06977394251703</v>
      </c>
      <c r="G4">
        <v>32.102859076000001</v>
      </c>
      <c r="H4">
        <v>35.209943994</v>
      </c>
      <c r="I4">
        <v>694.8</v>
      </c>
      <c r="K4">
        <f t="shared" si="1"/>
        <v>1.6799191654968126E-3</v>
      </c>
      <c r="L4">
        <f t="shared" si="0"/>
        <v>2.6743434290210644E-4</v>
      </c>
      <c r="M4">
        <f t="shared" si="0"/>
        <v>5.7302260574829234</v>
      </c>
      <c r="O4">
        <v>10</v>
      </c>
      <c r="P4" t="s">
        <v>6</v>
      </c>
      <c r="Q4" t="s">
        <v>7</v>
      </c>
      <c r="R4">
        <v>6</v>
      </c>
      <c r="S4">
        <v>-62</v>
      </c>
      <c r="T4" t="s">
        <v>6</v>
      </c>
      <c r="U4" t="s">
        <v>7</v>
      </c>
      <c r="V4">
        <v>6</v>
      </c>
      <c r="W4">
        <v>-62</v>
      </c>
      <c r="X4" t="s">
        <v>6</v>
      </c>
      <c r="Y4" t="s">
        <v>7</v>
      </c>
      <c r="Z4">
        <v>6</v>
      </c>
      <c r="AA4">
        <v>-63</v>
      </c>
      <c r="AB4" t="s">
        <v>6</v>
      </c>
      <c r="AC4" t="s">
        <v>7</v>
      </c>
      <c r="AD4">
        <v>6</v>
      </c>
      <c r="AE4">
        <v>-64</v>
      </c>
      <c r="AF4" t="s">
        <v>6</v>
      </c>
      <c r="AG4" t="s">
        <v>7</v>
      </c>
      <c r="AH4">
        <v>6</v>
      </c>
      <c r="AI4">
        <v>-64</v>
      </c>
      <c r="AJ4" t="s">
        <v>6</v>
      </c>
      <c r="AK4" t="s">
        <v>7</v>
      </c>
      <c r="AL4">
        <v>6</v>
      </c>
      <c r="AM4">
        <v>-65</v>
      </c>
      <c r="AN4" t="s">
        <v>6</v>
      </c>
      <c r="AO4" t="s">
        <v>7</v>
      </c>
      <c r="AP4">
        <v>6</v>
      </c>
      <c r="AQ4">
        <v>-65</v>
      </c>
      <c r="AR4" t="s">
        <v>6</v>
      </c>
      <c r="AS4" t="s">
        <v>7</v>
      </c>
      <c r="AT4">
        <v>6</v>
      </c>
      <c r="AU4">
        <v>-65</v>
      </c>
      <c r="AV4" t="s">
        <v>6</v>
      </c>
      <c r="AW4" t="s">
        <v>7</v>
      </c>
      <c r="AX4">
        <v>6</v>
      </c>
      <c r="AY4">
        <v>-66</v>
      </c>
      <c r="AZ4" t="s">
        <v>6</v>
      </c>
      <c r="BA4" t="s">
        <v>7</v>
      </c>
      <c r="BB4">
        <v>6</v>
      </c>
      <c r="BC4">
        <v>-66</v>
      </c>
    </row>
    <row r="5" spans="1:55" x14ac:dyDescent="0.2">
      <c r="A5" s="1">
        <v>25569.083333333332</v>
      </c>
      <c r="B5" t="s">
        <v>0</v>
      </c>
      <c r="C5">
        <v>32.103817655085798</v>
      </c>
      <c r="D5">
        <v>35.210140181629001</v>
      </c>
      <c r="E5">
        <v>700.99846570760496</v>
      </c>
      <c r="G5">
        <v>32.103953195999999</v>
      </c>
      <c r="H5">
        <v>35.210084871999896</v>
      </c>
      <c r="I5">
        <v>701.2</v>
      </c>
      <c r="K5">
        <f t="shared" si="1"/>
        <v>1.355409142007602E-4</v>
      </c>
      <c r="L5">
        <f t="shared" si="0"/>
        <v>5.5309629104272062E-5</v>
      </c>
      <c r="M5">
        <f t="shared" si="0"/>
        <v>0.20153429239508114</v>
      </c>
      <c r="O5">
        <v>10</v>
      </c>
      <c r="P5" t="s">
        <v>8</v>
      </c>
      <c r="Q5" t="s">
        <v>2</v>
      </c>
      <c r="R5">
        <v>11</v>
      </c>
      <c r="S5">
        <v>-57</v>
      </c>
      <c r="T5" t="s">
        <v>10</v>
      </c>
      <c r="U5" t="s">
        <v>2</v>
      </c>
      <c r="V5">
        <v>36</v>
      </c>
      <c r="W5">
        <v>-57</v>
      </c>
      <c r="X5" t="s">
        <v>8</v>
      </c>
      <c r="Y5" t="s">
        <v>2</v>
      </c>
      <c r="Z5">
        <v>11</v>
      </c>
      <c r="AA5">
        <v>-58</v>
      </c>
      <c r="AB5" t="s">
        <v>10</v>
      </c>
      <c r="AC5" t="s">
        <v>2</v>
      </c>
      <c r="AD5">
        <v>36</v>
      </c>
      <c r="AE5">
        <v>-58</v>
      </c>
      <c r="AF5" t="s">
        <v>8</v>
      </c>
      <c r="AG5" t="s">
        <v>2</v>
      </c>
      <c r="AH5">
        <v>11</v>
      </c>
      <c r="AI5">
        <v>-59</v>
      </c>
      <c r="AJ5" t="s">
        <v>10</v>
      </c>
      <c r="AK5" t="s">
        <v>2</v>
      </c>
      <c r="AL5">
        <v>36</v>
      </c>
      <c r="AM5">
        <v>-59</v>
      </c>
      <c r="AN5" t="s">
        <v>6</v>
      </c>
      <c r="AO5" t="s">
        <v>7</v>
      </c>
      <c r="AP5">
        <v>6</v>
      </c>
      <c r="AQ5">
        <v>-60</v>
      </c>
      <c r="AR5" t="s">
        <v>8</v>
      </c>
      <c r="AS5" t="s">
        <v>2</v>
      </c>
      <c r="AT5">
        <v>11</v>
      </c>
      <c r="AU5">
        <v>-60</v>
      </c>
      <c r="AV5" t="s">
        <v>8</v>
      </c>
      <c r="AW5" t="s">
        <v>2</v>
      </c>
      <c r="AX5">
        <v>11</v>
      </c>
      <c r="AY5">
        <v>-60</v>
      </c>
      <c r="AZ5" t="s">
        <v>8</v>
      </c>
      <c r="BA5" t="s">
        <v>2</v>
      </c>
      <c r="BB5">
        <v>11</v>
      </c>
      <c r="BC5">
        <v>-61</v>
      </c>
    </row>
    <row r="6" spans="1:55" x14ac:dyDescent="0.2">
      <c r="A6" s="1">
        <v>42867.481249999997</v>
      </c>
      <c r="B6" t="s">
        <v>0</v>
      </c>
      <c r="C6">
        <v>32.1042209274692</v>
      </c>
      <c r="D6">
        <v>35.2099161431589</v>
      </c>
      <c r="E6">
        <v>699.86265913652699</v>
      </c>
      <c r="G6">
        <v>32.103962291999999</v>
      </c>
      <c r="H6">
        <v>35.209778191999902</v>
      </c>
      <c r="I6">
        <v>706.74521496</v>
      </c>
      <c r="K6">
        <f t="shared" si="1"/>
        <v>2.586354692013515E-4</v>
      </c>
      <c r="L6">
        <f t="shared" si="0"/>
        <v>1.3795115899739585E-4</v>
      </c>
      <c r="M6">
        <f t="shared" si="0"/>
        <v>6.8825558234730124</v>
      </c>
      <c r="O6">
        <v>2</v>
      </c>
      <c r="P6" t="s">
        <v>11</v>
      </c>
      <c r="Q6" t="s">
        <v>2</v>
      </c>
      <c r="R6">
        <v>1</v>
      </c>
      <c r="S6">
        <v>-71</v>
      </c>
      <c r="T6" t="s">
        <v>12</v>
      </c>
      <c r="U6" t="s">
        <v>5</v>
      </c>
      <c r="V6">
        <v>36</v>
      </c>
      <c r="W6">
        <v>-75</v>
      </c>
    </row>
    <row r="7" spans="1:55" x14ac:dyDescent="0.2">
      <c r="A7" s="1">
        <v>42867.481249999997</v>
      </c>
      <c r="B7" t="s">
        <v>0</v>
      </c>
      <c r="C7">
        <v>32.103270549898298</v>
      </c>
      <c r="D7">
        <v>35.2094767420338</v>
      </c>
      <c r="E7">
        <v>699.76637171506798</v>
      </c>
      <c r="G7">
        <v>32.103022419999903</v>
      </c>
      <c r="H7">
        <v>35.209833226000001</v>
      </c>
      <c r="I7">
        <v>697.71892974000002</v>
      </c>
      <c r="K7">
        <f t="shared" si="1"/>
        <v>2.4812989839517741E-4</v>
      </c>
      <c r="L7">
        <f t="shared" si="0"/>
        <v>3.5648396620047151E-4</v>
      </c>
      <c r="M7">
        <f t="shared" si="0"/>
        <v>2.0474419750679544</v>
      </c>
      <c r="O7">
        <v>1</v>
      </c>
      <c r="P7" t="s">
        <v>13</v>
      </c>
      <c r="Q7" t="s">
        <v>14</v>
      </c>
      <c r="R7">
        <v>1</v>
      </c>
      <c r="S7">
        <v>-92</v>
      </c>
    </row>
    <row r="8" spans="1:55" x14ac:dyDescent="0.2">
      <c r="A8" s="1">
        <v>42867.481249999997</v>
      </c>
      <c r="B8" t="s">
        <v>0</v>
      </c>
      <c r="C8">
        <v>32.103771741221301</v>
      </c>
      <c r="D8">
        <v>35.210126516774302</v>
      </c>
      <c r="E8">
        <v>701.23188884006004</v>
      </c>
      <c r="G8">
        <v>32.103808586</v>
      </c>
      <c r="H8">
        <v>35.210158184000001</v>
      </c>
      <c r="I8">
        <v>700.36009686</v>
      </c>
      <c r="K8">
        <f t="shared" si="1"/>
        <v>3.6844778698252867E-5</v>
      </c>
      <c r="L8">
        <f t="shared" si="0"/>
        <v>3.1667225698583934E-5</v>
      </c>
      <c r="M8">
        <f t="shared" si="0"/>
        <v>0.87179198006003844</v>
      </c>
      <c r="O8">
        <v>3</v>
      </c>
      <c r="P8" t="s">
        <v>15</v>
      </c>
      <c r="Q8" t="s">
        <v>16</v>
      </c>
      <c r="R8">
        <v>6</v>
      </c>
      <c r="S8">
        <v>-60</v>
      </c>
      <c r="T8" t="s">
        <v>10</v>
      </c>
      <c r="U8" t="s">
        <v>2</v>
      </c>
      <c r="V8">
        <v>36</v>
      </c>
      <c r="W8">
        <v>-63</v>
      </c>
      <c r="X8" t="s">
        <v>12</v>
      </c>
      <c r="Y8" t="s">
        <v>5</v>
      </c>
      <c r="Z8">
        <v>36</v>
      </c>
      <c r="AA8">
        <v>-67</v>
      </c>
    </row>
    <row r="9" spans="1:55" x14ac:dyDescent="0.2">
      <c r="A9" s="1">
        <v>42867.481249999997</v>
      </c>
      <c r="B9" t="s">
        <v>0</v>
      </c>
      <c r="C9">
        <v>32.104099584351601</v>
      </c>
      <c r="D9">
        <v>35.209956336601003</v>
      </c>
      <c r="E9">
        <v>698.18783064661397</v>
      </c>
      <c r="G9">
        <v>32.103952616000001</v>
      </c>
      <c r="H9">
        <v>35.210063911999903</v>
      </c>
      <c r="I9">
        <v>699.08320920000006</v>
      </c>
      <c r="K9">
        <f t="shared" si="1"/>
        <v>1.4696835160066257E-4</v>
      </c>
      <c r="L9">
        <f t="shared" si="0"/>
        <v>1.075753988999395E-4</v>
      </c>
      <c r="M9">
        <f t="shared" si="0"/>
        <v>0.89537855338608097</v>
      </c>
      <c r="O9">
        <v>2</v>
      </c>
      <c r="P9" t="s">
        <v>8</v>
      </c>
      <c r="Q9" t="s">
        <v>2</v>
      </c>
      <c r="R9">
        <v>11</v>
      </c>
      <c r="S9">
        <v>-64</v>
      </c>
      <c r="T9" t="s">
        <v>6</v>
      </c>
      <c r="U9" t="s">
        <v>7</v>
      </c>
      <c r="V9">
        <v>6</v>
      </c>
      <c r="W9">
        <v>-82</v>
      </c>
    </row>
    <row r="10" spans="1:55" x14ac:dyDescent="0.2">
      <c r="A10" s="1">
        <v>42867.481249999997</v>
      </c>
      <c r="B10" t="s">
        <v>0</v>
      </c>
      <c r="C10">
        <v>32.102523862141702</v>
      </c>
      <c r="D10">
        <v>35.207324472011102</v>
      </c>
      <c r="E10">
        <v>699.08722360771901</v>
      </c>
      <c r="G10">
        <v>32.102458413999997</v>
      </c>
      <c r="H10">
        <v>35.210000805999996</v>
      </c>
      <c r="I10">
        <v>696.8</v>
      </c>
      <c r="K10">
        <f t="shared" si="1"/>
        <v>6.5448141704393947E-5</v>
      </c>
      <c r="L10">
        <f t="shared" si="0"/>
        <v>2.6763339888944415E-3</v>
      </c>
      <c r="M10">
        <f t="shared" si="0"/>
        <v>2.2872236077190564</v>
      </c>
      <c r="O10">
        <v>2</v>
      </c>
      <c r="P10" t="s">
        <v>12</v>
      </c>
      <c r="Q10" t="s">
        <v>5</v>
      </c>
      <c r="R10">
        <v>36</v>
      </c>
      <c r="S10">
        <v>-61</v>
      </c>
      <c r="T10" t="s">
        <v>17</v>
      </c>
      <c r="U10" t="s">
        <v>18</v>
      </c>
      <c r="V10">
        <v>6</v>
      </c>
      <c r="W10">
        <v>-89</v>
      </c>
    </row>
    <row r="11" spans="1:55" x14ac:dyDescent="0.2">
      <c r="A11" s="1">
        <v>42867.481249999997</v>
      </c>
      <c r="B11" t="s">
        <v>0</v>
      </c>
      <c r="C11">
        <v>32.103802682575498</v>
      </c>
      <c r="D11">
        <v>35.210155586687101</v>
      </c>
      <c r="E11">
        <v>701.850169932688</v>
      </c>
      <c r="G11">
        <v>32.103811006000001</v>
      </c>
      <c r="H11">
        <v>35.210170767999998</v>
      </c>
      <c r="I11">
        <v>702.88320920000001</v>
      </c>
      <c r="K11">
        <f t="shared" si="1"/>
        <v>8.323424502520993E-6</v>
      </c>
      <c r="L11">
        <f t="shared" si="0"/>
        <v>1.5181312896572763E-5</v>
      </c>
      <c r="M11">
        <f t="shared" si="0"/>
        <v>1.0330392673120059</v>
      </c>
      <c r="O11">
        <v>1</v>
      </c>
      <c r="P11" t="s">
        <v>8</v>
      </c>
      <c r="Q11" t="s">
        <v>2</v>
      </c>
      <c r="R11">
        <v>11</v>
      </c>
      <c r="S11">
        <v>-57</v>
      </c>
    </row>
    <row r="12" spans="1:55" x14ac:dyDescent="0.2">
      <c r="A12" s="1">
        <v>42867.481249999997</v>
      </c>
      <c r="B12" t="s">
        <v>0</v>
      </c>
      <c r="C12">
        <v>32.103328342031702</v>
      </c>
      <c r="D12">
        <v>35.209049417374104</v>
      </c>
      <c r="E12">
        <v>701.59568324376096</v>
      </c>
      <c r="G12">
        <v>32.103006954000001</v>
      </c>
      <c r="H12">
        <v>35.210066498000003</v>
      </c>
      <c r="I12">
        <v>698.48320920000003</v>
      </c>
      <c r="K12">
        <f t="shared" si="1"/>
        <v>3.2138803170056462E-4</v>
      </c>
      <c r="L12">
        <f t="shared" si="0"/>
        <v>1.01708062589978E-3</v>
      </c>
      <c r="M12">
        <f t="shared" si="0"/>
        <v>3.1124740437609262</v>
      </c>
      <c r="O12">
        <v>1</v>
      </c>
      <c r="P12" t="s">
        <v>10</v>
      </c>
      <c r="Q12" t="s">
        <v>2</v>
      </c>
      <c r="R12">
        <v>36</v>
      </c>
      <c r="S12">
        <v>-58</v>
      </c>
    </row>
    <row r="13" spans="1:55" x14ac:dyDescent="0.2">
      <c r="A13" s="1">
        <v>42867.481944444444</v>
      </c>
      <c r="B13" t="s">
        <v>0</v>
      </c>
      <c r="C13">
        <v>32.103551155755802</v>
      </c>
      <c r="D13">
        <v>35.209613274846298</v>
      </c>
      <c r="E13">
        <v>698.99772049542196</v>
      </c>
      <c r="G13">
        <v>32.103277300000002</v>
      </c>
      <c r="H13">
        <v>35.210072429999997</v>
      </c>
      <c r="I13">
        <v>696.87688765999997</v>
      </c>
      <c r="K13">
        <f t="shared" si="1"/>
        <v>2.7385575580041177E-4</v>
      </c>
      <c r="L13">
        <f t="shared" si="0"/>
        <v>4.5915515369898685E-4</v>
      </c>
      <c r="M13">
        <f t="shared" si="0"/>
        <v>2.120832835421993</v>
      </c>
      <c r="O13">
        <v>1</v>
      </c>
      <c r="P13" t="s">
        <v>15</v>
      </c>
      <c r="Q13" t="s">
        <v>16</v>
      </c>
      <c r="R13">
        <v>6</v>
      </c>
      <c r="S13">
        <v>-50</v>
      </c>
    </row>
    <row r="14" spans="1:55" x14ac:dyDescent="0.2">
      <c r="A14" s="1">
        <v>42867.48333333333</v>
      </c>
      <c r="B14" t="s">
        <v>0</v>
      </c>
      <c r="C14">
        <v>32.103165428485603</v>
      </c>
      <c r="D14">
        <v>35.208014382993902</v>
      </c>
      <c r="E14">
        <v>697.29569461806</v>
      </c>
      <c r="G14">
        <v>32.1028419659999</v>
      </c>
      <c r="H14">
        <v>35.209891485999997</v>
      </c>
      <c r="I14">
        <v>695.58060971999998</v>
      </c>
      <c r="K14">
        <f t="shared" si="1"/>
        <v>3.2346248570291891E-4</v>
      </c>
      <c r="L14">
        <f t="shared" si="0"/>
        <v>1.8771030060946714E-3</v>
      </c>
      <c r="M14">
        <f t="shared" si="0"/>
        <v>1.7150848980600131</v>
      </c>
      <c r="O14">
        <v>1</v>
      </c>
      <c r="P14" t="s">
        <v>4</v>
      </c>
      <c r="Q14" t="s">
        <v>5</v>
      </c>
      <c r="R14">
        <v>44</v>
      </c>
      <c r="S14">
        <v>-54</v>
      </c>
    </row>
    <row r="15" spans="1:55" x14ac:dyDescent="0.2">
      <c r="A15" s="1">
        <v>42867.48333333333</v>
      </c>
      <c r="B15" t="s">
        <v>0</v>
      </c>
      <c r="C15">
        <v>32.1038081044519</v>
      </c>
      <c r="D15">
        <v>35.210140993272297</v>
      </c>
      <c r="E15">
        <v>700.11538114676102</v>
      </c>
      <c r="G15">
        <v>32.103768515999903</v>
      </c>
      <c r="H15">
        <v>35.210127915999998</v>
      </c>
      <c r="I15">
        <v>707.2</v>
      </c>
      <c r="K15">
        <f t="shared" si="1"/>
        <v>3.9588451997474294E-5</v>
      </c>
      <c r="L15">
        <f t="shared" si="0"/>
        <v>1.3077272299710785E-5</v>
      </c>
      <c r="M15">
        <f t="shared" si="0"/>
        <v>7.0846188532390215</v>
      </c>
      <c r="O15">
        <v>10</v>
      </c>
      <c r="P15" t="s">
        <v>1</v>
      </c>
      <c r="Q15" t="s">
        <v>2</v>
      </c>
      <c r="R15">
        <v>6</v>
      </c>
      <c r="S15">
        <v>-50</v>
      </c>
      <c r="T15" t="s">
        <v>3</v>
      </c>
      <c r="U15" t="s">
        <v>2</v>
      </c>
      <c r="V15">
        <v>44</v>
      </c>
      <c r="W15">
        <v>-53</v>
      </c>
      <c r="X15" t="s">
        <v>4</v>
      </c>
      <c r="Y15" t="s">
        <v>5</v>
      </c>
      <c r="Z15">
        <v>44</v>
      </c>
      <c r="AA15">
        <v>-54</v>
      </c>
      <c r="AB15" t="s">
        <v>10</v>
      </c>
      <c r="AC15" t="s">
        <v>2</v>
      </c>
      <c r="AD15">
        <v>36</v>
      </c>
      <c r="AE15">
        <v>-73</v>
      </c>
      <c r="AF15" t="s">
        <v>6</v>
      </c>
      <c r="AG15" t="s">
        <v>7</v>
      </c>
      <c r="AH15">
        <v>6</v>
      </c>
      <c r="AI15">
        <v>-73</v>
      </c>
      <c r="AJ15" t="s">
        <v>8</v>
      </c>
      <c r="AK15" t="s">
        <v>2</v>
      </c>
      <c r="AL15">
        <v>11</v>
      </c>
      <c r="AM15">
        <v>-74</v>
      </c>
      <c r="AN15" t="s">
        <v>12</v>
      </c>
      <c r="AO15" t="s">
        <v>5</v>
      </c>
      <c r="AP15">
        <v>36</v>
      </c>
      <c r="AQ15">
        <v>-75</v>
      </c>
      <c r="AR15" t="s">
        <v>15</v>
      </c>
      <c r="AS15" t="s">
        <v>16</v>
      </c>
      <c r="AT15">
        <v>6</v>
      </c>
      <c r="AU15">
        <v>-78</v>
      </c>
      <c r="AV15" t="s">
        <v>9</v>
      </c>
      <c r="AW15" t="s">
        <v>2</v>
      </c>
      <c r="AX15">
        <v>11</v>
      </c>
      <c r="AY15">
        <v>-86</v>
      </c>
      <c r="AZ15" t="s">
        <v>19</v>
      </c>
      <c r="BA15" t="s">
        <v>2</v>
      </c>
      <c r="BB15">
        <v>48</v>
      </c>
      <c r="BC15">
        <v>-88</v>
      </c>
    </row>
    <row r="16" spans="1:55" x14ac:dyDescent="0.2">
      <c r="A16" s="1">
        <v>42867.48333333333</v>
      </c>
      <c r="B16" t="s">
        <v>0</v>
      </c>
      <c r="C16">
        <v>32.1030896287362</v>
      </c>
      <c r="D16">
        <v>35.208565916494202</v>
      </c>
      <c r="E16">
        <v>703.19339650615302</v>
      </c>
      <c r="G16">
        <v>32.102711174</v>
      </c>
      <c r="H16">
        <v>35.210038928000003</v>
      </c>
      <c r="I16">
        <v>698.6</v>
      </c>
      <c r="K16">
        <f t="shared" si="1"/>
        <v>3.7845473620023995E-4</v>
      </c>
      <c r="L16">
        <f t="shared" si="0"/>
        <v>1.4730115058014803E-3</v>
      </c>
      <c r="M16">
        <f t="shared" si="0"/>
        <v>4.5933965061529989</v>
      </c>
      <c r="O16">
        <v>1</v>
      </c>
      <c r="P16" t="s">
        <v>20</v>
      </c>
      <c r="Q16" t="s">
        <v>2</v>
      </c>
      <c r="R16">
        <v>6</v>
      </c>
      <c r="S16">
        <v>-89</v>
      </c>
    </row>
    <row r="17" spans="1:55" x14ac:dyDescent="0.2">
      <c r="A17" s="1">
        <v>42867.48333333333</v>
      </c>
      <c r="B17" t="s">
        <v>0</v>
      </c>
      <c r="C17">
        <v>32.104188403009701</v>
      </c>
      <c r="D17">
        <v>35.209991812930902</v>
      </c>
      <c r="E17">
        <v>696.41717550834301</v>
      </c>
      <c r="G17">
        <v>32.103276317999999</v>
      </c>
      <c r="H17">
        <v>35.209609477999997</v>
      </c>
      <c r="I17">
        <v>700.19999999999902</v>
      </c>
      <c r="K17">
        <f t="shared" si="1"/>
        <v>9.1208500970196837E-4</v>
      </c>
      <c r="L17">
        <f t="shared" si="1"/>
        <v>3.8233493090444881E-4</v>
      </c>
      <c r="M17">
        <f t="shared" si="1"/>
        <v>3.7828244916560152</v>
      </c>
      <c r="O17">
        <v>3</v>
      </c>
      <c r="P17" t="s">
        <v>1</v>
      </c>
      <c r="Q17" t="s">
        <v>2</v>
      </c>
      <c r="R17">
        <v>6</v>
      </c>
      <c r="S17">
        <v>-44</v>
      </c>
      <c r="T17" t="s">
        <v>21</v>
      </c>
      <c r="U17" t="s">
        <v>5</v>
      </c>
      <c r="V17">
        <v>36</v>
      </c>
      <c r="W17">
        <v>-89</v>
      </c>
      <c r="X17" t="s">
        <v>22</v>
      </c>
      <c r="Y17" t="s">
        <v>2</v>
      </c>
      <c r="Z17">
        <v>11</v>
      </c>
      <c r="AA17">
        <v>-89</v>
      </c>
    </row>
    <row r="18" spans="1:55" x14ac:dyDescent="0.2">
      <c r="A18" s="1">
        <v>42867.484027777777</v>
      </c>
      <c r="B18" t="s">
        <v>0</v>
      </c>
      <c r="C18">
        <v>32.104353623166801</v>
      </c>
      <c r="D18">
        <v>35.209170465838298</v>
      </c>
      <c r="E18">
        <v>696.66884633804898</v>
      </c>
      <c r="G18">
        <v>32.104097439999997</v>
      </c>
      <c r="H18">
        <v>35.209761518000001</v>
      </c>
      <c r="I18">
        <v>695.58555623999996</v>
      </c>
      <c r="K18">
        <f t="shared" si="1"/>
        <v>2.5618316680464659E-4</v>
      </c>
      <c r="L18">
        <f t="shared" si="1"/>
        <v>5.9105216170252106E-4</v>
      </c>
      <c r="M18">
        <f t="shared" si="1"/>
        <v>1.0832900980490194</v>
      </c>
      <c r="O18">
        <v>1</v>
      </c>
      <c r="P18" t="s">
        <v>23</v>
      </c>
      <c r="Q18" t="s">
        <v>2</v>
      </c>
      <c r="R18">
        <v>11</v>
      </c>
      <c r="S18">
        <v>-89</v>
      </c>
    </row>
    <row r="19" spans="1:55" x14ac:dyDescent="0.2">
      <c r="A19" s="1">
        <v>42867.484027777777</v>
      </c>
      <c r="B19" t="s">
        <v>0</v>
      </c>
      <c r="C19">
        <v>32.105014170021498</v>
      </c>
      <c r="D19">
        <v>35.2100438412835</v>
      </c>
      <c r="E19">
        <v>687.39444276925701</v>
      </c>
      <c r="G19">
        <v>32.104272267999903</v>
      </c>
      <c r="H19">
        <v>35.209511843999998</v>
      </c>
      <c r="I19">
        <v>700.32324475999906</v>
      </c>
      <c r="K19">
        <f t="shared" si="1"/>
        <v>7.4190202159485352E-4</v>
      </c>
      <c r="L19">
        <f t="shared" si="1"/>
        <v>5.3199728350250552E-4</v>
      </c>
      <c r="M19">
        <f t="shared" si="1"/>
        <v>12.928801990742045</v>
      </c>
      <c r="O19">
        <v>3</v>
      </c>
      <c r="P19" t="s">
        <v>1</v>
      </c>
      <c r="Q19" t="s">
        <v>2</v>
      </c>
      <c r="R19">
        <v>6</v>
      </c>
      <c r="S19">
        <v>-39</v>
      </c>
      <c r="T19" t="s">
        <v>24</v>
      </c>
      <c r="U19" t="s">
        <v>25</v>
      </c>
      <c r="V19">
        <v>1</v>
      </c>
      <c r="W19">
        <v>-89</v>
      </c>
      <c r="X19" t="s">
        <v>26</v>
      </c>
      <c r="Y19" t="s">
        <v>27</v>
      </c>
      <c r="Z19">
        <v>1</v>
      </c>
      <c r="AA19">
        <v>-91</v>
      </c>
    </row>
    <row r="20" spans="1:55" x14ac:dyDescent="0.2">
      <c r="A20" s="1">
        <v>42867.484027777777</v>
      </c>
      <c r="B20" t="s">
        <v>0</v>
      </c>
      <c r="C20">
        <v>32.103809264857098</v>
      </c>
      <c r="D20">
        <v>35.210149022431501</v>
      </c>
      <c r="E20">
        <v>700.53183098173395</v>
      </c>
      <c r="G20">
        <v>32.103912393999998</v>
      </c>
      <c r="H20">
        <v>35.210442059999899</v>
      </c>
      <c r="I20">
        <v>704.22097719999999</v>
      </c>
      <c r="K20">
        <f t="shared" si="1"/>
        <v>1.0312914290011577E-4</v>
      </c>
      <c r="L20">
        <f t="shared" si="1"/>
        <v>2.9303756839738071E-4</v>
      </c>
      <c r="M20">
        <f t="shared" si="1"/>
        <v>3.6891462182660462</v>
      </c>
      <c r="O20">
        <v>4</v>
      </c>
      <c r="P20" t="s">
        <v>8</v>
      </c>
      <c r="Q20" t="s">
        <v>2</v>
      </c>
      <c r="R20">
        <v>11</v>
      </c>
      <c r="S20">
        <v>-67</v>
      </c>
      <c r="T20" t="s">
        <v>10</v>
      </c>
      <c r="U20" t="s">
        <v>2</v>
      </c>
      <c r="V20">
        <v>36</v>
      </c>
      <c r="W20">
        <v>-68</v>
      </c>
      <c r="X20" t="s">
        <v>12</v>
      </c>
      <c r="Y20" t="s">
        <v>5</v>
      </c>
      <c r="Z20">
        <v>36</v>
      </c>
      <c r="AA20">
        <v>-69</v>
      </c>
      <c r="AB20" t="s">
        <v>9</v>
      </c>
      <c r="AC20" t="s">
        <v>2</v>
      </c>
      <c r="AD20">
        <v>11</v>
      </c>
      <c r="AE20">
        <v>-81</v>
      </c>
    </row>
    <row r="21" spans="1:55" x14ac:dyDescent="0.2">
      <c r="A21" s="1">
        <v>42867.486805555556</v>
      </c>
      <c r="B21" t="s">
        <v>0</v>
      </c>
      <c r="C21">
        <v>32.104324846767</v>
      </c>
      <c r="D21">
        <v>35.209908123722101</v>
      </c>
      <c r="E21">
        <v>697.11175173640595</v>
      </c>
      <c r="G21">
        <v>32.103576783999998</v>
      </c>
      <c r="H21">
        <v>35.209592135999998</v>
      </c>
      <c r="I21">
        <v>709.42241762000003</v>
      </c>
      <c r="K21">
        <f t="shared" si="1"/>
        <v>7.4806276700201124E-4</v>
      </c>
      <c r="L21">
        <f t="shared" si="1"/>
        <v>3.1598772210372772E-4</v>
      </c>
      <c r="M21">
        <f t="shared" si="1"/>
        <v>12.310665883594083</v>
      </c>
      <c r="O21">
        <v>8</v>
      </c>
      <c r="P21" t="s">
        <v>6</v>
      </c>
      <c r="Q21" t="s">
        <v>7</v>
      </c>
      <c r="R21">
        <v>6</v>
      </c>
      <c r="S21">
        <v>-55</v>
      </c>
      <c r="T21" t="s">
        <v>9</v>
      </c>
      <c r="U21" t="s">
        <v>2</v>
      </c>
      <c r="V21">
        <v>11</v>
      </c>
      <c r="W21">
        <v>-67</v>
      </c>
      <c r="X21" t="s">
        <v>28</v>
      </c>
      <c r="Y21" t="s">
        <v>2</v>
      </c>
      <c r="Z21">
        <v>36</v>
      </c>
      <c r="AA21">
        <v>-68</v>
      </c>
      <c r="AB21" t="s">
        <v>20</v>
      </c>
      <c r="AC21" t="s">
        <v>2</v>
      </c>
      <c r="AD21">
        <v>6</v>
      </c>
      <c r="AE21">
        <v>-72</v>
      </c>
      <c r="AF21" t="s">
        <v>21</v>
      </c>
      <c r="AG21" t="s">
        <v>5</v>
      </c>
      <c r="AH21">
        <v>36</v>
      </c>
      <c r="AI21">
        <v>-72</v>
      </c>
      <c r="AJ21" t="s">
        <v>29</v>
      </c>
      <c r="AK21" t="s">
        <v>30</v>
      </c>
      <c r="AL21">
        <v>2</v>
      </c>
      <c r="AM21">
        <v>-85</v>
      </c>
      <c r="AN21" t="s">
        <v>31</v>
      </c>
      <c r="AO21" t="s">
        <v>32</v>
      </c>
      <c r="AP21">
        <v>3</v>
      </c>
      <c r="AQ21">
        <v>-86</v>
      </c>
      <c r="AR21" t="s">
        <v>33</v>
      </c>
      <c r="AS21" t="s">
        <v>27</v>
      </c>
      <c r="AT21">
        <v>3</v>
      </c>
      <c r="AU21">
        <v>-89</v>
      </c>
    </row>
    <row r="22" spans="1:55" x14ac:dyDescent="0.2">
      <c r="A22" s="1">
        <v>42867.486805555556</v>
      </c>
      <c r="B22" t="s">
        <v>0</v>
      </c>
      <c r="C22">
        <v>32.103812007530401</v>
      </c>
      <c r="D22">
        <v>35.2101628483192</v>
      </c>
      <c r="E22">
        <v>706.02845559126695</v>
      </c>
      <c r="G22">
        <v>32.103837985999903</v>
      </c>
      <c r="H22">
        <v>35.210214424</v>
      </c>
      <c r="I22">
        <v>706.87123455999995</v>
      </c>
      <c r="K22">
        <f t="shared" si="1"/>
        <v>2.5978469501808377E-5</v>
      </c>
      <c r="L22">
        <f t="shared" si="1"/>
        <v>5.1575680799942347E-5</v>
      </c>
      <c r="M22">
        <f t="shared" si="1"/>
        <v>0.84277896873300051</v>
      </c>
      <c r="O22">
        <v>10</v>
      </c>
      <c r="P22" t="s">
        <v>6</v>
      </c>
      <c r="Q22" t="s">
        <v>7</v>
      </c>
      <c r="R22">
        <v>6</v>
      </c>
      <c r="S22">
        <v>-61</v>
      </c>
      <c r="T22" t="s">
        <v>8</v>
      </c>
      <c r="U22" t="s">
        <v>2</v>
      </c>
      <c r="V22">
        <v>11</v>
      </c>
      <c r="W22">
        <v>-64</v>
      </c>
      <c r="X22" t="s">
        <v>9</v>
      </c>
      <c r="Y22" t="s">
        <v>2</v>
      </c>
      <c r="Z22">
        <v>11</v>
      </c>
      <c r="AA22">
        <v>-64</v>
      </c>
      <c r="AB22" t="s">
        <v>12</v>
      </c>
      <c r="AC22" t="s">
        <v>5</v>
      </c>
      <c r="AD22">
        <v>36</v>
      </c>
      <c r="AE22">
        <v>-66</v>
      </c>
      <c r="AF22" t="s">
        <v>20</v>
      </c>
      <c r="AG22" t="s">
        <v>2</v>
      </c>
      <c r="AH22">
        <v>6</v>
      </c>
      <c r="AI22">
        <v>-68</v>
      </c>
      <c r="AJ22" t="s">
        <v>10</v>
      </c>
      <c r="AK22" t="s">
        <v>2</v>
      </c>
      <c r="AL22">
        <v>36</v>
      </c>
      <c r="AM22">
        <v>-70</v>
      </c>
      <c r="AN22" t="s">
        <v>34</v>
      </c>
      <c r="AO22" t="s">
        <v>35</v>
      </c>
      <c r="AP22">
        <v>9</v>
      </c>
      <c r="AQ22">
        <v>-71</v>
      </c>
      <c r="AR22" t="s">
        <v>28</v>
      </c>
      <c r="AS22" t="s">
        <v>2</v>
      </c>
      <c r="AT22">
        <v>36</v>
      </c>
      <c r="AU22">
        <v>-72</v>
      </c>
      <c r="AV22" t="s">
        <v>36</v>
      </c>
      <c r="AW22" t="s">
        <v>5</v>
      </c>
      <c r="AX22">
        <v>44</v>
      </c>
      <c r="AY22">
        <v>-76</v>
      </c>
      <c r="AZ22" t="s">
        <v>37</v>
      </c>
      <c r="BA22" t="s">
        <v>2</v>
      </c>
      <c r="BB22">
        <v>44</v>
      </c>
      <c r="BC22">
        <v>-78</v>
      </c>
    </row>
    <row r="23" spans="1:55" x14ac:dyDescent="0.2">
      <c r="A23" s="1">
        <v>42867.486805555556</v>
      </c>
      <c r="B23" t="s">
        <v>0</v>
      </c>
      <c r="C23">
        <v>32.1043506996186</v>
      </c>
      <c r="D23">
        <v>35.2091293217375</v>
      </c>
      <c r="E23">
        <v>697.18351178037199</v>
      </c>
      <c r="G23">
        <v>32.104048343999899</v>
      </c>
      <c r="H23">
        <v>35.209670279999997</v>
      </c>
      <c r="I23">
        <v>696.385556239999</v>
      </c>
      <c r="K23">
        <f t="shared" si="1"/>
        <v>3.023556187002896E-4</v>
      </c>
      <c r="L23">
        <f t="shared" si="1"/>
        <v>5.4095826249778156E-4</v>
      </c>
      <c r="M23">
        <f t="shared" si="1"/>
        <v>0.79795554037298189</v>
      </c>
      <c r="O23">
        <v>2</v>
      </c>
      <c r="P23" t="s">
        <v>6</v>
      </c>
      <c r="Q23" t="s">
        <v>7</v>
      </c>
      <c r="R23">
        <v>6</v>
      </c>
      <c r="S23">
        <v>-55</v>
      </c>
      <c r="T23" t="s">
        <v>23</v>
      </c>
      <c r="U23" t="s">
        <v>2</v>
      </c>
      <c r="V23">
        <v>11</v>
      </c>
      <c r="W23">
        <v>-91</v>
      </c>
    </row>
    <row r="24" spans="1:55" x14ac:dyDescent="0.2">
      <c r="A24" s="1">
        <v>42867.486805555556</v>
      </c>
      <c r="B24" t="s">
        <v>0</v>
      </c>
      <c r="C24">
        <v>32.104415313873197</v>
      </c>
      <c r="D24">
        <v>35.209702478966499</v>
      </c>
      <c r="E24">
        <v>693.27301478445895</v>
      </c>
      <c r="G24">
        <v>32.104681438</v>
      </c>
      <c r="H24">
        <v>35.209916307999997</v>
      </c>
      <c r="I24">
        <v>699.12324476000003</v>
      </c>
      <c r="K24">
        <f t="shared" si="1"/>
        <v>2.6612412680293573E-4</v>
      </c>
      <c r="L24">
        <f t="shared" si="1"/>
        <v>2.1382903349831395E-4</v>
      </c>
      <c r="M24">
        <f t="shared" si="1"/>
        <v>5.8502299755410831</v>
      </c>
      <c r="O24">
        <v>3</v>
      </c>
      <c r="P24" t="s">
        <v>26</v>
      </c>
      <c r="Q24" t="s">
        <v>27</v>
      </c>
      <c r="R24">
        <v>1</v>
      </c>
      <c r="S24">
        <v>-87</v>
      </c>
      <c r="T24" t="s">
        <v>24</v>
      </c>
      <c r="U24" t="s">
        <v>25</v>
      </c>
      <c r="V24">
        <v>1</v>
      </c>
      <c r="W24">
        <v>-91</v>
      </c>
      <c r="X24" t="s">
        <v>38</v>
      </c>
      <c r="Y24" t="s">
        <v>2</v>
      </c>
      <c r="Z24">
        <v>36</v>
      </c>
      <c r="AA24">
        <v>-91</v>
      </c>
    </row>
    <row r="25" spans="1:55" x14ac:dyDescent="0.2">
      <c r="A25" s="1">
        <v>42867.486805555556</v>
      </c>
      <c r="B25" t="s">
        <v>0</v>
      </c>
      <c r="C25">
        <v>32.104229744230999</v>
      </c>
      <c r="D25">
        <v>35.209249728594799</v>
      </c>
      <c r="E25">
        <v>705.20201805552495</v>
      </c>
      <c r="G25">
        <v>32.103629423999998</v>
      </c>
      <c r="H25">
        <v>35.209277201999903</v>
      </c>
      <c r="I25">
        <v>704.13775109999995</v>
      </c>
      <c r="K25">
        <f t="shared" si="1"/>
        <v>6.0032023100120568E-4</v>
      </c>
      <c r="L25">
        <f t="shared" si="1"/>
        <v>2.7473405104672111E-5</v>
      </c>
      <c r="M25">
        <f t="shared" si="1"/>
        <v>1.0642669555249995</v>
      </c>
      <c r="O25">
        <v>1</v>
      </c>
      <c r="P25" t="s">
        <v>31</v>
      </c>
      <c r="Q25" t="s">
        <v>32</v>
      </c>
      <c r="R25">
        <v>3</v>
      </c>
      <c r="S25">
        <v>-84</v>
      </c>
    </row>
    <row r="26" spans="1:55" x14ac:dyDescent="0.2">
      <c r="A26" s="1">
        <v>42867.486805555556</v>
      </c>
      <c r="B26" t="s">
        <v>0</v>
      </c>
      <c r="C26">
        <v>32.1038690316676</v>
      </c>
      <c r="D26">
        <v>35.209753581060298</v>
      </c>
      <c r="E26">
        <v>697.285172303335</v>
      </c>
      <c r="G26">
        <v>32.103884545999897</v>
      </c>
      <c r="H26">
        <v>35.209966264000002</v>
      </c>
      <c r="I26">
        <v>698.93998492000003</v>
      </c>
      <c r="K26">
        <f t="shared" si="1"/>
        <v>1.5514332297072997E-5</v>
      </c>
      <c r="L26">
        <f t="shared" si="1"/>
        <v>2.1268293970422292E-4</v>
      </c>
      <c r="M26">
        <f t="shared" si="1"/>
        <v>1.6548126166650263</v>
      </c>
      <c r="O26">
        <v>3</v>
      </c>
      <c r="P26" t="s">
        <v>21</v>
      </c>
      <c r="Q26" t="s">
        <v>5</v>
      </c>
      <c r="R26">
        <v>36</v>
      </c>
      <c r="S26">
        <v>-69</v>
      </c>
      <c r="T26" t="s">
        <v>15</v>
      </c>
      <c r="U26" t="s">
        <v>16</v>
      </c>
      <c r="V26">
        <v>6</v>
      </c>
      <c r="W26">
        <v>-73</v>
      </c>
      <c r="X26" t="s">
        <v>39</v>
      </c>
      <c r="Y26" t="s">
        <v>5</v>
      </c>
      <c r="Z26">
        <v>36</v>
      </c>
      <c r="AA26">
        <v>-89</v>
      </c>
    </row>
    <row r="27" spans="1:55" x14ac:dyDescent="0.2">
      <c r="A27" s="1">
        <v>42867.486805555556</v>
      </c>
      <c r="B27" t="s">
        <v>0</v>
      </c>
      <c r="C27">
        <v>32.102523862141702</v>
      </c>
      <c r="D27">
        <v>35.207324472011102</v>
      </c>
      <c r="E27">
        <v>699.08722360771901</v>
      </c>
      <c r="G27">
        <v>32.102458413999997</v>
      </c>
      <c r="H27">
        <v>35.210000805999996</v>
      </c>
      <c r="I27">
        <v>696.8</v>
      </c>
      <c r="K27">
        <f t="shared" si="1"/>
        <v>6.5448141704393947E-5</v>
      </c>
      <c r="L27">
        <f t="shared" si="1"/>
        <v>2.6763339888944415E-3</v>
      </c>
      <c r="M27">
        <f t="shared" si="1"/>
        <v>2.2872236077190564</v>
      </c>
      <c r="O27">
        <v>1</v>
      </c>
      <c r="P27" t="s">
        <v>40</v>
      </c>
      <c r="Q27" t="s">
        <v>41</v>
      </c>
      <c r="R27">
        <v>8</v>
      </c>
      <c r="S27">
        <v>-75</v>
      </c>
    </row>
    <row r="28" spans="1:55" x14ac:dyDescent="0.2">
      <c r="A28" s="1">
        <v>42867.486805555556</v>
      </c>
      <c r="B28" t="s">
        <v>0</v>
      </c>
      <c r="C28">
        <v>32.104213901096301</v>
      </c>
      <c r="D28">
        <v>35.2094238189961</v>
      </c>
      <c r="E28">
        <v>691.52518024854703</v>
      </c>
      <c r="G28">
        <v>32.103884829999998</v>
      </c>
      <c r="H28">
        <v>35.209553262</v>
      </c>
      <c r="I28">
        <v>694.48320920000003</v>
      </c>
      <c r="K28">
        <f t="shared" si="1"/>
        <v>3.2907109630286868E-4</v>
      </c>
      <c r="L28">
        <f t="shared" si="1"/>
        <v>1.2944300389960972E-4</v>
      </c>
      <c r="M28">
        <f t="shared" si="1"/>
        <v>2.9580289514530023</v>
      </c>
      <c r="O28">
        <v>3</v>
      </c>
      <c r="P28" t="s">
        <v>10</v>
      </c>
      <c r="Q28" t="s">
        <v>2</v>
      </c>
      <c r="R28">
        <v>36</v>
      </c>
      <c r="S28">
        <v>-65</v>
      </c>
      <c r="T28" t="s">
        <v>1</v>
      </c>
      <c r="U28" t="s">
        <v>2</v>
      </c>
      <c r="V28">
        <v>6</v>
      </c>
      <c r="W28">
        <v>-72</v>
      </c>
      <c r="X28" t="s">
        <v>42</v>
      </c>
      <c r="Y28" t="s">
        <v>2</v>
      </c>
      <c r="Z28">
        <v>6</v>
      </c>
      <c r="AA28">
        <v>-89</v>
      </c>
    </row>
    <row r="29" spans="1:55" x14ac:dyDescent="0.2">
      <c r="A29" s="1">
        <v>42867.486805555556</v>
      </c>
      <c r="B29" t="s">
        <v>0</v>
      </c>
      <c r="C29">
        <v>32.104260768823501</v>
      </c>
      <c r="D29">
        <v>35.209269975225297</v>
      </c>
      <c r="E29">
        <v>703.89959957221197</v>
      </c>
      <c r="G29">
        <v>32.104259898000002</v>
      </c>
      <c r="H29">
        <v>35.209367380000003</v>
      </c>
      <c r="I29">
        <v>701.15260190000004</v>
      </c>
      <c r="K29">
        <f t="shared" si="1"/>
        <v>8.7082349864431308E-7</v>
      </c>
      <c r="L29">
        <f t="shared" si="1"/>
        <v>9.7404774706433273E-5</v>
      </c>
      <c r="M29">
        <f t="shared" si="1"/>
        <v>2.7469976722119327</v>
      </c>
      <c r="O29">
        <v>1</v>
      </c>
      <c r="P29" t="s">
        <v>43</v>
      </c>
      <c r="Q29" t="s">
        <v>2</v>
      </c>
      <c r="R29">
        <v>6</v>
      </c>
      <c r="S29">
        <v>-85</v>
      </c>
    </row>
    <row r="30" spans="1:55" x14ac:dyDescent="0.2">
      <c r="A30" s="1">
        <v>42867.486805555556</v>
      </c>
      <c r="B30" t="s">
        <v>0</v>
      </c>
      <c r="C30">
        <v>32.103698557173601</v>
      </c>
      <c r="D30">
        <v>35.209179435425597</v>
      </c>
      <c r="E30">
        <v>699.50229705664697</v>
      </c>
      <c r="G30">
        <v>32.104045884000001</v>
      </c>
      <c r="H30">
        <v>35.209601313999997</v>
      </c>
      <c r="I30">
        <v>703.52731563999998</v>
      </c>
      <c r="K30">
        <f t="shared" si="1"/>
        <v>3.4732682640026269E-4</v>
      </c>
      <c r="L30">
        <f t="shared" si="1"/>
        <v>4.2187857440012522E-4</v>
      </c>
      <c r="M30">
        <f t="shared" si="1"/>
        <v>4.0250185833530168</v>
      </c>
      <c r="O30">
        <v>1</v>
      </c>
      <c r="P30" t="s">
        <v>33</v>
      </c>
      <c r="Q30" t="s">
        <v>27</v>
      </c>
      <c r="R30">
        <v>3</v>
      </c>
      <c r="S30">
        <v>-76</v>
      </c>
    </row>
    <row r="31" spans="1:55" x14ac:dyDescent="0.2">
      <c r="A31" s="1">
        <v>42867.488194444442</v>
      </c>
      <c r="B31" t="s">
        <v>0</v>
      </c>
      <c r="C31">
        <v>32.104820572027201</v>
      </c>
      <c r="D31">
        <v>35.210212076978799</v>
      </c>
      <c r="E31">
        <v>699.92402311035801</v>
      </c>
      <c r="G31">
        <v>32.104062052000003</v>
      </c>
      <c r="H31">
        <v>35.209684697999997</v>
      </c>
      <c r="I31">
        <v>701.92324475999999</v>
      </c>
      <c r="K31">
        <f t="shared" si="1"/>
        <v>7.5852002719756229E-4</v>
      </c>
      <c r="L31">
        <f t="shared" si="1"/>
        <v>5.2737897880206219E-4</v>
      </c>
      <c r="M31">
        <f t="shared" si="1"/>
        <v>1.9992216496419815</v>
      </c>
      <c r="O31">
        <v>2</v>
      </c>
      <c r="P31" t="s">
        <v>23</v>
      </c>
      <c r="Q31" t="s">
        <v>2</v>
      </c>
      <c r="R31">
        <v>11</v>
      </c>
      <c r="S31">
        <v>-86</v>
      </c>
      <c r="T31" t="s">
        <v>24</v>
      </c>
      <c r="U31" t="s">
        <v>25</v>
      </c>
      <c r="V31">
        <v>1</v>
      </c>
      <c r="W31">
        <v>-86</v>
      </c>
    </row>
    <row r="32" spans="1:55" x14ac:dyDescent="0.2">
      <c r="A32" s="1">
        <v>42867.488194444442</v>
      </c>
      <c r="B32" t="s">
        <v>0</v>
      </c>
      <c r="C32">
        <v>32.103313306691099</v>
      </c>
      <c r="D32">
        <v>35.2081431238203</v>
      </c>
      <c r="E32">
        <v>696.28951422518105</v>
      </c>
      <c r="G32">
        <v>32.102764432000001</v>
      </c>
      <c r="H32">
        <v>35.209794502000001</v>
      </c>
      <c r="I32">
        <v>695.64212006000002</v>
      </c>
      <c r="K32">
        <f t="shared" si="1"/>
        <v>5.4887469109843323E-4</v>
      </c>
      <c r="L32">
        <f t="shared" si="1"/>
        <v>1.6513781797016236E-3</v>
      </c>
      <c r="M32">
        <f t="shared" si="1"/>
        <v>0.64739416518102644</v>
      </c>
      <c r="O32">
        <v>1</v>
      </c>
      <c r="P32" t="s">
        <v>39</v>
      </c>
      <c r="Q32" t="s">
        <v>5</v>
      </c>
      <c r="R32">
        <v>36</v>
      </c>
      <c r="S32">
        <v>-89</v>
      </c>
    </row>
    <row r="33" spans="1:55" x14ac:dyDescent="0.2">
      <c r="A33" s="1">
        <v>42867.488194444442</v>
      </c>
      <c r="B33" t="s">
        <v>0</v>
      </c>
      <c r="C33">
        <v>32.104110112601298</v>
      </c>
      <c r="D33">
        <v>35.209028192632097</v>
      </c>
      <c r="E33">
        <v>699.33137556715803</v>
      </c>
      <c r="G33">
        <v>32.103868212000002</v>
      </c>
      <c r="H33">
        <v>35.209368386000001</v>
      </c>
      <c r="I33">
        <v>709.26010278000001</v>
      </c>
      <c r="K33">
        <f t="shared" si="1"/>
        <v>2.4190060129569702E-4</v>
      </c>
      <c r="L33">
        <f t="shared" si="1"/>
        <v>3.4019336790436228E-4</v>
      </c>
      <c r="M33">
        <f t="shared" si="1"/>
        <v>9.9287272128419772</v>
      </c>
      <c r="O33">
        <v>3</v>
      </c>
      <c r="P33" t="s">
        <v>44</v>
      </c>
      <c r="Q33" t="s">
        <v>45</v>
      </c>
      <c r="R33">
        <v>2</v>
      </c>
      <c r="S33">
        <v>-81</v>
      </c>
      <c r="T33" t="s">
        <v>33</v>
      </c>
      <c r="U33" t="s">
        <v>27</v>
      </c>
      <c r="V33">
        <v>3</v>
      </c>
      <c r="W33">
        <v>-81</v>
      </c>
      <c r="X33" t="s">
        <v>3</v>
      </c>
      <c r="Y33" t="s">
        <v>2</v>
      </c>
      <c r="Z33">
        <v>44</v>
      </c>
      <c r="AA33">
        <v>-91</v>
      </c>
    </row>
    <row r="34" spans="1:55" x14ac:dyDescent="0.2">
      <c r="A34" s="1">
        <v>42867.488194444442</v>
      </c>
      <c r="B34" t="s">
        <v>0</v>
      </c>
      <c r="C34">
        <v>32.103643107243002</v>
      </c>
      <c r="D34">
        <v>35.208533879337999</v>
      </c>
      <c r="E34">
        <v>695.68354508667198</v>
      </c>
      <c r="G34">
        <v>32.102458413999997</v>
      </c>
      <c r="H34">
        <v>35.210000805999996</v>
      </c>
      <c r="I34">
        <v>696.8</v>
      </c>
      <c r="K34">
        <f t="shared" si="1"/>
        <v>1.1846932430046309E-3</v>
      </c>
      <c r="L34">
        <f t="shared" si="1"/>
        <v>1.4669266619975474E-3</v>
      </c>
      <c r="M34">
        <f t="shared" si="1"/>
        <v>1.1164549133279706</v>
      </c>
      <c r="O34">
        <v>1</v>
      </c>
      <c r="P34" t="s">
        <v>4</v>
      </c>
      <c r="Q34" t="s">
        <v>5</v>
      </c>
      <c r="R34">
        <v>44</v>
      </c>
      <c r="S34">
        <v>-89</v>
      </c>
    </row>
    <row r="35" spans="1:55" x14ac:dyDescent="0.2">
      <c r="A35" s="1">
        <v>42867.488194444442</v>
      </c>
      <c r="B35" t="s">
        <v>0</v>
      </c>
      <c r="C35">
        <v>32.104468891713701</v>
      </c>
      <c r="D35">
        <v>35.209604594643203</v>
      </c>
      <c r="E35">
        <v>706.71086633827599</v>
      </c>
      <c r="G35">
        <v>32.103486257999997</v>
      </c>
      <c r="H35">
        <v>35.209456367999998</v>
      </c>
      <c r="I35">
        <v>709.27155198000003</v>
      </c>
      <c r="K35">
        <f t="shared" si="1"/>
        <v>9.8263371370421737E-4</v>
      </c>
      <c r="L35">
        <f t="shared" si="1"/>
        <v>1.482266432049073E-4</v>
      </c>
      <c r="M35">
        <f t="shared" si="1"/>
        <v>2.5606856417240351</v>
      </c>
      <c r="O35">
        <v>4</v>
      </c>
      <c r="P35" t="s">
        <v>37</v>
      </c>
      <c r="Q35" t="s">
        <v>2</v>
      </c>
      <c r="R35">
        <v>44</v>
      </c>
      <c r="S35">
        <v>-74</v>
      </c>
      <c r="T35" t="s">
        <v>36</v>
      </c>
      <c r="U35" t="s">
        <v>5</v>
      </c>
      <c r="V35">
        <v>44</v>
      </c>
      <c r="W35">
        <v>-74</v>
      </c>
      <c r="X35" t="s">
        <v>46</v>
      </c>
      <c r="Y35" t="s">
        <v>47</v>
      </c>
      <c r="Z35">
        <v>3</v>
      </c>
      <c r="AA35">
        <v>-75</v>
      </c>
      <c r="AB35" t="s">
        <v>31</v>
      </c>
      <c r="AC35" t="s">
        <v>32</v>
      </c>
      <c r="AD35">
        <v>3</v>
      </c>
      <c r="AE35">
        <v>-76</v>
      </c>
    </row>
    <row r="36" spans="1:55" x14ac:dyDescent="0.2">
      <c r="A36" s="1">
        <v>42867.488194444442</v>
      </c>
      <c r="B36" t="s">
        <v>0</v>
      </c>
      <c r="C36">
        <v>32.103827740539302</v>
      </c>
      <c r="D36">
        <v>35.2101928979286</v>
      </c>
      <c r="E36">
        <v>703.99030861972403</v>
      </c>
      <c r="G36">
        <v>32.103798613999999</v>
      </c>
      <c r="H36">
        <v>35.210174203999998</v>
      </c>
      <c r="I36">
        <v>706.62097719999997</v>
      </c>
      <c r="K36">
        <f t="shared" si="1"/>
        <v>2.9126539303092613E-5</v>
      </c>
      <c r="L36">
        <f t="shared" si="1"/>
        <v>1.8693928602431242E-5</v>
      </c>
      <c r="M36">
        <f t="shared" si="1"/>
        <v>2.6306685802759375</v>
      </c>
      <c r="O36">
        <v>10</v>
      </c>
      <c r="P36" t="s">
        <v>6</v>
      </c>
      <c r="Q36" t="s">
        <v>7</v>
      </c>
      <c r="R36">
        <v>6</v>
      </c>
      <c r="S36">
        <v>-56</v>
      </c>
      <c r="T36" t="s">
        <v>20</v>
      </c>
      <c r="U36" t="s">
        <v>2</v>
      </c>
      <c r="V36">
        <v>6</v>
      </c>
      <c r="W36">
        <v>-68</v>
      </c>
      <c r="X36" t="s">
        <v>9</v>
      </c>
      <c r="Y36" t="s">
        <v>2</v>
      </c>
      <c r="Z36">
        <v>11</v>
      </c>
      <c r="AA36">
        <v>-69</v>
      </c>
      <c r="AB36" t="s">
        <v>28</v>
      </c>
      <c r="AC36" t="s">
        <v>2</v>
      </c>
      <c r="AD36">
        <v>36</v>
      </c>
      <c r="AE36">
        <v>-70</v>
      </c>
      <c r="AF36" t="s">
        <v>10</v>
      </c>
      <c r="AG36" t="s">
        <v>2</v>
      </c>
      <c r="AH36">
        <v>36</v>
      </c>
      <c r="AI36">
        <v>-71</v>
      </c>
      <c r="AJ36" t="s">
        <v>12</v>
      </c>
      <c r="AK36" t="s">
        <v>5</v>
      </c>
      <c r="AL36">
        <v>36</v>
      </c>
      <c r="AM36">
        <v>-71</v>
      </c>
      <c r="AN36" t="s">
        <v>8</v>
      </c>
      <c r="AO36" t="s">
        <v>2</v>
      </c>
      <c r="AP36">
        <v>11</v>
      </c>
      <c r="AQ36">
        <v>-72</v>
      </c>
      <c r="AR36" t="s">
        <v>21</v>
      </c>
      <c r="AS36" t="s">
        <v>5</v>
      </c>
      <c r="AT36">
        <v>36</v>
      </c>
      <c r="AU36">
        <v>-72</v>
      </c>
      <c r="AV36" t="s">
        <v>15</v>
      </c>
      <c r="AW36" t="s">
        <v>16</v>
      </c>
      <c r="AX36">
        <v>6</v>
      </c>
      <c r="AY36">
        <v>-79</v>
      </c>
      <c r="AZ36" t="s">
        <v>48</v>
      </c>
      <c r="BA36" t="s">
        <v>27</v>
      </c>
      <c r="BB36">
        <v>2</v>
      </c>
      <c r="BC36">
        <v>-80</v>
      </c>
    </row>
    <row r="37" spans="1:55" x14ac:dyDescent="0.2">
      <c r="A37" s="1">
        <v>42867.488194444442</v>
      </c>
      <c r="B37" t="s">
        <v>0</v>
      </c>
      <c r="C37">
        <v>32.103802717164299</v>
      </c>
      <c r="D37">
        <v>35.210155255930196</v>
      </c>
      <c r="E37">
        <v>701.93587244755099</v>
      </c>
      <c r="G37">
        <v>32.103811006000001</v>
      </c>
      <c r="H37">
        <v>35.210170767999998</v>
      </c>
      <c r="I37">
        <v>702.88320920000001</v>
      </c>
      <c r="K37">
        <f t="shared" si="1"/>
        <v>8.2888357013644054E-6</v>
      </c>
      <c r="L37">
        <f t="shared" si="1"/>
        <v>1.5512069801104644E-5</v>
      </c>
      <c r="M37">
        <f t="shared" si="1"/>
        <v>0.9473367524490186</v>
      </c>
      <c r="O37">
        <v>1</v>
      </c>
      <c r="P37" t="s">
        <v>8</v>
      </c>
      <c r="Q37" t="s">
        <v>2</v>
      </c>
      <c r="R37">
        <v>11</v>
      </c>
      <c r="S37">
        <v>-65</v>
      </c>
    </row>
    <row r="38" spans="1:55" x14ac:dyDescent="0.2">
      <c r="A38" s="1">
        <v>42867.488194444442</v>
      </c>
      <c r="B38" t="s">
        <v>0</v>
      </c>
      <c r="C38">
        <v>32.104047375558899</v>
      </c>
      <c r="D38">
        <v>35.209162554625898</v>
      </c>
      <c r="E38">
        <v>691.45548291149896</v>
      </c>
      <c r="G38">
        <v>32.104113552000001</v>
      </c>
      <c r="H38">
        <v>35.209225015999998</v>
      </c>
      <c r="I38">
        <v>690.57969942</v>
      </c>
      <c r="K38">
        <f t="shared" si="1"/>
        <v>6.6176441102072658E-5</v>
      </c>
      <c r="L38">
        <f t="shared" si="1"/>
        <v>6.2461374099598288E-5</v>
      </c>
      <c r="M38">
        <f t="shared" si="1"/>
        <v>0.87578349149896439</v>
      </c>
      <c r="O38">
        <v>1</v>
      </c>
      <c r="P38" t="s">
        <v>1</v>
      </c>
      <c r="Q38" t="s">
        <v>2</v>
      </c>
      <c r="R38">
        <v>6</v>
      </c>
      <c r="S38">
        <v>-77</v>
      </c>
    </row>
    <row r="39" spans="1:55" x14ac:dyDescent="0.2">
      <c r="A39" s="1">
        <v>42867.488194444442</v>
      </c>
      <c r="B39" t="s">
        <v>0</v>
      </c>
      <c r="C39">
        <v>32.103954167254301</v>
      </c>
      <c r="D39">
        <v>35.2093985549214</v>
      </c>
      <c r="E39">
        <v>695.117100918608</v>
      </c>
      <c r="G39">
        <v>32.103929332</v>
      </c>
      <c r="H39">
        <v>35.209840267999901</v>
      </c>
      <c r="I39">
        <v>699.62097719999997</v>
      </c>
      <c r="K39">
        <f t="shared" si="1"/>
        <v>2.4835254301081022E-5</v>
      </c>
      <c r="L39">
        <f t="shared" si="1"/>
        <v>4.4171307850149333E-4</v>
      </c>
      <c r="M39">
        <f t="shared" si="1"/>
        <v>4.5038762813919675</v>
      </c>
      <c r="O39">
        <v>2</v>
      </c>
      <c r="P39" t="s">
        <v>9</v>
      </c>
      <c r="Q39" t="s">
        <v>2</v>
      </c>
      <c r="R39">
        <v>11</v>
      </c>
      <c r="S39">
        <v>-64</v>
      </c>
      <c r="T39" t="s">
        <v>43</v>
      </c>
      <c r="U39" t="s">
        <v>2</v>
      </c>
      <c r="V39">
        <v>6</v>
      </c>
      <c r="W39">
        <v>-80</v>
      </c>
    </row>
    <row r="40" spans="1:55" x14ac:dyDescent="0.2">
      <c r="A40" s="1">
        <v>42867.488194444442</v>
      </c>
      <c r="B40" t="s">
        <v>0</v>
      </c>
      <c r="C40">
        <v>32.104920983296701</v>
      </c>
      <c r="D40">
        <v>35.210100922446898</v>
      </c>
      <c r="E40">
        <v>689.36476980467796</v>
      </c>
      <c r="G40">
        <v>32.104269815999999</v>
      </c>
      <c r="H40">
        <v>35.209732322000001</v>
      </c>
      <c r="I40">
        <v>708.84471208000002</v>
      </c>
      <c r="K40">
        <f t="shared" si="1"/>
        <v>6.5116729670222639E-4</v>
      </c>
      <c r="L40">
        <f t="shared" si="1"/>
        <v>3.6860044689746019E-4</v>
      </c>
      <c r="M40">
        <f t="shared" si="1"/>
        <v>19.47994227532206</v>
      </c>
      <c r="O40">
        <v>5</v>
      </c>
      <c r="P40" t="s">
        <v>10</v>
      </c>
      <c r="Q40" t="s">
        <v>2</v>
      </c>
      <c r="R40">
        <v>36</v>
      </c>
      <c r="S40">
        <v>-66</v>
      </c>
      <c r="T40" t="s">
        <v>40</v>
      </c>
      <c r="U40" t="s">
        <v>41</v>
      </c>
      <c r="V40">
        <v>8</v>
      </c>
      <c r="W40">
        <v>-85</v>
      </c>
      <c r="X40" t="s">
        <v>34</v>
      </c>
      <c r="Y40" t="s">
        <v>35</v>
      </c>
      <c r="Z40">
        <v>9</v>
      </c>
      <c r="AA40">
        <v>-87</v>
      </c>
      <c r="AB40" t="s">
        <v>24</v>
      </c>
      <c r="AC40" t="s">
        <v>25</v>
      </c>
      <c r="AD40">
        <v>1</v>
      </c>
      <c r="AE40">
        <v>-87</v>
      </c>
      <c r="AF40" t="s">
        <v>49</v>
      </c>
      <c r="AG40" t="s">
        <v>50</v>
      </c>
      <c r="AH40">
        <v>1</v>
      </c>
      <c r="AI40">
        <v>-90</v>
      </c>
    </row>
    <row r="41" spans="1:55" x14ac:dyDescent="0.2">
      <c r="A41" s="1">
        <v>42867.488194444442</v>
      </c>
      <c r="B41" t="s">
        <v>0</v>
      </c>
      <c r="C41">
        <v>32.104275757880302</v>
      </c>
      <c r="D41">
        <v>35.209407365945403</v>
      </c>
      <c r="E41">
        <v>703.04024287228594</v>
      </c>
      <c r="G41">
        <v>32.104315036000003</v>
      </c>
      <c r="H41">
        <v>35.209459930000001</v>
      </c>
      <c r="I41">
        <v>708.18323204000001</v>
      </c>
      <c r="K41">
        <f t="shared" si="1"/>
        <v>3.9278119700725256E-5</v>
      </c>
      <c r="L41">
        <f t="shared" si="1"/>
        <v>5.2564054598747134E-5</v>
      </c>
      <c r="M41">
        <f t="shared" si="1"/>
        <v>5.1429891677140631</v>
      </c>
      <c r="O41">
        <v>2</v>
      </c>
      <c r="P41" t="s">
        <v>29</v>
      </c>
      <c r="Q41" t="s">
        <v>30</v>
      </c>
      <c r="R41">
        <v>2</v>
      </c>
      <c r="S41">
        <v>-77</v>
      </c>
      <c r="T41" t="s">
        <v>51</v>
      </c>
      <c r="U41" t="s">
        <v>52</v>
      </c>
      <c r="V41">
        <v>1</v>
      </c>
      <c r="W41">
        <v>-90</v>
      </c>
    </row>
    <row r="42" spans="1:55" x14ac:dyDescent="0.2">
      <c r="A42" s="1">
        <v>42867.488194444442</v>
      </c>
      <c r="B42" t="s">
        <v>0</v>
      </c>
      <c r="C42">
        <v>32.102523862141702</v>
      </c>
      <c r="D42">
        <v>35.207324472011102</v>
      </c>
      <c r="E42">
        <v>699.08722360771901</v>
      </c>
      <c r="G42">
        <v>32.102458413999997</v>
      </c>
      <c r="H42">
        <v>35.210000805999996</v>
      </c>
      <c r="I42">
        <v>696.8</v>
      </c>
      <c r="K42">
        <f t="shared" si="1"/>
        <v>6.5448141704393947E-5</v>
      </c>
      <c r="L42">
        <f t="shared" si="1"/>
        <v>2.6763339888944415E-3</v>
      </c>
      <c r="M42">
        <f t="shared" si="1"/>
        <v>2.2872236077190564</v>
      </c>
      <c r="O42">
        <v>1</v>
      </c>
      <c r="P42" t="s">
        <v>12</v>
      </c>
      <c r="Q42" t="s">
        <v>5</v>
      </c>
      <c r="R42">
        <v>36</v>
      </c>
      <c r="S42">
        <v>-66</v>
      </c>
    </row>
    <row r="43" spans="1:55" x14ac:dyDescent="0.2">
      <c r="A43" s="1">
        <v>42867.488194444442</v>
      </c>
      <c r="B43" t="s">
        <v>0</v>
      </c>
      <c r="C43">
        <v>32.104402085692598</v>
      </c>
      <c r="D43">
        <v>35.209603747067902</v>
      </c>
      <c r="E43">
        <v>690.35908266091803</v>
      </c>
      <c r="G43">
        <v>32.104500768000001</v>
      </c>
      <c r="H43">
        <v>35.209701254000002</v>
      </c>
      <c r="I43">
        <v>689.90544506000003</v>
      </c>
      <c r="K43">
        <f t="shared" si="1"/>
        <v>9.8682307402953029E-5</v>
      </c>
      <c r="L43">
        <f t="shared" si="1"/>
        <v>9.7506932100088761E-5</v>
      </c>
      <c r="M43">
        <f t="shared" si="1"/>
        <v>0.45363760091800032</v>
      </c>
      <c r="O43">
        <v>1</v>
      </c>
      <c r="P43" t="s">
        <v>51</v>
      </c>
      <c r="Q43" t="s">
        <v>52</v>
      </c>
      <c r="R43">
        <v>1</v>
      </c>
      <c r="S43">
        <v>-85</v>
      </c>
    </row>
    <row r="44" spans="1:55" x14ac:dyDescent="0.2">
      <c r="A44" s="1">
        <v>42867.488888888889</v>
      </c>
      <c r="B44" t="s">
        <v>0</v>
      </c>
      <c r="C44">
        <v>32.105211300412897</v>
      </c>
      <c r="D44">
        <v>35.209960178933002</v>
      </c>
      <c r="E44">
        <v>689.062851438557</v>
      </c>
      <c r="G44">
        <v>32.104757544000002</v>
      </c>
      <c r="H44">
        <v>35.210059776000001</v>
      </c>
      <c r="I44">
        <v>688.34830569999997</v>
      </c>
      <c r="K44">
        <f t="shared" si="1"/>
        <v>4.5375641289524538E-4</v>
      </c>
      <c r="L44">
        <f t="shared" si="1"/>
        <v>9.9597066999024264E-5</v>
      </c>
      <c r="M44">
        <f t="shared" si="1"/>
        <v>0.71454573855703529</v>
      </c>
      <c r="O44">
        <v>1</v>
      </c>
      <c r="P44" t="s">
        <v>26</v>
      </c>
      <c r="Q44" t="s">
        <v>27</v>
      </c>
      <c r="R44">
        <v>1</v>
      </c>
      <c r="S44">
        <v>-85</v>
      </c>
    </row>
    <row r="45" spans="1:55" x14ac:dyDescent="0.2">
      <c r="A45" s="1">
        <v>42867.488888888889</v>
      </c>
      <c r="B45" t="s">
        <v>0</v>
      </c>
      <c r="C45">
        <v>32.103814788244101</v>
      </c>
      <c r="D45">
        <v>35.210150131485499</v>
      </c>
      <c r="E45">
        <v>704.19953840025596</v>
      </c>
      <c r="G45">
        <v>32.103811006000001</v>
      </c>
      <c r="H45">
        <v>35.210170767999998</v>
      </c>
      <c r="I45">
        <v>702.88320920000001</v>
      </c>
      <c r="K45">
        <f t="shared" si="1"/>
        <v>3.7822441001367224E-6</v>
      </c>
      <c r="L45">
        <f t="shared" si="1"/>
        <v>2.0636514499017267E-5</v>
      </c>
      <c r="M45">
        <f t="shared" si="1"/>
        <v>1.3163292002559501</v>
      </c>
      <c r="O45">
        <v>2</v>
      </c>
      <c r="P45" t="s">
        <v>8</v>
      </c>
      <c r="Q45" t="s">
        <v>2</v>
      </c>
      <c r="R45">
        <v>11</v>
      </c>
      <c r="S45">
        <v>-59</v>
      </c>
      <c r="T45" t="s">
        <v>10</v>
      </c>
      <c r="U45" t="s">
        <v>2</v>
      </c>
      <c r="V45">
        <v>36</v>
      </c>
      <c r="W45">
        <v>-61</v>
      </c>
    </row>
    <row r="46" spans="1:55" x14ac:dyDescent="0.2">
      <c r="A46" s="1">
        <v>42867.488888888889</v>
      </c>
      <c r="B46" t="s">
        <v>0</v>
      </c>
      <c r="C46">
        <v>32.1030523072885</v>
      </c>
      <c r="D46">
        <v>35.208444721582602</v>
      </c>
      <c r="E46">
        <v>701.48761133784797</v>
      </c>
      <c r="G46">
        <v>32.102745880000001</v>
      </c>
      <c r="H46">
        <v>35.210094318000003</v>
      </c>
      <c r="I46">
        <v>698.02097719999995</v>
      </c>
      <c r="K46">
        <f t="shared" si="1"/>
        <v>3.0642728849983314E-4</v>
      </c>
      <c r="L46">
        <f t="shared" si="1"/>
        <v>1.6495964174012556E-3</v>
      </c>
      <c r="M46">
        <f t="shared" si="1"/>
        <v>3.4666341378480183</v>
      </c>
      <c r="O46">
        <v>1</v>
      </c>
      <c r="P46" t="s">
        <v>21</v>
      </c>
      <c r="Q46" t="s">
        <v>5</v>
      </c>
      <c r="R46">
        <v>36</v>
      </c>
      <c r="S46">
        <v>-67</v>
      </c>
    </row>
    <row r="47" spans="1:55" x14ac:dyDescent="0.2">
      <c r="A47" s="1">
        <v>42867.489583333336</v>
      </c>
      <c r="B47" t="s">
        <v>0</v>
      </c>
      <c r="C47">
        <v>32.103823347388698</v>
      </c>
      <c r="D47">
        <v>35.210179825511098</v>
      </c>
      <c r="E47">
        <v>706.23131353477402</v>
      </c>
      <c r="G47">
        <v>32.103837986000002</v>
      </c>
      <c r="H47">
        <v>35.210214423999901</v>
      </c>
      <c r="I47">
        <v>706.87123455999995</v>
      </c>
      <c r="K47">
        <f t="shared" si="1"/>
        <v>1.4638611304462756E-5</v>
      </c>
      <c r="L47">
        <f t="shared" si="1"/>
        <v>3.4598488802828342E-5</v>
      </c>
      <c r="M47">
        <f t="shared" si="1"/>
        <v>0.63992102522593086</v>
      </c>
      <c r="O47">
        <v>10</v>
      </c>
      <c r="P47" t="s">
        <v>6</v>
      </c>
      <c r="Q47" t="s">
        <v>7</v>
      </c>
      <c r="R47">
        <v>6</v>
      </c>
      <c r="S47">
        <v>-63</v>
      </c>
      <c r="T47" t="s">
        <v>28</v>
      </c>
      <c r="U47" t="s">
        <v>2</v>
      </c>
      <c r="V47">
        <v>36</v>
      </c>
      <c r="W47">
        <v>-67</v>
      </c>
      <c r="X47" t="s">
        <v>21</v>
      </c>
      <c r="Y47" t="s">
        <v>5</v>
      </c>
      <c r="Z47">
        <v>36</v>
      </c>
      <c r="AA47">
        <v>-67</v>
      </c>
      <c r="AB47" t="s">
        <v>6</v>
      </c>
      <c r="AC47" t="s">
        <v>7</v>
      </c>
      <c r="AD47">
        <v>6</v>
      </c>
      <c r="AE47">
        <v>-68</v>
      </c>
      <c r="AF47" t="s">
        <v>10</v>
      </c>
      <c r="AG47" t="s">
        <v>2</v>
      </c>
      <c r="AH47">
        <v>36</v>
      </c>
      <c r="AI47">
        <v>-70</v>
      </c>
      <c r="AJ47" t="s">
        <v>20</v>
      </c>
      <c r="AK47" t="s">
        <v>2</v>
      </c>
      <c r="AL47">
        <v>6</v>
      </c>
      <c r="AM47">
        <v>-70</v>
      </c>
      <c r="AN47" t="s">
        <v>12</v>
      </c>
      <c r="AO47" t="s">
        <v>5</v>
      </c>
      <c r="AP47">
        <v>36</v>
      </c>
      <c r="AQ47">
        <v>-71</v>
      </c>
      <c r="AR47" t="s">
        <v>8</v>
      </c>
      <c r="AS47" t="s">
        <v>2</v>
      </c>
      <c r="AT47">
        <v>11</v>
      </c>
      <c r="AU47">
        <v>-72</v>
      </c>
      <c r="AV47" t="s">
        <v>9</v>
      </c>
      <c r="AW47" t="s">
        <v>2</v>
      </c>
      <c r="AX47">
        <v>11</v>
      </c>
      <c r="AY47">
        <v>-74</v>
      </c>
      <c r="AZ47" t="s">
        <v>20</v>
      </c>
      <c r="BA47" t="s">
        <v>2</v>
      </c>
      <c r="BB47">
        <v>6</v>
      </c>
      <c r="BC47">
        <v>-75</v>
      </c>
    </row>
    <row r="48" spans="1:55" x14ac:dyDescent="0.2">
      <c r="A48" s="1">
        <v>42867.490972222222</v>
      </c>
      <c r="B48" t="s">
        <v>0</v>
      </c>
      <c r="C48">
        <v>32.1038857333088</v>
      </c>
      <c r="D48">
        <v>35.210021369165297</v>
      </c>
      <c r="E48">
        <v>699.35791067700995</v>
      </c>
      <c r="G48">
        <v>32.103794471999997</v>
      </c>
      <c r="H48">
        <v>35.210154287999998</v>
      </c>
      <c r="I48">
        <v>707</v>
      </c>
      <c r="K48">
        <f t="shared" si="1"/>
        <v>9.1261308803325392E-5</v>
      </c>
      <c r="L48">
        <f t="shared" si="1"/>
        <v>1.3291883470145649E-4</v>
      </c>
      <c r="M48">
        <f t="shared" si="1"/>
        <v>7.6420893229900457</v>
      </c>
      <c r="O48">
        <v>10</v>
      </c>
      <c r="P48" t="s">
        <v>12</v>
      </c>
      <c r="Q48" t="s">
        <v>5</v>
      </c>
      <c r="R48">
        <v>36</v>
      </c>
      <c r="S48">
        <v>-67</v>
      </c>
      <c r="T48" t="s">
        <v>10</v>
      </c>
      <c r="U48" t="s">
        <v>2</v>
      </c>
      <c r="V48">
        <v>36</v>
      </c>
      <c r="W48">
        <v>-68</v>
      </c>
      <c r="X48" t="s">
        <v>53</v>
      </c>
      <c r="Y48" t="s">
        <v>2</v>
      </c>
      <c r="Z48">
        <v>1</v>
      </c>
      <c r="AA48">
        <v>-69</v>
      </c>
      <c r="AB48" t="s">
        <v>8</v>
      </c>
      <c r="AC48" t="s">
        <v>2</v>
      </c>
      <c r="AD48">
        <v>11</v>
      </c>
      <c r="AE48">
        <v>-71</v>
      </c>
      <c r="AF48" t="s">
        <v>54</v>
      </c>
      <c r="AG48" t="s">
        <v>2</v>
      </c>
      <c r="AH48">
        <v>44</v>
      </c>
      <c r="AI48">
        <v>-71</v>
      </c>
      <c r="AJ48" t="s">
        <v>19</v>
      </c>
      <c r="AK48" t="s">
        <v>2</v>
      </c>
      <c r="AL48">
        <v>48</v>
      </c>
      <c r="AM48">
        <v>-73</v>
      </c>
      <c r="AN48" t="s">
        <v>22</v>
      </c>
      <c r="AO48" t="s">
        <v>2</v>
      </c>
      <c r="AP48">
        <v>11</v>
      </c>
      <c r="AQ48">
        <v>-75</v>
      </c>
      <c r="AR48" t="s">
        <v>15</v>
      </c>
      <c r="AS48" t="s">
        <v>16</v>
      </c>
      <c r="AT48">
        <v>6</v>
      </c>
      <c r="AU48">
        <v>-77</v>
      </c>
      <c r="AV48" t="s">
        <v>1</v>
      </c>
      <c r="AW48" t="s">
        <v>2</v>
      </c>
      <c r="AX48">
        <v>6</v>
      </c>
      <c r="AY48">
        <v>-78</v>
      </c>
      <c r="AZ48" t="s">
        <v>20</v>
      </c>
      <c r="BA48" t="s">
        <v>2</v>
      </c>
      <c r="BB48">
        <v>6</v>
      </c>
      <c r="BC48">
        <v>-79</v>
      </c>
    </row>
    <row r="49" spans="1:43" x14ac:dyDescent="0.2">
      <c r="A49" s="1">
        <v>42867.490972222222</v>
      </c>
      <c r="B49" t="s">
        <v>0</v>
      </c>
      <c r="C49">
        <v>32.104224809829603</v>
      </c>
      <c r="D49">
        <v>35.209912007232802</v>
      </c>
      <c r="E49">
        <v>699.74068644533202</v>
      </c>
      <c r="G49">
        <v>32.103800911999997</v>
      </c>
      <c r="H49">
        <v>35.209879418</v>
      </c>
      <c r="I49">
        <v>703.4</v>
      </c>
      <c r="K49">
        <f t="shared" si="1"/>
        <v>4.2389782960583489E-4</v>
      </c>
      <c r="L49">
        <f t="shared" si="1"/>
        <v>3.2589232802138213E-5</v>
      </c>
      <c r="M49">
        <f t="shared" si="1"/>
        <v>3.6593135546679605</v>
      </c>
      <c r="O49">
        <v>4</v>
      </c>
      <c r="P49" t="s">
        <v>8</v>
      </c>
      <c r="Q49" t="s">
        <v>2</v>
      </c>
      <c r="R49">
        <v>11</v>
      </c>
      <c r="S49">
        <v>-66</v>
      </c>
      <c r="T49" t="s">
        <v>11</v>
      </c>
      <c r="U49" t="s">
        <v>2</v>
      </c>
      <c r="V49">
        <v>1</v>
      </c>
      <c r="W49">
        <v>-74</v>
      </c>
      <c r="X49" t="s">
        <v>55</v>
      </c>
      <c r="Y49" t="s">
        <v>5</v>
      </c>
      <c r="Z49">
        <v>36</v>
      </c>
      <c r="AA49">
        <v>-86</v>
      </c>
      <c r="AB49" t="s">
        <v>56</v>
      </c>
      <c r="AC49" t="s">
        <v>2</v>
      </c>
      <c r="AD49">
        <v>36</v>
      </c>
      <c r="AE49">
        <v>-86</v>
      </c>
    </row>
    <row r="50" spans="1:43" x14ac:dyDescent="0.2">
      <c r="A50" s="1">
        <v>42867.490972222222</v>
      </c>
      <c r="B50" t="s">
        <v>0</v>
      </c>
      <c r="C50">
        <v>32.104039951255999</v>
      </c>
      <c r="D50">
        <v>35.2099675442226</v>
      </c>
      <c r="E50">
        <v>702.95904185520897</v>
      </c>
      <c r="G50">
        <v>32.103848694</v>
      </c>
      <c r="H50">
        <v>35.210250688000002</v>
      </c>
      <c r="I50">
        <v>703.13516224</v>
      </c>
      <c r="K50">
        <f t="shared" si="1"/>
        <v>1.9125725599877796E-4</v>
      </c>
      <c r="L50">
        <f t="shared" si="1"/>
        <v>2.8314377740201735E-4</v>
      </c>
      <c r="M50">
        <f t="shared" si="1"/>
        <v>0.17612038479103376</v>
      </c>
      <c r="O50">
        <v>2</v>
      </c>
      <c r="P50" t="s">
        <v>15</v>
      </c>
      <c r="Q50" t="s">
        <v>16</v>
      </c>
      <c r="R50">
        <v>6</v>
      </c>
      <c r="S50">
        <v>-72</v>
      </c>
      <c r="T50" t="s">
        <v>57</v>
      </c>
      <c r="U50" t="s">
        <v>2</v>
      </c>
      <c r="V50">
        <v>36</v>
      </c>
      <c r="W50">
        <v>-79</v>
      </c>
    </row>
    <row r="51" spans="1:43" x14ac:dyDescent="0.2">
      <c r="A51" s="1">
        <v>42867.490972222222</v>
      </c>
      <c r="B51" t="s">
        <v>0</v>
      </c>
      <c r="C51">
        <v>32.103847432620697</v>
      </c>
      <c r="D51">
        <v>35.209546019130599</v>
      </c>
      <c r="E51">
        <v>707.19376096797998</v>
      </c>
      <c r="G51">
        <v>32.104029484000002</v>
      </c>
      <c r="H51">
        <v>35.209279156000001</v>
      </c>
      <c r="I51">
        <v>709.93847454000002</v>
      </c>
      <c r="K51">
        <f t="shared" si="1"/>
        <v>1.820513793049372E-4</v>
      </c>
      <c r="L51">
        <f t="shared" si="1"/>
        <v>2.6686313059798294E-4</v>
      </c>
      <c r="M51">
        <f t="shared" si="1"/>
        <v>2.7447135720200322</v>
      </c>
      <c r="O51">
        <v>2</v>
      </c>
      <c r="P51" t="s">
        <v>58</v>
      </c>
      <c r="Q51" t="s">
        <v>5</v>
      </c>
      <c r="R51">
        <v>36</v>
      </c>
      <c r="S51">
        <v>-81</v>
      </c>
      <c r="T51" t="s">
        <v>59</v>
      </c>
      <c r="U51" t="s">
        <v>5</v>
      </c>
      <c r="V51">
        <v>36</v>
      </c>
      <c r="W51">
        <v>-87</v>
      </c>
    </row>
    <row r="52" spans="1:43" x14ac:dyDescent="0.2">
      <c r="A52" s="1">
        <v>42867.490972222222</v>
      </c>
      <c r="B52" t="s">
        <v>0</v>
      </c>
      <c r="C52">
        <v>32.103645574358097</v>
      </c>
      <c r="D52">
        <v>35.209943345669799</v>
      </c>
      <c r="E52">
        <v>700.51033481229194</v>
      </c>
      <c r="G52">
        <v>32.103225500000001</v>
      </c>
      <c r="H52">
        <v>35.210019007999897</v>
      </c>
      <c r="I52">
        <v>702.2</v>
      </c>
      <c r="K52">
        <f t="shared" si="1"/>
        <v>4.2007435809665594E-4</v>
      </c>
      <c r="L52">
        <f t="shared" si="1"/>
        <v>7.5662330097259201E-5</v>
      </c>
      <c r="M52">
        <f t="shared" si="1"/>
        <v>1.6896651877081013</v>
      </c>
      <c r="O52">
        <v>5</v>
      </c>
      <c r="P52" t="s">
        <v>19</v>
      </c>
      <c r="Q52" t="s">
        <v>2</v>
      </c>
      <c r="R52">
        <v>48</v>
      </c>
      <c r="S52">
        <v>-65</v>
      </c>
      <c r="T52" t="s">
        <v>22</v>
      </c>
      <c r="U52" t="s">
        <v>2</v>
      </c>
      <c r="V52">
        <v>11</v>
      </c>
      <c r="W52">
        <v>-66</v>
      </c>
      <c r="X52" t="s">
        <v>60</v>
      </c>
      <c r="Y52" t="s">
        <v>5</v>
      </c>
      <c r="Z52">
        <v>48</v>
      </c>
      <c r="AA52">
        <v>-66</v>
      </c>
      <c r="AB52" t="s">
        <v>13</v>
      </c>
      <c r="AC52" t="s">
        <v>14</v>
      </c>
      <c r="AD52">
        <v>1</v>
      </c>
      <c r="AE52">
        <v>-87</v>
      </c>
      <c r="AF52" t="s">
        <v>61</v>
      </c>
      <c r="AG52" t="s">
        <v>2</v>
      </c>
      <c r="AH52">
        <v>1</v>
      </c>
      <c r="AI52">
        <v>-90</v>
      </c>
    </row>
    <row r="53" spans="1:43" x14ac:dyDescent="0.2">
      <c r="A53" s="1">
        <v>42867.490972222222</v>
      </c>
      <c r="B53" t="s">
        <v>0</v>
      </c>
      <c r="C53">
        <v>32.103878987372802</v>
      </c>
      <c r="D53">
        <v>35.209581070350403</v>
      </c>
      <c r="E53">
        <v>703.39876061070197</v>
      </c>
      <c r="G53">
        <v>32.103470373999997</v>
      </c>
      <c r="H53">
        <v>35.209840139999997</v>
      </c>
      <c r="I53">
        <v>702.99999999999898</v>
      </c>
      <c r="K53">
        <f t="shared" si="1"/>
        <v>4.0861337280517773E-4</v>
      </c>
      <c r="L53">
        <f t="shared" si="1"/>
        <v>2.5906964959432344E-4</v>
      </c>
      <c r="M53">
        <f t="shared" si="1"/>
        <v>0.39876061070299329</v>
      </c>
      <c r="O53">
        <v>7</v>
      </c>
      <c r="P53" t="s">
        <v>62</v>
      </c>
      <c r="Q53" t="s">
        <v>2</v>
      </c>
      <c r="R53">
        <v>6</v>
      </c>
      <c r="S53">
        <v>-73</v>
      </c>
      <c r="T53" t="s">
        <v>63</v>
      </c>
      <c r="U53" t="s">
        <v>64</v>
      </c>
      <c r="V53">
        <v>6</v>
      </c>
      <c r="W53">
        <v>-75</v>
      </c>
      <c r="X53" t="s">
        <v>56</v>
      </c>
      <c r="Y53" t="s">
        <v>2</v>
      </c>
      <c r="Z53">
        <v>36</v>
      </c>
      <c r="AA53">
        <v>-77</v>
      </c>
      <c r="AB53" t="s">
        <v>65</v>
      </c>
      <c r="AC53" t="s">
        <v>66</v>
      </c>
      <c r="AD53">
        <v>6</v>
      </c>
      <c r="AE53">
        <v>-87</v>
      </c>
      <c r="AF53" t="s">
        <v>67</v>
      </c>
      <c r="AG53" t="s">
        <v>2</v>
      </c>
      <c r="AH53">
        <v>36</v>
      </c>
      <c r="AI53">
        <v>-90</v>
      </c>
      <c r="AJ53" t="s">
        <v>68</v>
      </c>
      <c r="AK53" t="s">
        <v>14</v>
      </c>
      <c r="AL53">
        <v>48</v>
      </c>
      <c r="AM53">
        <v>-91</v>
      </c>
      <c r="AN53" t="s">
        <v>69</v>
      </c>
      <c r="AO53" t="s">
        <v>5</v>
      </c>
      <c r="AP53">
        <v>48</v>
      </c>
      <c r="AQ53">
        <v>-91</v>
      </c>
    </row>
    <row r="54" spans="1:43" x14ac:dyDescent="0.2">
      <c r="A54" s="1">
        <v>42867.491666666669</v>
      </c>
      <c r="B54" t="s">
        <v>0</v>
      </c>
      <c r="C54">
        <v>32.103738600967802</v>
      </c>
      <c r="D54">
        <v>35.210022778273803</v>
      </c>
      <c r="E54">
        <v>706.82891766223202</v>
      </c>
      <c r="G54">
        <v>32.103497177999998</v>
      </c>
      <c r="H54">
        <v>35.210100539999999</v>
      </c>
      <c r="I54">
        <v>704.45269559999997</v>
      </c>
      <c r="K54">
        <f t="shared" si="1"/>
        <v>2.4142296780382821E-4</v>
      </c>
      <c r="L54">
        <f t="shared" si="1"/>
        <v>7.7761726196001746E-5</v>
      </c>
      <c r="M54">
        <f t="shared" si="1"/>
        <v>2.3762220622320456</v>
      </c>
      <c r="O54">
        <v>3</v>
      </c>
      <c r="P54" t="s">
        <v>22</v>
      </c>
      <c r="Q54" t="s">
        <v>2</v>
      </c>
      <c r="R54">
        <v>11</v>
      </c>
      <c r="S54">
        <v>-61</v>
      </c>
      <c r="T54" t="s">
        <v>70</v>
      </c>
      <c r="U54" t="s">
        <v>5</v>
      </c>
      <c r="V54">
        <v>36</v>
      </c>
      <c r="W54">
        <v>-89</v>
      </c>
      <c r="X54" t="s">
        <v>71</v>
      </c>
      <c r="Y54" t="s">
        <v>2</v>
      </c>
      <c r="Z54">
        <v>36</v>
      </c>
      <c r="AA54">
        <v>-90</v>
      </c>
    </row>
    <row r="55" spans="1:43" x14ac:dyDescent="0.2">
      <c r="K55">
        <f>SUM(K1:K54)/54</f>
        <v>3.1565489991936392E-4</v>
      </c>
      <c r="L55">
        <f t="shared" ref="L55" si="2">SUM(L1:L54)/54</f>
        <v>4.9433342024637796E-4</v>
      </c>
      <c r="M55">
        <f>SUM(M1:M54)/54</f>
        <v>3.5326332574396786</v>
      </c>
    </row>
    <row r="56" spans="1:43" x14ac:dyDescent="0.2">
      <c r="O56" s="2" t="s">
        <v>72</v>
      </c>
      <c r="P56" s="2"/>
      <c r="Q56" s="2"/>
      <c r="R56" s="3" t="s">
        <v>73</v>
      </c>
      <c r="S56" s="3" t="s">
        <v>74</v>
      </c>
      <c r="T56" s="3" t="s">
        <v>75</v>
      </c>
    </row>
    <row r="57" spans="1:43" x14ac:dyDescent="0.2">
      <c r="O57" s="4"/>
      <c r="P57" s="5"/>
      <c r="Q57" s="6"/>
      <c r="R57" s="6">
        <f>SUM(P18:P50)/33</f>
        <v>0</v>
      </c>
      <c r="S57" s="3">
        <f t="shared" ref="S57:T57" si="3">SUM(Q18:Q50)/33</f>
        <v>0</v>
      </c>
      <c r="T57" s="3">
        <f t="shared" si="3"/>
        <v>14.909090909090908</v>
      </c>
    </row>
    <row r="58" spans="1:43" x14ac:dyDescent="0.2">
      <c r="F58" s="3" t="s">
        <v>72</v>
      </c>
      <c r="G58" s="3"/>
      <c r="H58" s="3"/>
      <c r="I58" s="3" t="s">
        <v>73</v>
      </c>
      <c r="J58" s="3" t="s">
        <v>74</v>
      </c>
      <c r="K58" s="3" t="s">
        <v>75</v>
      </c>
    </row>
    <row r="59" spans="1:43" x14ac:dyDescent="0.2">
      <c r="F59" s="3"/>
      <c r="G59" s="3"/>
      <c r="H59" s="3"/>
      <c r="I59" s="3">
        <f>SUM(K1:K54)/54</f>
        <v>3.1565489991936392E-4</v>
      </c>
      <c r="J59" s="3">
        <f t="shared" ref="J59:K59" si="4">SUM(L1:L54)/54</f>
        <v>4.9433342024637796E-4</v>
      </c>
      <c r="K59" s="3">
        <f t="shared" si="4"/>
        <v>3.5326332574396786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Algo2_BM2_TS2_4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</dc:creator>
  <cp:lastModifiedBy>Yehonatan</cp:lastModifiedBy>
  <dcterms:created xsi:type="dcterms:W3CDTF">2017-12-21T13:12:08Z</dcterms:created>
  <dcterms:modified xsi:type="dcterms:W3CDTF">2017-12-21T13:12:08Z</dcterms:modified>
</cp:coreProperties>
</file>