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onatan\Downloads\testing\testing\output\"/>
    </mc:Choice>
  </mc:AlternateContent>
  <bookViews>
    <workbookView xWindow="0" yWindow="0" windowWidth="15330" windowHeight="4485"/>
  </bookViews>
  <sheets>
    <sheet name="Algo2_BM3_TS2_4" sheetId="1" r:id="rId1"/>
  </sheets>
  <calcPr calcId="0"/>
</workbook>
</file>

<file path=xl/calcChain.xml><?xml version="1.0" encoding="utf-8"?>
<calcChain xmlns="http://schemas.openxmlformats.org/spreadsheetml/2006/main">
  <c r="H58" i="1" l="1"/>
  <c r="I58" i="1"/>
  <c r="J58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L1" i="1"/>
  <c r="M1" i="1"/>
  <c r="K1" i="1"/>
</calcChain>
</file>

<file path=xl/sharedStrings.xml><?xml version="1.0" encoding="utf-8"?>
<sst xmlns="http://schemas.openxmlformats.org/spreadsheetml/2006/main" count="458" uniqueCount="76">
  <si>
    <t>model=SM-G950F_device=dreamlte</t>
  </si>
  <si>
    <t>34:8f:27:20:89:b8</t>
  </si>
  <si>
    <t>Ariel_University</t>
  </si>
  <si>
    <t>34:8f:27:20:89:bc</t>
  </si>
  <si>
    <t>34:8f:27:a0:89:b7</t>
  </si>
  <si>
    <t xml:space="preserve"> </t>
  </si>
  <si>
    <t>30:e1:71:0d:e0:67</t>
  </si>
  <si>
    <t>DIRECT-66-HP DeskJet 3630 series</t>
  </si>
  <si>
    <t>24:79:2a:2b:07:b8</t>
  </si>
  <si>
    <t>24:79:2a:2c:5c:18</t>
  </si>
  <si>
    <t>24:79:2a:2b:07:bc</t>
  </si>
  <si>
    <t>24:79:2a:2c:5b:d8</t>
  </si>
  <si>
    <t>24:79:2a:ab:07:b7</t>
  </si>
  <si>
    <t>1c:b9:c4:15:ed:b8</t>
  </si>
  <si>
    <t>IT-MNG</t>
  </si>
  <si>
    <t>3c:52:82:ef:a4:8b</t>
  </si>
  <si>
    <t>DIRECT-8A-HP DeskJet 3630 series</t>
  </si>
  <si>
    <t>0a:27:22:f3:bb:2b</t>
  </si>
  <si>
    <t>Ariel Lishka</t>
  </si>
  <si>
    <t>1c:b9:c4:16:06:bc</t>
  </si>
  <si>
    <t>24:79:2a:2b:02:78</t>
  </si>
  <si>
    <t>24:79:2a:ac:5c:17</t>
  </si>
  <si>
    <t>1c:b9:c4:16:06:b8</t>
  </si>
  <si>
    <t>1c:b9:c4:16:05:38</t>
  </si>
  <si>
    <t>b2:6c:ac:9f:fb:1f</t>
  </si>
  <si>
    <t>iagree</t>
  </si>
  <si>
    <t>90:6c:ac:9f:fb:1f</t>
  </si>
  <si>
    <t>Guest</t>
  </si>
  <si>
    <t>24:79:2a:2c:5c:1c</t>
  </si>
  <si>
    <t>b2:6c:ac:9f:f1:c5</t>
  </si>
  <si>
    <t>paysday</t>
  </si>
  <si>
    <t>a2:6c:ac:a0:3d:eb</t>
  </si>
  <si>
    <t>giftwizard</t>
  </si>
  <si>
    <t>90:6c:ac:a0:3d:eb</t>
  </si>
  <si>
    <t>c4:12:f5:fd:6a:74</t>
  </si>
  <si>
    <t>mati-sh1</t>
  </si>
  <si>
    <t>24:79:2a:ab:02:77</t>
  </si>
  <si>
    <t>24:79:2a:2b:02:7c</t>
  </si>
  <si>
    <t>1c:b9:c4:15:23:5c</t>
  </si>
  <si>
    <t>1c:b9:c4:95:23:57</t>
  </si>
  <si>
    <t>34:8f:27:60:8b:93</t>
  </si>
  <si>
    <t>island-208B90</t>
  </si>
  <si>
    <t>1c:b9:c4:15:34:b8</t>
  </si>
  <si>
    <t>1c:b9:c4:15:23:58</t>
  </si>
  <si>
    <t>90:6c:ac:9f:f1:c5</t>
  </si>
  <si>
    <t>CliClap</t>
  </si>
  <si>
    <t>b2:6c:ac:a0:3d:eb</t>
  </si>
  <si>
    <t>sinusafe</t>
  </si>
  <si>
    <t>a2:6c:ac:9f:f1:c5</t>
  </si>
  <si>
    <t>a2:6c:ac:9f:fb:1f</t>
  </si>
  <si>
    <t>Neuropplied</t>
  </si>
  <si>
    <t>c2:6c:ac:9f:fb:1f</t>
  </si>
  <si>
    <t>shapedo</t>
  </si>
  <si>
    <t>1c:b9:c4:16:1d:78</t>
  </si>
  <si>
    <t>1c:b9:c4:16:1d:7c</t>
  </si>
  <si>
    <t>1c:b9:c4:96:ed:47</t>
  </si>
  <si>
    <t>1c:b9:c4:16:ed:4c</t>
  </si>
  <si>
    <t>24:79:2a:2c:5b:dc</t>
  </si>
  <si>
    <t>24:79:2a:ac:5b:d7</t>
  </si>
  <si>
    <t>1c:b9:c4:95:fd:47</t>
  </si>
  <si>
    <t>1c:b9:c4:96:06:b7</t>
  </si>
  <si>
    <t>1c:b9:c4:15:1c:b8</t>
  </si>
  <si>
    <t>1c:b9:c4:16:ed:48</t>
  </si>
  <si>
    <t>3c:52:82:ef:d4:52</t>
  </si>
  <si>
    <t>DIRECT-51-HP DeskJet 3630 series</t>
  </si>
  <si>
    <t>a0:8c:fd:0a:24:56</t>
  </si>
  <si>
    <t>DIRECT-13-HP DeskJet 3630 series</t>
  </si>
  <si>
    <t>1c:b9:c4:15:1c:bc</t>
  </si>
  <si>
    <t>1c:b9:c4:15:ed:bc</t>
  </si>
  <si>
    <t>1c:b9:c4:95:ed:b7</t>
  </si>
  <si>
    <t>1c:b9:c4:96:e5:a7</t>
  </si>
  <si>
    <t>1c:b9:c4:16:e5:ac</t>
  </si>
  <si>
    <t>סטייה ממוצעת לנקודת ציון: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</si>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</sst>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10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8"/>
  <sheetViews>
    <sheetView rightToLeft="1" tabSelected="1" topLeftCell="H43" workbookViewId="0">
      <selection activeCell="H59" sqref="H59"/>
    </sheetView>
  </sheetViews>
  <sheetFormatPr defaultRowHeight="14.25" x14ac:dyDescent="0.2"/>
  <sheetData>
    <row r="1" spans="1:55" x14ac:dyDescent="0.2">
      <c r="A1" s="1">
        <v>25569.083333333332</v>
      </c>
      <c r="B1" t="s">
        <v>0</v>
      </c>
      <c r="C1">
        <v>32.104970274999999</v>
      </c>
      <c r="D1">
        <v>35.210989169999998</v>
      </c>
      <c r="E1">
        <v>688.5</v>
      </c>
      <c r="G1">
        <v>32.102736393999997</v>
      </c>
      <c r="H1">
        <v>35.209839577999901</v>
      </c>
      <c r="I1">
        <v>711.94571979999898</v>
      </c>
      <c r="K1">
        <f>ABS(G1-C1)</f>
        <v>2.2338810000022136E-3</v>
      </c>
      <c r="L1">
        <f t="shared" ref="L1:M1" si="0">ABS(H1-D1)</f>
        <v>1.1495920000967885E-3</v>
      </c>
      <c r="M1">
        <f t="shared" si="0"/>
        <v>23.445719799998983</v>
      </c>
      <c r="O1">
        <v>10</v>
      </c>
      <c r="P1" t="s">
        <v>1</v>
      </c>
      <c r="Q1" t="s">
        <v>2</v>
      </c>
      <c r="R1">
        <v>6</v>
      </c>
      <c r="S1">
        <v>-43</v>
      </c>
      <c r="T1" t="s">
        <v>1</v>
      </c>
      <c r="U1" t="s">
        <v>2</v>
      </c>
      <c r="V1">
        <v>6</v>
      </c>
      <c r="W1">
        <v>-44</v>
      </c>
      <c r="X1" t="s">
        <v>1</v>
      </c>
      <c r="Y1" t="s">
        <v>2</v>
      </c>
      <c r="Z1">
        <v>6</v>
      </c>
      <c r="AA1">
        <v>-47</v>
      </c>
      <c r="AB1" t="s">
        <v>1</v>
      </c>
      <c r="AC1" t="s">
        <v>2</v>
      </c>
      <c r="AD1">
        <v>6</v>
      </c>
      <c r="AE1">
        <v>-48</v>
      </c>
      <c r="AF1" t="s">
        <v>3</v>
      </c>
      <c r="AG1" t="s">
        <v>2</v>
      </c>
      <c r="AH1">
        <v>44</v>
      </c>
      <c r="AI1">
        <v>-48</v>
      </c>
      <c r="AJ1" t="s">
        <v>1</v>
      </c>
      <c r="AK1" t="s">
        <v>2</v>
      </c>
      <c r="AL1">
        <v>6</v>
      </c>
      <c r="AM1">
        <v>-49</v>
      </c>
      <c r="AN1" t="s">
        <v>1</v>
      </c>
      <c r="AO1" t="s">
        <v>2</v>
      </c>
      <c r="AP1">
        <v>6</v>
      </c>
      <c r="AQ1">
        <v>-51</v>
      </c>
      <c r="AR1" t="s">
        <v>3</v>
      </c>
      <c r="AS1" t="s">
        <v>2</v>
      </c>
      <c r="AT1">
        <v>44</v>
      </c>
      <c r="AU1">
        <v>-53</v>
      </c>
      <c r="AV1" t="s">
        <v>3</v>
      </c>
      <c r="AW1" t="s">
        <v>2</v>
      </c>
      <c r="AX1">
        <v>44</v>
      </c>
      <c r="AY1">
        <v>-53</v>
      </c>
      <c r="AZ1" t="s">
        <v>4</v>
      </c>
      <c r="BA1" t="s">
        <v>5</v>
      </c>
      <c r="BB1">
        <v>44</v>
      </c>
      <c r="BC1">
        <v>-53</v>
      </c>
    </row>
    <row r="2" spans="1:55" x14ac:dyDescent="0.2">
      <c r="A2" s="1">
        <v>25569.083333333332</v>
      </c>
      <c r="B2" t="s">
        <v>0</v>
      </c>
      <c r="C2">
        <v>32.104059107279497</v>
      </c>
      <c r="D2">
        <v>35.210735761719597</v>
      </c>
      <c r="E2">
        <v>699.41281094171495</v>
      </c>
      <c r="G2">
        <v>32.103525173999998</v>
      </c>
      <c r="H2">
        <v>35.210266865999998</v>
      </c>
      <c r="I2">
        <v>705.78590966000002</v>
      </c>
      <c r="K2">
        <f t="shared" ref="K2:K54" si="1">ABS(G2-C2)</f>
        <v>5.3393327949891045E-4</v>
      </c>
      <c r="L2">
        <f t="shared" ref="L2:L54" si="2">ABS(H2-D2)</f>
        <v>4.6889571959951581E-4</v>
      </c>
      <c r="M2">
        <f t="shared" ref="M2:M54" si="3">ABS(I2-E2)</f>
        <v>6.373098718285064</v>
      </c>
      <c r="O2">
        <v>10</v>
      </c>
      <c r="P2" t="s">
        <v>6</v>
      </c>
      <c r="Q2" t="s">
        <v>7</v>
      </c>
      <c r="R2">
        <v>6</v>
      </c>
      <c r="S2">
        <v>-56</v>
      </c>
      <c r="T2" t="s">
        <v>6</v>
      </c>
      <c r="U2" t="s">
        <v>7</v>
      </c>
      <c r="V2">
        <v>6</v>
      </c>
      <c r="W2">
        <v>-56</v>
      </c>
      <c r="X2" t="s">
        <v>6</v>
      </c>
      <c r="Y2" t="s">
        <v>7</v>
      </c>
      <c r="Z2">
        <v>6</v>
      </c>
      <c r="AA2">
        <v>-58</v>
      </c>
      <c r="AB2" t="s">
        <v>6</v>
      </c>
      <c r="AC2" t="s">
        <v>7</v>
      </c>
      <c r="AD2">
        <v>6</v>
      </c>
      <c r="AE2">
        <v>-58</v>
      </c>
      <c r="AF2" t="s">
        <v>6</v>
      </c>
      <c r="AG2" t="s">
        <v>7</v>
      </c>
      <c r="AH2">
        <v>6</v>
      </c>
      <c r="AI2">
        <v>-59</v>
      </c>
      <c r="AJ2" t="s">
        <v>6</v>
      </c>
      <c r="AK2" t="s">
        <v>7</v>
      </c>
      <c r="AL2">
        <v>6</v>
      </c>
      <c r="AM2">
        <v>-60</v>
      </c>
      <c r="AN2" t="s">
        <v>6</v>
      </c>
      <c r="AO2" t="s">
        <v>7</v>
      </c>
      <c r="AP2">
        <v>6</v>
      </c>
      <c r="AQ2">
        <v>-63</v>
      </c>
      <c r="AR2" t="s">
        <v>8</v>
      </c>
      <c r="AS2" t="s">
        <v>2</v>
      </c>
      <c r="AT2">
        <v>11</v>
      </c>
      <c r="AU2">
        <v>-63</v>
      </c>
      <c r="AV2" t="s">
        <v>6</v>
      </c>
      <c r="AW2" t="s">
        <v>7</v>
      </c>
      <c r="AX2">
        <v>6</v>
      </c>
      <c r="AY2">
        <v>-64</v>
      </c>
      <c r="AZ2" t="s">
        <v>9</v>
      </c>
      <c r="BA2" t="s">
        <v>2</v>
      </c>
      <c r="BB2">
        <v>11</v>
      </c>
      <c r="BC2">
        <v>-64</v>
      </c>
    </row>
    <row r="3" spans="1:55" x14ac:dyDescent="0.2">
      <c r="A3" s="1">
        <v>25569.083333333332</v>
      </c>
      <c r="B3" t="s">
        <v>0</v>
      </c>
      <c r="C3">
        <v>32.104020675049597</v>
      </c>
      <c r="D3">
        <v>35.210650764958899</v>
      </c>
      <c r="E3">
        <v>701.54478127324001</v>
      </c>
      <c r="G3">
        <v>32.103525173999998</v>
      </c>
      <c r="H3">
        <v>35.210266865999998</v>
      </c>
      <c r="I3">
        <v>705.78590966000002</v>
      </c>
      <c r="K3">
        <f t="shared" si="1"/>
        <v>4.9550104959905639E-4</v>
      </c>
      <c r="L3">
        <f t="shared" si="2"/>
        <v>3.8389895890134085E-4</v>
      </c>
      <c r="M3">
        <f t="shared" si="3"/>
        <v>4.2411283867600105</v>
      </c>
      <c r="O3">
        <v>10</v>
      </c>
      <c r="P3" t="s">
        <v>6</v>
      </c>
      <c r="Q3" t="s">
        <v>7</v>
      </c>
      <c r="R3">
        <v>6</v>
      </c>
      <c r="S3">
        <v>-54</v>
      </c>
      <c r="T3" t="s">
        <v>6</v>
      </c>
      <c r="U3" t="s">
        <v>7</v>
      </c>
      <c r="V3">
        <v>6</v>
      </c>
      <c r="W3">
        <v>-54</v>
      </c>
      <c r="X3" t="s">
        <v>6</v>
      </c>
      <c r="Y3" t="s">
        <v>7</v>
      </c>
      <c r="Z3">
        <v>6</v>
      </c>
      <c r="AA3">
        <v>-58</v>
      </c>
      <c r="AB3" t="s">
        <v>6</v>
      </c>
      <c r="AC3" t="s">
        <v>7</v>
      </c>
      <c r="AD3">
        <v>6</v>
      </c>
      <c r="AE3">
        <v>-58</v>
      </c>
      <c r="AF3" t="s">
        <v>6</v>
      </c>
      <c r="AG3" t="s">
        <v>7</v>
      </c>
      <c r="AH3">
        <v>6</v>
      </c>
      <c r="AI3">
        <v>-58</v>
      </c>
      <c r="AJ3" t="s">
        <v>6</v>
      </c>
      <c r="AK3" t="s">
        <v>7</v>
      </c>
      <c r="AL3">
        <v>6</v>
      </c>
      <c r="AM3">
        <v>-59</v>
      </c>
      <c r="AN3" t="s">
        <v>6</v>
      </c>
      <c r="AO3" t="s">
        <v>7</v>
      </c>
      <c r="AP3">
        <v>6</v>
      </c>
      <c r="AQ3">
        <v>-60</v>
      </c>
      <c r="AR3" t="s">
        <v>8</v>
      </c>
      <c r="AS3" t="s">
        <v>2</v>
      </c>
      <c r="AT3">
        <v>11</v>
      </c>
      <c r="AU3">
        <v>-61</v>
      </c>
      <c r="AV3" t="s">
        <v>6</v>
      </c>
      <c r="AW3" t="s">
        <v>7</v>
      </c>
      <c r="AX3">
        <v>6</v>
      </c>
      <c r="AY3">
        <v>-61</v>
      </c>
      <c r="AZ3" t="s">
        <v>8</v>
      </c>
      <c r="BA3" t="s">
        <v>2</v>
      </c>
      <c r="BB3">
        <v>11</v>
      </c>
      <c r="BC3">
        <v>-61</v>
      </c>
    </row>
    <row r="4" spans="1:55" x14ac:dyDescent="0.2">
      <c r="A4" s="1">
        <v>25569.083333333332</v>
      </c>
      <c r="B4" t="s">
        <v>0</v>
      </c>
      <c r="C4">
        <v>32.104970274999999</v>
      </c>
      <c r="D4">
        <v>35.210989169999998</v>
      </c>
      <c r="E4">
        <v>688.49999999999898</v>
      </c>
      <c r="G4">
        <v>32.102736393999997</v>
      </c>
      <c r="H4">
        <v>35.209839578</v>
      </c>
      <c r="I4">
        <v>711.94571980000001</v>
      </c>
      <c r="K4">
        <f t="shared" si="1"/>
        <v>2.2338810000022136E-3</v>
      </c>
      <c r="L4">
        <f t="shared" si="2"/>
        <v>1.1495919999973125E-3</v>
      </c>
      <c r="M4">
        <f t="shared" si="3"/>
        <v>23.445719800001029</v>
      </c>
      <c r="O4">
        <v>10</v>
      </c>
      <c r="P4" t="s">
        <v>6</v>
      </c>
      <c r="Q4" t="s">
        <v>7</v>
      </c>
      <c r="R4">
        <v>6</v>
      </c>
      <c r="S4">
        <v>-62</v>
      </c>
      <c r="T4" t="s">
        <v>6</v>
      </c>
      <c r="U4" t="s">
        <v>7</v>
      </c>
      <c r="V4">
        <v>6</v>
      </c>
      <c r="W4">
        <v>-62</v>
      </c>
      <c r="X4" t="s">
        <v>6</v>
      </c>
      <c r="Y4" t="s">
        <v>7</v>
      </c>
      <c r="Z4">
        <v>6</v>
      </c>
      <c r="AA4">
        <v>-63</v>
      </c>
      <c r="AB4" t="s">
        <v>6</v>
      </c>
      <c r="AC4" t="s">
        <v>7</v>
      </c>
      <c r="AD4">
        <v>6</v>
      </c>
      <c r="AE4">
        <v>-64</v>
      </c>
      <c r="AF4" t="s">
        <v>6</v>
      </c>
      <c r="AG4" t="s">
        <v>7</v>
      </c>
      <c r="AH4">
        <v>6</v>
      </c>
      <c r="AI4">
        <v>-64</v>
      </c>
      <c r="AJ4" t="s">
        <v>6</v>
      </c>
      <c r="AK4" t="s">
        <v>7</v>
      </c>
      <c r="AL4">
        <v>6</v>
      </c>
      <c r="AM4">
        <v>-65</v>
      </c>
      <c r="AN4" t="s">
        <v>6</v>
      </c>
      <c r="AO4" t="s">
        <v>7</v>
      </c>
      <c r="AP4">
        <v>6</v>
      </c>
      <c r="AQ4">
        <v>-65</v>
      </c>
      <c r="AR4" t="s">
        <v>6</v>
      </c>
      <c r="AS4" t="s">
        <v>7</v>
      </c>
      <c r="AT4">
        <v>6</v>
      </c>
      <c r="AU4">
        <v>-65</v>
      </c>
      <c r="AV4" t="s">
        <v>6</v>
      </c>
      <c r="AW4" t="s">
        <v>7</v>
      </c>
      <c r="AX4">
        <v>6</v>
      </c>
      <c r="AY4">
        <v>-66</v>
      </c>
      <c r="AZ4" t="s">
        <v>6</v>
      </c>
      <c r="BA4" t="s">
        <v>7</v>
      </c>
      <c r="BB4">
        <v>6</v>
      </c>
      <c r="BC4">
        <v>-66</v>
      </c>
    </row>
    <row r="5" spans="1:55" x14ac:dyDescent="0.2">
      <c r="A5" s="1">
        <v>25569.083333333332</v>
      </c>
      <c r="B5" t="s">
        <v>0</v>
      </c>
      <c r="C5">
        <v>32.103894709744502</v>
      </c>
      <c r="D5">
        <v>35.210494921674197</v>
      </c>
      <c r="E5">
        <v>704.59237322492299</v>
      </c>
      <c r="G5">
        <v>32.103868376000001</v>
      </c>
      <c r="H5">
        <v>35.210459389999997</v>
      </c>
      <c r="I5">
        <v>705.31788968000001</v>
      </c>
      <c r="K5">
        <f t="shared" si="1"/>
        <v>2.6333744500561806E-5</v>
      </c>
      <c r="L5">
        <f t="shared" si="2"/>
        <v>3.5531674200228736E-5</v>
      </c>
      <c r="M5">
        <f t="shared" si="3"/>
        <v>0.72551645507701323</v>
      </c>
      <c r="O5">
        <v>10</v>
      </c>
      <c r="P5" t="s">
        <v>8</v>
      </c>
      <c r="Q5" t="s">
        <v>2</v>
      </c>
      <c r="R5">
        <v>11</v>
      </c>
      <c r="S5">
        <v>-57</v>
      </c>
      <c r="T5" t="s">
        <v>10</v>
      </c>
      <c r="U5" t="s">
        <v>2</v>
      </c>
      <c r="V5">
        <v>36</v>
      </c>
      <c r="W5">
        <v>-57</v>
      </c>
      <c r="X5" t="s">
        <v>8</v>
      </c>
      <c r="Y5" t="s">
        <v>2</v>
      </c>
      <c r="Z5">
        <v>11</v>
      </c>
      <c r="AA5">
        <v>-58</v>
      </c>
      <c r="AB5" t="s">
        <v>10</v>
      </c>
      <c r="AC5" t="s">
        <v>2</v>
      </c>
      <c r="AD5">
        <v>36</v>
      </c>
      <c r="AE5">
        <v>-58</v>
      </c>
      <c r="AF5" t="s">
        <v>8</v>
      </c>
      <c r="AG5" t="s">
        <v>2</v>
      </c>
      <c r="AH5">
        <v>11</v>
      </c>
      <c r="AI5">
        <v>-59</v>
      </c>
      <c r="AJ5" t="s">
        <v>10</v>
      </c>
      <c r="AK5" t="s">
        <v>2</v>
      </c>
      <c r="AL5">
        <v>36</v>
      </c>
      <c r="AM5">
        <v>-59</v>
      </c>
      <c r="AN5" t="s">
        <v>6</v>
      </c>
      <c r="AO5" t="s">
        <v>7</v>
      </c>
      <c r="AP5">
        <v>6</v>
      </c>
      <c r="AQ5">
        <v>-60</v>
      </c>
      <c r="AR5" t="s">
        <v>8</v>
      </c>
      <c r="AS5" t="s">
        <v>2</v>
      </c>
      <c r="AT5">
        <v>11</v>
      </c>
      <c r="AU5">
        <v>-60</v>
      </c>
      <c r="AV5" t="s">
        <v>8</v>
      </c>
      <c r="AW5" t="s">
        <v>2</v>
      </c>
      <c r="AX5">
        <v>11</v>
      </c>
      <c r="AY5">
        <v>-60</v>
      </c>
      <c r="AZ5" t="s">
        <v>8</v>
      </c>
      <c r="BA5" t="s">
        <v>2</v>
      </c>
      <c r="BB5">
        <v>11</v>
      </c>
      <c r="BC5">
        <v>-61</v>
      </c>
    </row>
    <row r="6" spans="1:55" x14ac:dyDescent="0.2">
      <c r="A6" s="1">
        <v>42867.481249999997</v>
      </c>
      <c r="B6" t="s">
        <v>0</v>
      </c>
      <c r="C6">
        <v>32.104015503531798</v>
      </c>
      <c r="D6">
        <v>35.210117631348901</v>
      </c>
      <c r="E6">
        <v>701.15030442948</v>
      </c>
      <c r="G6">
        <v>32.103960215999997</v>
      </c>
      <c r="H6">
        <v>35.210166802000003</v>
      </c>
      <c r="I6">
        <v>703.35199665999903</v>
      </c>
      <c r="K6">
        <f t="shared" si="1"/>
        <v>5.5287531800729539E-5</v>
      </c>
      <c r="L6">
        <f t="shared" si="2"/>
        <v>4.917065110277008E-5</v>
      </c>
      <c r="M6">
        <f t="shared" si="3"/>
        <v>2.2016922305190292</v>
      </c>
      <c r="O6">
        <v>2</v>
      </c>
      <c r="P6" t="s">
        <v>11</v>
      </c>
      <c r="Q6" t="s">
        <v>2</v>
      </c>
      <c r="R6">
        <v>1</v>
      </c>
      <c r="S6">
        <v>-71</v>
      </c>
      <c r="T6" t="s">
        <v>12</v>
      </c>
      <c r="U6" t="s">
        <v>5</v>
      </c>
      <c r="V6">
        <v>36</v>
      </c>
      <c r="W6">
        <v>-75</v>
      </c>
    </row>
    <row r="7" spans="1:55" x14ac:dyDescent="0.2">
      <c r="A7" s="1">
        <v>42867.481249999997</v>
      </c>
      <c r="B7" t="s">
        <v>0</v>
      </c>
      <c r="C7">
        <v>32.104970274999999</v>
      </c>
      <c r="D7">
        <v>35.210989169999998</v>
      </c>
      <c r="E7">
        <v>688.5</v>
      </c>
      <c r="G7">
        <v>32.102736393999997</v>
      </c>
      <c r="H7">
        <v>35.209839577999901</v>
      </c>
      <c r="I7">
        <v>711.94571980000001</v>
      </c>
      <c r="K7">
        <f t="shared" si="1"/>
        <v>2.2338810000022136E-3</v>
      </c>
      <c r="L7">
        <f t="shared" si="2"/>
        <v>1.1495920000967885E-3</v>
      </c>
      <c r="M7">
        <f t="shared" si="3"/>
        <v>23.445719800000006</v>
      </c>
      <c r="O7">
        <v>1</v>
      </c>
      <c r="P7" t="s">
        <v>13</v>
      </c>
      <c r="Q7" t="s">
        <v>14</v>
      </c>
      <c r="R7">
        <v>1</v>
      </c>
      <c r="S7">
        <v>-92</v>
      </c>
    </row>
    <row r="8" spans="1:55" x14ac:dyDescent="0.2">
      <c r="A8" s="1">
        <v>42867.481249999997</v>
      </c>
      <c r="B8" t="s">
        <v>0</v>
      </c>
      <c r="C8">
        <v>32.103874208778898</v>
      </c>
      <c r="D8">
        <v>35.2103358535974</v>
      </c>
      <c r="E8">
        <v>707.74066912479395</v>
      </c>
      <c r="G8">
        <v>32.103369338</v>
      </c>
      <c r="H8">
        <v>35.209985963999998</v>
      </c>
      <c r="I8">
        <v>711.23084282000002</v>
      </c>
      <c r="K8">
        <f t="shared" si="1"/>
        <v>5.0487077889727061E-4</v>
      </c>
      <c r="L8">
        <f t="shared" si="2"/>
        <v>3.4988959740189784E-4</v>
      </c>
      <c r="M8">
        <f t="shared" si="3"/>
        <v>3.4901736952060674</v>
      </c>
      <c r="O8">
        <v>3</v>
      </c>
      <c r="P8" t="s">
        <v>15</v>
      </c>
      <c r="Q8" t="s">
        <v>16</v>
      </c>
      <c r="R8">
        <v>6</v>
      </c>
      <c r="S8">
        <v>-60</v>
      </c>
      <c r="T8" t="s">
        <v>10</v>
      </c>
      <c r="U8" t="s">
        <v>2</v>
      </c>
      <c r="V8">
        <v>36</v>
      </c>
      <c r="W8">
        <v>-63</v>
      </c>
      <c r="X8" t="s">
        <v>12</v>
      </c>
      <c r="Y8" t="s">
        <v>5</v>
      </c>
      <c r="Z8">
        <v>36</v>
      </c>
      <c r="AA8">
        <v>-67</v>
      </c>
    </row>
    <row r="9" spans="1:55" x14ac:dyDescent="0.2">
      <c r="A9" s="1">
        <v>42867.481249999997</v>
      </c>
      <c r="B9" t="s">
        <v>0</v>
      </c>
      <c r="C9">
        <v>32.104078068806103</v>
      </c>
      <c r="D9">
        <v>35.210706124973697</v>
      </c>
      <c r="E9">
        <v>700.62542999730704</v>
      </c>
      <c r="G9">
        <v>32.103525173999998</v>
      </c>
      <c r="H9">
        <v>35.210266865999998</v>
      </c>
      <c r="I9">
        <v>705.78590966000002</v>
      </c>
      <c r="K9">
        <f t="shared" si="1"/>
        <v>5.5289480610554165E-4</v>
      </c>
      <c r="L9">
        <f t="shared" si="2"/>
        <v>4.3925897369945233E-4</v>
      </c>
      <c r="M9">
        <f t="shared" si="3"/>
        <v>5.1604796626929783</v>
      </c>
      <c r="O9">
        <v>2</v>
      </c>
      <c r="P9" t="s">
        <v>8</v>
      </c>
      <c r="Q9" t="s">
        <v>2</v>
      </c>
      <c r="R9">
        <v>11</v>
      </c>
      <c r="S9">
        <v>-64</v>
      </c>
      <c r="T9" t="s">
        <v>6</v>
      </c>
      <c r="U9" t="s">
        <v>7</v>
      </c>
      <c r="V9">
        <v>6</v>
      </c>
      <c r="W9">
        <v>-82</v>
      </c>
    </row>
    <row r="10" spans="1:55" x14ac:dyDescent="0.2">
      <c r="A10" s="1">
        <v>42867.481249999997</v>
      </c>
      <c r="B10" t="s">
        <v>0</v>
      </c>
      <c r="C10">
        <v>32.104533532805299</v>
      </c>
      <c r="D10">
        <v>35.2107948034635</v>
      </c>
      <c r="E10">
        <v>696.91692562385595</v>
      </c>
      <c r="G10">
        <v>32.102989133999998</v>
      </c>
      <c r="H10">
        <v>35.209885663999998</v>
      </c>
      <c r="I10">
        <v>711.71654681999996</v>
      </c>
      <c r="K10">
        <f t="shared" si="1"/>
        <v>1.5443988053007729E-3</v>
      </c>
      <c r="L10">
        <f t="shared" si="2"/>
        <v>9.0913946350212882E-4</v>
      </c>
      <c r="M10">
        <f t="shared" si="3"/>
        <v>14.799621196144017</v>
      </c>
      <c r="O10">
        <v>2</v>
      </c>
      <c r="P10" t="s">
        <v>12</v>
      </c>
      <c r="Q10" t="s">
        <v>5</v>
      </c>
      <c r="R10">
        <v>36</v>
      </c>
      <c r="S10">
        <v>-61</v>
      </c>
      <c r="T10" t="s">
        <v>17</v>
      </c>
      <c r="U10" t="s">
        <v>18</v>
      </c>
      <c r="V10">
        <v>6</v>
      </c>
      <c r="W10">
        <v>-89</v>
      </c>
    </row>
    <row r="11" spans="1:55" x14ac:dyDescent="0.2">
      <c r="A11" s="1">
        <v>42867.481249999997</v>
      </c>
      <c r="B11" t="s">
        <v>0</v>
      </c>
      <c r="C11">
        <v>32.104094563968999</v>
      </c>
      <c r="D11">
        <v>35.2107223864855</v>
      </c>
      <c r="E11">
        <v>700.35010457052999</v>
      </c>
      <c r="G11">
        <v>32.103525173999998</v>
      </c>
      <c r="H11">
        <v>35.210266865999998</v>
      </c>
      <c r="I11">
        <v>705.78590966000002</v>
      </c>
      <c r="K11">
        <f t="shared" si="1"/>
        <v>5.693899690015769E-4</v>
      </c>
      <c r="L11">
        <f t="shared" si="2"/>
        <v>4.5552048550234758E-4</v>
      </c>
      <c r="M11">
        <f t="shared" si="3"/>
        <v>5.4358050894700227</v>
      </c>
      <c r="O11">
        <v>1</v>
      </c>
      <c r="P11" t="s">
        <v>8</v>
      </c>
      <c r="Q11" t="s">
        <v>2</v>
      </c>
      <c r="R11">
        <v>11</v>
      </c>
      <c r="S11">
        <v>-57</v>
      </c>
    </row>
    <row r="12" spans="1:55" x14ac:dyDescent="0.2">
      <c r="A12" s="1">
        <v>42867.481249999997</v>
      </c>
      <c r="B12" t="s">
        <v>0</v>
      </c>
      <c r="C12">
        <v>32.104528188399001</v>
      </c>
      <c r="D12">
        <v>35.2107863950827</v>
      </c>
      <c r="E12">
        <v>696.83847490576204</v>
      </c>
      <c r="G12">
        <v>32.102983875999897</v>
      </c>
      <c r="H12">
        <v>35.209879262000001</v>
      </c>
      <c r="I12">
        <v>711.70963933999997</v>
      </c>
      <c r="K12">
        <f t="shared" si="1"/>
        <v>1.5443123991047969E-3</v>
      </c>
      <c r="L12">
        <f t="shared" si="2"/>
        <v>9.0713308269840809E-4</v>
      </c>
      <c r="M12">
        <f t="shared" si="3"/>
        <v>14.871164434237926</v>
      </c>
      <c r="O12">
        <v>1</v>
      </c>
      <c r="P12" t="s">
        <v>10</v>
      </c>
      <c r="Q12" t="s">
        <v>2</v>
      </c>
      <c r="R12">
        <v>36</v>
      </c>
      <c r="S12">
        <v>-58</v>
      </c>
    </row>
    <row r="13" spans="1:55" x14ac:dyDescent="0.2">
      <c r="A13" s="1">
        <v>42867.481944444444</v>
      </c>
      <c r="B13" t="s">
        <v>0</v>
      </c>
      <c r="C13">
        <v>32.104523012919103</v>
      </c>
      <c r="D13">
        <v>35.210757460935</v>
      </c>
      <c r="E13">
        <v>696.50012410626698</v>
      </c>
      <c r="G13">
        <v>32.102970249999998</v>
      </c>
      <c r="H13">
        <v>35.209854295999897</v>
      </c>
      <c r="I13">
        <v>711.68551075999903</v>
      </c>
      <c r="K13">
        <f t="shared" si="1"/>
        <v>1.5527629191041115E-3</v>
      </c>
      <c r="L13">
        <f t="shared" si="2"/>
        <v>9.0316493510300688E-4</v>
      </c>
      <c r="M13">
        <f t="shared" si="3"/>
        <v>15.185386653732053</v>
      </c>
      <c r="O13">
        <v>1</v>
      </c>
      <c r="P13" t="s">
        <v>15</v>
      </c>
      <c r="Q13" t="s">
        <v>16</v>
      </c>
      <c r="R13">
        <v>6</v>
      </c>
      <c r="S13">
        <v>-50</v>
      </c>
    </row>
    <row r="14" spans="1:55" x14ac:dyDescent="0.2">
      <c r="A14" s="1">
        <v>42867.48333333333</v>
      </c>
      <c r="B14" t="s">
        <v>0</v>
      </c>
      <c r="C14">
        <v>32.104970274999999</v>
      </c>
      <c r="D14">
        <v>35.210989169999998</v>
      </c>
      <c r="E14">
        <v>688.5</v>
      </c>
      <c r="G14">
        <v>32.102736393999997</v>
      </c>
      <c r="H14">
        <v>35.209839578</v>
      </c>
      <c r="I14">
        <v>711.94571980000001</v>
      </c>
      <c r="K14">
        <f t="shared" si="1"/>
        <v>2.2338810000022136E-3</v>
      </c>
      <c r="L14">
        <f t="shared" si="2"/>
        <v>1.1495919999973125E-3</v>
      </c>
      <c r="M14">
        <f t="shared" si="3"/>
        <v>23.445719800000006</v>
      </c>
      <c r="O14">
        <v>1</v>
      </c>
      <c r="P14" t="s">
        <v>4</v>
      </c>
      <c r="Q14" t="s">
        <v>5</v>
      </c>
      <c r="R14">
        <v>44</v>
      </c>
      <c r="S14">
        <v>-54</v>
      </c>
    </row>
    <row r="15" spans="1:55" x14ac:dyDescent="0.2">
      <c r="A15" s="1">
        <v>42867.48333333333</v>
      </c>
      <c r="B15" t="s">
        <v>0</v>
      </c>
      <c r="C15">
        <v>32.103738572716701</v>
      </c>
      <c r="D15">
        <v>35.210537548804503</v>
      </c>
      <c r="E15">
        <v>698.40909309836798</v>
      </c>
      <c r="G15">
        <v>32.103818909999902</v>
      </c>
      <c r="H15">
        <v>35.210414297999897</v>
      </c>
      <c r="I15">
        <v>708.61885271999995</v>
      </c>
      <c r="K15">
        <f t="shared" si="1"/>
        <v>8.0337283201004084E-5</v>
      </c>
      <c r="L15">
        <f t="shared" si="2"/>
        <v>1.2325080460584559E-4</v>
      </c>
      <c r="M15">
        <f t="shared" si="3"/>
        <v>10.209759621631974</v>
      </c>
      <c r="O15">
        <v>10</v>
      </c>
      <c r="P15" t="s">
        <v>1</v>
      </c>
      <c r="Q15" t="s">
        <v>2</v>
      </c>
      <c r="R15">
        <v>6</v>
      </c>
      <c r="S15">
        <v>-50</v>
      </c>
      <c r="T15" t="s">
        <v>3</v>
      </c>
      <c r="U15" t="s">
        <v>2</v>
      </c>
      <c r="V15">
        <v>44</v>
      </c>
      <c r="W15">
        <v>-53</v>
      </c>
      <c r="X15" t="s">
        <v>4</v>
      </c>
      <c r="Y15" t="s">
        <v>5</v>
      </c>
      <c r="Z15">
        <v>44</v>
      </c>
      <c r="AA15">
        <v>-54</v>
      </c>
      <c r="AB15" t="s">
        <v>10</v>
      </c>
      <c r="AC15" t="s">
        <v>2</v>
      </c>
      <c r="AD15">
        <v>36</v>
      </c>
      <c r="AE15">
        <v>-73</v>
      </c>
      <c r="AF15" t="s">
        <v>6</v>
      </c>
      <c r="AG15" t="s">
        <v>7</v>
      </c>
      <c r="AH15">
        <v>6</v>
      </c>
      <c r="AI15">
        <v>-73</v>
      </c>
      <c r="AJ15" t="s">
        <v>8</v>
      </c>
      <c r="AK15" t="s">
        <v>2</v>
      </c>
      <c r="AL15">
        <v>11</v>
      </c>
      <c r="AM15">
        <v>-74</v>
      </c>
      <c r="AN15" t="s">
        <v>12</v>
      </c>
      <c r="AO15" t="s">
        <v>5</v>
      </c>
      <c r="AP15">
        <v>36</v>
      </c>
      <c r="AQ15">
        <v>-75</v>
      </c>
      <c r="AR15" t="s">
        <v>15</v>
      </c>
      <c r="AS15" t="s">
        <v>16</v>
      </c>
      <c r="AT15">
        <v>6</v>
      </c>
      <c r="AU15">
        <v>-78</v>
      </c>
      <c r="AV15" t="s">
        <v>9</v>
      </c>
      <c r="AW15" t="s">
        <v>2</v>
      </c>
      <c r="AX15">
        <v>11</v>
      </c>
      <c r="AY15">
        <v>-86</v>
      </c>
      <c r="AZ15" t="s">
        <v>19</v>
      </c>
      <c r="BA15" t="s">
        <v>2</v>
      </c>
      <c r="BB15">
        <v>48</v>
      </c>
      <c r="BC15">
        <v>-88</v>
      </c>
    </row>
    <row r="16" spans="1:55" x14ac:dyDescent="0.2">
      <c r="A16" s="1">
        <v>42867.48333333333</v>
      </c>
      <c r="B16" t="s">
        <v>0</v>
      </c>
      <c r="C16">
        <v>32.104970274999999</v>
      </c>
      <c r="D16">
        <v>35.210989169999998</v>
      </c>
      <c r="E16">
        <v>688.5</v>
      </c>
      <c r="G16">
        <v>32.102736393999997</v>
      </c>
      <c r="H16">
        <v>35.209839578</v>
      </c>
      <c r="I16">
        <v>711.94571980000001</v>
      </c>
      <c r="K16">
        <f t="shared" si="1"/>
        <v>2.2338810000022136E-3</v>
      </c>
      <c r="L16">
        <f t="shared" si="2"/>
        <v>1.1495919999973125E-3</v>
      </c>
      <c r="M16">
        <f t="shared" si="3"/>
        <v>23.445719800000006</v>
      </c>
      <c r="O16">
        <v>1</v>
      </c>
      <c r="P16" t="s">
        <v>20</v>
      </c>
      <c r="Q16" t="s">
        <v>2</v>
      </c>
      <c r="R16">
        <v>6</v>
      </c>
      <c r="S16">
        <v>-89</v>
      </c>
    </row>
    <row r="17" spans="1:55" x14ac:dyDescent="0.2">
      <c r="A17" s="1">
        <v>42867.48333333333</v>
      </c>
      <c r="B17" t="s">
        <v>0</v>
      </c>
      <c r="C17">
        <v>32.103530013803599</v>
      </c>
      <c r="D17">
        <v>35.210191510406197</v>
      </c>
      <c r="E17">
        <v>704.35079589996701</v>
      </c>
      <c r="G17">
        <v>32.103659796000002</v>
      </c>
      <c r="H17">
        <v>35.210223325999998</v>
      </c>
      <c r="I17">
        <v>707.10665396000002</v>
      </c>
      <c r="K17">
        <f t="shared" si="1"/>
        <v>1.2978219640302768E-4</v>
      </c>
      <c r="L17">
        <f t="shared" si="2"/>
        <v>3.1815593800388342E-5</v>
      </c>
      <c r="M17">
        <f t="shared" si="3"/>
        <v>2.755858060033006</v>
      </c>
      <c r="O17">
        <v>3</v>
      </c>
      <c r="P17" t="s">
        <v>1</v>
      </c>
      <c r="Q17" t="s">
        <v>2</v>
      </c>
      <c r="R17">
        <v>6</v>
      </c>
      <c r="S17">
        <v>-44</v>
      </c>
      <c r="T17" t="s">
        <v>21</v>
      </c>
      <c r="U17" t="s">
        <v>5</v>
      </c>
      <c r="V17">
        <v>36</v>
      </c>
      <c r="W17">
        <v>-89</v>
      </c>
      <c r="X17" t="s">
        <v>22</v>
      </c>
      <c r="Y17" t="s">
        <v>2</v>
      </c>
      <c r="Z17">
        <v>11</v>
      </c>
      <c r="AA17">
        <v>-89</v>
      </c>
    </row>
    <row r="18" spans="1:55" x14ac:dyDescent="0.2">
      <c r="A18" s="1">
        <v>42867.484027777777</v>
      </c>
      <c r="B18" t="s">
        <v>0</v>
      </c>
      <c r="C18">
        <v>32.104193898458597</v>
      </c>
      <c r="D18">
        <v>35.209717217770702</v>
      </c>
      <c r="E18">
        <v>685.51817840597403</v>
      </c>
      <c r="G18">
        <v>32.104338138000003</v>
      </c>
      <c r="H18">
        <v>35.209774453999998</v>
      </c>
      <c r="I18">
        <v>686.2</v>
      </c>
      <c r="K18">
        <f t="shared" si="1"/>
        <v>1.4423954140596607E-4</v>
      </c>
      <c r="L18">
        <f t="shared" si="2"/>
        <v>5.7236229295654084E-5</v>
      </c>
      <c r="M18">
        <f t="shared" si="3"/>
        <v>0.68182159402601883</v>
      </c>
      <c r="O18">
        <v>1</v>
      </c>
      <c r="P18" t="s">
        <v>23</v>
      </c>
      <c r="Q18" t="s">
        <v>2</v>
      </c>
      <c r="R18">
        <v>11</v>
      </c>
      <c r="S18">
        <v>-89</v>
      </c>
    </row>
    <row r="19" spans="1:55" x14ac:dyDescent="0.2">
      <c r="A19" s="1">
        <v>42867.484027777777</v>
      </c>
      <c r="B19" t="s">
        <v>0</v>
      </c>
      <c r="C19">
        <v>32.104970274999999</v>
      </c>
      <c r="D19">
        <v>35.210989169999998</v>
      </c>
      <c r="E19">
        <v>688.5</v>
      </c>
      <c r="G19">
        <v>32.102736393999997</v>
      </c>
      <c r="H19">
        <v>35.209839578</v>
      </c>
      <c r="I19">
        <v>711.94571980000001</v>
      </c>
      <c r="K19">
        <f t="shared" si="1"/>
        <v>2.2338810000022136E-3</v>
      </c>
      <c r="L19">
        <f t="shared" si="2"/>
        <v>1.1495919999973125E-3</v>
      </c>
      <c r="M19">
        <f t="shared" si="3"/>
        <v>23.445719800000006</v>
      </c>
      <c r="O19">
        <v>3</v>
      </c>
      <c r="P19" t="s">
        <v>1</v>
      </c>
      <c r="Q19" t="s">
        <v>2</v>
      </c>
      <c r="R19">
        <v>6</v>
      </c>
      <c r="S19">
        <v>-39</v>
      </c>
      <c r="T19" t="s">
        <v>24</v>
      </c>
      <c r="U19" t="s">
        <v>25</v>
      </c>
      <c r="V19">
        <v>1</v>
      </c>
      <c r="W19">
        <v>-89</v>
      </c>
      <c r="X19" t="s">
        <v>26</v>
      </c>
      <c r="Y19" t="s">
        <v>27</v>
      </c>
      <c r="Z19">
        <v>1</v>
      </c>
      <c r="AA19">
        <v>-91</v>
      </c>
    </row>
    <row r="20" spans="1:55" x14ac:dyDescent="0.2">
      <c r="A20" s="1">
        <v>42867.484027777777</v>
      </c>
      <c r="B20" t="s">
        <v>0</v>
      </c>
      <c r="C20">
        <v>32.103958751479198</v>
      </c>
      <c r="D20">
        <v>35.210668156516903</v>
      </c>
      <c r="E20">
        <v>699.98189261949597</v>
      </c>
      <c r="G20">
        <v>32.103851335999998</v>
      </c>
      <c r="H20">
        <v>35.210444149999901</v>
      </c>
      <c r="I20">
        <v>705.29327661999901</v>
      </c>
      <c r="K20">
        <f t="shared" si="1"/>
        <v>1.0741547919934646E-4</v>
      </c>
      <c r="L20">
        <f t="shared" si="2"/>
        <v>2.2400651700138496E-4</v>
      </c>
      <c r="M20">
        <f t="shared" si="3"/>
        <v>5.3113840005030397</v>
      </c>
      <c r="O20">
        <v>4</v>
      </c>
      <c r="P20" t="s">
        <v>8</v>
      </c>
      <c r="Q20" t="s">
        <v>2</v>
      </c>
      <c r="R20">
        <v>11</v>
      </c>
      <c r="S20">
        <v>-67</v>
      </c>
      <c r="T20" t="s">
        <v>10</v>
      </c>
      <c r="U20" t="s">
        <v>2</v>
      </c>
      <c r="V20">
        <v>36</v>
      </c>
      <c r="W20">
        <v>-68</v>
      </c>
      <c r="X20" t="s">
        <v>12</v>
      </c>
      <c r="Y20" t="s">
        <v>5</v>
      </c>
      <c r="Z20">
        <v>36</v>
      </c>
      <c r="AA20">
        <v>-69</v>
      </c>
      <c r="AB20" t="s">
        <v>9</v>
      </c>
      <c r="AC20" t="s">
        <v>2</v>
      </c>
      <c r="AD20">
        <v>11</v>
      </c>
      <c r="AE20">
        <v>-81</v>
      </c>
    </row>
    <row r="21" spans="1:55" x14ac:dyDescent="0.2">
      <c r="A21" s="1">
        <v>42867.486805555556</v>
      </c>
      <c r="B21" t="s">
        <v>0</v>
      </c>
      <c r="C21">
        <v>32.1039848312871</v>
      </c>
      <c r="D21">
        <v>35.209574202525701</v>
      </c>
      <c r="E21">
        <v>692.44518522082205</v>
      </c>
      <c r="G21">
        <v>32.103924255999999</v>
      </c>
      <c r="H21">
        <v>35.210214485999998</v>
      </c>
      <c r="I21">
        <v>700.14357194000002</v>
      </c>
      <c r="K21">
        <f t="shared" si="1"/>
        <v>6.0575287101016784E-5</v>
      </c>
      <c r="L21">
        <f t="shared" si="2"/>
        <v>6.4028347429712085E-4</v>
      </c>
      <c r="M21">
        <f t="shared" si="3"/>
        <v>7.6983867191779609</v>
      </c>
      <c r="O21">
        <v>8</v>
      </c>
      <c r="P21" t="s">
        <v>6</v>
      </c>
      <c r="Q21" t="s">
        <v>7</v>
      </c>
      <c r="R21">
        <v>6</v>
      </c>
      <c r="S21">
        <v>-55</v>
      </c>
      <c r="T21" t="s">
        <v>9</v>
      </c>
      <c r="U21" t="s">
        <v>2</v>
      </c>
      <c r="V21">
        <v>11</v>
      </c>
      <c r="W21">
        <v>-67</v>
      </c>
      <c r="X21" t="s">
        <v>28</v>
      </c>
      <c r="Y21" t="s">
        <v>2</v>
      </c>
      <c r="Z21">
        <v>36</v>
      </c>
      <c r="AA21">
        <v>-68</v>
      </c>
      <c r="AB21" t="s">
        <v>20</v>
      </c>
      <c r="AC21" t="s">
        <v>2</v>
      </c>
      <c r="AD21">
        <v>6</v>
      </c>
      <c r="AE21">
        <v>-72</v>
      </c>
      <c r="AF21" t="s">
        <v>21</v>
      </c>
      <c r="AG21" t="s">
        <v>5</v>
      </c>
      <c r="AH21">
        <v>36</v>
      </c>
      <c r="AI21">
        <v>-72</v>
      </c>
      <c r="AJ21" t="s">
        <v>29</v>
      </c>
      <c r="AK21" t="s">
        <v>30</v>
      </c>
      <c r="AL21">
        <v>2</v>
      </c>
      <c r="AM21">
        <v>-85</v>
      </c>
      <c r="AN21" t="s">
        <v>31</v>
      </c>
      <c r="AO21" t="s">
        <v>32</v>
      </c>
      <c r="AP21">
        <v>3</v>
      </c>
      <c r="AQ21">
        <v>-86</v>
      </c>
      <c r="AR21" t="s">
        <v>33</v>
      </c>
      <c r="AS21" t="s">
        <v>27</v>
      </c>
      <c r="AT21">
        <v>3</v>
      </c>
      <c r="AU21">
        <v>-89</v>
      </c>
    </row>
    <row r="22" spans="1:55" x14ac:dyDescent="0.2">
      <c r="A22" s="1">
        <v>42867.486805555556</v>
      </c>
      <c r="B22" t="s">
        <v>0</v>
      </c>
      <c r="C22">
        <v>32.103892844757503</v>
      </c>
      <c r="D22">
        <v>35.210527633528699</v>
      </c>
      <c r="E22">
        <v>703.43702600691097</v>
      </c>
      <c r="G22">
        <v>32.103851335999998</v>
      </c>
      <c r="H22">
        <v>35.210444150000001</v>
      </c>
      <c r="I22">
        <v>705.29327662000003</v>
      </c>
      <c r="K22">
        <f t="shared" si="1"/>
        <v>4.1508757504971072E-5</v>
      </c>
      <c r="L22">
        <f t="shared" si="2"/>
        <v>8.3483528698025111E-5</v>
      </c>
      <c r="M22">
        <f t="shared" si="3"/>
        <v>1.8562506130890597</v>
      </c>
      <c r="O22">
        <v>10</v>
      </c>
      <c r="P22" t="s">
        <v>6</v>
      </c>
      <c r="Q22" t="s">
        <v>7</v>
      </c>
      <c r="R22">
        <v>6</v>
      </c>
      <c r="S22">
        <v>-61</v>
      </c>
      <c r="T22" t="s">
        <v>8</v>
      </c>
      <c r="U22" t="s">
        <v>2</v>
      </c>
      <c r="V22">
        <v>11</v>
      </c>
      <c r="W22">
        <v>-64</v>
      </c>
      <c r="X22" t="s">
        <v>9</v>
      </c>
      <c r="Y22" t="s">
        <v>2</v>
      </c>
      <c r="Z22">
        <v>11</v>
      </c>
      <c r="AA22">
        <v>-64</v>
      </c>
      <c r="AB22" t="s">
        <v>12</v>
      </c>
      <c r="AC22" t="s">
        <v>5</v>
      </c>
      <c r="AD22">
        <v>36</v>
      </c>
      <c r="AE22">
        <v>-66</v>
      </c>
      <c r="AF22" t="s">
        <v>20</v>
      </c>
      <c r="AG22" t="s">
        <v>2</v>
      </c>
      <c r="AH22">
        <v>6</v>
      </c>
      <c r="AI22">
        <v>-68</v>
      </c>
      <c r="AJ22" t="s">
        <v>10</v>
      </c>
      <c r="AK22" t="s">
        <v>2</v>
      </c>
      <c r="AL22">
        <v>36</v>
      </c>
      <c r="AM22">
        <v>-70</v>
      </c>
      <c r="AN22" t="s">
        <v>34</v>
      </c>
      <c r="AO22" t="s">
        <v>35</v>
      </c>
      <c r="AP22">
        <v>9</v>
      </c>
      <c r="AQ22">
        <v>-71</v>
      </c>
      <c r="AR22" t="s">
        <v>28</v>
      </c>
      <c r="AS22" t="s">
        <v>2</v>
      </c>
      <c r="AT22">
        <v>36</v>
      </c>
      <c r="AU22">
        <v>-72</v>
      </c>
      <c r="AV22" t="s">
        <v>36</v>
      </c>
      <c r="AW22" t="s">
        <v>5</v>
      </c>
      <c r="AX22">
        <v>44</v>
      </c>
      <c r="AY22">
        <v>-76</v>
      </c>
      <c r="AZ22" t="s">
        <v>37</v>
      </c>
      <c r="BA22" t="s">
        <v>2</v>
      </c>
      <c r="BB22">
        <v>44</v>
      </c>
      <c r="BC22">
        <v>-78</v>
      </c>
    </row>
    <row r="23" spans="1:55" x14ac:dyDescent="0.2">
      <c r="A23" s="1">
        <v>42867.486805555556</v>
      </c>
      <c r="B23" t="s">
        <v>0</v>
      </c>
      <c r="C23">
        <v>32.104241536722803</v>
      </c>
      <c r="D23">
        <v>35.209760675622199</v>
      </c>
      <c r="E23">
        <v>685.54045786497204</v>
      </c>
      <c r="G23">
        <v>32.104338138000003</v>
      </c>
      <c r="H23">
        <v>35.209774453999998</v>
      </c>
      <c r="I23">
        <v>686.2</v>
      </c>
      <c r="K23">
        <f t="shared" si="1"/>
        <v>9.660127719968159E-5</v>
      </c>
      <c r="L23">
        <f t="shared" si="2"/>
        <v>1.3778377798701058E-5</v>
      </c>
      <c r="M23">
        <f t="shared" si="3"/>
        <v>0.65954213502800485</v>
      </c>
      <c r="O23">
        <v>2</v>
      </c>
      <c r="P23" t="s">
        <v>6</v>
      </c>
      <c r="Q23" t="s">
        <v>7</v>
      </c>
      <c r="R23">
        <v>6</v>
      </c>
      <c r="S23">
        <v>-55</v>
      </c>
      <c r="T23" t="s">
        <v>23</v>
      </c>
      <c r="U23" t="s">
        <v>2</v>
      </c>
      <c r="V23">
        <v>11</v>
      </c>
      <c r="W23">
        <v>-91</v>
      </c>
    </row>
    <row r="24" spans="1:55" x14ac:dyDescent="0.2">
      <c r="A24" s="1">
        <v>42867.486805555556</v>
      </c>
      <c r="B24" t="s">
        <v>0</v>
      </c>
      <c r="C24">
        <v>32.104970274999999</v>
      </c>
      <c r="D24">
        <v>35.210989169999998</v>
      </c>
      <c r="E24">
        <v>688.49999999999898</v>
      </c>
      <c r="G24">
        <v>32.102736393999997</v>
      </c>
      <c r="H24">
        <v>35.209839578</v>
      </c>
      <c r="I24">
        <v>711.94571980000001</v>
      </c>
      <c r="K24">
        <f t="shared" si="1"/>
        <v>2.2338810000022136E-3</v>
      </c>
      <c r="L24">
        <f t="shared" si="2"/>
        <v>1.1495919999973125E-3</v>
      </c>
      <c r="M24">
        <f t="shared" si="3"/>
        <v>23.445719800001029</v>
      </c>
      <c r="O24">
        <v>3</v>
      </c>
      <c r="P24" t="s">
        <v>26</v>
      </c>
      <c r="Q24" t="s">
        <v>27</v>
      </c>
      <c r="R24">
        <v>1</v>
      </c>
      <c r="S24">
        <v>-87</v>
      </c>
      <c r="T24" t="s">
        <v>24</v>
      </c>
      <c r="U24" t="s">
        <v>25</v>
      </c>
      <c r="V24">
        <v>1</v>
      </c>
      <c r="W24">
        <v>-91</v>
      </c>
      <c r="X24" t="s">
        <v>38</v>
      </c>
      <c r="Y24" t="s">
        <v>2</v>
      </c>
      <c r="Z24">
        <v>36</v>
      </c>
      <c r="AA24">
        <v>-91</v>
      </c>
    </row>
    <row r="25" spans="1:55" x14ac:dyDescent="0.2">
      <c r="A25" s="1">
        <v>42867.486805555556</v>
      </c>
      <c r="B25" t="s">
        <v>0</v>
      </c>
      <c r="C25">
        <v>32.1049702749999</v>
      </c>
      <c r="D25">
        <v>35.210989169999998</v>
      </c>
      <c r="E25">
        <v>688.49999999999898</v>
      </c>
      <c r="G25">
        <v>32.102736393999997</v>
      </c>
      <c r="H25">
        <v>35.209839578</v>
      </c>
      <c r="I25">
        <v>711.94571980000001</v>
      </c>
      <c r="K25">
        <f t="shared" si="1"/>
        <v>2.2338809999027376E-3</v>
      </c>
      <c r="L25">
        <f t="shared" si="2"/>
        <v>1.1495919999973125E-3</v>
      </c>
      <c r="M25">
        <f t="shared" si="3"/>
        <v>23.445719800001029</v>
      </c>
      <c r="O25">
        <v>1</v>
      </c>
      <c r="P25" t="s">
        <v>31</v>
      </c>
      <c r="Q25" t="s">
        <v>32</v>
      </c>
      <c r="R25">
        <v>3</v>
      </c>
      <c r="S25">
        <v>-84</v>
      </c>
    </row>
    <row r="26" spans="1:55" x14ac:dyDescent="0.2">
      <c r="A26" s="1">
        <v>42867.486805555556</v>
      </c>
      <c r="B26" t="s">
        <v>0</v>
      </c>
      <c r="C26">
        <v>32.1041039091496</v>
      </c>
      <c r="D26">
        <v>35.2104834079406</v>
      </c>
      <c r="E26">
        <v>704.31101594951394</v>
      </c>
      <c r="G26">
        <v>32.103193198</v>
      </c>
      <c r="H26">
        <v>35.209931714</v>
      </c>
      <c r="I26">
        <v>711.49292247999995</v>
      </c>
      <c r="K26">
        <f t="shared" si="1"/>
        <v>9.1071114960072919E-4</v>
      </c>
      <c r="L26">
        <f t="shared" si="2"/>
        <v>5.5169394060072818E-4</v>
      </c>
      <c r="M26">
        <f t="shared" si="3"/>
        <v>7.1819065304860032</v>
      </c>
      <c r="O26">
        <v>3</v>
      </c>
      <c r="P26" t="s">
        <v>21</v>
      </c>
      <c r="Q26" t="s">
        <v>5</v>
      </c>
      <c r="R26">
        <v>36</v>
      </c>
      <c r="S26">
        <v>-69</v>
      </c>
      <c r="T26" t="s">
        <v>15</v>
      </c>
      <c r="U26" t="s">
        <v>16</v>
      </c>
      <c r="V26">
        <v>6</v>
      </c>
      <c r="W26">
        <v>-73</v>
      </c>
      <c r="X26" t="s">
        <v>39</v>
      </c>
      <c r="Y26" t="s">
        <v>5</v>
      </c>
      <c r="Z26">
        <v>36</v>
      </c>
      <c r="AA26">
        <v>-89</v>
      </c>
    </row>
    <row r="27" spans="1:55" x14ac:dyDescent="0.2">
      <c r="A27" s="1">
        <v>42867.486805555556</v>
      </c>
      <c r="B27" t="s">
        <v>0</v>
      </c>
      <c r="C27">
        <v>32.104970274999999</v>
      </c>
      <c r="D27">
        <v>35.210989169999998</v>
      </c>
      <c r="E27">
        <v>688.5</v>
      </c>
      <c r="G27">
        <v>32.102736393999997</v>
      </c>
      <c r="H27">
        <v>35.209839578</v>
      </c>
      <c r="I27">
        <v>711.94571980000001</v>
      </c>
      <c r="K27">
        <f t="shared" si="1"/>
        <v>2.2338810000022136E-3</v>
      </c>
      <c r="L27">
        <f t="shared" si="2"/>
        <v>1.1495919999973125E-3</v>
      </c>
      <c r="M27">
        <f t="shared" si="3"/>
        <v>23.445719800000006</v>
      </c>
      <c r="O27">
        <v>1</v>
      </c>
      <c r="P27" t="s">
        <v>40</v>
      </c>
      <c r="Q27" t="s">
        <v>41</v>
      </c>
      <c r="R27">
        <v>8</v>
      </c>
      <c r="S27">
        <v>-75</v>
      </c>
    </row>
    <row r="28" spans="1:55" x14ac:dyDescent="0.2">
      <c r="A28" s="1">
        <v>42867.486805555556</v>
      </c>
      <c r="B28" t="s">
        <v>0</v>
      </c>
      <c r="C28">
        <v>32.104496820073798</v>
      </c>
      <c r="D28">
        <v>35.210763292223703</v>
      </c>
      <c r="E28">
        <v>697.36444985220203</v>
      </c>
      <c r="G28">
        <v>32.102983876000003</v>
      </c>
      <c r="H28">
        <v>35.209879262000001</v>
      </c>
      <c r="I28">
        <v>711.70963933999997</v>
      </c>
      <c r="K28">
        <f t="shared" si="1"/>
        <v>1.5129440737950972E-3</v>
      </c>
      <c r="L28">
        <f t="shared" si="2"/>
        <v>8.8403022370187045E-4</v>
      </c>
      <c r="M28">
        <f t="shared" si="3"/>
        <v>14.345189487797938</v>
      </c>
      <c r="O28">
        <v>3</v>
      </c>
      <c r="P28" t="s">
        <v>10</v>
      </c>
      <c r="Q28" t="s">
        <v>2</v>
      </c>
      <c r="R28">
        <v>36</v>
      </c>
      <c r="S28">
        <v>-65</v>
      </c>
      <c r="T28" t="s">
        <v>1</v>
      </c>
      <c r="U28" t="s">
        <v>2</v>
      </c>
      <c r="V28">
        <v>6</v>
      </c>
      <c r="W28">
        <v>-72</v>
      </c>
      <c r="X28" t="s">
        <v>42</v>
      </c>
      <c r="Y28" t="s">
        <v>2</v>
      </c>
      <c r="Z28">
        <v>6</v>
      </c>
      <c r="AA28">
        <v>-89</v>
      </c>
    </row>
    <row r="29" spans="1:55" x14ac:dyDescent="0.2">
      <c r="A29" s="1">
        <v>42867.486805555556</v>
      </c>
      <c r="B29" t="s">
        <v>0</v>
      </c>
      <c r="C29">
        <v>32.104462825597203</v>
      </c>
      <c r="D29">
        <v>35.209840832179502</v>
      </c>
      <c r="E29">
        <v>687.50426657608205</v>
      </c>
      <c r="G29">
        <v>32.103027939999997</v>
      </c>
      <c r="H29">
        <v>35.209628887999997</v>
      </c>
      <c r="I29">
        <v>706.75993466</v>
      </c>
      <c r="K29">
        <f t="shared" si="1"/>
        <v>1.4348855972059482E-3</v>
      </c>
      <c r="L29">
        <f t="shared" si="2"/>
        <v>2.1194417950454181E-4</v>
      </c>
      <c r="M29">
        <f t="shared" si="3"/>
        <v>19.255668083917953</v>
      </c>
      <c r="O29">
        <v>1</v>
      </c>
      <c r="P29" t="s">
        <v>43</v>
      </c>
      <c r="Q29" t="s">
        <v>2</v>
      </c>
      <c r="R29">
        <v>6</v>
      </c>
      <c r="S29">
        <v>-85</v>
      </c>
    </row>
    <row r="30" spans="1:55" x14ac:dyDescent="0.2">
      <c r="A30" s="1">
        <v>42867.486805555556</v>
      </c>
      <c r="B30" t="s">
        <v>0</v>
      </c>
      <c r="C30">
        <v>32.104970274999999</v>
      </c>
      <c r="D30">
        <v>35.210989169999998</v>
      </c>
      <c r="E30">
        <v>688.5</v>
      </c>
      <c r="G30">
        <v>32.102736393999997</v>
      </c>
      <c r="H30">
        <v>35.209839578</v>
      </c>
      <c r="I30">
        <v>711.94571980000001</v>
      </c>
      <c r="K30">
        <f t="shared" si="1"/>
        <v>2.2338810000022136E-3</v>
      </c>
      <c r="L30">
        <f t="shared" si="2"/>
        <v>1.1495919999973125E-3</v>
      </c>
      <c r="M30">
        <f t="shared" si="3"/>
        <v>23.445719800000006</v>
      </c>
      <c r="O30">
        <v>1</v>
      </c>
      <c r="P30" t="s">
        <v>33</v>
      </c>
      <c r="Q30" t="s">
        <v>27</v>
      </c>
      <c r="R30">
        <v>3</v>
      </c>
      <c r="S30">
        <v>-76</v>
      </c>
    </row>
    <row r="31" spans="1:55" x14ac:dyDescent="0.2">
      <c r="A31" s="1">
        <v>42867.488194444442</v>
      </c>
      <c r="B31" t="s">
        <v>0</v>
      </c>
      <c r="C31">
        <v>32.104199239691297</v>
      </c>
      <c r="D31">
        <v>35.209700999770497</v>
      </c>
      <c r="E31">
        <v>685.50958968000396</v>
      </c>
      <c r="G31">
        <v>32.104338137999903</v>
      </c>
      <c r="H31">
        <v>35.209774453999998</v>
      </c>
      <c r="I31">
        <v>686.2</v>
      </c>
      <c r="K31">
        <f t="shared" si="1"/>
        <v>1.3889830860591701E-4</v>
      </c>
      <c r="L31">
        <f t="shared" si="2"/>
        <v>7.3454229500669044E-5</v>
      </c>
      <c r="M31">
        <f t="shared" si="3"/>
        <v>0.69041031999609004</v>
      </c>
      <c r="O31">
        <v>2</v>
      </c>
      <c r="P31" t="s">
        <v>23</v>
      </c>
      <c r="Q31" t="s">
        <v>2</v>
      </c>
      <c r="R31">
        <v>11</v>
      </c>
      <c r="S31">
        <v>-86</v>
      </c>
      <c r="T31" t="s">
        <v>24</v>
      </c>
      <c r="U31" t="s">
        <v>25</v>
      </c>
      <c r="V31">
        <v>1</v>
      </c>
      <c r="W31">
        <v>-86</v>
      </c>
    </row>
    <row r="32" spans="1:55" x14ac:dyDescent="0.2">
      <c r="A32" s="1">
        <v>42867.488194444442</v>
      </c>
      <c r="B32" t="s">
        <v>0</v>
      </c>
      <c r="C32">
        <v>32.104970274999999</v>
      </c>
      <c r="D32">
        <v>35.210989169999998</v>
      </c>
      <c r="E32">
        <v>688.5</v>
      </c>
      <c r="G32">
        <v>32.102736393999997</v>
      </c>
      <c r="H32">
        <v>35.209839578</v>
      </c>
      <c r="I32">
        <v>711.94571980000001</v>
      </c>
      <c r="K32">
        <f t="shared" si="1"/>
        <v>2.2338810000022136E-3</v>
      </c>
      <c r="L32">
        <f t="shared" si="2"/>
        <v>1.1495919999973125E-3</v>
      </c>
      <c r="M32">
        <f t="shared" si="3"/>
        <v>23.445719800000006</v>
      </c>
      <c r="O32">
        <v>1</v>
      </c>
      <c r="P32" t="s">
        <v>39</v>
      </c>
      <c r="Q32" t="s">
        <v>5</v>
      </c>
      <c r="R32">
        <v>36</v>
      </c>
      <c r="S32">
        <v>-89</v>
      </c>
    </row>
    <row r="33" spans="1:55" x14ac:dyDescent="0.2">
      <c r="A33" s="1">
        <v>42867.488194444442</v>
      </c>
      <c r="B33" t="s">
        <v>0</v>
      </c>
      <c r="C33">
        <v>32.104272569016999</v>
      </c>
      <c r="D33">
        <v>35.209726795125697</v>
      </c>
      <c r="E33">
        <v>687.53130013021996</v>
      </c>
      <c r="G33">
        <v>32.103296147999998</v>
      </c>
      <c r="H33">
        <v>35.209543942000003</v>
      </c>
      <c r="I33">
        <v>701.78038660000004</v>
      </c>
      <c r="K33">
        <f t="shared" si="1"/>
        <v>9.7642101700046169E-4</v>
      </c>
      <c r="L33">
        <f t="shared" si="2"/>
        <v>1.8285312569332746E-4</v>
      </c>
      <c r="M33">
        <f t="shared" si="3"/>
        <v>14.249086469780082</v>
      </c>
      <c r="O33">
        <v>3</v>
      </c>
      <c r="P33" t="s">
        <v>44</v>
      </c>
      <c r="Q33" t="s">
        <v>45</v>
      </c>
      <c r="R33">
        <v>2</v>
      </c>
      <c r="S33">
        <v>-81</v>
      </c>
      <c r="T33" t="s">
        <v>33</v>
      </c>
      <c r="U33" t="s">
        <v>27</v>
      </c>
      <c r="V33">
        <v>3</v>
      </c>
      <c r="W33">
        <v>-81</v>
      </c>
      <c r="X33" t="s">
        <v>3</v>
      </c>
      <c r="Y33" t="s">
        <v>2</v>
      </c>
      <c r="Z33">
        <v>44</v>
      </c>
      <c r="AA33">
        <v>-91</v>
      </c>
    </row>
    <row r="34" spans="1:55" x14ac:dyDescent="0.2">
      <c r="A34" s="1">
        <v>42867.488194444442</v>
      </c>
      <c r="B34" t="s">
        <v>0</v>
      </c>
      <c r="C34">
        <v>32.104970274999999</v>
      </c>
      <c r="D34">
        <v>35.210989169999998</v>
      </c>
      <c r="E34">
        <v>688.5</v>
      </c>
      <c r="G34">
        <v>32.102736393999997</v>
      </c>
      <c r="H34">
        <v>35.209839578</v>
      </c>
      <c r="I34">
        <v>711.94571980000001</v>
      </c>
      <c r="K34">
        <f t="shared" si="1"/>
        <v>2.2338810000022136E-3</v>
      </c>
      <c r="L34">
        <f t="shared" si="2"/>
        <v>1.1495919999973125E-3</v>
      </c>
      <c r="M34">
        <f t="shared" si="3"/>
        <v>23.445719800000006</v>
      </c>
      <c r="O34">
        <v>1</v>
      </c>
      <c r="P34" t="s">
        <v>4</v>
      </c>
      <c r="Q34" t="s">
        <v>5</v>
      </c>
      <c r="R34">
        <v>44</v>
      </c>
      <c r="S34">
        <v>-89</v>
      </c>
    </row>
    <row r="35" spans="1:55" x14ac:dyDescent="0.2">
      <c r="A35" s="1">
        <v>42867.488194444442</v>
      </c>
      <c r="B35" t="s">
        <v>0</v>
      </c>
      <c r="C35">
        <v>32.104450667909603</v>
      </c>
      <c r="D35">
        <v>35.209914014968597</v>
      </c>
      <c r="E35">
        <v>686.83983490858498</v>
      </c>
      <c r="G35">
        <v>32.102736393999997</v>
      </c>
      <c r="H35">
        <v>35.209839578</v>
      </c>
      <c r="I35">
        <v>711.94571980000001</v>
      </c>
      <c r="K35">
        <f t="shared" si="1"/>
        <v>1.714273909605879E-3</v>
      </c>
      <c r="L35">
        <f t="shared" si="2"/>
        <v>7.443696859610327E-5</v>
      </c>
      <c r="M35">
        <f t="shared" si="3"/>
        <v>25.10588489141503</v>
      </c>
      <c r="O35">
        <v>4</v>
      </c>
      <c r="P35" t="s">
        <v>37</v>
      </c>
      <c r="Q35" t="s">
        <v>2</v>
      </c>
      <c r="R35">
        <v>44</v>
      </c>
      <c r="S35">
        <v>-74</v>
      </c>
      <c r="T35" t="s">
        <v>36</v>
      </c>
      <c r="U35" t="s">
        <v>5</v>
      </c>
      <c r="V35">
        <v>44</v>
      </c>
      <c r="W35">
        <v>-74</v>
      </c>
      <c r="X35" t="s">
        <v>46</v>
      </c>
      <c r="Y35" t="s">
        <v>47</v>
      </c>
      <c r="Z35">
        <v>3</v>
      </c>
      <c r="AA35">
        <v>-75</v>
      </c>
      <c r="AB35" t="s">
        <v>31</v>
      </c>
      <c r="AC35" t="s">
        <v>32</v>
      </c>
      <c r="AD35">
        <v>3</v>
      </c>
      <c r="AE35">
        <v>-76</v>
      </c>
    </row>
    <row r="36" spans="1:55" x14ac:dyDescent="0.2">
      <c r="A36" s="1">
        <v>42867.488194444442</v>
      </c>
      <c r="B36" t="s">
        <v>0</v>
      </c>
      <c r="C36">
        <v>32.103888110557001</v>
      </c>
      <c r="D36">
        <v>35.210501927288703</v>
      </c>
      <c r="E36">
        <v>704.22534223331002</v>
      </c>
      <c r="G36">
        <v>32.103818909999902</v>
      </c>
      <c r="H36">
        <v>35.210414297999897</v>
      </c>
      <c r="I36">
        <v>708.61885271999995</v>
      </c>
      <c r="K36">
        <f t="shared" si="1"/>
        <v>6.9200557099691196E-5</v>
      </c>
      <c r="L36">
        <f t="shared" si="2"/>
        <v>8.7629288806567729E-5</v>
      </c>
      <c r="M36">
        <f t="shared" si="3"/>
        <v>4.3935104866899337</v>
      </c>
      <c r="O36">
        <v>10</v>
      </c>
      <c r="P36" t="s">
        <v>6</v>
      </c>
      <c r="Q36" t="s">
        <v>7</v>
      </c>
      <c r="R36">
        <v>6</v>
      </c>
      <c r="S36">
        <v>-56</v>
      </c>
      <c r="T36" t="s">
        <v>20</v>
      </c>
      <c r="U36" t="s">
        <v>2</v>
      </c>
      <c r="V36">
        <v>6</v>
      </c>
      <c r="W36">
        <v>-68</v>
      </c>
      <c r="X36" t="s">
        <v>9</v>
      </c>
      <c r="Y36" t="s">
        <v>2</v>
      </c>
      <c r="Z36">
        <v>11</v>
      </c>
      <c r="AA36">
        <v>-69</v>
      </c>
      <c r="AB36" t="s">
        <v>28</v>
      </c>
      <c r="AC36" t="s">
        <v>2</v>
      </c>
      <c r="AD36">
        <v>36</v>
      </c>
      <c r="AE36">
        <v>-70</v>
      </c>
      <c r="AF36" t="s">
        <v>10</v>
      </c>
      <c r="AG36" t="s">
        <v>2</v>
      </c>
      <c r="AH36">
        <v>36</v>
      </c>
      <c r="AI36">
        <v>-71</v>
      </c>
      <c r="AJ36" t="s">
        <v>12</v>
      </c>
      <c r="AK36" t="s">
        <v>5</v>
      </c>
      <c r="AL36">
        <v>36</v>
      </c>
      <c r="AM36">
        <v>-71</v>
      </c>
      <c r="AN36" t="s">
        <v>8</v>
      </c>
      <c r="AO36" t="s">
        <v>2</v>
      </c>
      <c r="AP36">
        <v>11</v>
      </c>
      <c r="AQ36">
        <v>-72</v>
      </c>
      <c r="AR36" t="s">
        <v>21</v>
      </c>
      <c r="AS36" t="s">
        <v>5</v>
      </c>
      <c r="AT36">
        <v>36</v>
      </c>
      <c r="AU36">
        <v>-72</v>
      </c>
      <c r="AV36" t="s">
        <v>15</v>
      </c>
      <c r="AW36" t="s">
        <v>16</v>
      </c>
      <c r="AX36">
        <v>6</v>
      </c>
      <c r="AY36">
        <v>-79</v>
      </c>
      <c r="AZ36" t="s">
        <v>48</v>
      </c>
      <c r="BA36" t="s">
        <v>27</v>
      </c>
      <c r="BB36">
        <v>2</v>
      </c>
      <c r="BC36">
        <v>-80</v>
      </c>
    </row>
    <row r="37" spans="1:55" x14ac:dyDescent="0.2">
      <c r="A37" s="1">
        <v>42867.488194444442</v>
      </c>
      <c r="B37" t="s">
        <v>0</v>
      </c>
      <c r="C37">
        <v>32.1040752830665</v>
      </c>
      <c r="D37">
        <v>35.210703249126198</v>
      </c>
      <c r="E37">
        <v>700.67602696894096</v>
      </c>
      <c r="G37">
        <v>32.103525173999998</v>
      </c>
      <c r="H37">
        <v>35.210266865999998</v>
      </c>
      <c r="I37">
        <v>705.78590966000002</v>
      </c>
      <c r="K37">
        <f t="shared" si="1"/>
        <v>5.5010906650210245E-4</v>
      </c>
      <c r="L37">
        <f t="shared" si="2"/>
        <v>4.363831261997575E-4</v>
      </c>
      <c r="M37">
        <f t="shared" si="3"/>
        <v>5.109882691059056</v>
      </c>
      <c r="O37">
        <v>1</v>
      </c>
      <c r="P37" t="s">
        <v>8</v>
      </c>
      <c r="Q37" t="s">
        <v>2</v>
      </c>
      <c r="R37">
        <v>11</v>
      </c>
      <c r="S37">
        <v>-65</v>
      </c>
    </row>
    <row r="38" spans="1:55" x14ac:dyDescent="0.2">
      <c r="A38" s="1">
        <v>42867.488194444442</v>
      </c>
      <c r="B38" t="s">
        <v>0</v>
      </c>
      <c r="C38">
        <v>32.1049702749999</v>
      </c>
      <c r="D38">
        <v>35.210989169999998</v>
      </c>
      <c r="E38">
        <v>688.5</v>
      </c>
      <c r="G38">
        <v>32.102736393999997</v>
      </c>
      <c r="H38">
        <v>35.209839578</v>
      </c>
      <c r="I38">
        <v>711.94571980000001</v>
      </c>
      <c r="K38">
        <f t="shared" si="1"/>
        <v>2.2338809999027376E-3</v>
      </c>
      <c r="L38">
        <f t="shared" si="2"/>
        <v>1.1495919999973125E-3</v>
      </c>
      <c r="M38">
        <f t="shared" si="3"/>
        <v>23.445719800000006</v>
      </c>
      <c r="O38">
        <v>1</v>
      </c>
      <c r="P38" t="s">
        <v>1</v>
      </c>
      <c r="Q38" t="s">
        <v>2</v>
      </c>
      <c r="R38">
        <v>6</v>
      </c>
      <c r="S38">
        <v>-77</v>
      </c>
    </row>
    <row r="39" spans="1:55" x14ac:dyDescent="0.2">
      <c r="A39" s="1">
        <v>42867.488194444442</v>
      </c>
      <c r="B39" t="s">
        <v>0</v>
      </c>
      <c r="C39">
        <v>32.104131622032902</v>
      </c>
      <c r="D39">
        <v>35.209847512339799</v>
      </c>
      <c r="E39">
        <v>690.38480141554498</v>
      </c>
      <c r="G39">
        <v>32.104140674</v>
      </c>
      <c r="H39">
        <v>35.210290548000003</v>
      </c>
      <c r="I39">
        <v>693.2</v>
      </c>
      <c r="K39">
        <f t="shared" si="1"/>
        <v>9.0519670976618727E-6</v>
      </c>
      <c r="L39">
        <f t="shared" si="2"/>
        <v>4.4303566020431617E-4</v>
      </c>
      <c r="M39">
        <f t="shared" si="3"/>
        <v>2.8151985844550609</v>
      </c>
      <c r="O39">
        <v>2</v>
      </c>
      <c r="P39" t="s">
        <v>9</v>
      </c>
      <c r="Q39" t="s">
        <v>2</v>
      </c>
      <c r="R39">
        <v>11</v>
      </c>
      <c r="S39">
        <v>-64</v>
      </c>
      <c r="T39" t="s">
        <v>43</v>
      </c>
      <c r="U39" t="s">
        <v>2</v>
      </c>
      <c r="V39">
        <v>6</v>
      </c>
      <c r="W39">
        <v>-80</v>
      </c>
    </row>
    <row r="40" spans="1:55" x14ac:dyDescent="0.2">
      <c r="A40" s="1">
        <v>42867.488194444442</v>
      </c>
      <c r="B40" t="s">
        <v>0</v>
      </c>
      <c r="C40">
        <v>32.104491485837301</v>
      </c>
      <c r="D40">
        <v>35.210759363543602</v>
      </c>
      <c r="E40">
        <v>697.45389277837103</v>
      </c>
      <c r="G40">
        <v>32.102983876000003</v>
      </c>
      <c r="H40">
        <v>35.209879262000001</v>
      </c>
      <c r="I40">
        <v>711.70963933999997</v>
      </c>
      <c r="K40">
        <f t="shared" si="1"/>
        <v>1.5076098372972524E-3</v>
      </c>
      <c r="L40">
        <f t="shared" si="2"/>
        <v>8.8010154360063098E-4</v>
      </c>
      <c r="M40">
        <f t="shared" si="3"/>
        <v>14.255746561628939</v>
      </c>
      <c r="O40">
        <v>5</v>
      </c>
      <c r="P40" t="s">
        <v>10</v>
      </c>
      <c r="Q40" t="s">
        <v>2</v>
      </c>
      <c r="R40">
        <v>36</v>
      </c>
      <c r="S40">
        <v>-66</v>
      </c>
      <c r="T40" t="s">
        <v>40</v>
      </c>
      <c r="U40" t="s">
        <v>41</v>
      </c>
      <c r="V40">
        <v>8</v>
      </c>
      <c r="W40">
        <v>-85</v>
      </c>
      <c r="X40" t="s">
        <v>34</v>
      </c>
      <c r="Y40" t="s">
        <v>35</v>
      </c>
      <c r="Z40">
        <v>9</v>
      </c>
      <c r="AA40">
        <v>-87</v>
      </c>
      <c r="AB40" t="s">
        <v>24</v>
      </c>
      <c r="AC40" t="s">
        <v>25</v>
      </c>
      <c r="AD40">
        <v>1</v>
      </c>
      <c r="AE40">
        <v>-87</v>
      </c>
      <c r="AF40" t="s">
        <v>49</v>
      </c>
      <c r="AG40" t="s">
        <v>50</v>
      </c>
      <c r="AH40">
        <v>1</v>
      </c>
      <c r="AI40">
        <v>-90</v>
      </c>
    </row>
    <row r="41" spans="1:55" x14ac:dyDescent="0.2">
      <c r="A41" s="1">
        <v>42867.488194444442</v>
      </c>
      <c r="B41" t="s">
        <v>0</v>
      </c>
      <c r="C41">
        <v>32.104362702223597</v>
      </c>
      <c r="D41">
        <v>35.209568368129297</v>
      </c>
      <c r="E41">
        <v>686.27814554898202</v>
      </c>
      <c r="G41">
        <v>32.103778024</v>
      </c>
      <c r="H41">
        <v>35.209591754000002</v>
      </c>
      <c r="I41">
        <v>696.39894988000003</v>
      </c>
      <c r="K41">
        <f t="shared" si="1"/>
        <v>5.8467822359631327E-4</v>
      </c>
      <c r="L41">
        <f t="shared" si="2"/>
        <v>2.3385870704828449E-5</v>
      </c>
      <c r="M41">
        <f t="shared" si="3"/>
        <v>10.120804331018007</v>
      </c>
      <c r="O41">
        <v>2</v>
      </c>
      <c r="P41" t="s">
        <v>29</v>
      </c>
      <c r="Q41" t="s">
        <v>30</v>
      </c>
      <c r="R41">
        <v>2</v>
      </c>
      <c r="S41">
        <v>-77</v>
      </c>
      <c r="T41" t="s">
        <v>51</v>
      </c>
      <c r="U41" t="s">
        <v>52</v>
      </c>
      <c r="V41">
        <v>1</v>
      </c>
      <c r="W41">
        <v>-90</v>
      </c>
    </row>
    <row r="42" spans="1:55" x14ac:dyDescent="0.2">
      <c r="A42" s="1">
        <v>42867.488194444442</v>
      </c>
      <c r="B42" t="s">
        <v>0</v>
      </c>
      <c r="C42">
        <v>32.104511659660801</v>
      </c>
      <c r="D42">
        <v>35.210778915021301</v>
      </c>
      <c r="E42">
        <v>697.29200038311603</v>
      </c>
      <c r="G42">
        <v>32.102989133999998</v>
      </c>
      <c r="H42">
        <v>35.209885663999998</v>
      </c>
      <c r="I42">
        <v>711.71654681999996</v>
      </c>
      <c r="K42">
        <f t="shared" si="1"/>
        <v>1.5225256608033533E-3</v>
      </c>
      <c r="L42">
        <f t="shared" si="2"/>
        <v>8.9325102130288769E-4</v>
      </c>
      <c r="M42">
        <f t="shared" si="3"/>
        <v>14.424546436883929</v>
      </c>
      <c r="O42">
        <v>1</v>
      </c>
      <c r="P42" t="s">
        <v>12</v>
      </c>
      <c r="Q42" t="s">
        <v>5</v>
      </c>
      <c r="R42">
        <v>36</v>
      </c>
      <c r="S42">
        <v>-66</v>
      </c>
    </row>
    <row r="43" spans="1:55" x14ac:dyDescent="0.2">
      <c r="A43" s="1">
        <v>42867.488194444442</v>
      </c>
      <c r="B43" t="s">
        <v>0</v>
      </c>
      <c r="C43">
        <v>32.104610681447902</v>
      </c>
      <c r="D43">
        <v>35.210058271147403</v>
      </c>
      <c r="E43">
        <v>687.41120964248296</v>
      </c>
      <c r="G43">
        <v>32.103513053999997</v>
      </c>
      <c r="H43">
        <v>35.209757674000002</v>
      </c>
      <c r="I43">
        <v>701.78038660000004</v>
      </c>
      <c r="K43">
        <f t="shared" si="1"/>
        <v>1.0976274479048698E-3</v>
      </c>
      <c r="L43">
        <f t="shared" si="2"/>
        <v>3.0059714740104937E-4</v>
      </c>
      <c r="M43">
        <f t="shared" si="3"/>
        <v>14.369176957517084</v>
      </c>
      <c r="O43">
        <v>1</v>
      </c>
      <c r="P43" t="s">
        <v>51</v>
      </c>
      <c r="Q43" t="s">
        <v>52</v>
      </c>
      <c r="R43">
        <v>1</v>
      </c>
      <c r="S43">
        <v>-85</v>
      </c>
    </row>
    <row r="44" spans="1:55" x14ac:dyDescent="0.2">
      <c r="A44" s="1">
        <v>42867.488888888889</v>
      </c>
      <c r="B44" t="s">
        <v>0</v>
      </c>
      <c r="C44">
        <v>32.104970274999999</v>
      </c>
      <c r="D44">
        <v>35.210989169999998</v>
      </c>
      <c r="E44">
        <v>688.5</v>
      </c>
      <c r="G44">
        <v>32.102736393999997</v>
      </c>
      <c r="H44">
        <v>35.209839578</v>
      </c>
      <c r="I44">
        <v>711.94571980000001</v>
      </c>
      <c r="K44">
        <f t="shared" si="1"/>
        <v>2.2338810000022136E-3</v>
      </c>
      <c r="L44">
        <f t="shared" si="2"/>
        <v>1.1495919999973125E-3</v>
      </c>
      <c r="M44">
        <f t="shared" si="3"/>
        <v>23.445719800000006</v>
      </c>
      <c r="O44">
        <v>1</v>
      </c>
      <c r="P44" t="s">
        <v>26</v>
      </c>
      <c r="Q44" t="s">
        <v>27</v>
      </c>
      <c r="R44">
        <v>1</v>
      </c>
      <c r="S44">
        <v>-85</v>
      </c>
    </row>
    <row r="45" spans="1:55" x14ac:dyDescent="0.2">
      <c r="A45" s="1">
        <v>42867.488888888889</v>
      </c>
      <c r="B45" t="s">
        <v>0</v>
      </c>
      <c r="C45">
        <v>32.103879067726801</v>
      </c>
      <c r="D45">
        <v>35.210492833571699</v>
      </c>
      <c r="E45">
        <v>704.20032558811295</v>
      </c>
      <c r="G45">
        <v>32.103868376000001</v>
      </c>
      <c r="H45">
        <v>35.210459389999997</v>
      </c>
      <c r="I45">
        <v>705.31788968000001</v>
      </c>
      <c r="K45">
        <f t="shared" si="1"/>
        <v>1.0691726799905155E-5</v>
      </c>
      <c r="L45">
        <f t="shared" si="2"/>
        <v>3.3443571702207464E-5</v>
      </c>
      <c r="M45">
        <f t="shared" si="3"/>
        <v>1.1175640918870613</v>
      </c>
      <c r="O45">
        <v>2</v>
      </c>
      <c r="P45" t="s">
        <v>8</v>
      </c>
      <c r="Q45" t="s">
        <v>2</v>
      </c>
      <c r="R45">
        <v>11</v>
      </c>
      <c r="S45">
        <v>-59</v>
      </c>
      <c r="T45" t="s">
        <v>10</v>
      </c>
      <c r="U45" t="s">
        <v>2</v>
      </c>
      <c r="V45">
        <v>36</v>
      </c>
      <c r="W45">
        <v>-61</v>
      </c>
    </row>
    <row r="46" spans="1:55" x14ac:dyDescent="0.2">
      <c r="A46" s="1">
        <v>42867.488888888889</v>
      </c>
      <c r="B46" t="s">
        <v>0</v>
      </c>
      <c r="C46">
        <v>32.104526476421398</v>
      </c>
      <c r="D46">
        <v>35.210785720219</v>
      </c>
      <c r="E46">
        <v>697.61936218932101</v>
      </c>
      <c r="G46">
        <v>32.103005044</v>
      </c>
      <c r="H46">
        <v>35.209895158000002</v>
      </c>
      <c r="I46">
        <v>711.74689443999898</v>
      </c>
      <c r="K46">
        <f t="shared" si="1"/>
        <v>1.5214324213985719E-3</v>
      </c>
      <c r="L46">
        <f t="shared" si="2"/>
        <v>8.9056221899852517E-4</v>
      </c>
      <c r="M46">
        <f t="shared" si="3"/>
        <v>14.127532250677973</v>
      </c>
      <c r="O46">
        <v>1</v>
      </c>
      <c r="P46" t="s">
        <v>21</v>
      </c>
      <c r="Q46" t="s">
        <v>5</v>
      </c>
      <c r="R46">
        <v>36</v>
      </c>
      <c r="S46">
        <v>-67</v>
      </c>
    </row>
    <row r="47" spans="1:55" x14ac:dyDescent="0.2">
      <c r="A47" s="1">
        <v>42867.489583333336</v>
      </c>
      <c r="B47" t="s">
        <v>0</v>
      </c>
      <c r="C47">
        <v>32.103903019404498</v>
      </c>
      <c r="D47">
        <v>35.210536780788701</v>
      </c>
      <c r="E47">
        <v>703.34924007885195</v>
      </c>
      <c r="G47">
        <v>32.103851335999998</v>
      </c>
      <c r="H47">
        <v>35.210444149999901</v>
      </c>
      <c r="I47">
        <v>705.29327662000003</v>
      </c>
      <c r="K47">
        <f t="shared" si="1"/>
        <v>5.1683404500124652E-5</v>
      </c>
      <c r="L47">
        <f t="shared" si="2"/>
        <v>9.2630788799397124E-5</v>
      </c>
      <c r="M47">
        <f t="shared" si="3"/>
        <v>1.9440365411480798</v>
      </c>
      <c r="O47">
        <v>10</v>
      </c>
      <c r="P47" t="s">
        <v>6</v>
      </c>
      <c r="Q47" t="s">
        <v>7</v>
      </c>
      <c r="R47">
        <v>6</v>
      </c>
      <c r="S47">
        <v>-63</v>
      </c>
      <c r="T47" t="s">
        <v>28</v>
      </c>
      <c r="U47" t="s">
        <v>2</v>
      </c>
      <c r="V47">
        <v>36</v>
      </c>
      <c r="W47">
        <v>-67</v>
      </c>
      <c r="X47" t="s">
        <v>21</v>
      </c>
      <c r="Y47" t="s">
        <v>5</v>
      </c>
      <c r="Z47">
        <v>36</v>
      </c>
      <c r="AA47">
        <v>-67</v>
      </c>
      <c r="AB47" t="s">
        <v>6</v>
      </c>
      <c r="AC47" t="s">
        <v>7</v>
      </c>
      <c r="AD47">
        <v>6</v>
      </c>
      <c r="AE47">
        <v>-68</v>
      </c>
      <c r="AF47" t="s">
        <v>10</v>
      </c>
      <c r="AG47" t="s">
        <v>2</v>
      </c>
      <c r="AH47">
        <v>36</v>
      </c>
      <c r="AI47">
        <v>-70</v>
      </c>
      <c r="AJ47" t="s">
        <v>20</v>
      </c>
      <c r="AK47" t="s">
        <v>2</v>
      </c>
      <c r="AL47">
        <v>6</v>
      </c>
      <c r="AM47">
        <v>-70</v>
      </c>
      <c r="AN47" t="s">
        <v>12</v>
      </c>
      <c r="AO47" t="s">
        <v>5</v>
      </c>
      <c r="AP47">
        <v>36</v>
      </c>
      <c r="AQ47">
        <v>-71</v>
      </c>
      <c r="AR47" t="s">
        <v>8</v>
      </c>
      <c r="AS47" t="s">
        <v>2</v>
      </c>
      <c r="AT47">
        <v>11</v>
      </c>
      <c r="AU47">
        <v>-72</v>
      </c>
      <c r="AV47" t="s">
        <v>9</v>
      </c>
      <c r="AW47" t="s">
        <v>2</v>
      </c>
      <c r="AX47">
        <v>11</v>
      </c>
      <c r="AY47">
        <v>-74</v>
      </c>
      <c r="AZ47" t="s">
        <v>20</v>
      </c>
      <c r="BA47" t="s">
        <v>2</v>
      </c>
      <c r="BB47">
        <v>6</v>
      </c>
      <c r="BC47">
        <v>-75</v>
      </c>
    </row>
    <row r="48" spans="1:55" x14ac:dyDescent="0.2">
      <c r="A48" s="1">
        <v>42867.490972222222</v>
      </c>
      <c r="B48" t="s">
        <v>0</v>
      </c>
      <c r="C48">
        <v>32.103901219667598</v>
      </c>
      <c r="D48">
        <v>35.210620044093297</v>
      </c>
      <c r="E48">
        <v>697.70249825517806</v>
      </c>
      <c r="G48">
        <v>32.103543223999999</v>
      </c>
      <c r="H48">
        <v>35.210113200000002</v>
      </c>
      <c r="I48">
        <v>711.01540464000004</v>
      </c>
      <c r="K48">
        <f t="shared" si="1"/>
        <v>3.5799566759919799E-4</v>
      </c>
      <c r="L48">
        <f t="shared" si="2"/>
        <v>5.0684409329448954E-4</v>
      </c>
      <c r="M48">
        <f t="shared" si="3"/>
        <v>13.312906384821986</v>
      </c>
      <c r="O48">
        <v>10</v>
      </c>
      <c r="P48" t="s">
        <v>12</v>
      </c>
      <c r="Q48" t="s">
        <v>5</v>
      </c>
      <c r="R48">
        <v>36</v>
      </c>
      <c r="S48">
        <v>-67</v>
      </c>
      <c r="T48" t="s">
        <v>10</v>
      </c>
      <c r="U48" t="s">
        <v>2</v>
      </c>
      <c r="V48">
        <v>36</v>
      </c>
      <c r="W48">
        <v>-68</v>
      </c>
      <c r="X48" t="s">
        <v>53</v>
      </c>
      <c r="Y48" t="s">
        <v>2</v>
      </c>
      <c r="Z48">
        <v>1</v>
      </c>
      <c r="AA48">
        <v>-69</v>
      </c>
      <c r="AB48" t="s">
        <v>8</v>
      </c>
      <c r="AC48" t="s">
        <v>2</v>
      </c>
      <c r="AD48">
        <v>11</v>
      </c>
      <c r="AE48">
        <v>-71</v>
      </c>
      <c r="AF48" t="s">
        <v>54</v>
      </c>
      <c r="AG48" t="s">
        <v>2</v>
      </c>
      <c r="AH48">
        <v>44</v>
      </c>
      <c r="AI48">
        <v>-71</v>
      </c>
      <c r="AJ48" t="s">
        <v>19</v>
      </c>
      <c r="AK48" t="s">
        <v>2</v>
      </c>
      <c r="AL48">
        <v>48</v>
      </c>
      <c r="AM48">
        <v>-73</v>
      </c>
      <c r="AN48" t="s">
        <v>22</v>
      </c>
      <c r="AO48" t="s">
        <v>2</v>
      </c>
      <c r="AP48">
        <v>11</v>
      </c>
      <c r="AQ48">
        <v>-75</v>
      </c>
      <c r="AR48" t="s">
        <v>15</v>
      </c>
      <c r="AS48" t="s">
        <v>16</v>
      </c>
      <c r="AT48">
        <v>6</v>
      </c>
      <c r="AU48">
        <v>-77</v>
      </c>
      <c r="AV48" t="s">
        <v>1</v>
      </c>
      <c r="AW48" t="s">
        <v>2</v>
      </c>
      <c r="AX48">
        <v>6</v>
      </c>
      <c r="AY48">
        <v>-78</v>
      </c>
      <c r="AZ48" t="s">
        <v>20</v>
      </c>
      <c r="BA48" t="s">
        <v>2</v>
      </c>
      <c r="BB48">
        <v>6</v>
      </c>
      <c r="BC48">
        <v>-79</v>
      </c>
    </row>
    <row r="49" spans="1:43" x14ac:dyDescent="0.2">
      <c r="A49" s="1">
        <v>42867.490972222222</v>
      </c>
      <c r="B49" t="s">
        <v>0</v>
      </c>
      <c r="C49">
        <v>32.1038823323643</v>
      </c>
      <c r="D49">
        <v>35.209905951494299</v>
      </c>
      <c r="E49">
        <v>702.56833302678297</v>
      </c>
      <c r="G49">
        <v>32.103852252000003</v>
      </c>
      <c r="H49">
        <v>35.210428090000001</v>
      </c>
      <c r="I49">
        <v>704.63883415999999</v>
      </c>
      <c r="K49">
        <f t="shared" si="1"/>
        <v>3.0080364297191409E-5</v>
      </c>
      <c r="L49">
        <f t="shared" si="2"/>
        <v>5.2213850570126397E-4</v>
      </c>
      <c r="M49">
        <f t="shared" si="3"/>
        <v>2.0705011332170216</v>
      </c>
      <c r="O49">
        <v>4</v>
      </c>
      <c r="P49" t="s">
        <v>8</v>
      </c>
      <c r="Q49" t="s">
        <v>2</v>
      </c>
      <c r="R49">
        <v>11</v>
      </c>
      <c r="S49">
        <v>-66</v>
      </c>
      <c r="T49" t="s">
        <v>11</v>
      </c>
      <c r="U49" t="s">
        <v>2</v>
      </c>
      <c r="V49">
        <v>1</v>
      </c>
      <c r="W49">
        <v>-74</v>
      </c>
      <c r="X49" t="s">
        <v>55</v>
      </c>
      <c r="Y49" t="s">
        <v>5</v>
      </c>
      <c r="Z49">
        <v>36</v>
      </c>
      <c r="AA49">
        <v>-86</v>
      </c>
      <c r="AB49" t="s">
        <v>56</v>
      </c>
      <c r="AC49" t="s">
        <v>2</v>
      </c>
      <c r="AD49">
        <v>36</v>
      </c>
      <c r="AE49">
        <v>-86</v>
      </c>
    </row>
    <row r="50" spans="1:43" x14ac:dyDescent="0.2">
      <c r="A50" s="1">
        <v>42867.490972222222</v>
      </c>
      <c r="B50" t="s">
        <v>0</v>
      </c>
      <c r="C50">
        <v>32.104397522730899</v>
      </c>
      <c r="D50">
        <v>35.210658074120303</v>
      </c>
      <c r="E50">
        <v>698.48647722177498</v>
      </c>
      <c r="G50">
        <v>32.102970249999998</v>
      </c>
      <c r="H50">
        <v>35.209854296000003</v>
      </c>
      <c r="I50">
        <v>711.68551075999903</v>
      </c>
      <c r="K50">
        <f t="shared" si="1"/>
        <v>1.4272727309005973E-3</v>
      </c>
      <c r="L50">
        <f t="shared" si="2"/>
        <v>8.0377812030008045E-4</v>
      </c>
      <c r="M50">
        <f t="shared" si="3"/>
        <v>13.199033538224057</v>
      </c>
      <c r="O50">
        <v>2</v>
      </c>
      <c r="P50" t="s">
        <v>15</v>
      </c>
      <c r="Q50" t="s">
        <v>16</v>
      </c>
      <c r="R50">
        <v>6</v>
      </c>
      <c r="S50">
        <v>-72</v>
      </c>
      <c r="T50" t="s">
        <v>57</v>
      </c>
      <c r="U50" t="s">
        <v>2</v>
      </c>
      <c r="V50">
        <v>36</v>
      </c>
      <c r="W50">
        <v>-79</v>
      </c>
    </row>
    <row r="51" spans="1:43" x14ac:dyDescent="0.2">
      <c r="A51" s="1">
        <v>42867.490972222222</v>
      </c>
      <c r="B51" t="s">
        <v>0</v>
      </c>
      <c r="C51">
        <v>32.104189751086601</v>
      </c>
      <c r="D51">
        <v>35.210476135540503</v>
      </c>
      <c r="E51">
        <v>700.90094430742795</v>
      </c>
      <c r="G51">
        <v>32.102951961999999</v>
      </c>
      <c r="H51">
        <v>35.209833457999999</v>
      </c>
      <c r="I51">
        <v>711.65534463999995</v>
      </c>
      <c r="K51">
        <f t="shared" si="1"/>
        <v>1.2377890866019925E-3</v>
      </c>
      <c r="L51">
        <f t="shared" si="2"/>
        <v>6.4267754050462145E-4</v>
      </c>
      <c r="M51">
        <f t="shared" si="3"/>
        <v>10.754400332572004</v>
      </c>
      <c r="O51">
        <v>2</v>
      </c>
      <c r="P51" t="s">
        <v>58</v>
      </c>
      <c r="Q51" t="s">
        <v>5</v>
      </c>
      <c r="R51">
        <v>36</v>
      </c>
      <c r="S51">
        <v>-81</v>
      </c>
      <c r="T51" t="s">
        <v>59</v>
      </c>
      <c r="U51" t="s">
        <v>5</v>
      </c>
      <c r="V51">
        <v>36</v>
      </c>
      <c r="W51">
        <v>-87</v>
      </c>
    </row>
    <row r="52" spans="1:43" x14ac:dyDescent="0.2">
      <c r="A52" s="1">
        <v>42867.490972222222</v>
      </c>
      <c r="B52" t="s">
        <v>0</v>
      </c>
      <c r="C52">
        <v>32.103902156415202</v>
      </c>
      <c r="D52">
        <v>35.210547724298202</v>
      </c>
      <c r="E52">
        <v>697.83984970695201</v>
      </c>
      <c r="G52">
        <v>32.103284172000002</v>
      </c>
      <c r="H52">
        <v>35.209792190000002</v>
      </c>
      <c r="I52">
        <v>708.27556421999998</v>
      </c>
      <c r="K52">
        <f t="shared" si="1"/>
        <v>6.1798441520011238E-4</v>
      </c>
      <c r="L52">
        <f t="shared" si="2"/>
        <v>7.5553429820018891E-4</v>
      </c>
      <c r="M52">
        <f t="shared" si="3"/>
        <v>10.435714513047969</v>
      </c>
      <c r="O52">
        <v>5</v>
      </c>
      <c r="P52" t="s">
        <v>19</v>
      </c>
      <c r="Q52" t="s">
        <v>2</v>
      </c>
      <c r="R52">
        <v>48</v>
      </c>
      <c r="S52">
        <v>-65</v>
      </c>
      <c r="T52" t="s">
        <v>22</v>
      </c>
      <c r="U52" t="s">
        <v>2</v>
      </c>
      <c r="V52">
        <v>11</v>
      </c>
      <c r="W52">
        <v>-66</v>
      </c>
      <c r="X52" t="s">
        <v>60</v>
      </c>
      <c r="Y52" t="s">
        <v>5</v>
      </c>
      <c r="Z52">
        <v>48</v>
      </c>
      <c r="AA52">
        <v>-66</v>
      </c>
      <c r="AB52" t="s">
        <v>13</v>
      </c>
      <c r="AC52" t="s">
        <v>14</v>
      </c>
      <c r="AD52">
        <v>1</v>
      </c>
      <c r="AE52">
        <v>-87</v>
      </c>
      <c r="AF52" t="s">
        <v>61</v>
      </c>
      <c r="AG52" t="s">
        <v>2</v>
      </c>
      <c r="AH52">
        <v>1</v>
      </c>
      <c r="AI52">
        <v>-90</v>
      </c>
    </row>
    <row r="53" spans="1:43" x14ac:dyDescent="0.2">
      <c r="A53" s="1">
        <v>42867.490972222222</v>
      </c>
      <c r="B53" t="s">
        <v>0</v>
      </c>
      <c r="C53">
        <v>32.103617405576003</v>
      </c>
      <c r="D53">
        <v>35.210062735575796</v>
      </c>
      <c r="E53">
        <v>703.12334013740201</v>
      </c>
      <c r="G53">
        <v>32.103662413999999</v>
      </c>
      <c r="H53">
        <v>35.210111093999998</v>
      </c>
      <c r="I53">
        <v>704.27256035999903</v>
      </c>
      <c r="K53">
        <f t="shared" si="1"/>
        <v>4.5008423995795965E-5</v>
      </c>
      <c r="L53">
        <f t="shared" si="2"/>
        <v>4.8358424201921935E-5</v>
      </c>
      <c r="M53">
        <f t="shared" si="3"/>
        <v>1.1492202225970232</v>
      </c>
      <c r="O53">
        <v>7</v>
      </c>
      <c r="P53" t="s">
        <v>62</v>
      </c>
      <c r="Q53" t="s">
        <v>2</v>
      </c>
      <c r="R53">
        <v>6</v>
      </c>
      <c r="S53">
        <v>-73</v>
      </c>
      <c r="T53" t="s">
        <v>63</v>
      </c>
      <c r="U53" t="s">
        <v>64</v>
      </c>
      <c r="V53">
        <v>6</v>
      </c>
      <c r="W53">
        <v>-75</v>
      </c>
      <c r="X53" t="s">
        <v>56</v>
      </c>
      <c r="Y53" t="s">
        <v>2</v>
      </c>
      <c r="Z53">
        <v>36</v>
      </c>
      <c r="AA53">
        <v>-77</v>
      </c>
      <c r="AB53" t="s">
        <v>65</v>
      </c>
      <c r="AC53" t="s">
        <v>66</v>
      </c>
      <c r="AD53">
        <v>6</v>
      </c>
      <c r="AE53">
        <v>-87</v>
      </c>
      <c r="AF53" t="s">
        <v>67</v>
      </c>
      <c r="AG53" t="s">
        <v>2</v>
      </c>
      <c r="AH53">
        <v>36</v>
      </c>
      <c r="AI53">
        <v>-90</v>
      </c>
      <c r="AJ53" t="s">
        <v>68</v>
      </c>
      <c r="AK53" t="s">
        <v>14</v>
      </c>
      <c r="AL53">
        <v>48</v>
      </c>
      <c r="AM53">
        <v>-91</v>
      </c>
      <c r="AN53" t="s">
        <v>69</v>
      </c>
      <c r="AO53" t="s">
        <v>5</v>
      </c>
      <c r="AP53">
        <v>48</v>
      </c>
      <c r="AQ53">
        <v>-91</v>
      </c>
    </row>
    <row r="54" spans="1:43" x14ac:dyDescent="0.2">
      <c r="A54" s="1">
        <v>42867.491666666669</v>
      </c>
      <c r="B54" t="s">
        <v>0</v>
      </c>
      <c r="C54">
        <v>32.103669074158297</v>
      </c>
      <c r="D54">
        <v>35.210097775207998</v>
      </c>
      <c r="E54">
        <v>706.80045855005596</v>
      </c>
      <c r="G54">
        <v>32.103417815999997</v>
      </c>
      <c r="H54">
        <v>35.209884778000003</v>
      </c>
      <c r="I54">
        <v>707.64915506</v>
      </c>
      <c r="K54">
        <f t="shared" si="1"/>
        <v>2.5125815830051579E-4</v>
      </c>
      <c r="L54">
        <f t="shared" si="2"/>
        <v>2.1299720799561328E-4</v>
      </c>
      <c r="M54">
        <f t="shared" si="3"/>
        <v>0.84869650994403401</v>
      </c>
      <c r="O54">
        <v>3</v>
      </c>
      <c r="P54" t="s">
        <v>22</v>
      </c>
      <c r="Q54" t="s">
        <v>2</v>
      </c>
      <c r="R54">
        <v>11</v>
      </c>
      <c r="S54">
        <v>-61</v>
      </c>
      <c r="T54" t="s">
        <v>70</v>
      </c>
      <c r="U54" t="s">
        <v>5</v>
      </c>
      <c r="V54">
        <v>36</v>
      </c>
      <c r="W54">
        <v>-89</v>
      </c>
      <c r="X54" t="s">
        <v>71</v>
      </c>
      <c r="Y54" t="s">
        <v>2</v>
      </c>
      <c r="Z54">
        <v>36</v>
      </c>
      <c r="AA54">
        <v>-90</v>
      </c>
    </row>
    <row r="57" spans="1:43" x14ac:dyDescent="0.2">
      <c r="E57" s="2" t="s">
        <v>72</v>
      </c>
      <c r="F57" s="2"/>
      <c r="G57" s="2"/>
      <c r="H57" s="2" t="s">
        <v>73</v>
      </c>
      <c r="I57" s="2" t="s">
        <v>74</v>
      </c>
      <c r="J57" s="2" t="s">
        <v>75</v>
      </c>
    </row>
    <row r="58" spans="1:43" x14ac:dyDescent="0.2">
      <c r="E58" s="2"/>
      <c r="F58" s="2"/>
      <c r="G58" s="2"/>
      <c r="H58" s="2">
        <f>SUM(K1:K54)/54</f>
        <v>1.0536039318605492E-3</v>
      </c>
      <c r="I58" s="2">
        <f>SUM(L1:L54)/54</f>
        <v>5.874353178312061E-4</v>
      </c>
      <c r="J58" s="2">
        <f>SUM(M1:M54)/54</f>
        <v>11.947662292896254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Algo2_BM3_TS2_4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Yehonatan</dc:creator>
  <cp:lastModifiedBy>Yehonatan</cp:lastModifiedBy>
  <dcterms:created xsi:type="dcterms:W3CDTF">2017-12-21T14:08:22Z</dcterms:created>
  <dcterms:modified xsi:type="dcterms:W3CDTF">2017-12-21T14:08:22Z</dcterms:modified>
</cp:coreProperties>
</file>