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elu/Desktop/"/>
    </mc:Choice>
  </mc:AlternateContent>
  <xr:revisionPtr revIDLastSave="0" documentId="8_{691F9B03-9D26-384F-B3B8-D12E70C95087}" xr6:coauthVersionLast="43" xr6:coauthVersionMax="43" xr10:uidLastSave="{00000000-0000-0000-0000-000000000000}"/>
  <bookViews>
    <workbookView xWindow="4120" yWindow="460" windowWidth="28040" windowHeight="16460" activeTab="2" xr2:uid="{00000000-000D-0000-FFFF-FFFF00000000}"/>
  </bookViews>
  <sheets>
    <sheet name="train_fdr" sheetId="1" r:id="rId1"/>
    <sheet name="test_fdr" sheetId="2" r:id="rId2"/>
    <sheet name="oot_fd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7" i="1"/>
  <c r="K35" i="1"/>
  <c r="K44" i="1"/>
  <c r="K3" i="1"/>
  <c r="G51" i="1"/>
  <c r="J51" i="1" s="1"/>
  <c r="F51" i="1"/>
  <c r="K51" i="1" s="1"/>
  <c r="J50" i="1"/>
  <c r="G50" i="1"/>
  <c r="F50" i="1"/>
  <c r="K50" i="1" s="1"/>
  <c r="G49" i="1"/>
  <c r="J49" i="1" s="1"/>
  <c r="F49" i="1"/>
  <c r="K49" i="1" s="1"/>
  <c r="G48" i="1"/>
  <c r="J48" i="1" s="1"/>
  <c r="F48" i="1"/>
  <c r="K48" i="1" s="1"/>
  <c r="G47" i="1"/>
  <c r="J47" i="1" s="1"/>
  <c r="F47" i="1"/>
  <c r="K47" i="1" s="1"/>
  <c r="G46" i="1"/>
  <c r="J46" i="1" s="1"/>
  <c r="F46" i="1"/>
  <c r="K46" i="1" s="1"/>
  <c r="G45" i="1"/>
  <c r="J45" i="1" s="1"/>
  <c r="F45" i="1"/>
  <c r="K45" i="1" s="1"/>
  <c r="G44" i="1"/>
  <c r="J44" i="1" s="1"/>
  <c r="F44" i="1"/>
  <c r="G43" i="1"/>
  <c r="J43" i="1" s="1"/>
  <c r="F43" i="1"/>
  <c r="K43" i="1" s="1"/>
  <c r="J42" i="1"/>
  <c r="G42" i="1"/>
  <c r="F42" i="1"/>
  <c r="K42" i="1" s="1"/>
  <c r="G41" i="1"/>
  <c r="J41" i="1" s="1"/>
  <c r="F41" i="1"/>
  <c r="K41" i="1" s="1"/>
  <c r="G40" i="1"/>
  <c r="J40" i="1" s="1"/>
  <c r="F40" i="1"/>
  <c r="K40" i="1" s="1"/>
  <c r="G39" i="1"/>
  <c r="J39" i="1" s="1"/>
  <c r="F39" i="1"/>
  <c r="K39" i="1" s="1"/>
  <c r="G38" i="1"/>
  <c r="J38" i="1" s="1"/>
  <c r="F38" i="1"/>
  <c r="K38" i="1" s="1"/>
  <c r="G37" i="1"/>
  <c r="J37" i="1" s="1"/>
  <c r="F37" i="1"/>
  <c r="K37" i="1" s="1"/>
  <c r="G36" i="1"/>
  <c r="J36" i="1" s="1"/>
  <c r="F36" i="1"/>
  <c r="K36" i="1" s="1"/>
  <c r="G35" i="1"/>
  <c r="J35" i="1" s="1"/>
  <c r="F35" i="1"/>
  <c r="J34" i="1"/>
  <c r="G34" i="1"/>
  <c r="F34" i="1"/>
  <c r="K34" i="1" s="1"/>
  <c r="G33" i="1"/>
  <c r="J33" i="1" s="1"/>
  <c r="F33" i="1"/>
  <c r="K33" i="1" s="1"/>
  <c r="G32" i="1"/>
  <c r="J32" i="1" s="1"/>
  <c r="F32" i="1"/>
  <c r="K32" i="1" s="1"/>
  <c r="G31" i="1"/>
  <c r="J31" i="1" s="1"/>
  <c r="F31" i="1"/>
  <c r="K31" i="1" s="1"/>
  <c r="J30" i="1"/>
  <c r="G30" i="1"/>
  <c r="F30" i="1"/>
  <c r="K30" i="1" s="1"/>
  <c r="G29" i="1"/>
  <c r="J29" i="1" s="1"/>
  <c r="F29" i="1"/>
  <c r="K29" i="1" s="1"/>
  <c r="G28" i="1"/>
  <c r="J28" i="1" s="1"/>
  <c r="F28" i="1"/>
  <c r="K28" i="1" s="1"/>
  <c r="G27" i="1"/>
  <c r="J27" i="1" s="1"/>
  <c r="F27" i="1"/>
  <c r="J26" i="1"/>
  <c r="G26" i="1"/>
  <c r="F26" i="1"/>
  <c r="K26" i="1" s="1"/>
  <c r="G25" i="1"/>
  <c r="J25" i="1" s="1"/>
  <c r="F25" i="1"/>
  <c r="K25" i="1" s="1"/>
  <c r="G24" i="1"/>
  <c r="J24" i="1" s="1"/>
  <c r="F24" i="1"/>
  <c r="K24" i="1" s="1"/>
  <c r="G23" i="1"/>
  <c r="J23" i="1" s="1"/>
  <c r="F23" i="1"/>
  <c r="K23" i="1" s="1"/>
  <c r="G22" i="1"/>
  <c r="J22" i="1" s="1"/>
  <c r="F22" i="1"/>
  <c r="K22" i="1" s="1"/>
  <c r="G21" i="1"/>
  <c r="J21" i="1" s="1"/>
  <c r="F21" i="1"/>
  <c r="K21" i="1" s="1"/>
  <c r="G20" i="1"/>
  <c r="J20" i="1" s="1"/>
  <c r="F20" i="1"/>
  <c r="K20" i="1" s="1"/>
  <c r="G19" i="1"/>
  <c r="J19" i="1" s="1"/>
  <c r="F19" i="1"/>
  <c r="J18" i="1"/>
  <c r="G18" i="1"/>
  <c r="F18" i="1"/>
  <c r="K18" i="1" s="1"/>
  <c r="G17" i="1"/>
  <c r="J17" i="1" s="1"/>
  <c r="F17" i="1"/>
  <c r="K17" i="1" s="1"/>
  <c r="G16" i="1"/>
  <c r="J16" i="1" s="1"/>
  <c r="F16" i="1"/>
  <c r="K16" i="1" s="1"/>
  <c r="G15" i="1"/>
  <c r="J15" i="1" s="1"/>
  <c r="F15" i="1"/>
  <c r="K15" i="1" s="1"/>
  <c r="G14" i="1"/>
  <c r="J14" i="1" s="1"/>
  <c r="F14" i="1"/>
  <c r="K14" i="1" s="1"/>
  <c r="G13" i="1"/>
  <c r="J13" i="1" s="1"/>
  <c r="F13" i="1"/>
  <c r="K13" i="1" s="1"/>
  <c r="G12" i="1"/>
  <c r="J12" i="1" s="1"/>
  <c r="F12" i="1"/>
  <c r="K12" i="1" s="1"/>
  <c r="G11" i="1"/>
  <c r="J11" i="1" s="1"/>
  <c r="F11" i="1"/>
  <c r="K11" i="1" s="1"/>
  <c r="J10" i="1"/>
  <c r="G10" i="1"/>
  <c r="F10" i="1"/>
  <c r="K10" i="1" s="1"/>
  <c r="G9" i="1"/>
  <c r="J9" i="1" s="1"/>
  <c r="F9" i="1"/>
  <c r="K9" i="1" s="1"/>
  <c r="G8" i="1"/>
  <c r="J8" i="1" s="1"/>
  <c r="F8" i="1"/>
  <c r="K8" i="1" s="1"/>
  <c r="G7" i="1"/>
  <c r="J7" i="1" s="1"/>
  <c r="F7" i="1"/>
  <c r="K7" i="1" s="1"/>
  <c r="G6" i="1"/>
  <c r="J6" i="1" s="1"/>
  <c r="F6" i="1"/>
  <c r="K6" i="1" s="1"/>
  <c r="G5" i="1"/>
  <c r="J5" i="1" s="1"/>
  <c r="F5" i="1"/>
  <c r="K5" i="1" s="1"/>
  <c r="G4" i="1"/>
  <c r="J4" i="1" s="1"/>
  <c r="F4" i="1"/>
  <c r="K4" i="1" s="1"/>
  <c r="G3" i="1"/>
  <c r="J3" i="1" s="1"/>
  <c r="L3" i="1" s="1"/>
  <c r="F3" i="1"/>
  <c r="G2" i="1"/>
  <c r="J2" i="1" s="1"/>
  <c r="F2" i="1"/>
  <c r="K2" i="1" s="1"/>
  <c r="G3" i="2"/>
  <c r="G4" i="2"/>
  <c r="G5" i="2"/>
  <c r="J5" i="2" s="1"/>
  <c r="G6" i="2"/>
  <c r="G7" i="2"/>
  <c r="G8" i="2"/>
  <c r="J8" i="2" s="1"/>
  <c r="G9" i="2"/>
  <c r="J9" i="2" s="1"/>
  <c r="G10" i="2"/>
  <c r="J10" i="2" s="1"/>
  <c r="G11" i="2"/>
  <c r="G12" i="2"/>
  <c r="J12" i="2" s="1"/>
  <c r="G13" i="2"/>
  <c r="G14" i="2"/>
  <c r="G15" i="2"/>
  <c r="G16" i="2"/>
  <c r="J16" i="2" s="1"/>
  <c r="G17" i="2"/>
  <c r="J17" i="2" s="1"/>
  <c r="G18" i="2"/>
  <c r="J18" i="2" s="1"/>
  <c r="G19" i="2"/>
  <c r="G20" i="2"/>
  <c r="G21" i="2"/>
  <c r="G22" i="2"/>
  <c r="G23" i="2"/>
  <c r="G24" i="2"/>
  <c r="J24" i="2" s="1"/>
  <c r="L24" i="2" s="1"/>
  <c r="G25" i="2"/>
  <c r="G26" i="2"/>
  <c r="J26" i="2" s="1"/>
  <c r="G27" i="2"/>
  <c r="G28" i="2"/>
  <c r="G29" i="2"/>
  <c r="J29" i="2" s="1"/>
  <c r="G30" i="2"/>
  <c r="G31" i="2"/>
  <c r="G32" i="2"/>
  <c r="J32" i="2" s="1"/>
  <c r="G33" i="2"/>
  <c r="J33" i="2" s="1"/>
  <c r="G34" i="2"/>
  <c r="J34" i="2" s="1"/>
  <c r="G35" i="2"/>
  <c r="G36" i="2"/>
  <c r="J36" i="2" s="1"/>
  <c r="G37" i="2"/>
  <c r="G38" i="2"/>
  <c r="G39" i="2"/>
  <c r="G40" i="2"/>
  <c r="J40" i="2" s="1"/>
  <c r="G41" i="2"/>
  <c r="J41" i="2" s="1"/>
  <c r="G42" i="2"/>
  <c r="J42" i="2" s="1"/>
  <c r="G43" i="2"/>
  <c r="G44" i="2"/>
  <c r="G45" i="2"/>
  <c r="G46" i="2"/>
  <c r="G47" i="2"/>
  <c r="G48" i="2"/>
  <c r="J48" i="2" s="1"/>
  <c r="G49" i="2"/>
  <c r="J49" i="2" s="1"/>
  <c r="L49" i="2" s="1"/>
  <c r="G50" i="2"/>
  <c r="J50" i="2" s="1"/>
  <c r="G51" i="2"/>
  <c r="G2" i="2"/>
  <c r="J2" i="2" s="1"/>
  <c r="F3" i="2"/>
  <c r="F4" i="2"/>
  <c r="F5" i="2"/>
  <c r="F6" i="2"/>
  <c r="F7" i="2"/>
  <c r="K7" i="2" s="1"/>
  <c r="F8" i="2"/>
  <c r="F9" i="2"/>
  <c r="K9" i="2" s="1"/>
  <c r="F10" i="2"/>
  <c r="K10" i="2" s="1"/>
  <c r="F11" i="2"/>
  <c r="F12" i="2"/>
  <c r="K12" i="2" s="1"/>
  <c r="F13" i="2"/>
  <c r="F14" i="2"/>
  <c r="K14" i="2" s="1"/>
  <c r="F15" i="2"/>
  <c r="K15" i="2" s="1"/>
  <c r="F16" i="2"/>
  <c r="F17" i="2"/>
  <c r="K17" i="2" s="1"/>
  <c r="F18" i="2"/>
  <c r="K18" i="2" s="1"/>
  <c r="F19" i="2"/>
  <c r="F20" i="2"/>
  <c r="F21" i="2"/>
  <c r="K21" i="2" s="1"/>
  <c r="F22" i="2"/>
  <c r="K22" i="2" s="1"/>
  <c r="L22" i="2" s="1"/>
  <c r="F23" i="2"/>
  <c r="K23" i="2" s="1"/>
  <c r="F24" i="2"/>
  <c r="F25" i="2"/>
  <c r="K25" i="2" s="1"/>
  <c r="F26" i="2"/>
  <c r="K26" i="2" s="1"/>
  <c r="F27" i="2"/>
  <c r="F28" i="2"/>
  <c r="K28" i="2" s="1"/>
  <c r="F29" i="2"/>
  <c r="K29" i="2" s="1"/>
  <c r="F30" i="2"/>
  <c r="K30" i="2" s="1"/>
  <c r="F31" i="2"/>
  <c r="F32" i="2"/>
  <c r="K32" i="2" s="1"/>
  <c r="F33" i="2"/>
  <c r="K33" i="2" s="1"/>
  <c r="F34" i="2"/>
  <c r="K34" i="2" s="1"/>
  <c r="F35" i="2"/>
  <c r="K35" i="2" s="1"/>
  <c r="F36" i="2"/>
  <c r="K36" i="2" s="1"/>
  <c r="F37" i="2"/>
  <c r="K37" i="2" s="1"/>
  <c r="F38" i="2"/>
  <c r="K38" i="2" s="1"/>
  <c r="F39" i="2"/>
  <c r="F40" i="2"/>
  <c r="K40" i="2" s="1"/>
  <c r="F41" i="2"/>
  <c r="K41" i="2" s="1"/>
  <c r="F42" i="2"/>
  <c r="K42" i="2" s="1"/>
  <c r="F43" i="2"/>
  <c r="F44" i="2"/>
  <c r="F45" i="2"/>
  <c r="K45" i="2" s="1"/>
  <c r="F46" i="2"/>
  <c r="K46" i="2" s="1"/>
  <c r="F47" i="2"/>
  <c r="K47" i="2" s="1"/>
  <c r="F48" i="2"/>
  <c r="K48" i="2" s="1"/>
  <c r="F49" i="2"/>
  <c r="F50" i="2"/>
  <c r="K50" i="2" s="1"/>
  <c r="F51" i="2"/>
  <c r="F2" i="2"/>
  <c r="K51" i="2"/>
  <c r="J51" i="2"/>
  <c r="L51" i="2" s="1"/>
  <c r="K49" i="2"/>
  <c r="J47" i="2"/>
  <c r="J46" i="2"/>
  <c r="J45" i="2"/>
  <c r="K44" i="2"/>
  <c r="J44" i="2"/>
  <c r="K43" i="2"/>
  <c r="J43" i="2"/>
  <c r="K39" i="2"/>
  <c r="J39" i="2"/>
  <c r="J38" i="2"/>
  <c r="J37" i="2"/>
  <c r="J35" i="2"/>
  <c r="K31" i="2"/>
  <c r="J31" i="2"/>
  <c r="L31" i="2" s="1"/>
  <c r="J30" i="2"/>
  <c r="J28" i="2"/>
  <c r="K27" i="2"/>
  <c r="J27" i="2"/>
  <c r="L27" i="2" s="1"/>
  <c r="J25" i="2"/>
  <c r="K24" i="2"/>
  <c r="J23" i="2"/>
  <c r="J22" i="2"/>
  <c r="J21" i="2"/>
  <c r="K20" i="2"/>
  <c r="J20" i="2"/>
  <c r="L20" i="2" s="1"/>
  <c r="K19" i="2"/>
  <c r="J19" i="2"/>
  <c r="K16" i="2"/>
  <c r="J15" i="2"/>
  <c r="J14" i="2"/>
  <c r="K13" i="2"/>
  <c r="L13" i="2" s="1"/>
  <c r="J13" i="2"/>
  <c r="K11" i="2"/>
  <c r="J11" i="2"/>
  <c r="K8" i="2"/>
  <c r="J7" i="2"/>
  <c r="K6" i="2"/>
  <c r="J6" i="2"/>
  <c r="K5" i="2"/>
  <c r="K4" i="2"/>
  <c r="J4" i="2"/>
  <c r="K3" i="2"/>
  <c r="J3" i="2"/>
  <c r="K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L29" i="3" s="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J3" i="3"/>
  <c r="J4" i="3"/>
  <c r="L4" i="3" s="1"/>
  <c r="J5" i="3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J16" i="3"/>
  <c r="L16" i="3" s="1"/>
  <c r="J17" i="3"/>
  <c r="L17" i="3" s="1"/>
  <c r="J18" i="3"/>
  <c r="L18" i="3" s="1"/>
  <c r="J19" i="3"/>
  <c r="L19" i="3" s="1"/>
  <c r="J20" i="3"/>
  <c r="L20" i="3" s="1"/>
  <c r="J21" i="3"/>
  <c r="L21" i="3" s="1"/>
  <c r="J22" i="3"/>
  <c r="L22" i="3" s="1"/>
  <c r="J23" i="3"/>
  <c r="J24" i="3"/>
  <c r="L24" i="3" s="1"/>
  <c r="J25" i="3"/>
  <c r="L25" i="3" s="1"/>
  <c r="J26" i="3"/>
  <c r="L26" i="3" s="1"/>
  <c r="J27" i="3"/>
  <c r="L27" i="3" s="1"/>
  <c r="J28" i="3"/>
  <c r="L28" i="3" s="1"/>
  <c r="J29" i="3"/>
  <c r="J30" i="3"/>
  <c r="L30" i="3" s="1"/>
  <c r="J31" i="3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9" i="3"/>
  <c r="J40" i="3"/>
  <c r="L40" i="3" s="1"/>
  <c r="J41" i="3"/>
  <c r="L41" i="3" s="1"/>
  <c r="J42" i="3"/>
  <c r="L42" i="3" s="1"/>
  <c r="J43" i="3"/>
  <c r="L43" i="3" s="1"/>
  <c r="J44" i="3"/>
  <c r="L44" i="3" s="1"/>
  <c r="J45" i="3"/>
  <c r="L45" i="3" s="1"/>
  <c r="J46" i="3"/>
  <c r="L46" i="3" s="1"/>
  <c r="J47" i="3"/>
  <c r="J48" i="3"/>
  <c r="L48" i="3" s="1"/>
  <c r="J49" i="3"/>
  <c r="L49" i="3" s="1"/>
  <c r="J50" i="3"/>
  <c r="L50" i="3" s="1"/>
  <c r="J51" i="3"/>
  <c r="L51" i="3" s="1"/>
  <c r="J2" i="3"/>
  <c r="L2" i="3" s="1"/>
  <c r="L2" i="1" l="1"/>
  <c r="L46" i="1"/>
  <c r="L39" i="3"/>
  <c r="L23" i="3"/>
  <c r="L28" i="2"/>
  <c r="L11" i="1"/>
  <c r="L47" i="3"/>
  <c r="L31" i="3"/>
  <c r="L15" i="3"/>
  <c r="L15" i="1"/>
  <c r="L3" i="3"/>
  <c r="L5" i="3"/>
  <c r="L5" i="2"/>
  <c r="L19" i="2"/>
  <c r="L5" i="1"/>
  <c r="L7" i="1"/>
  <c r="L39" i="1"/>
  <c r="L37" i="1"/>
  <c r="L29" i="1"/>
  <c r="L13" i="1"/>
  <c r="L8" i="1"/>
  <c r="L45" i="1"/>
  <c r="L21" i="1"/>
  <c r="L18" i="1"/>
  <c r="L50" i="1"/>
  <c r="L23" i="1"/>
  <c r="L27" i="1"/>
  <c r="L34" i="1"/>
  <c r="L47" i="1"/>
  <c r="L26" i="1"/>
  <c r="L6" i="1"/>
  <c r="L24" i="1"/>
  <c r="L31" i="1"/>
  <c r="L49" i="1"/>
  <c r="L10" i="1"/>
  <c r="L42" i="1"/>
  <c r="L28" i="1"/>
  <c r="L40" i="1"/>
  <c r="L4" i="1"/>
  <c r="L19" i="1"/>
  <c r="L41" i="1"/>
  <c r="L44" i="1"/>
  <c r="L17" i="1"/>
  <c r="L20" i="1"/>
  <c r="L32" i="1"/>
  <c r="L35" i="1"/>
  <c r="L38" i="1"/>
  <c r="L16" i="1"/>
  <c r="L22" i="1"/>
  <c r="L14" i="1"/>
  <c r="L33" i="1"/>
  <c r="L36" i="1"/>
  <c r="L48" i="1"/>
  <c r="L25" i="1"/>
  <c r="L43" i="1"/>
  <c r="L9" i="1"/>
  <c r="L12" i="1"/>
  <c r="L30" i="1"/>
  <c r="L51" i="1"/>
  <c r="L30" i="2"/>
  <c r="L21" i="2"/>
  <c r="L37" i="2"/>
  <c r="L45" i="2"/>
  <c r="L3" i="2"/>
  <c r="L46" i="2"/>
  <c r="L29" i="2"/>
  <c r="L35" i="2"/>
  <c r="L43" i="2"/>
  <c r="L11" i="2"/>
  <c r="L6" i="2"/>
  <c r="L14" i="2"/>
  <c r="L38" i="2"/>
  <c r="L41" i="2"/>
  <c r="L33" i="2"/>
  <c r="L25" i="2"/>
  <c r="L10" i="2"/>
  <c r="L18" i="2"/>
  <c r="L47" i="2"/>
  <c r="L40" i="2"/>
  <c r="L7" i="2"/>
  <c r="L23" i="2"/>
  <c r="L48" i="2"/>
  <c r="L42" i="2"/>
  <c r="L32" i="2"/>
  <c r="L15" i="2"/>
  <c r="L4" i="2"/>
  <c r="L8" i="2"/>
  <c r="L12" i="2"/>
  <c r="L2" i="2"/>
  <c r="L9" i="2"/>
  <c r="L26" i="2"/>
  <c r="L36" i="2"/>
  <c r="L39" i="2"/>
  <c r="L50" i="2"/>
  <c r="L16" i="2"/>
  <c r="L17" i="2"/>
  <c r="L34" i="2"/>
  <c r="L44" i="2"/>
</calcChain>
</file>

<file path=xl/sharedStrings.xml><?xml version="1.0" encoding="utf-8"?>
<sst xmlns="http://schemas.openxmlformats.org/spreadsheetml/2006/main" count="27" uniqueCount="17">
  <si>
    <t>goods.train</t>
  </si>
  <si>
    <t>bads.train</t>
  </si>
  <si>
    <t>numrecords.train</t>
  </si>
  <si>
    <t>fdr.train</t>
  </si>
  <si>
    <t>goods.test</t>
  </si>
  <si>
    <t>bads.test</t>
  </si>
  <si>
    <t>numrecords.test</t>
  </si>
  <si>
    <t>fdr.test</t>
  </si>
  <si>
    <t>goods.oot</t>
  </si>
  <si>
    <t>bads.oot</t>
  </si>
  <si>
    <t>numrecords.oot</t>
  </si>
  <si>
    <t>fdr.oot</t>
  </si>
  <si>
    <t>cumulative_good</t>
  </si>
  <si>
    <t>cumulative_bad</t>
  </si>
  <si>
    <t>Lost Sales</t>
  </si>
  <si>
    <t>Fraud Savings</t>
  </si>
  <si>
    <t>Overall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</si>
</sst>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Algorithm</a:t>
            </a:r>
            <a:r>
              <a:rPr lang="en-US" baseline="0"/>
              <a:t>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train_fdr!$J$1</c:f>
              <c:strCache>
                <c:ptCount val="1"/>
                <c:pt idx="0">
                  <c:v>Fraud Savings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train_fdr!$I$2:$I$51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train_fdr!$J$2:$J$51</c:f>
              <c:numCache>
                <c:formatCode>_("$"* #,##0.00_);_("$"* \(#,##0.00\);_("$"* "-"??_);_(@_)</c:formatCode>
                <c:ptCount val="50"/>
                <c:pt idx="0">
                  <c:v>1008000</c:v>
                </c:pt>
                <c:pt idx="1">
                  <c:v>1152000</c:v>
                </c:pt>
                <c:pt idx="2">
                  <c:v>1184000</c:v>
                </c:pt>
                <c:pt idx="3">
                  <c:v>1206000</c:v>
                </c:pt>
                <c:pt idx="4">
                  <c:v>1222000</c:v>
                </c:pt>
                <c:pt idx="5">
                  <c:v>1228000</c:v>
                </c:pt>
                <c:pt idx="6">
                  <c:v>1228000</c:v>
                </c:pt>
                <c:pt idx="7">
                  <c:v>1228000</c:v>
                </c:pt>
                <c:pt idx="8">
                  <c:v>1232000</c:v>
                </c:pt>
                <c:pt idx="9">
                  <c:v>1238000</c:v>
                </c:pt>
                <c:pt idx="10">
                  <c:v>1238000</c:v>
                </c:pt>
                <c:pt idx="11">
                  <c:v>1242000</c:v>
                </c:pt>
                <c:pt idx="12">
                  <c:v>1242000</c:v>
                </c:pt>
                <c:pt idx="13">
                  <c:v>1242000</c:v>
                </c:pt>
                <c:pt idx="14">
                  <c:v>1242000</c:v>
                </c:pt>
                <c:pt idx="15">
                  <c:v>1244000</c:v>
                </c:pt>
                <c:pt idx="16">
                  <c:v>1246000</c:v>
                </c:pt>
                <c:pt idx="17">
                  <c:v>1246000</c:v>
                </c:pt>
                <c:pt idx="18">
                  <c:v>1246000</c:v>
                </c:pt>
                <c:pt idx="19">
                  <c:v>1246000</c:v>
                </c:pt>
                <c:pt idx="20">
                  <c:v>1246000</c:v>
                </c:pt>
                <c:pt idx="21">
                  <c:v>1246000</c:v>
                </c:pt>
                <c:pt idx="22">
                  <c:v>1246000</c:v>
                </c:pt>
                <c:pt idx="23">
                  <c:v>1246000</c:v>
                </c:pt>
                <c:pt idx="24">
                  <c:v>1248000</c:v>
                </c:pt>
                <c:pt idx="25">
                  <c:v>1248000</c:v>
                </c:pt>
                <c:pt idx="26">
                  <c:v>1250000</c:v>
                </c:pt>
                <c:pt idx="27">
                  <c:v>1250000</c:v>
                </c:pt>
                <c:pt idx="28">
                  <c:v>1252000</c:v>
                </c:pt>
                <c:pt idx="29">
                  <c:v>1252000</c:v>
                </c:pt>
                <c:pt idx="30">
                  <c:v>1252000</c:v>
                </c:pt>
                <c:pt idx="31">
                  <c:v>1252000</c:v>
                </c:pt>
                <c:pt idx="32">
                  <c:v>1252000</c:v>
                </c:pt>
                <c:pt idx="33">
                  <c:v>1252000</c:v>
                </c:pt>
                <c:pt idx="34">
                  <c:v>1252000</c:v>
                </c:pt>
                <c:pt idx="35">
                  <c:v>1252000</c:v>
                </c:pt>
                <c:pt idx="36">
                  <c:v>1252000</c:v>
                </c:pt>
                <c:pt idx="37">
                  <c:v>1252000</c:v>
                </c:pt>
                <c:pt idx="38">
                  <c:v>1252000</c:v>
                </c:pt>
                <c:pt idx="39">
                  <c:v>1252000</c:v>
                </c:pt>
                <c:pt idx="40">
                  <c:v>1252000</c:v>
                </c:pt>
                <c:pt idx="41">
                  <c:v>1252000</c:v>
                </c:pt>
                <c:pt idx="42">
                  <c:v>1252000</c:v>
                </c:pt>
                <c:pt idx="43">
                  <c:v>1254000</c:v>
                </c:pt>
                <c:pt idx="44">
                  <c:v>1254000</c:v>
                </c:pt>
                <c:pt idx="45">
                  <c:v>1254000</c:v>
                </c:pt>
                <c:pt idx="46">
                  <c:v>1258000</c:v>
                </c:pt>
                <c:pt idx="47">
                  <c:v>1258000</c:v>
                </c:pt>
                <c:pt idx="48">
                  <c:v>1258000</c:v>
                </c:pt>
                <c:pt idx="49">
                  <c:v>1258000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1-054B-94E8-EE839411D76F}"/>
            </c:ext>
          </c:extLst>
        </c:ser>
        <c:ser>
          <c:idx val="1"/>
          <c:order val="1"/>
          <c:tx>
            <c:strRef>
              <c:f>train_fdr!$K$1</c:f>
              <c:strCache>
                <c:ptCount val="1"/>
                <c:pt idx="0">
                  <c:v>Lost Sales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train_fdr!$I$2:$I$51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train_fdr!$K$2:$K$51</c:f>
              <c:numCache>
                <c:formatCode>_("$"* #,##0.00_);_("$"* \(#,##0.00\);_("$"* "-"??_);_(@_)</c:formatCode>
                <c:ptCount val="50"/>
                <c:pt idx="0">
                  <c:v>4200</c:v>
                </c:pt>
                <c:pt idx="1">
                  <c:v>30000</c:v>
                </c:pt>
                <c:pt idx="2">
                  <c:v>58550</c:v>
                </c:pt>
                <c:pt idx="3">
                  <c:v>87400</c:v>
                </c:pt>
                <c:pt idx="4">
                  <c:v>116400</c:v>
                </c:pt>
                <c:pt idx="5">
                  <c:v>145650</c:v>
                </c:pt>
                <c:pt idx="6">
                  <c:v>175050</c:v>
                </c:pt>
                <c:pt idx="7">
                  <c:v>204400</c:v>
                </c:pt>
                <c:pt idx="8">
                  <c:v>233700</c:v>
                </c:pt>
                <c:pt idx="9">
                  <c:v>262950</c:v>
                </c:pt>
                <c:pt idx="10">
                  <c:v>292350</c:v>
                </c:pt>
                <c:pt idx="11">
                  <c:v>321600</c:v>
                </c:pt>
                <c:pt idx="12">
                  <c:v>351000</c:v>
                </c:pt>
                <c:pt idx="13">
                  <c:v>380400</c:v>
                </c:pt>
                <c:pt idx="14">
                  <c:v>409800</c:v>
                </c:pt>
                <c:pt idx="15">
                  <c:v>439150</c:v>
                </c:pt>
                <c:pt idx="16">
                  <c:v>468450</c:v>
                </c:pt>
                <c:pt idx="17">
                  <c:v>497850</c:v>
                </c:pt>
                <c:pt idx="18">
                  <c:v>527250</c:v>
                </c:pt>
                <c:pt idx="19">
                  <c:v>556650</c:v>
                </c:pt>
                <c:pt idx="20">
                  <c:v>586050</c:v>
                </c:pt>
                <c:pt idx="21">
                  <c:v>615400</c:v>
                </c:pt>
                <c:pt idx="22">
                  <c:v>644800</c:v>
                </c:pt>
                <c:pt idx="23">
                  <c:v>674200</c:v>
                </c:pt>
                <c:pt idx="24">
                  <c:v>703550</c:v>
                </c:pt>
                <c:pt idx="25">
                  <c:v>732950</c:v>
                </c:pt>
                <c:pt idx="26">
                  <c:v>762250</c:v>
                </c:pt>
                <c:pt idx="27">
                  <c:v>791650</c:v>
                </c:pt>
                <c:pt idx="28">
                  <c:v>821000</c:v>
                </c:pt>
                <c:pt idx="29">
                  <c:v>850400</c:v>
                </c:pt>
                <c:pt idx="30">
                  <c:v>879750</c:v>
                </c:pt>
                <c:pt idx="31">
                  <c:v>909150</c:v>
                </c:pt>
                <c:pt idx="32">
                  <c:v>938550</c:v>
                </c:pt>
                <c:pt idx="33">
                  <c:v>967950</c:v>
                </c:pt>
                <c:pt idx="34">
                  <c:v>997350</c:v>
                </c:pt>
                <c:pt idx="35">
                  <c:v>1026700</c:v>
                </c:pt>
                <c:pt idx="36">
                  <c:v>1056100</c:v>
                </c:pt>
                <c:pt idx="37">
                  <c:v>1085500</c:v>
                </c:pt>
                <c:pt idx="38">
                  <c:v>1114900</c:v>
                </c:pt>
                <c:pt idx="39">
                  <c:v>1144300</c:v>
                </c:pt>
                <c:pt idx="40">
                  <c:v>1173650</c:v>
                </c:pt>
                <c:pt idx="41">
                  <c:v>1203050</c:v>
                </c:pt>
                <c:pt idx="42">
                  <c:v>1232450</c:v>
                </c:pt>
                <c:pt idx="43">
                  <c:v>1261800</c:v>
                </c:pt>
                <c:pt idx="44">
                  <c:v>1291200</c:v>
                </c:pt>
                <c:pt idx="45">
                  <c:v>1320550</c:v>
                </c:pt>
                <c:pt idx="46">
                  <c:v>1349850</c:v>
                </c:pt>
                <c:pt idx="47">
                  <c:v>1379250</c:v>
                </c:pt>
                <c:pt idx="48">
                  <c:v>1408650</c:v>
                </c:pt>
                <c:pt idx="49">
                  <c:v>1438050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1-054B-94E8-EE839411D76F}"/>
            </c:ext>
          </c:extLst>
        </c:ser>
        <c:ser>
          <c:idx val="2"/>
          <c:order val="2"/>
          <c:tx>
            <c:strRef>
              <c:f>train_fdr!$L$1</c:f>
              <c:strCache>
                <c:ptCount val="1"/>
                <c:pt idx="0">
                  <c:v>Overall Savings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train_fdr!$I$2:$I$51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train_fdr!$L$2:$L$51</c:f>
              <c:numCache>
                <c:formatCode>_("$"* #,##0.00_);_("$"* \(#,##0.00\);_("$"* "-"??_);_(@_)</c:formatCode>
                <c:ptCount val="50"/>
                <c:pt idx="0">
                  <c:v>1003800</c:v>
                </c:pt>
                <c:pt idx="1">
                  <c:v>1122000</c:v>
                </c:pt>
                <c:pt idx="2">
                  <c:v>1125450</c:v>
                </c:pt>
                <c:pt idx="3">
                  <c:v>1118600</c:v>
                </c:pt>
                <c:pt idx="4">
                  <c:v>1105600</c:v>
                </c:pt>
                <c:pt idx="5">
                  <c:v>1082350</c:v>
                </c:pt>
                <c:pt idx="6">
                  <c:v>1052950</c:v>
                </c:pt>
                <c:pt idx="7">
                  <c:v>1023600</c:v>
                </c:pt>
                <c:pt idx="8">
                  <c:v>998300</c:v>
                </c:pt>
                <c:pt idx="9">
                  <c:v>975050</c:v>
                </c:pt>
                <c:pt idx="10">
                  <c:v>945650</c:v>
                </c:pt>
                <c:pt idx="11">
                  <c:v>920400</c:v>
                </c:pt>
                <c:pt idx="12">
                  <c:v>891000</c:v>
                </c:pt>
                <c:pt idx="13">
                  <c:v>861600</c:v>
                </c:pt>
                <c:pt idx="14">
                  <c:v>832200</c:v>
                </c:pt>
                <c:pt idx="15">
                  <c:v>804850</c:v>
                </c:pt>
                <c:pt idx="16">
                  <c:v>777550</c:v>
                </c:pt>
                <c:pt idx="17">
                  <c:v>748150</c:v>
                </c:pt>
                <c:pt idx="18">
                  <c:v>718750</c:v>
                </c:pt>
                <c:pt idx="19">
                  <c:v>689350</c:v>
                </c:pt>
                <c:pt idx="20">
                  <c:v>659950</c:v>
                </c:pt>
                <c:pt idx="21">
                  <c:v>630600</c:v>
                </c:pt>
                <c:pt idx="22">
                  <c:v>601200</c:v>
                </c:pt>
                <c:pt idx="23">
                  <c:v>571800</c:v>
                </c:pt>
                <c:pt idx="24">
                  <c:v>544450</c:v>
                </c:pt>
                <c:pt idx="25">
                  <c:v>515050</c:v>
                </c:pt>
                <c:pt idx="26">
                  <c:v>487750</c:v>
                </c:pt>
                <c:pt idx="27">
                  <c:v>458350</c:v>
                </c:pt>
                <c:pt idx="28">
                  <c:v>431000</c:v>
                </c:pt>
                <c:pt idx="29">
                  <c:v>401600</c:v>
                </c:pt>
                <c:pt idx="30">
                  <c:v>372250</c:v>
                </c:pt>
                <c:pt idx="31">
                  <c:v>342850</c:v>
                </c:pt>
                <c:pt idx="32">
                  <c:v>313450</c:v>
                </c:pt>
                <c:pt idx="33">
                  <c:v>284050</c:v>
                </c:pt>
                <c:pt idx="34">
                  <c:v>254650</c:v>
                </c:pt>
                <c:pt idx="35">
                  <c:v>225300</c:v>
                </c:pt>
                <c:pt idx="36">
                  <c:v>195900</c:v>
                </c:pt>
                <c:pt idx="37">
                  <c:v>166500</c:v>
                </c:pt>
                <c:pt idx="38">
                  <c:v>137100</c:v>
                </c:pt>
                <c:pt idx="39">
                  <c:v>107700</c:v>
                </c:pt>
                <c:pt idx="40">
                  <c:v>78350</c:v>
                </c:pt>
                <c:pt idx="41">
                  <c:v>48950</c:v>
                </c:pt>
                <c:pt idx="42">
                  <c:v>19550</c:v>
                </c:pt>
                <c:pt idx="43">
                  <c:v>-7800</c:v>
                </c:pt>
                <c:pt idx="44">
                  <c:v>-37200</c:v>
                </c:pt>
                <c:pt idx="45">
                  <c:v>-66550</c:v>
                </c:pt>
                <c:pt idx="46">
                  <c:v>-91850</c:v>
                </c:pt>
                <c:pt idx="47">
                  <c:v>-121250</c:v>
                </c:pt>
                <c:pt idx="48">
                  <c:v>-150650</c:v>
                </c:pt>
                <c:pt idx="49">
                  <c:v>-180050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1-054B-94E8-EE839411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49840"/>
        <c:axId val="1857551520"/>
      </c:lineChart>
      <c:catAx>
        <c:axId val="18575498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51520"/>
        <c:crosses val="autoZero"/>
        <c:auto val="1"/>
        <c:lblAlgn val="ctr"/>
        <c:lblOffset val="100"/>
        <c:noMultiLvlLbl val="0"/>
      </c:catAx>
      <c:valAx>
        <c:axId val="18575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Algorithm</a:t>
            </a:r>
            <a:r>
              <a:rPr lang="en-US" baseline="0"/>
              <a:t>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test_fdr!$J$1</c:f>
              <c:strCache>
                <c:ptCount val="1"/>
                <c:pt idx="0">
                  <c:v>Fraud Savings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test_fdr!$I$2:$I$51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test_fdr!$J$2:$J$51</c:f>
              <c:numCache>
                <c:formatCode>_("$"* #,##0.00_);_("$"* \(#,##0.00\);_("$"* "-"??_);_(@_)</c:formatCode>
                <c:ptCount val="50"/>
                <c:pt idx="0">
                  <c:v>400000</c:v>
                </c:pt>
                <c:pt idx="1">
                  <c:v>444000</c:v>
                </c:pt>
                <c:pt idx="2">
                  <c:v>456000</c:v>
                </c:pt>
                <c:pt idx="3">
                  <c:v>460000</c:v>
                </c:pt>
                <c:pt idx="4">
                  <c:v>464000</c:v>
                </c:pt>
                <c:pt idx="5">
                  <c:v>466000</c:v>
                </c:pt>
                <c:pt idx="6">
                  <c:v>468000</c:v>
                </c:pt>
                <c:pt idx="7">
                  <c:v>468000</c:v>
                </c:pt>
                <c:pt idx="8">
                  <c:v>470000</c:v>
                </c:pt>
                <c:pt idx="9">
                  <c:v>472000</c:v>
                </c:pt>
                <c:pt idx="10">
                  <c:v>472000</c:v>
                </c:pt>
                <c:pt idx="11">
                  <c:v>472000</c:v>
                </c:pt>
                <c:pt idx="12">
                  <c:v>474000</c:v>
                </c:pt>
                <c:pt idx="13">
                  <c:v>474000</c:v>
                </c:pt>
                <c:pt idx="14">
                  <c:v>474000</c:v>
                </c:pt>
                <c:pt idx="15">
                  <c:v>476000</c:v>
                </c:pt>
                <c:pt idx="16">
                  <c:v>476000</c:v>
                </c:pt>
                <c:pt idx="17">
                  <c:v>476000</c:v>
                </c:pt>
                <c:pt idx="18">
                  <c:v>476000</c:v>
                </c:pt>
                <c:pt idx="19">
                  <c:v>476000</c:v>
                </c:pt>
                <c:pt idx="20">
                  <c:v>478000</c:v>
                </c:pt>
                <c:pt idx="21">
                  <c:v>478000</c:v>
                </c:pt>
                <c:pt idx="22">
                  <c:v>478000</c:v>
                </c:pt>
                <c:pt idx="23">
                  <c:v>478000</c:v>
                </c:pt>
                <c:pt idx="24">
                  <c:v>478000</c:v>
                </c:pt>
                <c:pt idx="25">
                  <c:v>478000</c:v>
                </c:pt>
                <c:pt idx="26">
                  <c:v>478000</c:v>
                </c:pt>
                <c:pt idx="27">
                  <c:v>478000</c:v>
                </c:pt>
                <c:pt idx="28">
                  <c:v>478000</c:v>
                </c:pt>
                <c:pt idx="29">
                  <c:v>478000</c:v>
                </c:pt>
                <c:pt idx="30">
                  <c:v>478000</c:v>
                </c:pt>
                <c:pt idx="31">
                  <c:v>478000</c:v>
                </c:pt>
                <c:pt idx="32">
                  <c:v>478000</c:v>
                </c:pt>
                <c:pt idx="33">
                  <c:v>478000</c:v>
                </c:pt>
                <c:pt idx="34">
                  <c:v>478000</c:v>
                </c:pt>
                <c:pt idx="35">
                  <c:v>478000</c:v>
                </c:pt>
                <c:pt idx="36">
                  <c:v>478000</c:v>
                </c:pt>
                <c:pt idx="37">
                  <c:v>478000</c:v>
                </c:pt>
                <c:pt idx="38">
                  <c:v>478000</c:v>
                </c:pt>
                <c:pt idx="39">
                  <c:v>478000</c:v>
                </c:pt>
                <c:pt idx="40">
                  <c:v>478000</c:v>
                </c:pt>
                <c:pt idx="41">
                  <c:v>478000</c:v>
                </c:pt>
                <c:pt idx="42">
                  <c:v>478000</c:v>
                </c:pt>
                <c:pt idx="43">
                  <c:v>478000</c:v>
                </c:pt>
                <c:pt idx="44">
                  <c:v>482000</c:v>
                </c:pt>
                <c:pt idx="45">
                  <c:v>482000</c:v>
                </c:pt>
                <c:pt idx="46">
                  <c:v>482000</c:v>
                </c:pt>
                <c:pt idx="47">
                  <c:v>482000</c:v>
                </c:pt>
                <c:pt idx="48">
                  <c:v>482000</c:v>
                </c:pt>
                <c:pt idx="49">
                  <c:v>482000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F-AA43-8599-405A92557E6C}"/>
            </c:ext>
          </c:extLst>
        </c:ser>
        <c:ser>
          <c:idx val="1"/>
          <c:order val="1"/>
          <c:tx>
            <c:strRef>
              <c:f>test_fdr!$K$1</c:f>
              <c:strCache>
                <c:ptCount val="1"/>
                <c:pt idx="0">
                  <c:v>Lost Sales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test_fdr!$I$2:$I$51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test_fdr!$K$2:$K$51</c:f>
              <c:numCache>
                <c:formatCode>_("$"* #,##0.00_);_("$"* \(#,##0.00\);_("$"* "-"??_);_(@_)</c:formatCode>
                <c:ptCount val="50"/>
                <c:pt idx="0">
                  <c:v>2600</c:v>
                </c:pt>
                <c:pt idx="1">
                  <c:v>14100</c:v>
                </c:pt>
                <c:pt idx="2">
                  <c:v>26400</c:v>
                </c:pt>
                <c:pt idx="3">
                  <c:v>38900</c:v>
                </c:pt>
                <c:pt idx="4">
                  <c:v>51400</c:v>
                </c:pt>
                <c:pt idx="5">
                  <c:v>63900</c:v>
                </c:pt>
                <c:pt idx="6">
                  <c:v>76450</c:v>
                </c:pt>
                <c:pt idx="7">
                  <c:v>89050</c:v>
                </c:pt>
                <c:pt idx="8">
                  <c:v>101600</c:v>
                </c:pt>
                <c:pt idx="9">
                  <c:v>114150</c:v>
                </c:pt>
                <c:pt idx="10">
                  <c:v>126750</c:v>
                </c:pt>
                <c:pt idx="11">
                  <c:v>139350</c:v>
                </c:pt>
                <c:pt idx="12">
                  <c:v>151900</c:v>
                </c:pt>
                <c:pt idx="13">
                  <c:v>164500</c:v>
                </c:pt>
                <c:pt idx="14">
                  <c:v>177100</c:v>
                </c:pt>
                <c:pt idx="15">
                  <c:v>189650</c:v>
                </c:pt>
                <c:pt idx="16">
                  <c:v>202200</c:v>
                </c:pt>
                <c:pt idx="17">
                  <c:v>214800</c:v>
                </c:pt>
                <c:pt idx="18">
                  <c:v>227400</c:v>
                </c:pt>
                <c:pt idx="19">
                  <c:v>240000</c:v>
                </c:pt>
                <c:pt idx="20">
                  <c:v>252550</c:v>
                </c:pt>
                <c:pt idx="21">
                  <c:v>265150</c:v>
                </c:pt>
                <c:pt idx="22">
                  <c:v>277750</c:v>
                </c:pt>
                <c:pt idx="23">
                  <c:v>290350</c:v>
                </c:pt>
                <c:pt idx="24">
                  <c:v>302950</c:v>
                </c:pt>
                <c:pt idx="25">
                  <c:v>315550</c:v>
                </c:pt>
                <c:pt idx="26">
                  <c:v>328150</c:v>
                </c:pt>
                <c:pt idx="27">
                  <c:v>340700</c:v>
                </c:pt>
                <c:pt idx="28">
                  <c:v>353300</c:v>
                </c:pt>
                <c:pt idx="29">
                  <c:v>365900</c:v>
                </c:pt>
                <c:pt idx="30">
                  <c:v>378500</c:v>
                </c:pt>
                <c:pt idx="31">
                  <c:v>391100</c:v>
                </c:pt>
                <c:pt idx="32">
                  <c:v>403700</c:v>
                </c:pt>
                <c:pt idx="33">
                  <c:v>416300</c:v>
                </c:pt>
                <c:pt idx="34">
                  <c:v>428900</c:v>
                </c:pt>
                <c:pt idx="35">
                  <c:v>441500</c:v>
                </c:pt>
                <c:pt idx="36">
                  <c:v>454100</c:v>
                </c:pt>
                <c:pt idx="37">
                  <c:v>466700</c:v>
                </c:pt>
                <c:pt idx="38">
                  <c:v>479250</c:v>
                </c:pt>
                <c:pt idx="39">
                  <c:v>491850</c:v>
                </c:pt>
                <c:pt idx="40">
                  <c:v>504450</c:v>
                </c:pt>
                <c:pt idx="41">
                  <c:v>517050</c:v>
                </c:pt>
                <c:pt idx="42">
                  <c:v>529650</c:v>
                </c:pt>
                <c:pt idx="43">
                  <c:v>542250</c:v>
                </c:pt>
                <c:pt idx="44">
                  <c:v>554750</c:v>
                </c:pt>
                <c:pt idx="45">
                  <c:v>567350</c:v>
                </c:pt>
                <c:pt idx="46">
                  <c:v>579950</c:v>
                </c:pt>
                <c:pt idx="47">
                  <c:v>592550</c:v>
                </c:pt>
                <c:pt idx="48">
                  <c:v>605150</c:v>
                </c:pt>
                <c:pt idx="49">
                  <c:v>617750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AA43-8599-405A92557E6C}"/>
            </c:ext>
          </c:extLst>
        </c:ser>
        <c:ser>
          <c:idx val="2"/>
          <c:order val="2"/>
          <c:tx>
            <c:strRef>
              <c:f>test_fdr!$L$1</c:f>
              <c:strCache>
                <c:ptCount val="1"/>
                <c:pt idx="0">
                  <c:v>Overall Savings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test_fdr!$I$2:$I$51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test_fdr!$L$2:$L$51</c:f>
              <c:numCache>
                <c:formatCode>_("$"* #,##0.00_);_("$"* \(#,##0.00\);_("$"* "-"??_);_(@_)</c:formatCode>
                <c:ptCount val="50"/>
                <c:pt idx="0">
                  <c:v>397400</c:v>
                </c:pt>
                <c:pt idx="1">
                  <c:v>429900</c:v>
                </c:pt>
                <c:pt idx="2">
                  <c:v>429600</c:v>
                </c:pt>
                <c:pt idx="3">
                  <c:v>421100</c:v>
                </c:pt>
                <c:pt idx="4">
                  <c:v>412600</c:v>
                </c:pt>
                <c:pt idx="5">
                  <c:v>402100</c:v>
                </c:pt>
                <c:pt idx="6">
                  <c:v>391550</c:v>
                </c:pt>
                <c:pt idx="7">
                  <c:v>378950</c:v>
                </c:pt>
                <c:pt idx="8">
                  <c:v>368400</c:v>
                </c:pt>
                <c:pt idx="9">
                  <c:v>357850</c:v>
                </c:pt>
                <c:pt idx="10">
                  <c:v>345250</c:v>
                </c:pt>
                <c:pt idx="11">
                  <c:v>332650</c:v>
                </c:pt>
                <c:pt idx="12">
                  <c:v>322100</c:v>
                </c:pt>
                <c:pt idx="13">
                  <c:v>309500</c:v>
                </c:pt>
                <c:pt idx="14">
                  <c:v>296900</c:v>
                </c:pt>
                <c:pt idx="15">
                  <c:v>286350</c:v>
                </c:pt>
                <c:pt idx="16">
                  <c:v>273800</c:v>
                </c:pt>
                <c:pt idx="17">
                  <c:v>261200</c:v>
                </c:pt>
                <c:pt idx="18">
                  <c:v>248600</c:v>
                </c:pt>
                <c:pt idx="19">
                  <c:v>236000</c:v>
                </c:pt>
                <c:pt idx="20">
                  <c:v>225450</c:v>
                </c:pt>
                <c:pt idx="21">
                  <c:v>212850</c:v>
                </c:pt>
                <c:pt idx="22">
                  <c:v>200250</c:v>
                </c:pt>
                <c:pt idx="23">
                  <c:v>187650</c:v>
                </c:pt>
                <c:pt idx="24">
                  <c:v>175050</c:v>
                </c:pt>
                <c:pt idx="25">
                  <c:v>162450</c:v>
                </c:pt>
                <c:pt idx="26">
                  <c:v>149850</c:v>
                </c:pt>
                <c:pt idx="27">
                  <c:v>137300</c:v>
                </c:pt>
                <c:pt idx="28">
                  <c:v>124700</c:v>
                </c:pt>
                <c:pt idx="29">
                  <c:v>112100</c:v>
                </c:pt>
                <c:pt idx="30">
                  <c:v>99500</c:v>
                </c:pt>
                <c:pt idx="31">
                  <c:v>86900</c:v>
                </c:pt>
                <c:pt idx="32">
                  <c:v>74300</c:v>
                </c:pt>
                <c:pt idx="33">
                  <c:v>61700</c:v>
                </c:pt>
                <c:pt idx="34">
                  <c:v>49100</c:v>
                </c:pt>
                <c:pt idx="35">
                  <c:v>36500</c:v>
                </c:pt>
                <c:pt idx="36">
                  <c:v>23900</c:v>
                </c:pt>
                <c:pt idx="37">
                  <c:v>11300</c:v>
                </c:pt>
                <c:pt idx="38">
                  <c:v>-1250</c:v>
                </c:pt>
                <c:pt idx="39">
                  <c:v>-13850</c:v>
                </c:pt>
                <c:pt idx="40">
                  <c:v>-26450</c:v>
                </c:pt>
                <c:pt idx="41">
                  <c:v>-39050</c:v>
                </c:pt>
                <c:pt idx="42">
                  <c:v>-51650</c:v>
                </c:pt>
                <c:pt idx="43">
                  <c:v>-64250</c:v>
                </c:pt>
                <c:pt idx="44">
                  <c:v>-72750</c:v>
                </c:pt>
                <c:pt idx="45">
                  <c:v>-85350</c:v>
                </c:pt>
                <c:pt idx="46">
                  <c:v>-97950</c:v>
                </c:pt>
                <c:pt idx="47">
                  <c:v>-110550</c:v>
                </c:pt>
                <c:pt idx="48">
                  <c:v>-123150</c:v>
                </c:pt>
                <c:pt idx="49">
                  <c:v>-135750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F-AA43-8599-405A9255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917744"/>
        <c:axId val="1812307296"/>
      </c:lineChart>
      <c:catAx>
        <c:axId val="18129177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07296"/>
        <c:crosses val="autoZero"/>
        <c:auto val="1"/>
        <c:lblAlgn val="ctr"/>
        <c:lblOffset val="100"/>
        <c:noMultiLvlLbl val="0"/>
      </c:catAx>
      <c:valAx>
        <c:axId val="18123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</a:t>
            </a:r>
            <a:r>
              <a:rPr lang="en-US" baseline="0"/>
              <a:t> Algorithm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oot_fdr!$J$1</c:f>
              <c:strCache>
                <c:ptCount val="1"/>
                <c:pt idx="0">
                  <c:v>Fraud Savings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oot_fdr!$I$2:$I$51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oot_fdr!$J$2:$J$51</c:f>
              <c:numCache>
                <c:formatCode>_("$"* #,##0.00_);_("$"* \(#,##0.00\);_("$"* "-"??_);_(@_)</c:formatCode>
                <c:ptCount val="50"/>
                <c:pt idx="0">
                  <c:v>122000</c:v>
                </c:pt>
                <c:pt idx="1">
                  <c:v>176000</c:v>
                </c:pt>
                <c:pt idx="2">
                  <c:v>184000</c:v>
                </c:pt>
                <c:pt idx="3">
                  <c:v>206000</c:v>
                </c:pt>
                <c:pt idx="4">
                  <c:v>220000</c:v>
                </c:pt>
                <c:pt idx="5">
                  <c:v>230000</c:v>
                </c:pt>
                <c:pt idx="6">
                  <c:v>236000</c:v>
                </c:pt>
                <c:pt idx="7">
                  <c:v>242000</c:v>
                </c:pt>
                <c:pt idx="8">
                  <c:v>246000</c:v>
                </c:pt>
                <c:pt idx="9">
                  <c:v>256000</c:v>
                </c:pt>
                <c:pt idx="10">
                  <c:v>262000</c:v>
                </c:pt>
                <c:pt idx="11">
                  <c:v>266000</c:v>
                </c:pt>
                <c:pt idx="12">
                  <c:v>268000</c:v>
                </c:pt>
                <c:pt idx="13">
                  <c:v>270000</c:v>
                </c:pt>
                <c:pt idx="14">
                  <c:v>270000</c:v>
                </c:pt>
                <c:pt idx="15">
                  <c:v>272000</c:v>
                </c:pt>
                <c:pt idx="16">
                  <c:v>272000</c:v>
                </c:pt>
                <c:pt idx="17">
                  <c:v>272000</c:v>
                </c:pt>
                <c:pt idx="18">
                  <c:v>274000</c:v>
                </c:pt>
                <c:pt idx="19">
                  <c:v>274000</c:v>
                </c:pt>
                <c:pt idx="20">
                  <c:v>274000</c:v>
                </c:pt>
                <c:pt idx="21">
                  <c:v>280000</c:v>
                </c:pt>
                <c:pt idx="22">
                  <c:v>288000</c:v>
                </c:pt>
                <c:pt idx="23">
                  <c:v>288000</c:v>
                </c:pt>
                <c:pt idx="24">
                  <c:v>300000</c:v>
                </c:pt>
                <c:pt idx="25">
                  <c:v>300000</c:v>
                </c:pt>
                <c:pt idx="26">
                  <c:v>300000</c:v>
                </c:pt>
                <c:pt idx="27">
                  <c:v>300000</c:v>
                </c:pt>
                <c:pt idx="28">
                  <c:v>300000</c:v>
                </c:pt>
                <c:pt idx="29">
                  <c:v>300000</c:v>
                </c:pt>
                <c:pt idx="30">
                  <c:v>300000</c:v>
                </c:pt>
                <c:pt idx="31">
                  <c:v>300000</c:v>
                </c:pt>
                <c:pt idx="32">
                  <c:v>300000</c:v>
                </c:pt>
                <c:pt idx="33">
                  <c:v>300000</c:v>
                </c:pt>
                <c:pt idx="34">
                  <c:v>300000</c:v>
                </c:pt>
                <c:pt idx="35">
                  <c:v>300000</c:v>
                </c:pt>
                <c:pt idx="36">
                  <c:v>300000</c:v>
                </c:pt>
                <c:pt idx="37">
                  <c:v>300000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302000</c:v>
                </c:pt>
                <c:pt idx="42">
                  <c:v>302000</c:v>
                </c:pt>
                <c:pt idx="43">
                  <c:v>302000</c:v>
                </c:pt>
                <c:pt idx="44">
                  <c:v>308000</c:v>
                </c:pt>
                <c:pt idx="45">
                  <c:v>318000</c:v>
                </c:pt>
                <c:pt idx="46">
                  <c:v>322000</c:v>
                </c:pt>
                <c:pt idx="47">
                  <c:v>326000</c:v>
                </c:pt>
                <c:pt idx="48">
                  <c:v>326000</c:v>
                </c:pt>
                <c:pt idx="49">
                  <c:v>328000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A-2940-8C8D-5EDD3D198C3D}"/>
            </c:ext>
          </c:extLst>
        </c:ser>
        <c:ser>
          <c:idx val="1"/>
          <c:order val="1"/>
          <c:tx>
            <c:strRef>
              <c:f>oot_fdr!$K$1</c:f>
              <c:strCache>
                <c:ptCount val="1"/>
                <c:pt idx="0">
                  <c:v>Lost Sales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oot_fdr!$I$2:$I$51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oot_fdr!$K$2:$K$51</c:f>
              <c:numCache>
                <c:formatCode>_("$"* #,##0.00_);_("$"* \(#,##0.00\);_("$"* "-"??_);_(@_)</c:formatCode>
                <c:ptCount val="50"/>
                <c:pt idx="0">
                  <c:v>3150</c:v>
                </c:pt>
                <c:pt idx="1">
                  <c:v>8050</c:v>
                </c:pt>
                <c:pt idx="2">
                  <c:v>14050</c:v>
                </c:pt>
                <c:pt idx="3">
                  <c:v>19700</c:v>
                </c:pt>
                <c:pt idx="4">
                  <c:v>25550</c:v>
                </c:pt>
                <c:pt idx="5">
                  <c:v>31550</c:v>
                </c:pt>
                <c:pt idx="6">
                  <c:v>37600</c:v>
                </c:pt>
                <c:pt idx="7">
                  <c:v>43650</c:v>
                </c:pt>
                <c:pt idx="8">
                  <c:v>49750</c:v>
                </c:pt>
                <c:pt idx="9">
                  <c:v>55750</c:v>
                </c:pt>
                <c:pt idx="10">
                  <c:v>61800</c:v>
                </c:pt>
                <c:pt idx="11">
                  <c:v>67900</c:v>
                </c:pt>
                <c:pt idx="12">
                  <c:v>74100</c:v>
                </c:pt>
                <c:pt idx="13">
                  <c:v>80250</c:v>
                </c:pt>
                <c:pt idx="14">
                  <c:v>86450</c:v>
                </c:pt>
                <c:pt idx="15">
                  <c:v>92600</c:v>
                </c:pt>
                <c:pt idx="16">
                  <c:v>98850</c:v>
                </c:pt>
                <c:pt idx="17">
                  <c:v>105050</c:v>
                </c:pt>
                <c:pt idx="18">
                  <c:v>111200</c:v>
                </c:pt>
                <c:pt idx="19">
                  <c:v>117400</c:v>
                </c:pt>
                <c:pt idx="20">
                  <c:v>123650</c:v>
                </c:pt>
                <c:pt idx="21">
                  <c:v>129700</c:v>
                </c:pt>
                <c:pt idx="22">
                  <c:v>135700</c:v>
                </c:pt>
                <c:pt idx="23">
                  <c:v>141900</c:v>
                </c:pt>
                <c:pt idx="24">
                  <c:v>147850</c:v>
                </c:pt>
                <c:pt idx="25">
                  <c:v>154050</c:v>
                </c:pt>
                <c:pt idx="26">
                  <c:v>160250</c:v>
                </c:pt>
                <c:pt idx="27">
                  <c:v>166500</c:v>
                </c:pt>
                <c:pt idx="28">
                  <c:v>172700</c:v>
                </c:pt>
                <c:pt idx="29">
                  <c:v>178900</c:v>
                </c:pt>
                <c:pt idx="30">
                  <c:v>185100</c:v>
                </c:pt>
                <c:pt idx="31">
                  <c:v>191350</c:v>
                </c:pt>
                <c:pt idx="32">
                  <c:v>197550</c:v>
                </c:pt>
                <c:pt idx="33">
                  <c:v>203750</c:v>
                </c:pt>
                <c:pt idx="34">
                  <c:v>209950</c:v>
                </c:pt>
                <c:pt idx="35">
                  <c:v>216200</c:v>
                </c:pt>
                <c:pt idx="36">
                  <c:v>222400</c:v>
                </c:pt>
                <c:pt idx="37">
                  <c:v>228600</c:v>
                </c:pt>
                <c:pt idx="38">
                  <c:v>234850</c:v>
                </c:pt>
                <c:pt idx="39">
                  <c:v>241050</c:v>
                </c:pt>
                <c:pt idx="40">
                  <c:v>247250</c:v>
                </c:pt>
                <c:pt idx="41">
                  <c:v>253400</c:v>
                </c:pt>
                <c:pt idx="42">
                  <c:v>259650</c:v>
                </c:pt>
                <c:pt idx="43">
                  <c:v>265850</c:v>
                </c:pt>
                <c:pt idx="44">
                  <c:v>271900</c:v>
                </c:pt>
                <c:pt idx="45">
                  <c:v>277850</c:v>
                </c:pt>
                <c:pt idx="46">
                  <c:v>284000</c:v>
                </c:pt>
                <c:pt idx="47">
                  <c:v>290100</c:v>
                </c:pt>
                <c:pt idx="48">
                  <c:v>296300</c:v>
                </c:pt>
                <c:pt idx="49">
                  <c:v>302500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A-2940-8C8D-5EDD3D198C3D}"/>
            </c:ext>
          </c:extLst>
        </c:ser>
        <c:ser>
          <c:idx val="2"/>
          <c:order val="2"/>
          <c:tx>
            <c:strRef>
              <c:f>oot_fdr!$L$1</c:f>
              <c:strCache>
                <c:ptCount val="1"/>
                <c:pt idx="0">
                  <c:v>Overall Savings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oot_fdr!$I$2:$I$51</c:f>
              <c:numCache>
                <c:formatCode>0%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oot_fdr!$L$2:$L$51</c:f>
              <c:numCache>
                <c:formatCode>_("$"* #,##0.00_);_("$"* \(#,##0.00\);_("$"* "-"??_);_(@_)</c:formatCode>
                <c:ptCount val="50"/>
                <c:pt idx="0">
                  <c:v>118850</c:v>
                </c:pt>
                <c:pt idx="1">
                  <c:v>167950</c:v>
                </c:pt>
                <c:pt idx="2">
                  <c:v>169950</c:v>
                </c:pt>
                <c:pt idx="3">
                  <c:v>186300</c:v>
                </c:pt>
                <c:pt idx="4">
                  <c:v>194450</c:v>
                </c:pt>
                <c:pt idx="5">
                  <c:v>198450</c:v>
                </c:pt>
                <c:pt idx="6">
                  <c:v>198400</c:v>
                </c:pt>
                <c:pt idx="7">
                  <c:v>198350</c:v>
                </c:pt>
                <c:pt idx="8">
                  <c:v>196250</c:v>
                </c:pt>
                <c:pt idx="9">
                  <c:v>200250</c:v>
                </c:pt>
                <c:pt idx="10">
                  <c:v>200200</c:v>
                </c:pt>
                <c:pt idx="11">
                  <c:v>198100</c:v>
                </c:pt>
                <c:pt idx="12">
                  <c:v>193900</c:v>
                </c:pt>
                <c:pt idx="13">
                  <c:v>189750</c:v>
                </c:pt>
                <c:pt idx="14">
                  <c:v>183550</c:v>
                </c:pt>
                <c:pt idx="15">
                  <c:v>179400</c:v>
                </c:pt>
                <c:pt idx="16">
                  <c:v>173150</c:v>
                </c:pt>
                <c:pt idx="17">
                  <c:v>166950</c:v>
                </c:pt>
                <c:pt idx="18">
                  <c:v>162800</c:v>
                </c:pt>
                <c:pt idx="19">
                  <c:v>156600</c:v>
                </c:pt>
                <c:pt idx="20">
                  <c:v>150350</c:v>
                </c:pt>
                <c:pt idx="21">
                  <c:v>150300</c:v>
                </c:pt>
                <c:pt idx="22">
                  <c:v>152300</c:v>
                </c:pt>
                <c:pt idx="23">
                  <c:v>146100</c:v>
                </c:pt>
                <c:pt idx="24">
                  <c:v>152150</c:v>
                </c:pt>
                <c:pt idx="25">
                  <c:v>145950</c:v>
                </c:pt>
                <c:pt idx="26">
                  <c:v>139750</c:v>
                </c:pt>
                <c:pt idx="27">
                  <c:v>133500</c:v>
                </c:pt>
                <c:pt idx="28">
                  <c:v>127300</c:v>
                </c:pt>
                <c:pt idx="29">
                  <c:v>121100</c:v>
                </c:pt>
                <c:pt idx="30">
                  <c:v>114900</c:v>
                </c:pt>
                <c:pt idx="31">
                  <c:v>108650</c:v>
                </c:pt>
                <c:pt idx="32">
                  <c:v>102450</c:v>
                </c:pt>
                <c:pt idx="33">
                  <c:v>96250</c:v>
                </c:pt>
                <c:pt idx="34">
                  <c:v>90050</c:v>
                </c:pt>
                <c:pt idx="35">
                  <c:v>83800</c:v>
                </c:pt>
                <c:pt idx="36">
                  <c:v>77600</c:v>
                </c:pt>
                <c:pt idx="37">
                  <c:v>71400</c:v>
                </c:pt>
                <c:pt idx="38">
                  <c:v>65150</c:v>
                </c:pt>
                <c:pt idx="39">
                  <c:v>58950</c:v>
                </c:pt>
                <c:pt idx="40">
                  <c:v>52750</c:v>
                </c:pt>
                <c:pt idx="41">
                  <c:v>48600</c:v>
                </c:pt>
                <c:pt idx="42">
                  <c:v>42350</c:v>
                </c:pt>
                <c:pt idx="43">
                  <c:v>36150</c:v>
                </c:pt>
                <c:pt idx="44">
                  <c:v>36100</c:v>
                </c:pt>
                <c:pt idx="45">
                  <c:v>40150</c:v>
                </c:pt>
                <c:pt idx="46">
                  <c:v>38000</c:v>
                </c:pt>
                <c:pt idx="47">
                  <c:v>35900</c:v>
                </c:pt>
                <c:pt idx="48">
                  <c:v>29700</c:v>
                </c:pt>
                <c:pt idx="49">
                  <c:v>25500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A-2940-8C8D-5EDD3D19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824880"/>
        <c:axId val="1779588512"/>
      </c:lineChart>
      <c:catAx>
        <c:axId val="17798248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88512"/>
        <c:crossesAt val="0"/>
        <c:auto val="1"/>
        <c:lblAlgn val="ctr"/>
        <c:lblOffset val="100"/>
        <c:noMultiLvlLbl val="0"/>
      </c:catAx>
      <c:valAx>
        <c:axId val="17795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2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12</xdr:row>
      <xdr:rowOff>127000</xdr:rowOff>
    </xdr:from>
    <xdr:to>
      <xdr:col>10</xdr:col>
      <xdr:colOff>539750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8AF1D-0AF6-A14E-829C-395761DB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9</xdr:row>
      <xdr:rowOff>12700</xdr:rowOff>
    </xdr:from>
    <xdr:to>
      <xdr:col>11</xdr:col>
      <xdr:colOff>806450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1A37E-0FF1-BC43-A54B-6D0D1DCFE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311150</xdr:colOff>
      <xdr:row>6</xdr:row>
      <xdr:rowOff>0</xdr:rowOff>
    </xdr:from>
    <xdr:to>
      <xdr:col>17</xdr:col>
      <xdr:colOff>755650</xdr:colOff>
      <xdr:row>19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2B6BA8-1247-6345-8BD2-A88F1F6C0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workbookViewId="0">
      <selection activeCell="I1" sqref="I1:L51"/>
    </sheetView>
  </sheetViews>
  <sheetFormatPr baseColWidth="10" defaultRowHeight="16" x14ac:dyDescent="0.2"/>
  <cols>
    <col min="10" max="12" width="14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13</v>
      </c>
      <c r="I1" s="1"/>
      <c r="J1" t="s">
        <v>15</v>
      </c>
      <c r="K1" t="s">
        <v>14</v>
      </c>
      <c r="L1" t="s">
        <v>16</v>
      </c>
    </row>
    <row r="2" spans="1:12" x14ac:dyDescent="0.2">
      <c r="A2">
        <v>1</v>
      </c>
      <c r="B2">
        <v>84</v>
      </c>
      <c r="C2">
        <v>504</v>
      </c>
      <c r="D2">
        <v>588</v>
      </c>
      <c r="E2">
        <v>0.78996865203761801</v>
      </c>
      <c r="F2">
        <f>B2</f>
        <v>84</v>
      </c>
      <c r="G2">
        <f>C2</f>
        <v>504</v>
      </c>
      <c r="I2" s="1">
        <v>0.01</v>
      </c>
      <c r="J2" s="2">
        <f>G2*2000</f>
        <v>1008000</v>
      </c>
      <c r="K2" s="2">
        <f>50*F2</f>
        <v>4200</v>
      </c>
      <c r="L2" s="2">
        <f>J2-K2</f>
        <v>1003800</v>
      </c>
    </row>
    <row r="3" spans="1:12" x14ac:dyDescent="0.2">
      <c r="A3">
        <v>2</v>
      </c>
      <c r="B3">
        <v>600</v>
      </c>
      <c r="C3">
        <v>576</v>
      </c>
      <c r="D3">
        <v>1176</v>
      </c>
      <c r="E3">
        <v>0.90282131661442</v>
      </c>
      <c r="F3">
        <f t="shared" ref="F3:G51" si="0">B3</f>
        <v>600</v>
      </c>
      <c r="G3">
        <f t="shared" si="0"/>
        <v>576</v>
      </c>
      <c r="I3" s="1">
        <v>0.02</v>
      </c>
      <c r="J3" s="2">
        <f t="shared" ref="J3:J51" si="1">G3*2000</f>
        <v>1152000</v>
      </c>
      <c r="K3" s="2">
        <f>50*F3</f>
        <v>30000</v>
      </c>
      <c r="L3" s="2">
        <f t="shared" ref="L3:L51" si="2">J3-K3</f>
        <v>1122000</v>
      </c>
    </row>
    <row r="4" spans="1:12" x14ac:dyDescent="0.2">
      <c r="A4">
        <v>3</v>
      </c>
      <c r="B4">
        <v>1171</v>
      </c>
      <c r="C4">
        <v>592</v>
      </c>
      <c r="D4">
        <v>1763</v>
      </c>
      <c r="E4">
        <v>0.92789968652037602</v>
      </c>
      <c r="F4">
        <f t="shared" si="0"/>
        <v>1171</v>
      </c>
      <c r="G4">
        <f t="shared" si="0"/>
        <v>592</v>
      </c>
      <c r="I4" s="1">
        <v>0.03</v>
      </c>
      <c r="J4" s="2">
        <f t="shared" si="1"/>
        <v>1184000</v>
      </c>
      <c r="K4" s="2">
        <f t="shared" ref="K4:K51" si="3">50*F4</f>
        <v>58550</v>
      </c>
      <c r="L4" s="2">
        <f t="shared" si="2"/>
        <v>1125450</v>
      </c>
    </row>
    <row r="5" spans="1:12" x14ac:dyDescent="0.2">
      <c r="A5">
        <v>4</v>
      </c>
      <c r="B5">
        <v>1748</v>
      </c>
      <c r="C5">
        <v>603</v>
      </c>
      <c r="D5">
        <v>2351</v>
      </c>
      <c r="E5">
        <v>0.94514106583072099</v>
      </c>
      <c r="F5">
        <f t="shared" si="0"/>
        <v>1748</v>
      </c>
      <c r="G5">
        <f t="shared" si="0"/>
        <v>603</v>
      </c>
      <c r="I5" s="1">
        <v>0.04</v>
      </c>
      <c r="J5" s="2">
        <f t="shared" si="1"/>
        <v>1206000</v>
      </c>
      <c r="K5" s="2">
        <f t="shared" si="3"/>
        <v>87400</v>
      </c>
      <c r="L5" s="2">
        <f t="shared" si="2"/>
        <v>1118600</v>
      </c>
    </row>
    <row r="6" spans="1:12" x14ac:dyDescent="0.2">
      <c r="A6">
        <v>5</v>
      </c>
      <c r="B6">
        <v>2328</v>
      </c>
      <c r="C6">
        <v>611</v>
      </c>
      <c r="D6">
        <v>2939</v>
      </c>
      <c r="E6">
        <v>0.95768025078369901</v>
      </c>
      <c r="F6">
        <f t="shared" si="0"/>
        <v>2328</v>
      </c>
      <c r="G6">
        <f t="shared" si="0"/>
        <v>611</v>
      </c>
      <c r="I6" s="1">
        <v>0.05</v>
      </c>
      <c r="J6" s="2">
        <f t="shared" si="1"/>
        <v>1222000</v>
      </c>
      <c r="K6" s="2">
        <f>50*F6</f>
        <v>116400</v>
      </c>
      <c r="L6" s="2">
        <f t="shared" si="2"/>
        <v>1105600</v>
      </c>
    </row>
    <row r="7" spans="1:12" x14ac:dyDescent="0.2">
      <c r="A7">
        <v>6</v>
      </c>
      <c r="B7">
        <v>2913</v>
      </c>
      <c r="C7">
        <v>614</v>
      </c>
      <c r="D7">
        <v>3527</v>
      </c>
      <c r="E7">
        <v>0.96238244514106597</v>
      </c>
      <c r="F7">
        <f t="shared" si="0"/>
        <v>2913</v>
      </c>
      <c r="G7">
        <f t="shared" si="0"/>
        <v>614</v>
      </c>
      <c r="I7" s="1">
        <v>0.06</v>
      </c>
      <c r="J7" s="2">
        <f t="shared" si="1"/>
        <v>1228000</v>
      </c>
      <c r="K7" s="2">
        <f t="shared" si="3"/>
        <v>145650</v>
      </c>
      <c r="L7" s="2">
        <f t="shared" si="2"/>
        <v>1082350</v>
      </c>
    </row>
    <row r="8" spans="1:12" x14ac:dyDescent="0.2">
      <c r="A8">
        <v>7</v>
      </c>
      <c r="B8">
        <v>3501</v>
      </c>
      <c r="C8">
        <v>614</v>
      </c>
      <c r="D8">
        <v>4115</v>
      </c>
      <c r="E8">
        <v>0.96238244514106597</v>
      </c>
      <c r="F8">
        <f t="shared" si="0"/>
        <v>3501</v>
      </c>
      <c r="G8">
        <f t="shared" si="0"/>
        <v>614</v>
      </c>
      <c r="I8" s="1">
        <v>7.0000000000000007E-2</v>
      </c>
      <c r="J8" s="2">
        <f t="shared" si="1"/>
        <v>1228000</v>
      </c>
      <c r="K8" s="2">
        <f t="shared" si="3"/>
        <v>175050</v>
      </c>
      <c r="L8" s="2">
        <f t="shared" si="2"/>
        <v>1052950</v>
      </c>
    </row>
    <row r="9" spans="1:12" x14ac:dyDescent="0.2">
      <c r="A9">
        <v>8</v>
      </c>
      <c r="B9">
        <v>4088</v>
      </c>
      <c r="C9">
        <v>614</v>
      </c>
      <c r="D9">
        <v>4702</v>
      </c>
      <c r="E9">
        <v>0.96238244514106597</v>
      </c>
      <c r="F9">
        <f t="shared" si="0"/>
        <v>4088</v>
      </c>
      <c r="G9">
        <f t="shared" si="0"/>
        <v>614</v>
      </c>
      <c r="I9" s="1">
        <v>0.08</v>
      </c>
      <c r="J9" s="2">
        <f t="shared" si="1"/>
        <v>1228000</v>
      </c>
      <c r="K9" s="2">
        <f t="shared" si="3"/>
        <v>204400</v>
      </c>
      <c r="L9" s="2">
        <f t="shared" si="2"/>
        <v>1023600</v>
      </c>
    </row>
    <row r="10" spans="1:12" x14ac:dyDescent="0.2">
      <c r="A10">
        <v>9</v>
      </c>
      <c r="B10">
        <v>4674</v>
      </c>
      <c r="C10">
        <v>616</v>
      </c>
      <c r="D10">
        <v>5290</v>
      </c>
      <c r="E10">
        <v>0.96551724137931005</v>
      </c>
      <c r="F10">
        <f t="shared" si="0"/>
        <v>4674</v>
      </c>
      <c r="G10">
        <f t="shared" si="0"/>
        <v>616</v>
      </c>
      <c r="I10" s="1">
        <v>0.09</v>
      </c>
      <c r="J10" s="2">
        <f t="shared" si="1"/>
        <v>1232000</v>
      </c>
      <c r="K10" s="2">
        <f t="shared" si="3"/>
        <v>233700</v>
      </c>
      <c r="L10" s="2">
        <f t="shared" si="2"/>
        <v>998300</v>
      </c>
    </row>
    <row r="11" spans="1:12" x14ac:dyDescent="0.2">
      <c r="A11">
        <v>10</v>
      </c>
      <c r="B11">
        <v>5259</v>
      </c>
      <c r="C11">
        <v>619</v>
      </c>
      <c r="D11">
        <v>5878</v>
      </c>
      <c r="E11">
        <v>0.97021943573667702</v>
      </c>
      <c r="F11">
        <f t="shared" si="0"/>
        <v>5259</v>
      </c>
      <c r="G11">
        <f t="shared" si="0"/>
        <v>619</v>
      </c>
      <c r="I11" s="1">
        <v>0.1</v>
      </c>
      <c r="J11" s="2">
        <f t="shared" si="1"/>
        <v>1238000</v>
      </c>
      <c r="K11" s="2">
        <f t="shared" si="3"/>
        <v>262950</v>
      </c>
      <c r="L11" s="2">
        <f t="shared" si="2"/>
        <v>975050</v>
      </c>
    </row>
    <row r="12" spans="1:12" x14ac:dyDescent="0.2">
      <c r="A12">
        <v>11</v>
      </c>
      <c r="B12">
        <v>5847</v>
      </c>
      <c r="C12">
        <v>619</v>
      </c>
      <c r="D12">
        <v>6466</v>
      </c>
      <c r="E12">
        <v>0.97021943573667702</v>
      </c>
      <c r="F12">
        <f t="shared" si="0"/>
        <v>5847</v>
      </c>
      <c r="G12">
        <f t="shared" si="0"/>
        <v>619</v>
      </c>
      <c r="I12" s="1">
        <v>0.11</v>
      </c>
      <c r="J12" s="2">
        <f t="shared" si="1"/>
        <v>1238000</v>
      </c>
      <c r="K12" s="2">
        <f t="shared" si="3"/>
        <v>292350</v>
      </c>
      <c r="L12" s="2">
        <f t="shared" si="2"/>
        <v>945650</v>
      </c>
    </row>
    <row r="13" spans="1:12" x14ac:dyDescent="0.2">
      <c r="A13">
        <v>12</v>
      </c>
      <c r="B13">
        <v>6432</v>
      </c>
      <c r="C13">
        <v>621</v>
      </c>
      <c r="D13">
        <v>7053</v>
      </c>
      <c r="E13">
        <v>0.97335423197492199</v>
      </c>
      <c r="F13">
        <f t="shared" si="0"/>
        <v>6432</v>
      </c>
      <c r="G13">
        <f t="shared" si="0"/>
        <v>621</v>
      </c>
      <c r="I13" s="1">
        <v>0.12</v>
      </c>
      <c r="J13" s="2">
        <f t="shared" si="1"/>
        <v>1242000</v>
      </c>
      <c r="K13" s="2">
        <f t="shared" si="3"/>
        <v>321600</v>
      </c>
      <c r="L13" s="2">
        <f t="shared" si="2"/>
        <v>920400</v>
      </c>
    </row>
    <row r="14" spans="1:12" x14ac:dyDescent="0.2">
      <c r="A14">
        <v>13</v>
      </c>
      <c r="B14">
        <v>7020</v>
      </c>
      <c r="C14">
        <v>621</v>
      </c>
      <c r="D14">
        <v>7641</v>
      </c>
      <c r="E14">
        <v>0.97335423197492199</v>
      </c>
      <c r="F14">
        <f t="shared" si="0"/>
        <v>7020</v>
      </c>
      <c r="G14">
        <f t="shared" si="0"/>
        <v>621</v>
      </c>
      <c r="I14" s="1">
        <v>0.13</v>
      </c>
      <c r="J14" s="2">
        <f t="shared" si="1"/>
        <v>1242000</v>
      </c>
      <c r="K14" s="2">
        <f t="shared" si="3"/>
        <v>351000</v>
      </c>
      <c r="L14" s="2">
        <f t="shared" si="2"/>
        <v>891000</v>
      </c>
    </row>
    <row r="15" spans="1:12" x14ac:dyDescent="0.2">
      <c r="A15">
        <v>14</v>
      </c>
      <c r="B15">
        <v>7608</v>
      </c>
      <c r="C15">
        <v>621</v>
      </c>
      <c r="D15">
        <v>8229</v>
      </c>
      <c r="E15">
        <v>0.97335423197492199</v>
      </c>
      <c r="F15">
        <f t="shared" si="0"/>
        <v>7608</v>
      </c>
      <c r="G15">
        <f t="shared" si="0"/>
        <v>621</v>
      </c>
      <c r="I15" s="1">
        <v>0.14000000000000001</v>
      </c>
      <c r="J15" s="2">
        <f t="shared" si="1"/>
        <v>1242000</v>
      </c>
      <c r="K15" s="2">
        <f t="shared" si="3"/>
        <v>380400</v>
      </c>
      <c r="L15" s="2">
        <f t="shared" si="2"/>
        <v>861600</v>
      </c>
    </row>
    <row r="16" spans="1:12" x14ac:dyDescent="0.2">
      <c r="A16">
        <v>15</v>
      </c>
      <c r="B16">
        <v>8196</v>
      </c>
      <c r="C16">
        <v>621</v>
      </c>
      <c r="D16">
        <v>8817</v>
      </c>
      <c r="E16">
        <v>0.97335423197492199</v>
      </c>
      <c r="F16">
        <f t="shared" si="0"/>
        <v>8196</v>
      </c>
      <c r="G16">
        <f t="shared" si="0"/>
        <v>621</v>
      </c>
      <c r="I16" s="1">
        <v>0.15</v>
      </c>
      <c r="J16" s="2">
        <f t="shared" si="1"/>
        <v>1242000</v>
      </c>
      <c r="K16" s="2">
        <f t="shared" si="3"/>
        <v>409800</v>
      </c>
      <c r="L16" s="2">
        <f t="shared" si="2"/>
        <v>832200</v>
      </c>
    </row>
    <row r="17" spans="1:12" x14ac:dyDescent="0.2">
      <c r="A17">
        <v>16</v>
      </c>
      <c r="B17">
        <v>8783</v>
      </c>
      <c r="C17">
        <v>622</v>
      </c>
      <c r="D17">
        <v>9405</v>
      </c>
      <c r="E17">
        <v>0.97492163009404398</v>
      </c>
      <c r="F17">
        <f t="shared" si="0"/>
        <v>8783</v>
      </c>
      <c r="G17">
        <f t="shared" si="0"/>
        <v>622</v>
      </c>
      <c r="I17" s="1">
        <v>0.16</v>
      </c>
      <c r="J17" s="2">
        <f t="shared" si="1"/>
        <v>1244000</v>
      </c>
      <c r="K17" s="2">
        <f t="shared" si="3"/>
        <v>439150</v>
      </c>
      <c r="L17" s="2">
        <f t="shared" si="2"/>
        <v>804850</v>
      </c>
    </row>
    <row r="18" spans="1:12" x14ac:dyDescent="0.2">
      <c r="A18">
        <v>17</v>
      </c>
      <c r="B18">
        <v>9369</v>
      </c>
      <c r="C18">
        <v>623</v>
      </c>
      <c r="D18">
        <v>9992</v>
      </c>
      <c r="E18">
        <v>0.97648902821316597</v>
      </c>
      <c r="F18">
        <f t="shared" si="0"/>
        <v>9369</v>
      </c>
      <c r="G18">
        <f t="shared" si="0"/>
        <v>623</v>
      </c>
      <c r="I18" s="1">
        <v>0.17</v>
      </c>
      <c r="J18" s="2">
        <f t="shared" si="1"/>
        <v>1246000</v>
      </c>
      <c r="K18" s="2">
        <f t="shared" si="3"/>
        <v>468450</v>
      </c>
      <c r="L18" s="2">
        <f t="shared" si="2"/>
        <v>777550</v>
      </c>
    </row>
    <row r="19" spans="1:12" x14ac:dyDescent="0.2">
      <c r="A19">
        <v>18</v>
      </c>
      <c r="B19">
        <v>9957</v>
      </c>
      <c r="C19">
        <v>623</v>
      </c>
      <c r="D19">
        <v>10580</v>
      </c>
      <c r="E19">
        <v>0.97648902821316597</v>
      </c>
      <c r="F19">
        <f t="shared" si="0"/>
        <v>9957</v>
      </c>
      <c r="G19">
        <f t="shared" si="0"/>
        <v>623</v>
      </c>
      <c r="I19" s="1">
        <v>0.18</v>
      </c>
      <c r="J19" s="2">
        <f t="shared" si="1"/>
        <v>1246000</v>
      </c>
      <c r="K19" s="2">
        <f t="shared" si="3"/>
        <v>497850</v>
      </c>
      <c r="L19" s="2">
        <f t="shared" si="2"/>
        <v>748150</v>
      </c>
    </row>
    <row r="20" spans="1:12" x14ac:dyDescent="0.2">
      <c r="A20">
        <v>19</v>
      </c>
      <c r="B20">
        <v>10545</v>
      </c>
      <c r="C20">
        <v>623</v>
      </c>
      <c r="D20">
        <v>11168</v>
      </c>
      <c r="E20">
        <v>0.97648902821316597</v>
      </c>
      <c r="F20">
        <f t="shared" si="0"/>
        <v>10545</v>
      </c>
      <c r="G20">
        <f t="shared" si="0"/>
        <v>623</v>
      </c>
      <c r="I20" s="1">
        <v>0.19</v>
      </c>
      <c r="J20" s="2">
        <f t="shared" si="1"/>
        <v>1246000</v>
      </c>
      <c r="K20" s="2">
        <f t="shared" si="3"/>
        <v>527250</v>
      </c>
      <c r="L20" s="2">
        <f t="shared" si="2"/>
        <v>718750</v>
      </c>
    </row>
    <row r="21" spans="1:12" x14ac:dyDescent="0.2">
      <c r="A21">
        <v>20</v>
      </c>
      <c r="B21">
        <v>11133</v>
      </c>
      <c r="C21">
        <v>623</v>
      </c>
      <c r="D21">
        <v>11756</v>
      </c>
      <c r="E21">
        <v>0.97648902821316597</v>
      </c>
      <c r="F21">
        <f t="shared" si="0"/>
        <v>11133</v>
      </c>
      <c r="G21">
        <f t="shared" si="0"/>
        <v>623</v>
      </c>
      <c r="I21" s="1">
        <v>0.2</v>
      </c>
      <c r="J21" s="2">
        <f t="shared" si="1"/>
        <v>1246000</v>
      </c>
      <c r="K21" s="2">
        <f t="shared" si="3"/>
        <v>556650</v>
      </c>
      <c r="L21" s="2">
        <f t="shared" si="2"/>
        <v>689350</v>
      </c>
    </row>
    <row r="22" spans="1:12" x14ac:dyDescent="0.2">
      <c r="A22">
        <v>21</v>
      </c>
      <c r="B22">
        <v>11721</v>
      </c>
      <c r="C22">
        <v>623</v>
      </c>
      <c r="D22">
        <v>12344</v>
      </c>
      <c r="E22">
        <v>0.97648902821316597</v>
      </c>
      <c r="F22">
        <f t="shared" si="0"/>
        <v>11721</v>
      </c>
      <c r="G22">
        <f t="shared" si="0"/>
        <v>623</v>
      </c>
      <c r="I22" s="1">
        <v>0.21</v>
      </c>
      <c r="J22" s="2">
        <f t="shared" si="1"/>
        <v>1246000</v>
      </c>
      <c r="K22" s="2">
        <f t="shared" si="3"/>
        <v>586050</v>
      </c>
      <c r="L22" s="2">
        <f t="shared" si="2"/>
        <v>659950</v>
      </c>
    </row>
    <row r="23" spans="1:12" x14ac:dyDescent="0.2">
      <c r="A23">
        <v>22</v>
      </c>
      <c r="B23">
        <v>12308</v>
      </c>
      <c r="C23">
        <v>623</v>
      </c>
      <c r="D23">
        <v>12931</v>
      </c>
      <c r="E23">
        <v>0.97648902821316597</v>
      </c>
      <c r="F23">
        <f t="shared" si="0"/>
        <v>12308</v>
      </c>
      <c r="G23">
        <f t="shared" si="0"/>
        <v>623</v>
      </c>
      <c r="I23" s="1">
        <v>0.22</v>
      </c>
      <c r="J23" s="2">
        <f t="shared" si="1"/>
        <v>1246000</v>
      </c>
      <c r="K23" s="2">
        <f t="shared" si="3"/>
        <v>615400</v>
      </c>
      <c r="L23" s="2">
        <f t="shared" si="2"/>
        <v>630600</v>
      </c>
    </row>
    <row r="24" spans="1:12" x14ac:dyDescent="0.2">
      <c r="A24">
        <v>23</v>
      </c>
      <c r="B24">
        <v>12896</v>
      </c>
      <c r="C24">
        <v>623</v>
      </c>
      <c r="D24">
        <v>13519</v>
      </c>
      <c r="E24">
        <v>0.97648902821316597</v>
      </c>
      <c r="F24">
        <f t="shared" si="0"/>
        <v>12896</v>
      </c>
      <c r="G24">
        <f t="shared" si="0"/>
        <v>623</v>
      </c>
      <c r="I24" s="1">
        <v>0.23</v>
      </c>
      <c r="J24" s="2">
        <f t="shared" si="1"/>
        <v>1246000</v>
      </c>
      <c r="K24" s="2">
        <f t="shared" si="3"/>
        <v>644800</v>
      </c>
      <c r="L24" s="2">
        <f t="shared" si="2"/>
        <v>601200</v>
      </c>
    </row>
    <row r="25" spans="1:12" x14ac:dyDescent="0.2">
      <c r="A25">
        <v>24</v>
      </c>
      <c r="B25">
        <v>13484</v>
      </c>
      <c r="C25">
        <v>623</v>
      </c>
      <c r="D25">
        <v>14107</v>
      </c>
      <c r="E25">
        <v>0.97648902821316597</v>
      </c>
      <c r="F25">
        <f t="shared" si="0"/>
        <v>13484</v>
      </c>
      <c r="G25">
        <f t="shared" si="0"/>
        <v>623</v>
      </c>
      <c r="I25" s="1">
        <v>0.24</v>
      </c>
      <c r="J25" s="2">
        <f t="shared" si="1"/>
        <v>1246000</v>
      </c>
      <c r="K25" s="2">
        <f t="shared" si="3"/>
        <v>674200</v>
      </c>
      <c r="L25" s="2">
        <f t="shared" si="2"/>
        <v>571800</v>
      </c>
    </row>
    <row r="26" spans="1:12" x14ac:dyDescent="0.2">
      <c r="A26">
        <v>25</v>
      </c>
      <c r="B26">
        <v>14071</v>
      </c>
      <c r="C26">
        <v>624</v>
      </c>
      <c r="D26">
        <v>14695</v>
      </c>
      <c r="E26">
        <v>0.97805642633228795</v>
      </c>
      <c r="F26">
        <f t="shared" si="0"/>
        <v>14071</v>
      </c>
      <c r="G26">
        <f t="shared" si="0"/>
        <v>624</v>
      </c>
      <c r="I26" s="1">
        <v>0.25</v>
      </c>
      <c r="J26" s="2">
        <f t="shared" si="1"/>
        <v>1248000</v>
      </c>
      <c r="K26" s="2">
        <f t="shared" si="3"/>
        <v>703550</v>
      </c>
      <c r="L26" s="2">
        <f t="shared" si="2"/>
        <v>544450</v>
      </c>
    </row>
    <row r="27" spans="1:12" x14ac:dyDescent="0.2">
      <c r="A27">
        <v>26</v>
      </c>
      <c r="B27">
        <v>14659</v>
      </c>
      <c r="C27">
        <v>624</v>
      </c>
      <c r="D27">
        <v>15283</v>
      </c>
      <c r="E27">
        <v>0.97805642633228795</v>
      </c>
      <c r="F27">
        <f t="shared" si="0"/>
        <v>14659</v>
      </c>
      <c r="G27">
        <f t="shared" si="0"/>
        <v>624</v>
      </c>
      <c r="I27" s="1">
        <v>0.26</v>
      </c>
      <c r="J27" s="2">
        <f t="shared" si="1"/>
        <v>1248000</v>
      </c>
      <c r="K27" s="2">
        <f t="shared" si="3"/>
        <v>732950</v>
      </c>
      <c r="L27" s="2">
        <f t="shared" si="2"/>
        <v>515050</v>
      </c>
    </row>
    <row r="28" spans="1:12" x14ac:dyDescent="0.2">
      <c r="A28">
        <v>27</v>
      </c>
      <c r="B28">
        <v>15245</v>
      </c>
      <c r="C28">
        <v>625</v>
      </c>
      <c r="D28">
        <v>15870</v>
      </c>
      <c r="E28">
        <v>0.97962382445141105</v>
      </c>
      <c r="F28">
        <f t="shared" si="0"/>
        <v>15245</v>
      </c>
      <c r="G28">
        <f t="shared" si="0"/>
        <v>625</v>
      </c>
      <c r="I28" s="1">
        <v>0.27</v>
      </c>
      <c r="J28" s="2">
        <f t="shared" si="1"/>
        <v>1250000</v>
      </c>
      <c r="K28" s="2">
        <f t="shared" si="3"/>
        <v>762250</v>
      </c>
      <c r="L28" s="2">
        <f t="shared" si="2"/>
        <v>487750</v>
      </c>
    </row>
    <row r="29" spans="1:12" x14ac:dyDescent="0.2">
      <c r="A29">
        <v>28</v>
      </c>
      <c r="B29">
        <v>15833</v>
      </c>
      <c r="C29">
        <v>625</v>
      </c>
      <c r="D29">
        <v>16458</v>
      </c>
      <c r="E29">
        <v>0.97962382445141105</v>
      </c>
      <c r="F29">
        <f t="shared" si="0"/>
        <v>15833</v>
      </c>
      <c r="G29">
        <f t="shared" si="0"/>
        <v>625</v>
      </c>
      <c r="I29" s="1">
        <v>0.28000000000000003</v>
      </c>
      <c r="J29" s="2">
        <f t="shared" si="1"/>
        <v>1250000</v>
      </c>
      <c r="K29" s="2">
        <f t="shared" si="3"/>
        <v>791650</v>
      </c>
      <c r="L29" s="2">
        <f t="shared" si="2"/>
        <v>458350</v>
      </c>
    </row>
    <row r="30" spans="1:12" x14ac:dyDescent="0.2">
      <c r="A30">
        <v>29</v>
      </c>
      <c r="B30">
        <v>16420</v>
      </c>
      <c r="C30">
        <v>626</v>
      </c>
      <c r="D30">
        <v>17046</v>
      </c>
      <c r="E30">
        <v>0.98119122257053304</v>
      </c>
      <c r="F30">
        <f t="shared" si="0"/>
        <v>16420</v>
      </c>
      <c r="G30">
        <f t="shared" si="0"/>
        <v>626</v>
      </c>
      <c r="I30" s="1">
        <v>0.28999999999999998</v>
      </c>
      <c r="J30" s="2">
        <f t="shared" si="1"/>
        <v>1252000</v>
      </c>
      <c r="K30" s="2">
        <f t="shared" si="3"/>
        <v>821000</v>
      </c>
      <c r="L30" s="2">
        <f t="shared" si="2"/>
        <v>431000</v>
      </c>
    </row>
    <row r="31" spans="1:12" x14ac:dyDescent="0.2">
      <c r="A31">
        <v>30</v>
      </c>
      <c r="B31">
        <v>17008</v>
      </c>
      <c r="C31">
        <v>626</v>
      </c>
      <c r="D31">
        <v>17634</v>
      </c>
      <c r="E31">
        <v>0.98119122257053304</v>
      </c>
      <c r="F31">
        <f t="shared" si="0"/>
        <v>17008</v>
      </c>
      <c r="G31">
        <f t="shared" si="0"/>
        <v>626</v>
      </c>
      <c r="I31" s="1">
        <v>0.3</v>
      </c>
      <c r="J31" s="2">
        <f t="shared" si="1"/>
        <v>1252000</v>
      </c>
      <c r="K31" s="2">
        <f t="shared" si="3"/>
        <v>850400</v>
      </c>
      <c r="L31" s="2">
        <f t="shared" si="2"/>
        <v>401600</v>
      </c>
    </row>
    <row r="32" spans="1:12" x14ac:dyDescent="0.2">
      <c r="A32">
        <v>31</v>
      </c>
      <c r="B32">
        <v>17595</v>
      </c>
      <c r="C32">
        <v>626</v>
      </c>
      <c r="D32">
        <v>18221</v>
      </c>
      <c r="E32">
        <v>0.98119122257053304</v>
      </c>
      <c r="F32">
        <f t="shared" si="0"/>
        <v>17595</v>
      </c>
      <c r="G32">
        <f t="shared" si="0"/>
        <v>626</v>
      </c>
      <c r="I32" s="1">
        <v>0.31</v>
      </c>
      <c r="J32" s="2">
        <f t="shared" si="1"/>
        <v>1252000</v>
      </c>
      <c r="K32" s="2">
        <f t="shared" si="3"/>
        <v>879750</v>
      </c>
      <c r="L32" s="2">
        <f t="shared" si="2"/>
        <v>372250</v>
      </c>
    </row>
    <row r="33" spans="1:12" x14ac:dyDescent="0.2">
      <c r="A33">
        <v>32</v>
      </c>
      <c r="B33">
        <v>18183</v>
      </c>
      <c r="C33">
        <v>626</v>
      </c>
      <c r="D33">
        <v>18809</v>
      </c>
      <c r="E33">
        <v>0.98119122257053304</v>
      </c>
      <c r="F33">
        <f t="shared" si="0"/>
        <v>18183</v>
      </c>
      <c r="G33">
        <f t="shared" si="0"/>
        <v>626</v>
      </c>
      <c r="I33" s="1">
        <v>0.32</v>
      </c>
      <c r="J33" s="2">
        <f t="shared" si="1"/>
        <v>1252000</v>
      </c>
      <c r="K33" s="2">
        <f t="shared" si="3"/>
        <v>909150</v>
      </c>
      <c r="L33" s="2">
        <f t="shared" si="2"/>
        <v>342850</v>
      </c>
    </row>
    <row r="34" spans="1:12" x14ac:dyDescent="0.2">
      <c r="A34">
        <v>33</v>
      </c>
      <c r="B34">
        <v>18771</v>
      </c>
      <c r="C34">
        <v>626</v>
      </c>
      <c r="D34">
        <v>19397</v>
      </c>
      <c r="E34">
        <v>0.98119122257053304</v>
      </c>
      <c r="F34">
        <f t="shared" si="0"/>
        <v>18771</v>
      </c>
      <c r="G34">
        <f t="shared" si="0"/>
        <v>626</v>
      </c>
      <c r="I34" s="1">
        <v>0.33</v>
      </c>
      <c r="J34" s="2">
        <f t="shared" si="1"/>
        <v>1252000</v>
      </c>
      <c r="K34" s="2">
        <f t="shared" si="3"/>
        <v>938550</v>
      </c>
      <c r="L34" s="2">
        <f t="shared" si="2"/>
        <v>313450</v>
      </c>
    </row>
    <row r="35" spans="1:12" x14ac:dyDescent="0.2">
      <c r="A35">
        <v>34</v>
      </c>
      <c r="B35">
        <v>19359</v>
      </c>
      <c r="C35">
        <v>626</v>
      </c>
      <c r="D35">
        <v>19985</v>
      </c>
      <c r="E35">
        <v>0.98119122257053304</v>
      </c>
      <c r="F35">
        <f t="shared" si="0"/>
        <v>19359</v>
      </c>
      <c r="G35">
        <f t="shared" si="0"/>
        <v>626</v>
      </c>
      <c r="I35" s="1">
        <v>0.34</v>
      </c>
      <c r="J35" s="2">
        <f t="shared" si="1"/>
        <v>1252000</v>
      </c>
      <c r="K35" s="2">
        <f t="shared" si="3"/>
        <v>967950</v>
      </c>
      <c r="L35" s="2">
        <f t="shared" si="2"/>
        <v>284050</v>
      </c>
    </row>
    <row r="36" spans="1:12" x14ac:dyDescent="0.2">
      <c r="A36">
        <v>35</v>
      </c>
      <c r="B36">
        <v>19947</v>
      </c>
      <c r="C36">
        <v>626</v>
      </c>
      <c r="D36">
        <v>20573</v>
      </c>
      <c r="E36">
        <v>0.98119122257053304</v>
      </c>
      <c r="F36">
        <f t="shared" si="0"/>
        <v>19947</v>
      </c>
      <c r="G36">
        <f t="shared" si="0"/>
        <v>626</v>
      </c>
      <c r="I36" s="1">
        <v>0.35</v>
      </c>
      <c r="J36" s="2">
        <f t="shared" si="1"/>
        <v>1252000</v>
      </c>
      <c r="K36" s="2">
        <f t="shared" si="3"/>
        <v>997350</v>
      </c>
      <c r="L36" s="2">
        <f t="shared" si="2"/>
        <v>254650</v>
      </c>
    </row>
    <row r="37" spans="1:12" x14ac:dyDescent="0.2">
      <c r="A37">
        <v>36</v>
      </c>
      <c r="B37">
        <v>20534</v>
      </c>
      <c r="C37">
        <v>626</v>
      </c>
      <c r="D37">
        <v>21160</v>
      </c>
      <c r="E37">
        <v>0.98119122257053304</v>
      </c>
      <c r="F37">
        <f t="shared" si="0"/>
        <v>20534</v>
      </c>
      <c r="G37">
        <f t="shared" si="0"/>
        <v>626</v>
      </c>
      <c r="I37" s="1">
        <v>0.36</v>
      </c>
      <c r="J37" s="2">
        <f t="shared" si="1"/>
        <v>1252000</v>
      </c>
      <c r="K37" s="2">
        <f>50*F37</f>
        <v>1026700</v>
      </c>
      <c r="L37" s="2">
        <f t="shared" si="2"/>
        <v>225300</v>
      </c>
    </row>
    <row r="38" spans="1:12" x14ac:dyDescent="0.2">
      <c r="A38">
        <v>37</v>
      </c>
      <c r="B38">
        <v>21122</v>
      </c>
      <c r="C38">
        <v>626</v>
      </c>
      <c r="D38">
        <v>21748</v>
      </c>
      <c r="E38">
        <v>0.98119122257053304</v>
      </c>
      <c r="F38">
        <f t="shared" si="0"/>
        <v>21122</v>
      </c>
      <c r="G38">
        <f t="shared" si="0"/>
        <v>626</v>
      </c>
      <c r="I38" s="1">
        <v>0.37</v>
      </c>
      <c r="J38" s="2">
        <f t="shared" si="1"/>
        <v>1252000</v>
      </c>
      <c r="K38" s="2">
        <f t="shared" si="3"/>
        <v>1056100</v>
      </c>
      <c r="L38" s="2">
        <f t="shared" si="2"/>
        <v>195900</v>
      </c>
    </row>
    <row r="39" spans="1:12" x14ac:dyDescent="0.2">
      <c r="A39">
        <v>38</v>
      </c>
      <c r="B39">
        <v>21710</v>
      </c>
      <c r="C39">
        <v>626</v>
      </c>
      <c r="D39">
        <v>22336</v>
      </c>
      <c r="E39">
        <v>0.98119122257053304</v>
      </c>
      <c r="F39">
        <f t="shared" si="0"/>
        <v>21710</v>
      </c>
      <c r="G39">
        <f t="shared" si="0"/>
        <v>626</v>
      </c>
      <c r="I39" s="1">
        <v>0.38</v>
      </c>
      <c r="J39" s="2">
        <f t="shared" si="1"/>
        <v>1252000</v>
      </c>
      <c r="K39" s="2">
        <f t="shared" si="3"/>
        <v>1085500</v>
      </c>
      <c r="L39" s="2">
        <f t="shared" si="2"/>
        <v>166500</v>
      </c>
    </row>
    <row r="40" spans="1:12" x14ac:dyDescent="0.2">
      <c r="A40">
        <v>39</v>
      </c>
      <c r="B40">
        <v>22298</v>
      </c>
      <c r="C40">
        <v>626</v>
      </c>
      <c r="D40">
        <v>22924</v>
      </c>
      <c r="E40">
        <v>0.98119122257053304</v>
      </c>
      <c r="F40">
        <f t="shared" si="0"/>
        <v>22298</v>
      </c>
      <c r="G40">
        <f t="shared" si="0"/>
        <v>626</v>
      </c>
      <c r="I40" s="1">
        <v>0.39</v>
      </c>
      <c r="J40" s="2">
        <f t="shared" si="1"/>
        <v>1252000</v>
      </c>
      <c r="K40" s="2">
        <f t="shared" si="3"/>
        <v>1114900</v>
      </c>
      <c r="L40" s="2">
        <f t="shared" si="2"/>
        <v>137100</v>
      </c>
    </row>
    <row r="41" spans="1:12" x14ac:dyDescent="0.2">
      <c r="A41">
        <v>40</v>
      </c>
      <c r="B41">
        <v>22886</v>
      </c>
      <c r="C41">
        <v>626</v>
      </c>
      <c r="D41">
        <v>23512</v>
      </c>
      <c r="E41">
        <v>0.98119122257053304</v>
      </c>
      <c r="F41">
        <f t="shared" si="0"/>
        <v>22886</v>
      </c>
      <c r="G41">
        <f t="shared" si="0"/>
        <v>626</v>
      </c>
      <c r="I41" s="1">
        <v>0.4</v>
      </c>
      <c r="J41" s="2">
        <f t="shared" si="1"/>
        <v>1252000</v>
      </c>
      <c r="K41" s="2">
        <f t="shared" si="3"/>
        <v>1144300</v>
      </c>
      <c r="L41" s="2">
        <f t="shared" si="2"/>
        <v>107700</v>
      </c>
    </row>
    <row r="42" spans="1:12" x14ac:dyDescent="0.2">
      <c r="A42">
        <v>41</v>
      </c>
      <c r="B42">
        <v>23473</v>
      </c>
      <c r="C42">
        <v>626</v>
      </c>
      <c r="D42">
        <v>24099</v>
      </c>
      <c r="E42">
        <v>0.98119122257053304</v>
      </c>
      <c r="F42">
        <f t="shared" si="0"/>
        <v>23473</v>
      </c>
      <c r="G42">
        <f t="shared" si="0"/>
        <v>626</v>
      </c>
      <c r="I42" s="1">
        <v>0.41</v>
      </c>
      <c r="J42" s="2">
        <f t="shared" si="1"/>
        <v>1252000</v>
      </c>
      <c r="K42" s="2">
        <f t="shared" si="3"/>
        <v>1173650</v>
      </c>
      <c r="L42" s="2">
        <f t="shared" si="2"/>
        <v>78350</v>
      </c>
    </row>
    <row r="43" spans="1:12" x14ac:dyDescent="0.2">
      <c r="A43">
        <v>42</v>
      </c>
      <c r="B43">
        <v>24061</v>
      </c>
      <c r="C43">
        <v>626</v>
      </c>
      <c r="D43">
        <v>24687</v>
      </c>
      <c r="E43">
        <v>0.98119122257053304</v>
      </c>
      <c r="F43">
        <f t="shared" si="0"/>
        <v>24061</v>
      </c>
      <c r="G43">
        <f t="shared" si="0"/>
        <v>626</v>
      </c>
      <c r="I43" s="1">
        <v>0.42</v>
      </c>
      <c r="J43" s="2">
        <f t="shared" si="1"/>
        <v>1252000</v>
      </c>
      <c r="K43" s="2">
        <f t="shared" si="3"/>
        <v>1203050</v>
      </c>
      <c r="L43" s="2">
        <f t="shared" si="2"/>
        <v>48950</v>
      </c>
    </row>
    <row r="44" spans="1:12" x14ac:dyDescent="0.2">
      <c r="A44">
        <v>43</v>
      </c>
      <c r="B44">
        <v>24649</v>
      </c>
      <c r="C44">
        <v>626</v>
      </c>
      <c r="D44">
        <v>25275</v>
      </c>
      <c r="E44">
        <v>0.98119122257053304</v>
      </c>
      <c r="F44">
        <f t="shared" si="0"/>
        <v>24649</v>
      </c>
      <c r="G44">
        <f t="shared" si="0"/>
        <v>626</v>
      </c>
      <c r="I44" s="1">
        <v>0.43</v>
      </c>
      <c r="J44" s="2">
        <f t="shared" si="1"/>
        <v>1252000</v>
      </c>
      <c r="K44" s="2">
        <f t="shared" si="3"/>
        <v>1232450</v>
      </c>
      <c r="L44" s="2">
        <f t="shared" si="2"/>
        <v>19550</v>
      </c>
    </row>
    <row r="45" spans="1:12" x14ac:dyDescent="0.2">
      <c r="A45">
        <v>44</v>
      </c>
      <c r="B45">
        <v>25236</v>
      </c>
      <c r="C45">
        <v>627</v>
      </c>
      <c r="D45">
        <v>25863</v>
      </c>
      <c r="E45">
        <v>0.98275862068965503</v>
      </c>
      <c r="F45">
        <f t="shared" si="0"/>
        <v>25236</v>
      </c>
      <c r="G45">
        <f t="shared" si="0"/>
        <v>627</v>
      </c>
      <c r="I45" s="1">
        <v>0.44</v>
      </c>
      <c r="J45" s="2">
        <f t="shared" si="1"/>
        <v>1254000</v>
      </c>
      <c r="K45" s="2">
        <f t="shared" si="3"/>
        <v>1261800</v>
      </c>
      <c r="L45" s="2">
        <f t="shared" si="2"/>
        <v>-7800</v>
      </c>
    </row>
    <row r="46" spans="1:12" x14ac:dyDescent="0.2">
      <c r="A46">
        <v>45</v>
      </c>
      <c r="B46">
        <v>25824</v>
      </c>
      <c r="C46">
        <v>627</v>
      </c>
      <c r="D46">
        <v>26451</v>
      </c>
      <c r="E46">
        <v>0.98275862068965503</v>
      </c>
      <c r="F46">
        <f t="shared" si="0"/>
        <v>25824</v>
      </c>
      <c r="G46">
        <f t="shared" si="0"/>
        <v>627</v>
      </c>
      <c r="I46" s="1">
        <v>0.45</v>
      </c>
      <c r="J46" s="2">
        <f t="shared" si="1"/>
        <v>1254000</v>
      </c>
      <c r="K46" s="2">
        <f t="shared" si="3"/>
        <v>1291200</v>
      </c>
      <c r="L46" s="2">
        <f t="shared" si="2"/>
        <v>-37200</v>
      </c>
    </row>
    <row r="47" spans="1:12" x14ac:dyDescent="0.2">
      <c r="A47">
        <v>46</v>
      </c>
      <c r="B47">
        <v>26411</v>
      </c>
      <c r="C47">
        <v>627</v>
      </c>
      <c r="D47">
        <v>27038</v>
      </c>
      <c r="E47">
        <v>0.98275862068965503</v>
      </c>
      <c r="F47">
        <f t="shared" si="0"/>
        <v>26411</v>
      </c>
      <c r="G47">
        <f t="shared" si="0"/>
        <v>627</v>
      </c>
      <c r="I47" s="1">
        <v>0.46</v>
      </c>
      <c r="J47" s="2">
        <f t="shared" si="1"/>
        <v>1254000</v>
      </c>
      <c r="K47" s="2">
        <f t="shared" si="3"/>
        <v>1320550</v>
      </c>
      <c r="L47" s="2">
        <f t="shared" si="2"/>
        <v>-66550</v>
      </c>
    </row>
    <row r="48" spans="1:12" x14ac:dyDescent="0.2">
      <c r="A48">
        <v>47</v>
      </c>
      <c r="B48">
        <v>26997</v>
      </c>
      <c r="C48">
        <v>629</v>
      </c>
      <c r="D48">
        <v>27626</v>
      </c>
      <c r="E48">
        <v>0.9858934169279</v>
      </c>
      <c r="F48">
        <f t="shared" si="0"/>
        <v>26997</v>
      </c>
      <c r="G48">
        <f t="shared" si="0"/>
        <v>629</v>
      </c>
      <c r="I48" s="1">
        <v>0.47</v>
      </c>
      <c r="J48" s="2">
        <f t="shared" si="1"/>
        <v>1258000</v>
      </c>
      <c r="K48" s="2">
        <f t="shared" si="3"/>
        <v>1349850</v>
      </c>
      <c r="L48" s="2">
        <f t="shared" si="2"/>
        <v>-91850</v>
      </c>
    </row>
    <row r="49" spans="1:12" x14ac:dyDescent="0.2">
      <c r="A49">
        <v>48</v>
      </c>
      <c r="B49">
        <v>27585</v>
      </c>
      <c r="C49">
        <v>629</v>
      </c>
      <c r="D49">
        <v>28214</v>
      </c>
      <c r="E49">
        <v>0.9858934169279</v>
      </c>
      <c r="F49">
        <f t="shared" si="0"/>
        <v>27585</v>
      </c>
      <c r="G49">
        <f t="shared" si="0"/>
        <v>629</v>
      </c>
      <c r="I49" s="1">
        <v>0.48</v>
      </c>
      <c r="J49" s="2">
        <f t="shared" si="1"/>
        <v>1258000</v>
      </c>
      <c r="K49" s="2">
        <f t="shared" si="3"/>
        <v>1379250</v>
      </c>
      <c r="L49" s="2">
        <f>J49-K49</f>
        <v>-121250</v>
      </c>
    </row>
    <row r="50" spans="1:12" x14ac:dyDescent="0.2">
      <c r="A50">
        <v>49</v>
      </c>
      <c r="B50">
        <v>28173</v>
      </c>
      <c r="C50">
        <v>629</v>
      </c>
      <c r="D50">
        <v>28802</v>
      </c>
      <c r="E50">
        <v>0.9858934169279</v>
      </c>
      <c r="F50">
        <f t="shared" si="0"/>
        <v>28173</v>
      </c>
      <c r="G50">
        <f t="shared" si="0"/>
        <v>629</v>
      </c>
      <c r="I50" s="1">
        <v>0.49</v>
      </c>
      <c r="J50" s="2">
        <f t="shared" si="1"/>
        <v>1258000</v>
      </c>
      <c r="K50" s="2">
        <f t="shared" si="3"/>
        <v>1408650</v>
      </c>
      <c r="L50" s="2">
        <f t="shared" si="2"/>
        <v>-150650</v>
      </c>
    </row>
    <row r="51" spans="1:12" x14ac:dyDescent="0.2">
      <c r="A51">
        <v>50</v>
      </c>
      <c r="B51">
        <v>28761</v>
      </c>
      <c r="C51">
        <v>629</v>
      </c>
      <c r="D51">
        <v>29390</v>
      </c>
      <c r="E51">
        <v>0.9858934169279</v>
      </c>
      <c r="F51">
        <f t="shared" si="0"/>
        <v>28761</v>
      </c>
      <c r="G51">
        <f t="shared" si="0"/>
        <v>629</v>
      </c>
      <c r="I51" s="1">
        <v>0.5</v>
      </c>
      <c r="J51" s="2">
        <f t="shared" si="1"/>
        <v>1258000</v>
      </c>
      <c r="K51" s="2">
        <f t="shared" si="3"/>
        <v>1438050</v>
      </c>
      <c r="L51" s="2">
        <f t="shared" si="2"/>
        <v>-180050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workbookViewId="0">
      <selection activeCell="F1" sqref="F1:L51"/>
    </sheetView>
  </sheetViews>
  <sheetFormatPr baseColWidth="10" defaultRowHeight="16" x14ac:dyDescent="0.2"/>
  <cols>
    <col min="10" max="11" width="12.5" bestFit="1" customWidth="1"/>
    <col min="12" max="12" width="13.1640625" bestFit="1" customWidth="1"/>
  </cols>
  <sheetData>
    <row r="1" spans="1:12" x14ac:dyDescent="0.2">
      <c r="B1" t="s">
        <v>4</v>
      </c>
      <c r="C1" t="s">
        <v>5</v>
      </c>
      <c r="D1" t="s">
        <v>6</v>
      </c>
      <c r="E1" t="s">
        <v>7</v>
      </c>
      <c r="F1" t="s">
        <v>12</v>
      </c>
      <c r="G1" t="s">
        <v>13</v>
      </c>
      <c r="I1" s="1"/>
      <c r="J1" t="s">
        <v>15</v>
      </c>
      <c r="K1" t="s">
        <v>14</v>
      </c>
      <c r="L1" t="s">
        <v>16</v>
      </c>
    </row>
    <row r="2" spans="1:12" x14ac:dyDescent="0.2">
      <c r="A2">
        <v>1</v>
      </c>
      <c r="B2">
        <v>52</v>
      </c>
      <c r="C2">
        <v>200</v>
      </c>
      <c r="D2">
        <v>252</v>
      </c>
      <c r="E2">
        <v>0.826446280991736</v>
      </c>
      <c r="F2">
        <f>B2</f>
        <v>52</v>
      </c>
      <c r="G2">
        <f>C2</f>
        <v>200</v>
      </c>
      <c r="I2" s="1">
        <v>0.01</v>
      </c>
      <c r="J2" s="2">
        <f>G2*2000</f>
        <v>400000</v>
      </c>
      <c r="K2" s="2">
        <f>50*F2</f>
        <v>2600</v>
      </c>
      <c r="L2" s="2">
        <f>J2-K2</f>
        <v>397400</v>
      </c>
    </row>
    <row r="3" spans="1:12" x14ac:dyDescent="0.2">
      <c r="A3">
        <v>2</v>
      </c>
      <c r="B3">
        <v>282</v>
      </c>
      <c r="C3">
        <v>222</v>
      </c>
      <c r="D3">
        <v>504</v>
      </c>
      <c r="E3">
        <v>0.91735537190082606</v>
      </c>
      <c r="F3">
        <f t="shared" ref="F3:F51" si="0">B3</f>
        <v>282</v>
      </c>
      <c r="G3">
        <f t="shared" ref="G3:G51" si="1">C3</f>
        <v>222</v>
      </c>
      <c r="I3" s="1">
        <v>0.02</v>
      </c>
      <c r="J3" s="2">
        <f t="shared" ref="J3:J51" si="2">G3*2000</f>
        <v>444000</v>
      </c>
      <c r="K3" s="2">
        <f t="shared" ref="K3:K51" si="3">50*F3</f>
        <v>14100</v>
      </c>
      <c r="L3" s="2">
        <f t="shared" ref="L3:L51" si="4">J3-K3</f>
        <v>429900</v>
      </c>
    </row>
    <row r="4" spans="1:12" x14ac:dyDescent="0.2">
      <c r="A4">
        <v>3</v>
      </c>
      <c r="B4">
        <v>528</v>
      </c>
      <c r="C4">
        <v>228</v>
      </c>
      <c r="D4">
        <v>756</v>
      </c>
      <c r="E4">
        <v>0.94214876033057804</v>
      </c>
      <c r="F4">
        <f t="shared" si="0"/>
        <v>528</v>
      </c>
      <c r="G4">
        <f t="shared" si="1"/>
        <v>228</v>
      </c>
      <c r="I4" s="1">
        <v>0.03</v>
      </c>
      <c r="J4" s="2">
        <f t="shared" si="2"/>
        <v>456000</v>
      </c>
      <c r="K4" s="2">
        <f t="shared" si="3"/>
        <v>26400</v>
      </c>
      <c r="L4" s="2">
        <f t="shared" si="4"/>
        <v>429600</v>
      </c>
    </row>
    <row r="5" spans="1:12" x14ac:dyDescent="0.2">
      <c r="A5">
        <v>4</v>
      </c>
      <c r="B5">
        <v>778</v>
      </c>
      <c r="C5">
        <v>230</v>
      </c>
      <c r="D5">
        <v>1008</v>
      </c>
      <c r="E5">
        <v>0.95041322314049603</v>
      </c>
      <c r="F5">
        <f t="shared" si="0"/>
        <v>778</v>
      </c>
      <c r="G5">
        <f t="shared" si="1"/>
        <v>230</v>
      </c>
      <c r="I5" s="1">
        <v>0.04</v>
      </c>
      <c r="J5" s="2">
        <f t="shared" si="2"/>
        <v>460000</v>
      </c>
      <c r="K5" s="2">
        <f t="shared" si="3"/>
        <v>38900</v>
      </c>
      <c r="L5" s="2">
        <f t="shared" si="4"/>
        <v>421100</v>
      </c>
    </row>
    <row r="6" spans="1:12" x14ac:dyDescent="0.2">
      <c r="A6">
        <v>5</v>
      </c>
      <c r="B6">
        <v>1028</v>
      </c>
      <c r="C6">
        <v>232</v>
      </c>
      <c r="D6">
        <v>1260</v>
      </c>
      <c r="E6">
        <v>0.95867768595041303</v>
      </c>
      <c r="F6">
        <f t="shared" si="0"/>
        <v>1028</v>
      </c>
      <c r="G6">
        <f t="shared" si="1"/>
        <v>232</v>
      </c>
      <c r="I6" s="1">
        <v>0.05</v>
      </c>
      <c r="J6" s="2">
        <f t="shared" si="2"/>
        <v>464000</v>
      </c>
      <c r="K6" s="2">
        <f t="shared" si="3"/>
        <v>51400</v>
      </c>
      <c r="L6" s="2">
        <f t="shared" si="4"/>
        <v>412600</v>
      </c>
    </row>
    <row r="7" spans="1:12" x14ac:dyDescent="0.2">
      <c r="A7">
        <v>6</v>
      </c>
      <c r="B7">
        <v>1278</v>
      </c>
      <c r="C7">
        <v>233</v>
      </c>
      <c r="D7">
        <v>1511</v>
      </c>
      <c r="E7">
        <v>0.96280991735537202</v>
      </c>
      <c r="F7">
        <f t="shared" si="0"/>
        <v>1278</v>
      </c>
      <c r="G7">
        <f t="shared" si="1"/>
        <v>233</v>
      </c>
      <c r="I7" s="1">
        <v>0.06</v>
      </c>
      <c r="J7" s="2">
        <f t="shared" si="2"/>
        <v>466000</v>
      </c>
      <c r="K7" s="2">
        <f t="shared" si="3"/>
        <v>63900</v>
      </c>
      <c r="L7" s="2">
        <f t="shared" si="4"/>
        <v>402100</v>
      </c>
    </row>
    <row r="8" spans="1:12" x14ac:dyDescent="0.2">
      <c r="A8">
        <v>7</v>
      </c>
      <c r="B8">
        <v>1529</v>
      </c>
      <c r="C8">
        <v>234</v>
      </c>
      <c r="D8">
        <v>1763</v>
      </c>
      <c r="E8">
        <v>0.96694214876033102</v>
      </c>
      <c r="F8">
        <f t="shared" si="0"/>
        <v>1529</v>
      </c>
      <c r="G8">
        <f t="shared" si="1"/>
        <v>234</v>
      </c>
      <c r="I8" s="1">
        <v>7.0000000000000007E-2</v>
      </c>
      <c r="J8" s="2">
        <f t="shared" si="2"/>
        <v>468000</v>
      </c>
      <c r="K8" s="2">
        <f t="shared" si="3"/>
        <v>76450</v>
      </c>
      <c r="L8" s="2">
        <f t="shared" si="4"/>
        <v>391550</v>
      </c>
    </row>
    <row r="9" spans="1:12" x14ac:dyDescent="0.2">
      <c r="A9">
        <v>8</v>
      </c>
      <c r="B9">
        <v>1781</v>
      </c>
      <c r="C9">
        <v>234</v>
      </c>
      <c r="D9">
        <v>2015</v>
      </c>
      <c r="E9">
        <v>0.96694214876033102</v>
      </c>
      <c r="F9">
        <f t="shared" si="0"/>
        <v>1781</v>
      </c>
      <c r="G9">
        <f t="shared" si="1"/>
        <v>234</v>
      </c>
      <c r="I9" s="1">
        <v>0.08</v>
      </c>
      <c r="J9" s="2">
        <f t="shared" si="2"/>
        <v>468000</v>
      </c>
      <c r="K9" s="2">
        <f t="shared" si="3"/>
        <v>89050</v>
      </c>
      <c r="L9" s="2">
        <f t="shared" si="4"/>
        <v>378950</v>
      </c>
    </row>
    <row r="10" spans="1:12" x14ac:dyDescent="0.2">
      <c r="A10">
        <v>9</v>
      </c>
      <c r="B10">
        <v>2032</v>
      </c>
      <c r="C10">
        <v>235</v>
      </c>
      <c r="D10">
        <v>2267</v>
      </c>
      <c r="E10">
        <v>0.97107438016528902</v>
      </c>
      <c r="F10">
        <f t="shared" si="0"/>
        <v>2032</v>
      </c>
      <c r="G10">
        <f t="shared" si="1"/>
        <v>235</v>
      </c>
      <c r="I10" s="1">
        <v>0.09</v>
      </c>
      <c r="J10" s="2">
        <f t="shared" si="2"/>
        <v>470000</v>
      </c>
      <c r="K10" s="2">
        <f t="shared" si="3"/>
        <v>101600</v>
      </c>
      <c r="L10" s="2">
        <f t="shared" si="4"/>
        <v>368400</v>
      </c>
    </row>
    <row r="11" spans="1:12" x14ac:dyDescent="0.2">
      <c r="A11">
        <v>10</v>
      </c>
      <c r="B11">
        <v>2283</v>
      </c>
      <c r="C11">
        <v>236</v>
      </c>
      <c r="D11">
        <v>2519</v>
      </c>
      <c r="E11">
        <v>0.97520661157024802</v>
      </c>
      <c r="F11">
        <f t="shared" si="0"/>
        <v>2283</v>
      </c>
      <c r="G11">
        <f t="shared" si="1"/>
        <v>236</v>
      </c>
      <c r="I11" s="1">
        <v>0.1</v>
      </c>
      <c r="J11" s="2">
        <f t="shared" si="2"/>
        <v>472000</v>
      </c>
      <c r="K11" s="2">
        <f t="shared" si="3"/>
        <v>114150</v>
      </c>
      <c r="L11" s="2">
        <f t="shared" si="4"/>
        <v>357850</v>
      </c>
    </row>
    <row r="12" spans="1:12" x14ac:dyDescent="0.2">
      <c r="A12">
        <v>11</v>
      </c>
      <c r="B12">
        <v>2535</v>
      </c>
      <c r="C12">
        <v>236</v>
      </c>
      <c r="D12">
        <v>2771</v>
      </c>
      <c r="E12">
        <v>0.97520661157024802</v>
      </c>
      <c r="F12">
        <f t="shared" si="0"/>
        <v>2535</v>
      </c>
      <c r="G12">
        <f t="shared" si="1"/>
        <v>236</v>
      </c>
      <c r="I12" s="1">
        <v>0.11</v>
      </c>
      <c r="J12" s="2">
        <f t="shared" si="2"/>
        <v>472000</v>
      </c>
      <c r="K12" s="2">
        <f t="shared" si="3"/>
        <v>126750</v>
      </c>
      <c r="L12" s="2">
        <f t="shared" si="4"/>
        <v>345250</v>
      </c>
    </row>
    <row r="13" spans="1:12" x14ac:dyDescent="0.2">
      <c r="A13">
        <v>12</v>
      </c>
      <c r="B13">
        <v>2787</v>
      </c>
      <c r="C13">
        <v>236</v>
      </c>
      <c r="D13">
        <v>3023</v>
      </c>
      <c r="E13">
        <v>0.97520661157024802</v>
      </c>
      <c r="F13">
        <f t="shared" si="0"/>
        <v>2787</v>
      </c>
      <c r="G13">
        <f t="shared" si="1"/>
        <v>236</v>
      </c>
      <c r="I13" s="1">
        <v>0.12</v>
      </c>
      <c r="J13" s="2">
        <f t="shared" si="2"/>
        <v>472000</v>
      </c>
      <c r="K13" s="2">
        <f t="shared" si="3"/>
        <v>139350</v>
      </c>
      <c r="L13" s="2">
        <f t="shared" si="4"/>
        <v>332650</v>
      </c>
    </row>
    <row r="14" spans="1:12" x14ac:dyDescent="0.2">
      <c r="A14">
        <v>13</v>
      </c>
      <c r="B14">
        <v>3038</v>
      </c>
      <c r="C14">
        <v>237</v>
      </c>
      <c r="D14">
        <v>3275</v>
      </c>
      <c r="E14">
        <v>0.97933884297520701</v>
      </c>
      <c r="F14">
        <f t="shared" si="0"/>
        <v>3038</v>
      </c>
      <c r="G14">
        <f t="shared" si="1"/>
        <v>237</v>
      </c>
      <c r="I14" s="1">
        <v>0.13</v>
      </c>
      <c r="J14" s="2">
        <f t="shared" si="2"/>
        <v>474000</v>
      </c>
      <c r="K14" s="2">
        <f t="shared" si="3"/>
        <v>151900</v>
      </c>
      <c r="L14" s="2">
        <f t="shared" si="4"/>
        <v>322100</v>
      </c>
    </row>
    <row r="15" spans="1:12" x14ac:dyDescent="0.2">
      <c r="A15">
        <v>14</v>
      </c>
      <c r="B15">
        <v>3290</v>
      </c>
      <c r="C15">
        <v>237</v>
      </c>
      <c r="D15">
        <v>3527</v>
      </c>
      <c r="E15">
        <v>0.97933884297520701</v>
      </c>
      <c r="F15">
        <f t="shared" si="0"/>
        <v>3290</v>
      </c>
      <c r="G15">
        <f t="shared" si="1"/>
        <v>237</v>
      </c>
      <c r="I15" s="1">
        <v>0.14000000000000001</v>
      </c>
      <c r="J15" s="2">
        <f t="shared" si="2"/>
        <v>474000</v>
      </c>
      <c r="K15" s="2">
        <f t="shared" si="3"/>
        <v>164500</v>
      </c>
      <c r="L15" s="2">
        <f t="shared" si="4"/>
        <v>309500</v>
      </c>
    </row>
    <row r="16" spans="1:12" x14ac:dyDescent="0.2">
      <c r="A16">
        <v>15</v>
      </c>
      <c r="B16">
        <v>3542</v>
      </c>
      <c r="C16">
        <v>237</v>
      </c>
      <c r="D16">
        <v>3779</v>
      </c>
      <c r="E16">
        <v>0.97933884297520701</v>
      </c>
      <c r="F16">
        <f t="shared" si="0"/>
        <v>3542</v>
      </c>
      <c r="G16">
        <f t="shared" si="1"/>
        <v>237</v>
      </c>
      <c r="I16" s="1">
        <v>0.15</v>
      </c>
      <c r="J16" s="2">
        <f t="shared" si="2"/>
        <v>474000</v>
      </c>
      <c r="K16" s="2">
        <f t="shared" si="3"/>
        <v>177100</v>
      </c>
      <c r="L16" s="2">
        <f t="shared" si="4"/>
        <v>296900</v>
      </c>
    </row>
    <row r="17" spans="1:12" x14ac:dyDescent="0.2">
      <c r="A17">
        <v>16</v>
      </c>
      <c r="B17">
        <v>3793</v>
      </c>
      <c r="C17">
        <v>238</v>
      </c>
      <c r="D17">
        <v>4031</v>
      </c>
      <c r="E17">
        <v>0.98347107438016501</v>
      </c>
      <c r="F17">
        <f t="shared" si="0"/>
        <v>3793</v>
      </c>
      <c r="G17">
        <f t="shared" si="1"/>
        <v>238</v>
      </c>
      <c r="I17" s="1">
        <v>0.16</v>
      </c>
      <c r="J17" s="2">
        <f t="shared" si="2"/>
        <v>476000</v>
      </c>
      <c r="K17" s="2">
        <f t="shared" si="3"/>
        <v>189650</v>
      </c>
      <c r="L17" s="2">
        <f t="shared" si="4"/>
        <v>286350</v>
      </c>
    </row>
    <row r="18" spans="1:12" x14ac:dyDescent="0.2">
      <c r="A18">
        <v>17</v>
      </c>
      <c r="B18">
        <v>4044</v>
      </c>
      <c r="C18">
        <v>238</v>
      </c>
      <c r="D18">
        <v>4282</v>
      </c>
      <c r="E18">
        <v>0.98347107438016501</v>
      </c>
      <c r="F18">
        <f t="shared" si="0"/>
        <v>4044</v>
      </c>
      <c r="G18">
        <f t="shared" si="1"/>
        <v>238</v>
      </c>
      <c r="I18" s="1">
        <v>0.17</v>
      </c>
      <c r="J18" s="2">
        <f t="shared" si="2"/>
        <v>476000</v>
      </c>
      <c r="K18" s="2">
        <f t="shared" si="3"/>
        <v>202200</v>
      </c>
      <c r="L18" s="2">
        <f t="shared" si="4"/>
        <v>273800</v>
      </c>
    </row>
    <row r="19" spans="1:12" x14ac:dyDescent="0.2">
      <c r="A19">
        <v>18</v>
      </c>
      <c r="B19">
        <v>4296</v>
      </c>
      <c r="C19">
        <v>238</v>
      </c>
      <c r="D19">
        <v>4534</v>
      </c>
      <c r="E19">
        <v>0.98347107438016501</v>
      </c>
      <c r="F19">
        <f t="shared" si="0"/>
        <v>4296</v>
      </c>
      <c r="G19">
        <f t="shared" si="1"/>
        <v>238</v>
      </c>
      <c r="I19" s="1">
        <v>0.18</v>
      </c>
      <c r="J19" s="2">
        <f t="shared" si="2"/>
        <v>476000</v>
      </c>
      <c r="K19" s="2">
        <f t="shared" si="3"/>
        <v>214800</v>
      </c>
      <c r="L19" s="2">
        <f t="shared" si="4"/>
        <v>261200</v>
      </c>
    </row>
    <row r="20" spans="1:12" x14ac:dyDescent="0.2">
      <c r="A20">
        <v>19</v>
      </c>
      <c r="B20">
        <v>4548</v>
      </c>
      <c r="C20">
        <v>238</v>
      </c>
      <c r="D20">
        <v>4786</v>
      </c>
      <c r="E20">
        <v>0.98347107438016501</v>
      </c>
      <c r="F20">
        <f t="shared" si="0"/>
        <v>4548</v>
      </c>
      <c r="G20">
        <f t="shared" si="1"/>
        <v>238</v>
      </c>
      <c r="I20" s="1">
        <v>0.19</v>
      </c>
      <c r="J20" s="2">
        <f t="shared" si="2"/>
        <v>476000</v>
      </c>
      <c r="K20" s="2">
        <f t="shared" si="3"/>
        <v>227400</v>
      </c>
      <c r="L20" s="2">
        <f t="shared" si="4"/>
        <v>248600</v>
      </c>
    </row>
    <row r="21" spans="1:12" x14ac:dyDescent="0.2">
      <c r="A21">
        <v>20</v>
      </c>
      <c r="B21">
        <v>4800</v>
      </c>
      <c r="C21">
        <v>238</v>
      </c>
      <c r="D21">
        <v>5038</v>
      </c>
      <c r="E21">
        <v>0.98347107438016501</v>
      </c>
      <c r="F21">
        <f t="shared" si="0"/>
        <v>4800</v>
      </c>
      <c r="G21">
        <f t="shared" si="1"/>
        <v>238</v>
      </c>
      <c r="I21" s="1">
        <v>0.2</v>
      </c>
      <c r="J21" s="2">
        <f t="shared" si="2"/>
        <v>476000</v>
      </c>
      <c r="K21" s="2">
        <f t="shared" si="3"/>
        <v>240000</v>
      </c>
      <c r="L21" s="2">
        <f t="shared" si="4"/>
        <v>236000</v>
      </c>
    </row>
    <row r="22" spans="1:12" x14ac:dyDescent="0.2">
      <c r="A22">
        <v>21</v>
      </c>
      <c r="B22">
        <v>5051</v>
      </c>
      <c r="C22">
        <v>239</v>
      </c>
      <c r="D22">
        <v>5290</v>
      </c>
      <c r="E22">
        <v>0.98760330578512401</v>
      </c>
      <c r="F22">
        <f t="shared" si="0"/>
        <v>5051</v>
      </c>
      <c r="G22">
        <f t="shared" si="1"/>
        <v>239</v>
      </c>
      <c r="I22" s="1">
        <v>0.21</v>
      </c>
      <c r="J22" s="2">
        <f t="shared" si="2"/>
        <v>478000</v>
      </c>
      <c r="K22" s="2">
        <f t="shared" si="3"/>
        <v>252550</v>
      </c>
      <c r="L22" s="2">
        <f t="shared" si="4"/>
        <v>225450</v>
      </c>
    </row>
    <row r="23" spans="1:12" x14ac:dyDescent="0.2">
      <c r="A23">
        <v>22</v>
      </c>
      <c r="B23">
        <v>5303</v>
      </c>
      <c r="C23">
        <v>239</v>
      </c>
      <c r="D23">
        <v>5542</v>
      </c>
      <c r="E23">
        <v>0.98760330578512401</v>
      </c>
      <c r="F23">
        <f t="shared" si="0"/>
        <v>5303</v>
      </c>
      <c r="G23">
        <f t="shared" si="1"/>
        <v>239</v>
      </c>
      <c r="I23" s="1">
        <v>0.22</v>
      </c>
      <c r="J23" s="2">
        <f t="shared" si="2"/>
        <v>478000</v>
      </c>
      <c r="K23" s="2">
        <f t="shared" si="3"/>
        <v>265150</v>
      </c>
      <c r="L23" s="2">
        <f t="shared" si="4"/>
        <v>212850</v>
      </c>
    </row>
    <row r="24" spans="1:12" x14ac:dyDescent="0.2">
      <c r="A24">
        <v>23</v>
      </c>
      <c r="B24">
        <v>5555</v>
      </c>
      <c r="C24">
        <v>239</v>
      </c>
      <c r="D24">
        <v>5794</v>
      </c>
      <c r="E24">
        <v>0.98760330578512401</v>
      </c>
      <c r="F24">
        <f t="shared" si="0"/>
        <v>5555</v>
      </c>
      <c r="G24">
        <f t="shared" si="1"/>
        <v>239</v>
      </c>
      <c r="I24" s="1">
        <v>0.23</v>
      </c>
      <c r="J24" s="2">
        <f t="shared" si="2"/>
        <v>478000</v>
      </c>
      <c r="K24" s="2">
        <f t="shared" si="3"/>
        <v>277750</v>
      </c>
      <c r="L24" s="2">
        <f t="shared" si="4"/>
        <v>200250</v>
      </c>
    </row>
    <row r="25" spans="1:12" x14ac:dyDescent="0.2">
      <c r="A25">
        <v>24</v>
      </c>
      <c r="B25">
        <v>5807</v>
      </c>
      <c r="C25">
        <v>239</v>
      </c>
      <c r="D25">
        <v>6046</v>
      </c>
      <c r="E25">
        <v>0.98760330578512401</v>
      </c>
      <c r="F25">
        <f t="shared" si="0"/>
        <v>5807</v>
      </c>
      <c r="G25">
        <f t="shared" si="1"/>
        <v>239</v>
      </c>
      <c r="I25" s="1">
        <v>0.24</v>
      </c>
      <c r="J25" s="2">
        <f t="shared" si="2"/>
        <v>478000</v>
      </c>
      <c r="K25" s="2">
        <f t="shared" si="3"/>
        <v>290350</v>
      </c>
      <c r="L25" s="2">
        <f t="shared" si="4"/>
        <v>187650</v>
      </c>
    </row>
    <row r="26" spans="1:12" x14ac:dyDescent="0.2">
      <c r="A26">
        <v>25</v>
      </c>
      <c r="B26">
        <v>6059</v>
      </c>
      <c r="C26">
        <v>239</v>
      </c>
      <c r="D26">
        <v>6298</v>
      </c>
      <c r="E26">
        <v>0.98760330578512401</v>
      </c>
      <c r="F26">
        <f t="shared" si="0"/>
        <v>6059</v>
      </c>
      <c r="G26">
        <f t="shared" si="1"/>
        <v>239</v>
      </c>
      <c r="I26" s="1">
        <v>0.25</v>
      </c>
      <c r="J26" s="2">
        <f t="shared" si="2"/>
        <v>478000</v>
      </c>
      <c r="K26" s="2">
        <f t="shared" si="3"/>
        <v>302950</v>
      </c>
      <c r="L26" s="2">
        <f t="shared" si="4"/>
        <v>175050</v>
      </c>
    </row>
    <row r="27" spans="1:12" x14ac:dyDescent="0.2">
      <c r="A27">
        <v>26</v>
      </c>
      <c r="B27">
        <v>6311</v>
      </c>
      <c r="C27">
        <v>239</v>
      </c>
      <c r="D27">
        <v>6550</v>
      </c>
      <c r="E27">
        <v>0.98760330578512401</v>
      </c>
      <c r="F27">
        <f t="shared" si="0"/>
        <v>6311</v>
      </c>
      <c r="G27">
        <f t="shared" si="1"/>
        <v>239</v>
      </c>
      <c r="I27" s="1">
        <v>0.26</v>
      </c>
      <c r="J27" s="2">
        <f t="shared" si="2"/>
        <v>478000</v>
      </c>
      <c r="K27" s="2">
        <f t="shared" si="3"/>
        <v>315550</v>
      </c>
      <c r="L27" s="2">
        <f t="shared" si="4"/>
        <v>162450</v>
      </c>
    </row>
    <row r="28" spans="1:12" x14ac:dyDescent="0.2">
      <c r="A28">
        <v>27</v>
      </c>
      <c r="B28">
        <v>6563</v>
      </c>
      <c r="C28">
        <v>239</v>
      </c>
      <c r="D28">
        <v>6802</v>
      </c>
      <c r="E28">
        <v>0.98760330578512401</v>
      </c>
      <c r="F28">
        <f t="shared" si="0"/>
        <v>6563</v>
      </c>
      <c r="G28">
        <f t="shared" si="1"/>
        <v>239</v>
      </c>
      <c r="I28" s="1">
        <v>0.27</v>
      </c>
      <c r="J28" s="2">
        <f t="shared" si="2"/>
        <v>478000</v>
      </c>
      <c r="K28" s="2">
        <f t="shared" si="3"/>
        <v>328150</v>
      </c>
      <c r="L28" s="2">
        <f t="shared" si="4"/>
        <v>149850</v>
      </c>
    </row>
    <row r="29" spans="1:12" x14ac:dyDescent="0.2">
      <c r="A29">
        <v>28</v>
      </c>
      <c r="B29">
        <v>6814</v>
      </c>
      <c r="C29">
        <v>239</v>
      </c>
      <c r="D29">
        <v>7053</v>
      </c>
      <c r="E29">
        <v>0.98760330578512401</v>
      </c>
      <c r="F29">
        <f t="shared" si="0"/>
        <v>6814</v>
      </c>
      <c r="G29">
        <f t="shared" si="1"/>
        <v>239</v>
      </c>
      <c r="I29" s="1">
        <v>0.28000000000000003</v>
      </c>
      <c r="J29" s="2">
        <f t="shared" si="2"/>
        <v>478000</v>
      </c>
      <c r="K29" s="2">
        <f t="shared" si="3"/>
        <v>340700</v>
      </c>
      <c r="L29" s="2">
        <f t="shared" si="4"/>
        <v>137300</v>
      </c>
    </row>
    <row r="30" spans="1:12" x14ac:dyDescent="0.2">
      <c r="A30">
        <v>29</v>
      </c>
      <c r="B30">
        <v>7066</v>
      </c>
      <c r="C30">
        <v>239</v>
      </c>
      <c r="D30">
        <v>7305</v>
      </c>
      <c r="E30">
        <v>0.98760330578512401</v>
      </c>
      <c r="F30">
        <f t="shared" si="0"/>
        <v>7066</v>
      </c>
      <c r="G30">
        <f t="shared" si="1"/>
        <v>239</v>
      </c>
      <c r="I30" s="1">
        <v>0.28999999999999998</v>
      </c>
      <c r="J30" s="2">
        <f t="shared" si="2"/>
        <v>478000</v>
      </c>
      <c r="K30" s="2">
        <f t="shared" si="3"/>
        <v>353300</v>
      </c>
      <c r="L30" s="2">
        <f t="shared" si="4"/>
        <v>124700</v>
      </c>
    </row>
    <row r="31" spans="1:12" x14ac:dyDescent="0.2">
      <c r="A31">
        <v>30</v>
      </c>
      <c r="B31">
        <v>7318</v>
      </c>
      <c r="C31">
        <v>239</v>
      </c>
      <c r="D31">
        <v>7557</v>
      </c>
      <c r="E31">
        <v>0.98760330578512401</v>
      </c>
      <c r="F31">
        <f t="shared" si="0"/>
        <v>7318</v>
      </c>
      <c r="G31">
        <f t="shared" si="1"/>
        <v>239</v>
      </c>
      <c r="I31" s="1">
        <v>0.3</v>
      </c>
      <c r="J31" s="2">
        <f t="shared" si="2"/>
        <v>478000</v>
      </c>
      <c r="K31" s="2">
        <f t="shared" si="3"/>
        <v>365900</v>
      </c>
      <c r="L31" s="2">
        <f t="shared" si="4"/>
        <v>112100</v>
      </c>
    </row>
    <row r="32" spans="1:12" x14ac:dyDescent="0.2">
      <c r="A32">
        <v>31</v>
      </c>
      <c r="B32">
        <v>7570</v>
      </c>
      <c r="C32">
        <v>239</v>
      </c>
      <c r="D32">
        <v>7809</v>
      </c>
      <c r="E32">
        <v>0.98760330578512401</v>
      </c>
      <c r="F32">
        <f t="shared" si="0"/>
        <v>7570</v>
      </c>
      <c r="G32">
        <f t="shared" si="1"/>
        <v>239</v>
      </c>
      <c r="I32" s="1">
        <v>0.31</v>
      </c>
      <c r="J32" s="2">
        <f t="shared" si="2"/>
        <v>478000</v>
      </c>
      <c r="K32" s="2">
        <f t="shared" si="3"/>
        <v>378500</v>
      </c>
      <c r="L32" s="2">
        <f t="shared" si="4"/>
        <v>99500</v>
      </c>
    </row>
    <row r="33" spans="1:12" x14ac:dyDescent="0.2">
      <c r="A33">
        <v>32</v>
      </c>
      <c r="B33">
        <v>7822</v>
      </c>
      <c r="C33">
        <v>239</v>
      </c>
      <c r="D33">
        <v>8061</v>
      </c>
      <c r="E33">
        <v>0.98760330578512401</v>
      </c>
      <c r="F33">
        <f t="shared" si="0"/>
        <v>7822</v>
      </c>
      <c r="G33">
        <f t="shared" si="1"/>
        <v>239</v>
      </c>
      <c r="I33" s="1">
        <v>0.32</v>
      </c>
      <c r="J33" s="2">
        <f t="shared" si="2"/>
        <v>478000</v>
      </c>
      <c r="K33" s="2">
        <f t="shared" si="3"/>
        <v>391100</v>
      </c>
      <c r="L33" s="2">
        <f t="shared" si="4"/>
        <v>86900</v>
      </c>
    </row>
    <row r="34" spans="1:12" x14ac:dyDescent="0.2">
      <c r="A34">
        <v>33</v>
      </c>
      <c r="B34">
        <v>8074</v>
      </c>
      <c r="C34">
        <v>239</v>
      </c>
      <c r="D34">
        <v>8313</v>
      </c>
      <c r="E34">
        <v>0.98760330578512401</v>
      </c>
      <c r="F34">
        <f t="shared" si="0"/>
        <v>8074</v>
      </c>
      <c r="G34">
        <f t="shared" si="1"/>
        <v>239</v>
      </c>
      <c r="I34" s="1">
        <v>0.33</v>
      </c>
      <c r="J34" s="2">
        <f t="shared" si="2"/>
        <v>478000</v>
      </c>
      <c r="K34" s="2">
        <f t="shared" si="3"/>
        <v>403700</v>
      </c>
      <c r="L34" s="2">
        <f t="shared" si="4"/>
        <v>74300</v>
      </c>
    </row>
    <row r="35" spans="1:12" x14ac:dyDescent="0.2">
      <c r="A35">
        <v>34</v>
      </c>
      <c r="B35">
        <v>8326</v>
      </c>
      <c r="C35">
        <v>239</v>
      </c>
      <c r="D35">
        <v>8565</v>
      </c>
      <c r="E35">
        <v>0.98760330578512401</v>
      </c>
      <c r="F35">
        <f t="shared" si="0"/>
        <v>8326</v>
      </c>
      <c r="G35">
        <f t="shared" si="1"/>
        <v>239</v>
      </c>
      <c r="I35" s="1">
        <v>0.34</v>
      </c>
      <c r="J35" s="2">
        <f t="shared" si="2"/>
        <v>478000</v>
      </c>
      <c r="K35" s="2">
        <f t="shared" si="3"/>
        <v>416300</v>
      </c>
      <c r="L35" s="2">
        <f t="shared" si="4"/>
        <v>61700</v>
      </c>
    </row>
    <row r="36" spans="1:12" x14ac:dyDescent="0.2">
      <c r="A36">
        <v>35</v>
      </c>
      <c r="B36">
        <v>8578</v>
      </c>
      <c r="C36">
        <v>239</v>
      </c>
      <c r="D36">
        <v>8817</v>
      </c>
      <c r="E36">
        <v>0.98760330578512401</v>
      </c>
      <c r="F36">
        <f t="shared" si="0"/>
        <v>8578</v>
      </c>
      <c r="G36">
        <f t="shared" si="1"/>
        <v>239</v>
      </c>
      <c r="I36" s="1">
        <v>0.35</v>
      </c>
      <c r="J36" s="2">
        <f t="shared" si="2"/>
        <v>478000</v>
      </c>
      <c r="K36" s="2">
        <f t="shared" si="3"/>
        <v>428900</v>
      </c>
      <c r="L36" s="2">
        <f t="shared" si="4"/>
        <v>49100</v>
      </c>
    </row>
    <row r="37" spans="1:12" x14ac:dyDescent="0.2">
      <c r="A37">
        <v>36</v>
      </c>
      <c r="B37">
        <v>8830</v>
      </c>
      <c r="C37">
        <v>239</v>
      </c>
      <c r="D37">
        <v>9069</v>
      </c>
      <c r="E37">
        <v>0.98760330578512401</v>
      </c>
      <c r="F37">
        <f t="shared" si="0"/>
        <v>8830</v>
      </c>
      <c r="G37">
        <f t="shared" si="1"/>
        <v>239</v>
      </c>
      <c r="I37" s="1">
        <v>0.36</v>
      </c>
      <c r="J37" s="2">
        <f t="shared" si="2"/>
        <v>478000</v>
      </c>
      <c r="K37" s="2">
        <f t="shared" si="3"/>
        <v>441500</v>
      </c>
      <c r="L37" s="2">
        <f t="shared" si="4"/>
        <v>36500</v>
      </c>
    </row>
    <row r="38" spans="1:12" x14ac:dyDescent="0.2">
      <c r="A38">
        <v>37</v>
      </c>
      <c r="B38">
        <v>9082</v>
      </c>
      <c r="C38">
        <v>239</v>
      </c>
      <c r="D38">
        <v>9321</v>
      </c>
      <c r="E38">
        <v>0.98760330578512401</v>
      </c>
      <c r="F38">
        <f t="shared" si="0"/>
        <v>9082</v>
      </c>
      <c r="G38">
        <f t="shared" si="1"/>
        <v>239</v>
      </c>
      <c r="I38" s="1">
        <v>0.37</v>
      </c>
      <c r="J38" s="2">
        <f t="shared" si="2"/>
        <v>478000</v>
      </c>
      <c r="K38" s="2">
        <f t="shared" si="3"/>
        <v>454100</v>
      </c>
      <c r="L38" s="2">
        <f t="shared" si="4"/>
        <v>23900</v>
      </c>
    </row>
    <row r="39" spans="1:12" x14ac:dyDescent="0.2">
      <c r="A39">
        <v>38</v>
      </c>
      <c r="B39">
        <v>9334</v>
      </c>
      <c r="C39">
        <v>239</v>
      </c>
      <c r="D39">
        <v>9573</v>
      </c>
      <c r="E39">
        <v>0.98760330578512401</v>
      </c>
      <c r="F39">
        <f t="shared" si="0"/>
        <v>9334</v>
      </c>
      <c r="G39">
        <f t="shared" si="1"/>
        <v>239</v>
      </c>
      <c r="I39" s="1">
        <v>0.38</v>
      </c>
      <c r="J39" s="2">
        <f t="shared" si="2"/>
        <v>478000</v>
      </c>
      <c r="K39" s="2">
        <f t="shared" si="3"/>
        <v>466700</v>
      </c>
      <c r="L39" s="2">
        <f t="shared" si="4"/>
        <v>11300</v>
      </c>
    </row>
    <row r="40" spans="1:12" x14ac:dyDescent="0.2">
      <c r="A40">
        <v>39</v>
      </c>
      <c r="B40">
        <v>9585</v>
      </c>
      <c r="C40">
        <v>239</v>
      </c>
      <c r="D40">
        <v>9824</v>
      </c>
      <c r="E40">
        <v>0.98760330578512401</v>
      </c>
      <c r="F40">
        <f t="shared" si="0"/>
        <v>9585</v>
      </c>
      <c r="G40">
        <f t="shared" si="1"/>
        <v>239</v>
      </c>
      <c r="I40" s="1">
        <v>0.39</v>
      </c>
      <c r="J40" s="2">
        <f t="shared" si="2"/>
        <v>478000</v>
      </c>
      <c r="K40" s="2">
        <f t="shared" si="3"/>
        <v>479250</v>
      </c>
      <c r="L40" s="2">
        <f t="shared" si="4"/>
        <v>-1250</v>
      </c>
    </row>
    <row r="41" spans="1:12" x14ac:dyDescent="0.2">
      <c r="A41">
        <v>40</v>
      </c>
      <c r="B41">
        <v>9837</v>
      </c>
      <c r="C41">
        <v>239</v>
      </c>
      <c r="D41">
        <v>10076</v>
      </c>
      <c r="E41">
        <v>0.98760330578512401</v>
      </c>
      <c r="F41">
        <f t="shared" si="0"/>
        <v>9837</v>
      </c>
      <c r="G41">
        <f t="shared" si="1"/>
        <v>239</v>
      </c>
      <c r="I41" s="1">
        <v>0.4</v>
      </c>
      <c r="J41" s="2">
        <f t="shared" si="2"/>
        <v>478000</v>
      </c>
      <c r="K41" s="2">
        <f t="shared" si="3"/>
        <v>491850</v>
      </c>
      <c r="L41" s="2">
        <f t="shared" si="4"/>
        <v>-13850</v>
      </c>
    </row>
    <row r="42" spans="1:12" x14ac:dyDescent="0.2">
      <c r="A42">
        <v>41</v>
      </c>
      <c r="B42">
        <v>10089</v>
      </c>
      <c r="C42">
        <v>239</v>
      </c>
      <c r="D42">
        <v>10328</v>
      </c>
      <c r="E42">
        <v>0.98760330578512401</v>
      </c>
      <c r="F42">
        <f t="shared" si="0"/>
        <v>10089</v>
      </c>
      <c r="G42">
        <f t="shared" si="1"/>
        <v>239</v>
      </c>
      <c r="I42" s="1">
        <v>0.41</v>
      </c>
      <c r="J42" s="2">
        <f t="shared" si="2"/>
        <v>478000</v>
      </c>
      <c r="K42" s="2">
        <f t="shared" si="3"/>
        <v>504450</v>
      </c>
      <c r="L42" s="2">
        <f t="shared" si="4"/>
        <v>-26450</v>
      </c>
    </row>
    <row r="43" spans="1:12" x14ac:dyDescent="0.2">
      <c r="A43">
        <v>42</v>
      </c>
      <c r="B43">
        <v>10341</v>
      </c>
      <c r="C43">
        <v>239</v>
      </c>
      <c r="D43">
        <v>10580</v>
      </c>
      <c r="E43">
        <v>0.98760330578512401</v>
      </c>
      <c r="F43">
        <f t="shared" si="0"/>
        <v>10341</v>
      </c>
      <c r="G43">
        <f t="shared" si="1"/>
        <v>239</v>
      </c>
      <c r="I43" s="1">
        <v>0.42</v>
      </c>
      <c r="J43" s="2">
        <f t="shared" si="2"/>
        <v>478000</v>
      </c>
      <c r="K43" s="2">
        <f t="shared" si="3"/>
        <v>517050</v>
      </c>
      <c r="L43" s="2">
        <f t="shared" si="4"/>
        <v>-39050</v>
      </c>
    </row>
    <row r="44" spans="1:12" x14ac:dyDescent="0.2">
      <c r="A44">
        <v>43</v>
      </c>
      <c r="B44">
        <v>10593</v>
      </c>
      <c r="C44">
        <v>239</v>
      </c>
      <c r="D44">
        <v>10832</v>
      </c>
      <c r="E44">
        <v>0.98760330578512401</v>
      </c>
      <c r="F44">
        <f t="shared" si="0"/>
        <v>10593</v>
      </c>
      <c r="G44">
        <f t="shared" si="1"/>
        <v>239</v>
      </c>
      <c r="I44" s="1">
        <v>0.43</v>
      </c>
      <c r="J44" s="2">
        <f t="shared" si="2"/>
        <v>478000</v>
      </c>
      <c r="K44" s="2">
        <f t="shared" si="3"/>
        <v>529650</v>
      </c>
      <c r="L44" s="2">
        <f t="shared" si="4"/>
        <v>-51650</v>
      </c>
    </row>
    <row r="45" spans="1:12" x14ac:dyDescent="0.2">
      <c r="A45">
        <v>44</v>
      </c>
      <c r="B45">
        <v>10845</v>
      </c>
      <c r="C45">
        <v>239</v>
      </c>
      <c r="D45">
        <v>11084</v>
      </c>
      <c r="E45">
        <v>0.98760330578512401</v>
      </c>
      <c r="F45">
        <f t="shared" si="0"/>
        <v>10845</v>
      </c>
      <c r="G45">
        <f t="shared" si="1"/>
        <v>239</v>
      </c>
      <c r="I45" s="1">
        <v>0.44</v>
      </c>
      <c r="J45" s="2">
        <f t="shared" si="2"/>
        <v>478000</v>
      </c>
      <c r="K45" s="2">
        <f t="shared" si="3"/>
        <v>542250</v>
      </c>
      <c r="L45" s="2">
        <f t="shared" si="4"/>
        <v>-64250</v>
      </c>
    </row>
    <row r="46" spans="1:12" x14ac:dyDescent="0.2">
      <c r="A46">
        <v>45</v>
      </c>
      <c r="B46">
        <v>11095</v>
      </c>
      <c r="C46">
        <v>241</v>
      </c>
      <c r="D46">
        <v>11336</v>
      </c>
      <c r="E46">
        <v>0.995867768595041</v>
      </c>
      <c r="F46">
        <f t="shared" si="0"/>
        <v>11095</v>
      </c>
      <c r="G46">
        <f t="shared" si="1"/>
        <v>241</v>
      </c>
      <c r="I46" s="1">
        <v>0.45</v>
      </c>
      <c r="J46" s="2">
        <f t="shared" si="2"/>
        <v>482000</v>
      </c>
      <c r="K46" s="2">
        <f t="shared" si="3"/>
        <v>554750</v>
      </c>
      <c r="L46" s="2">
        <f t="shared" si="4"/>
        <v>-72750</v>
      </c>
    </row>
    <row r="47" spans="1:12" x14ac:dyDescent="0.2">
      <c r="A47">
        <v>46</v>
      </c>
      <c r="B47">
        <v>11347</v>
      </c>
      <c r="C47">
        <v>241</v>
      </c>
      <c r="D47">
        <v>11588</v>
      </c>
      <c r="E47">
        <v>0.995867768595041</v>
      </c>
      <c r="F47">
        <f t="shared" si="0"/>
        <v>11347</v>
      </c>
      <c r="G47">
        <f t="shared" si="1"/>
        <v>241</v>
      </c>
      <c r="I47" s="1">
        <v>0.46</v>
      </c>
      <c r="J47" s="2">
        <f t="shared" si="2"/>
        <v>482000</v>
      </c>
      <c r="K47" s="2">
        <f t="shared" si="3"/>
        <v>567350</v>
      </c>
      <c r="L47" s="2">
        <f t="shared" si="4"/>
        <v>-85350</v>
      </c>
    </row>
    <row r="48" spans="1:12" x14ac:dyDescent="0.2">
      <c r="A48">
        <v>47</v>
      </c>
      <c r="B48">
        <v>11599</v>
      </c>
      <c r="C48">
        <v>241</v>
      </c>
      <c r="D48">
        <v>11840</v>
      </c>
      <c r="E48">
        <v>0.995867768595041</v>
      </c>
      <c r="F48">
        <f t="shared" si="0"/>
        <v>11599</v>
      </c>
      <c r="G48">
        <f t="shared" si="1"/>
        <v>241</v>
      </c>
      <c r="I48" s="1">
        <v>0.47</v>
      </c>
      <c r="J48" s="2">
        <f t="shared" si="2"/>
        <v>482000</v>
      </c>
      <c r="K48" s="2">
        <f t="shared" si="3"/>
        <v>579950</v>
      </c>
      <c r="L48" s="2">
        <f t="shared" si="4"/>
        <v>-97950</v>
      </c>
    </row>
    <row r="49" spans="1:12" x14ac:dyDescent="0.2">
      <c r="A49">
        <v>48</v>
      </c>
      <c r="B49">
        <v>11851</v>
      </c>
      <c r="C49">
        <v>241</v>
      </c>
      <c r="D49">
        <v>12092</v>
      </c>
      <c r="E49">
        <v>0.995867768595041</v>
      </c>
      <c r="F49">
        <f t="shared" si="0"/>
        <v>11851</v>
      </c>
      <c r="G49">
        <f t="shared" si="1"/>
        <v>241</v>
      </c>
      <c r="I49" s="1">
        <v>0.48</v>
      </c>
      <c r="J49" s="2">
        <f t="shared" si="2"/>
        <v>482000</v>
      </c>
      <c r="K49" s="2">
        <f t="shared" si="3"/>
        <v>592550</v>
      </c>
      <c r="L49" s="2">
        <f>J49-K49</f>
        <v>-110550</v>
      </c>
    </row>
    <row r="50" spans="1:12" x14ac:dyDescent="0.2">
      <c r="A50">
        <v>49</v>
      </c>
      <c r="B50">
        <v>12103</v>
      </c>
      <c r="C50">
        <v>241</v>
      </c>
      <c r="D50">
        <v>12344</v>
      </c>
      <c r="E50">
        <v>0.995867768595041</v>
      </c>
      <c r="F50">
        <f t="shared" si="0"/>
        <v>12103</v>
      </c>
      <c r="G50">
        <f t="shared" si="1"/>
        <v>241</v>
      </c>
      <c r="I50" s="1">
        <v>0.49</v>
      </c>
      <c r="J50" s="2">
        <f t="shared" si="2"/>
        <v>482000</v>
      </c>
      <c r="K50" s="2">
        <f t="shared" si="3"/>
        <v>605150</v>
      </c>
      <c r="L50" s="2">
        <f t="shared" si="4"/>
        <v>-123150</v>
      </c>
    </row>
    <row r="51" spans="1:12" x14ac:dyDescent="0.2">
      <c r="A51">
        <v>50</v>
      </c>
      <c r="B51">
        <v>12355</v>
      </c>
      <c r="C51">
        <v>241</v>
      </c>
      <c r="D51">
        <v>12596</v>
      </c>
      <c r="E51">
        <v>0.995867768595041</v>
      </c>
      <c r="F51">
        <f t="shared" si="0"/>
        <v>12355</v>
      </c>
      <c r="G51">
        <f t="shared" si="1"/>
        <v>241</v>
      </c>
      <c r="I51" s="1">
        <v>0.5</v>
      </c>
      <c r="J51" s="2">
        <f t="shared" si="2"/>
        <v>482000</v>
      </c>
      <c r="K51" s="2">
        <f t="shared" si="3"/>
        <v>617750</v>
      </c>
      <c r="L51" s="2">
        <f t="shared" si="4"/>
        <v>-135750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tabSelected="1" workbookViewId="0">
      <selection activeCell="F1" sqref="F1:L1048576"/>
    </sheetView>
  </sheetViews>
  <sheetFormatPr baseColWidth="10" defaultRowHeight="16" x14ac:dyDescent="0.2"/>
  <cols>
    <col min="10" max="12" width="12.5" bestFit="1" customWidth="1"/>
  </cols>
  <sheetData>
    <row r="1" spans="1:12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s="1"/>
      <c r="J1" t="s">
        <v>15</v>
      </c>
      <c r="K1" t="s">
        <v>14</v>
      </c>
      <c r="L1" t="s">
        <v>16</v>
      </c>
    </row>
    <row r="2" spans="1:12" x14ac:dyDescent="0.2">
      <c r="A2">
        <v>1</v>
      </c>
      <c r="B2">
        <v>63</v>
      </c>
      <c r="C2">
        <v>61</v>
      </c>
      <c r="D2">
        <v>124</v>
      </c>
      <c r="E2">
        <v>0.34078212290502802</v>
      </c>
      <c r="F2">
        <v>63</v>
      </c>
      <c r="G2">
        <v>61</v>
      </c>
      <c r="I2" s="1">
        <v>0.01</v>
      </c>
      <c r="J2" s="2">
        <f>G2*2000</f>
        <v>122000</v>
      </c>
      <c r="K2" s="2">
        <f>50*F2</f>
        <v>3150</v>
      </c>
      <c r="L2" s="2">
        <f>J2-K2</f>
        <v>118850</v>
      </c>
    </row>
    <row r="3" spans="1:12" x14ac:dyDescent="0.2">
      <c r="A3">
        <v>2</v>
      </c>
      <c r="B3">
        <v>161</v>
      </c>
      <c r="C3">
        <v>88</v>
      </c>
      <c r="D3">
        <v>249</v>
      </c>
      <c r="E3">
        <v>0.491620111731844</v>
      </c>
      <c r="F3">
        <v>161</v>
      </c>
      <c r="G3">
        <v>88</v>
      </c>
      <c r="I3" s="1">
        <v>0.02</v>
      </c>
      <c r="J3" s="2">
        <f t="shared" ref="J3:J51" si="0">G3*2000</f>
        <v>176000</v>
      </c>
      <c r="K3" s="2">
        <f t="shared" ref="K3:K51" si="1">50*F3</f>
        <v>8050</v>
      </c>
      <c r="L3" s="2">
        <f t="shared" ref="L3:L51" si="2">J3-K3</f>
        <v>167950</v>
      </c>
    </row>
    <row r="4" spans="1:12" x14ac:dyDescent="0.2">
      <c r="A4">
        <v>3</v>
      </c>
      <c r="B4">
        <v>281</v>
      </c>
      <c r="C4">
        <v>92</v>
      </c>
      <c r="D4">
        <v>373</v>
      </c>
      <c r="E4">
        <v>0.51396648044692705</v>
      </c>
      <c r="F4">
        <v>281</v>
      </c>
      <c r="G4">
        <v>92</v>
      </c>
      <c r="I4" s="1">
        <v>0.03</v>
      </c>
      <c r="J4" s="2">
        <f t="shared" si="0"/>
        <v>184000</v>
      </c>
      <c r="K4" s="2">
        <f t="shared" si="1"/>
        <v>14050</v>
      </c>
      <c r="L4" s="2">
        <f t="shared" si="2"/>
        <v>169950</v>
      </c>
    </row>
    <row r="5" spans="1:12" x14ac:dyDescent="0.2">
      <c r="A5">
        <v>4</v>
      </c>
      <c r="B5">
        <v>394</v>
      </c>
      <c r="C5">
        <v>103</v>
      </c>
      <c r="D5">
        <v>497</v>
      </c>
      <c r="E5">
        <v>0.57541899441340805</v>
      </c>
      <c r="F5">
        <v>394</v>
      </c>
      <c r="G5">
        <v>103</v>
      </c>
      <c r="I5" s="1">
        <v>0.04</v>
      </c>
      <c r="J5" s="2">
        <f t="shared" si="0"/>
        <v>206000</v>
      </c>
      <c r="K5" s="2">
        <f t="shared" si="1"/>
        <v>19700</v>
      </c>
      <c r="L5" s="2">
        <f t="shared" si="2"/>
        <v>186300</v>
      </c>
    </row>
    <row r="6" spans="1:12" x14ac:dyDescent="0.2">
      <c r="A6">
        <v>5</v>
      </c>
      <c r="B6">
        <v>511</v>
      </c>
      <c r="C6">
        <v>110</v>
      </c>
      <c r="D6">
        <v>621</v>
      </c>
      <c r="E6">
        <v>0.61452513966480404</v>
      </c>
      <c r="F6">
        <v>511</v>
      </c>
      <c r="G6">
        <v>110</v>
      </c>
      <c r="I6" s="1">
        <v>0.05</v>
      </c>
      <c r="J6" s="2">
        <f t="shared" si="0"/>
        <v>220000</v>
      </c>
      <c r="K6" s="2">
        <f t="shared" si="1"/>
        <v>25550</v>
      </c>
      <c r="L6" s="2">
        <f t="shared" si="2"/>
        <v>194450</v>
      </c>
    </row>
    <row r="7" spans="1:12" x14ac:dyDescent="0.2">
      <c r="A7">
        <v>6</v>
      </c>
      <c r="B7">
        <v>631</v>
      </c>
      <c r="C7">
        <v>115</v>
      </c>
      <c r="D7">
        <v>746</v>
      </c>
      <c r="E7">
        <v>0.64245810055865904</v>
      </c>
      <c r="F7">
        <v>631</v>
      </c>
      <c r="G7">
        <v>115</v>
      </c>
      <c r="I7" s="1">
        <v>0.06</v>
      </c>
      <c r="J7" s="2">
        <f t="shared" si="0"/>
        <v>230000</v>
      </c>
      <c r="K7" s="2">
        <f t="shared" si="1"/>
        <v>31550</v>
      </c>
      <c r="L7" s="2">
        <f t="shared" si="2"/>
        <v>198450</v>
      </c>
    </row>
    <row r="8" spans="1:12" x14ac:dyDescent="0.2">
      <c r="A8">
        <v>7</v>
      </c>
      <c r="B8">
        <v>752</v>
      </c>
      <c r="C8">
        <v>118</v>
      </c>
      <c r="D8">
        <v>870</v>
      </c>
      <c r="E8">
        <v>0.65921787709497204</v>
      </c>
      <c r="F8">
        <v>752</v>
      </c>
      <c r="G8">
        <v>118</v>
      </c>
      <c r="I8" s="1">
        <v>7.0000000000000007E-2</v>
      </c>
      <c r="J8" s="2">
        <f t="shared" si="0"/>
        <v>236000</v>
      </c>
      <c r="K8" s="2">
        <f t="shared" si="1"/>
        <v>37600</v>
      </c>
      <c r="L8" s="2">
        <f t="shared" si="2"/>
        <v>198400</v>
      </c>
    </row>
    <row r="9" spans="1:12" x14ac:dyDescent="0.2">
      <c r="A9">
        <v>8</v>
      </c>
      <c r="B9">
        <v>873</v>
      </c>
      <c r="C9">
        <v>121</v>
      </c>
      <c r="D9">
        <v>994</v>
      </c>
      <c r="E9">
        <v>0.67597765363128504</v>
      </c>
      <c r="F9">
        <v>873</v>
      </c>
      <c r="G9">
        <v>121</v>
      </c>
      <c r="I9" s="1">
        <v>0.08</v>
      </c>
      <c r="J9" s="2">
        <f t="shared" si="0"/>
        <v>242000</v>
      </c>
      <c r="K9" s="2">
        <f t="shared" si="1"/>
        <v>43650</v>
      </c>
      <c r="L9" s="2">
        <f t="shared" si="2"/>
        <v>198350</v>
      </c>
    </row>
    <row r="10" spans="1:12" x14ac:dyDescent="0.2">
      <c r="A10">
        <v>9</v>
      </c>
      <c r="B10">
        <v>995</v>
      </c>
      <c r="C10">
        <v>123</v>
      </c>
      <c r="D10">
        <v>1118</v>
      </c>
      <c r="E10">
        <v>0.68715083798882703</v>
      </c>
      <c r="F10">
        <v>995</v>
      </c>
      <c r="G10">
        <v>123</v>
      </c>
      <c r="I10" s="1">
        <v>0.09</v>
      </c>
      <c r="J10" s="2">
        <f t="shared" si="0"/>
        <v>246000</v>
      </c>
      <c r="K10" s="2">
        <f t="shared" si="1"/>
        <v>49750</v>
      </c>
      <c r="L10" s="2">
        <f t="shared" si="2"/>
        <v>196250</v>
      </c>
    </row>
    <row r="11" spans="1:12" x14ac:dyDescent="0.2">
      <c r="A11">
        <v>10</v>
      </c>
      <c r="B11">
        <v>1115</v>
      </c>
      <c r="C11">
        <v>128</v>
      </c>
      <c r="D11">
        <v>1243</v>
      </c>
      <c r="E11">
        <v>0.71508379888268203</v>
      </c>
      <c r="F11">
        <v>1115</v>
      </c>
      <c r="G11">
        <v>128</v>
      </c>
      <c r="I11" s="1">
        <v>0.1</v>
      </c>
      <c r="J11" s="2">
        <f t="shared" si="0"/>
        <v>256000</v>
      </c>
      <c r="K11" s="2">
        <f t="shared" si="1"/>
        <v>55750</v>
      </c>
      <c r="L11" s="2">
        <f t="shared" si="2"/>
        <v>200250</v>
      </c>
    </row>
    <row r="12" spans="1:12" x14ac:dyDescent="0.2">
      <c r="A12">
        <v>11</v>
      </c>
      <c r="B12">
        <v>1236</v>
      </c>
      <c r="C12">
        <v>131</v>
      </c>
      <c r="D12">
        <v>1367</v>
      </c>
      <c r="E12">
        <v>0.73184357541899403</v>
      </c>
      <c r="F12">
        <v>1236</v>
      </c>
      <c r="G12">
        <v>131</v>
      </c>
      <c r="I12" s="1">
        <v>0.11</v>
      </c>
      <c r="J12" s="2">
        <f t="shared" si="0"/>
        <v>262000</v>
      </c>
      <c r="K12" s="2">
        <f t="shared" si="1"/>
        <v>61800</v>
      </c>
      <c r="L12" s="2">
        <f t="shared" si="2"/>
        <v>200200</v>
      </c>
    </row>
    <row r="13" spans="1:12" x14ac:dyDescent="0.2">
      <c r="A13">
        <v>12</v>
      </c>
      <c r="B13">
        <v>1358</v>
      </c>
      <c r="C13">
        <v>133</v>
      </c>
      <c r="D13">
        <v>1491</v>
      </c>
      <c r="E13">
        <v>0.74301675977653603</v>
      </c>
      <c r="F13">
        <v>1358</v>
      </c>
      <c r="G13">
        <v>133</v>
      </c>
      <c r="I13" s="1">
        <v>0.12</v>
      </c>
      <c r="J13" s="2">
        <f t="shared" si="0"/>
        <v>266000</v>
      </c>
      <c r="K13" s="2">
        <f t="shared" si="1"/>
        <v>67900</v>
      </c>
      <c r="L13" s="2">
        <f t="shared" si="2"/>
        <v>198100</v>
      </c>
    </row>
    <row r="14" spans="1:12" x14ac:dyDescent="0.2">
      <c r="A14">
        <v>13</v>
      </c>
      <c r="B14">
        <v>1482</v>
      </c>
      <c r="C14">
        <v>134</v>
      </c>
      <c r="D14">
        <v>1616</v>
      </c>
      <c r="E14">
        <v>0.74860335195530703</v>
      </c>
      <c r="F14">
        <v>1482</v>
      </c>
      <c r="G14">
        <v>134</v>
      </c>
      <c r="I14" s="1">
        <v>0.13</v>
      </c>
      <c r="J14" s="2">
        <f t="shared" si="0"/>
        <v>268000</v>
      </c>
      <c r="K14" s="2">
        <f t="shared" si="1"/>
        <v>74100</v>
      </c>
      <c r="L14" s="2">
        <f t="shared" si="2"/>
        <v>193900</v>
      </c>
    </row>
    <row r="15" spans="1:12" x14ac:dyDescent="0.2">
      <c r="A15">
        <v>14</v>
      </c>
      <c r="B15">
        <v>1605</v>
      </c>
      <c r="C15">
        <v>135</v>
      </c>
      <c r="D15">
        <v>1740</v>
      </c>
      <c r="E15">
        <v>0.75418994413407803</v>
      </c>
      <c r="F15">
        <v>1605</v>
      </c>
      <c r="G15">
        <v>135</v>
      </c>
      <c r="I15" s="1">
        <v>0.14000000000000001</v>
      </c>
      <c r="J15" s="2">
        <f t="shared" si="0"/>
        <v>270000</v>
      </c>
      <c r="K15" s="2">
        <f t="shared" si="1"/>
        <v>80250</v>
      </c>
      <c r="L15" s="2">
        <f t="shared" si="2"/>
        <v>189750</v>
      </c>
    </row>
    <row r="16" spans="1:12" x14ac:dyDescent="0.2">
      <c r="A16">
        <v>15</v>
      </c>
      <c r="B16">
        <v>1729</v>
      </c>
      <c r="C16">
        <v>135</v>
      </c>
      <c r="D16">
        <v>1864</v>
      </c>
      <c r="E16">
        <v>0.75418994413407803</v>
      </c>
      <c r="F16">
        <v>1729</v>
      </c>
      <c r="G16">
        <v>135</v>
      </c>
      <c r="I16" s="1">
        <v>0.15</v>
      </c>
      <c r="J16" s="2">
        <f t="shared" si="0"/>
        <v>270000</v>
      </c>
      <c r="K16" s="2">
        <f t="shared" si="1"/>
        <v>86450</v>
      </c>
      <c r="L16" s="2">
        <f t="shared" si="2"/>
        <v>183550</v>
      </c>
    </row>
    <row r="17" spans="1:12" x14ac:dyDescent="0.2">
      <c r="A17">
        <v>16</v>
      </c>
      <c r="B17">
        <v>1852</v>
      </c>
      <c r="C17">
        <v>136</v>
      </c>
      <c r="D17">
        <v>1988</v>
      </c>
      <c r="E17">
        <v>0.75977653631284903</v>
      </c>
      <c r="F17">
        <v>1852</v>
      </c>
      <c r="G17">
        <v>136</v>
      </c>
      <c r="I17" s="1">
        <v>0.16</v>
      </c>
      <c r="J17" s="2">
        <f t="shared" si="0"/>
        <v>272000</v>
      </c>
      <c r="K17" s="2">
        <f t="shared" si="1"/>
        <v>92600</v>
      </c>
      <c r="L17" s="2">
        <f t="shared" si="2"/>
        <v>179400</v>
      </c>
    </row>
    <row r="18" spans="1:12" x14ac:dyDescent="0.2">
      <c r="A18">
        <v>17</v>
      </c>
      <c r="B18">
        <v>1977</v>
      </c>
      <c r="C18">
        <v>136</v>
      </c>
      <c r="D18">
        <v>2113</v>
      </c>
      <c r="E18">
        <v>0.75977653631284903</v>
      </c>
      <c r="F18">
        <v>1977</v>
      </c>
      <c r="G18">
        <v>136</v>
      </c>
      <c r="I18" s="1">
        <v>0.17</v>
      </c>
      <c r="J18" s="2">
        <f t="shared" si="0"/>
        <v>272000</v>
      </c>
      <c r="K18" s="2">
        <f t="shared" si="1"/>
        <v>98850</v>
      </c>
      <c r="L18" s="2">
        <f t="shared" si="2"/>
        <v>173150</v>
      </c>
    </row>
    <row r="19" spans="1:12" x14ac:dyDescent="0.2">
      <c r="A19">
        <v>18</v>
      </c>
      <c r="B19">
        <v>2101</v>
      </c>
      <c r="C19">
        <v>136</v>
      </c>
      <c r="D19">
        <v>2237</v>
      </c>
      <c r="E19">
        <v>0.75977653631284903</v>
      </c>
      <c r="F19">
        <v>2101</v>
      </c>
      <c r="G19">
        <v>136</v>
      </c>
      <c r="I19" s="1">
        <v>0.18</v>
      </c>
      <c r="J19" s="2">
        <f t="shared" si="0"/>
        <v>272000</v>
      </c>
      <c r="K19" s="2">
        <f t="shared" si="1"/>
        <v>105050</v>
      </c>
      <c r="L19" s="2">
        <f t="shared" si="2"/>
        <v>166950</v>
      </c>
    </row>
    <row r="20" spans="1:12" x14ac:dyDescent="0.2">
      <c r="A20">
        <v>19</v>
      </c>
      <c r="B20">
        <v>2224</v>
      </c>
      <c r="C20">
        <v>137</v>
      </c>
      <c r="D20">
        <v>2361</v>
      </c>
      <c r="E20">
        <v>0.76536312849162003</v>
      </c>
      <c r="F20">
        <v>2224</v>
      </c>
      <c r="G20">
        <v>137</v>
      </c>
      <c r="I20" s="1">
        <v>0.19</v>
      </c>
      <c r="J20" s="2">
        <f t="shared" si="0"/>
        <v>274000</v>
      </c>
      <c r="K20" s="2">
        <f t="shared" si="1"/>
        <v>111200</v>
      </c>
      <c r="L20" s="2">
        <f t="shared" si="2"/>
        <v>162800</v>
      </c>
    </row>
    <row r="21" spans="1:12" x14ac:dyDescent="0.2">
      <c r="A21">
        <v>20</v>
      </c>
      <c r="B21">
        <v>2348</v>
      </c>
      <c r="C21">
        <v>137</v>
      </c>
      <c r="D21">
        <v>2485</v>
      </c>
      <c r="E21">
        <v>0.76536312849162003</v>
      </c>
      <c r="F21">
        <v>2348</v>
      </c>
      <c r="G21">
        <v>137</v>
      </c>
      <c r="I21" s="1">
        <v>0.2</v>
      </c>
      <c r="J21" s="2">
        <f t="shared" si="0"/>
        <v>274000</v>
      </c>
      <c r="K21" s="2">
        <f t="shared" si="1"/>
        <v>117400</v>
      </c>
      <c r="L21" s="2">
        <f t="shared" si="2"/>
        <v>156600</v>
      </c>
    </row>
    <row r="22" spans="1:12" x14ac:dyDescent="0.2">
      <c r="A22">
        <v>21</v>
      </c>
      <c r="B22">
        <v>2473</v>
      </c>
      <c r="C22">
        <v>137</v>
      </c>
      <c r="D22">
        <v>2610</v>
      </c>
      <c r="E22">
        <v>0.76536312849162003</v>
      </c>
      <c r="F22">
        <v>2473</v>
      </c>
      <c r="G22">
        <v>137</v>
      </c>
      <c r="I22" s="1">
        <v>0.21</v>
      </c>
      <c r="J22" s="2">
        <f t="shared" si="0"/>
        <v>274000</v>
      </c>
      <c r="K22" s="2">
        <f t="shared" si="1"/>
        <v>123650</v>
      </c>
      <c r="L22" s="2">
        <f t="shared" si="2"/>
        <v>150350</v>
      </c>
    </row>
    <row r="23" spans="1:12" x14ac:dyDescent="0.2">
      <c r="A23">
        <v>22</v>
      </c>
      <c r="B23">
        <v>2594</v>
      </c>
      <c r="C23">
        <v>140</v>
      </c>
      <c r="D23">
        <v>2734</v>
      </c>
      <c r="E23">
        <v>0.78212290502793302</v>
      </c>
      <c r="F23">
        <v>2594</v>
      </c>
      <c r="G23">
        <v>140</v>
      </c>
      <c r="I23" s="1">
        <v>0.22</v>
      </c>
      <c r="J23" s="2">
        <f t="shared" si="0"/>
        <v>280000</v>
      </c>
      <c r="K23" s="2">
        <f t="shared" si="1"/>
        <v>129700</v>
      </c>
      <c r="L23" s="2">
        <f t="shared" si="2"/>
        <v>150300</v>
      </c>
    </row>
    <row r="24" spans="1:12" x14ac:dyDescent="0.2">
      <c r="A24">
        <v>23</v>
      </c>
      <c r="B24">
        <v>2714</v>
      </c>
      <c r="C24">
        <v>144</v>
      </c>
      <c r="D24">
        <v>2858</v>
      </c>
      <c r="E24">
        <v>0.80446927374301702</v>
      </c>
      <c r="F24">
        <v>2714</v>
      </c>
      <c r="G24">
        <v>144</v>
      </c>
      <c r="I24" s="1">
        <v>0.23</v>
      </c>
      <c r="J24" s="2">
        <f t="shared" si="0"/>
        <v>288000</v>
      </c>
      <c r="K24" s="2">
        <f t="shared" si="1"/>
        <v>135700</v>
      </c>
      <c r="L24" s="2">
        <f t="shared" si="2"/>
        <v>152300</v>
      </c>
    </row>
    <row r="25" spans="1:12" x14ac:dyDescent="0.2">
      <c r="A25">
        <v>24</v>
      </c>
      <c r="B25">
        <v>2838</v>
      </c>
      <c r="C25">
        <v>144</v>
      </c>
      <c r="D25">
        <v>2982</v>
      </c>
      <c r="E25">
        <v>0.80446927374301702</v>
      </c>
      <c r="F25">
        <v>2838</v>
      </c>
      <c r="G25">
        <v>144</v>
      </c>
      <c r="I25" s="1">
        <v>0.24</v>
      </c>
      <c r="J25" s="2">
        <f t="shared" si="0"/>
        <v>288000</v>
      </c>
      <c r="K25" s="2">
        <f t="shared" si="1"/>
        <v>141900</v>
      </c>
      <c r="L25" s="2">
        <f t="shared" si="2"/>
        <v>146100</v>
      </c>
    </row>
    <row r="26" spans="1:12" x14ac:dyDescent="0.2">
      <c r="A26">
        <v>25</v>
      </c>
      <c r="B26">
        <v>2957</v>
      </c>
      <c r="C26">
        <v>150</v>
      </c>
      <c r="D26">
        <v>3107</v>
      </c>
      <c r="E26">
        <v>0.83798882681564202</v>
      </c>
      <c r="F26">
        <v>2957</v>
      </c>
      <c r="G26">
        <v>150</v>
      </c>
      <c r="I26" s="1">
        <v>0.25</v>
      </c>
      <c r="J26" s="2">
        <f t="shared" si="0"/>
        <v>300000</v>
      </c>
      <c r="K26" s="2">
        <f t="shared" si="1"/>
        <v>147850</v>
      </c>
      <c r="L26" s="2">
        <f t="shared" si="2"/>
        <v>152150</v>
      </c>
    </row>
    <row r="27" spans="1:12" x14ac:dyDescent="0.2">
      <c r="A27">
        <v>26</v>
      </c>
      <c r="B27">
        <v>3081</v>
      </c>
      <c r="C27">
        <v>150</v>
      </c>
      <c r="D27">
        <v>3231</v>
      </c>
      <c r="E27">
        <v>0.83798882681564202</v>
      </c>
      <c r="F27">
        <v>3081</v>
      </c>
      <c r="G27">
        <v>150</v>
      </c>
      <c r="I27" s="1">
        <v>0.26</v>
      </c>
      <c r="J27" s="2">
        <f t="shared" si="0"/>
        <v>300000</v>
      </c>
      <c r="K27" s="2">
        <f t="shared" si="1"/>
        <v>154050</v>
      </c>
      <c r="L27" s="2">
        <f t="shared" si="2"/>
        <v>145950</v>
      </c>
    </row>
    <row r="28" spans="1:12" x14ac:dyDescent="0.2">
      <c r="A28">
        <v>27</v>
      </c>
      <c r="B28">
        <v>3205</v>
      </c>
      <c r="C28">
        <v>150</v>
      </c>
      <c r="D28">
        <v>3355</v>
      </c>
      <c r="E28">
        <v>0.83798882681564202</v>
      </c>
      <c r="F28">
        <v>3205</v>
      </c>
      <c r="G28">
        <v>150</v>
      </c>
      <c r="I28" s="1">
        <v>0.27</v>
      </c>
      <c r="J28" s="2">
        <f t="shared" si="0"/>
        <v>300000</v>
      </c>
      <c r="K28" s="2">
        <f t="shared" si="1"/>
        <v>160250</v>
      </c>
      <c r="L28" s="2">
        <f t="shared" si="2"/>
        <v>139750</v>
      </c>
    </row>
    <row r="29" spans="1:12" x14ac:dyDescent="0.2">
      <c r="A29">
        <v>28</v>
      </c>
      <c r="B29">
        <v>3330</v>
      </c>
      <c r="C29">
        <v>150</v>
      </c>
      <c r="D29">
        <v>3480</v>
      </c>
      <c r="E29">
        <v>0.83798882681564202</v>
      </c>
      <c r="F29">
        <v>3330</v>
      </c>
      <c r="G29">
        <v>150</v>
      </c>
      <c r="I29" s="1">
        <v>0.28000000000000003</v>
      </c>
      <c r="J29" s="2">
        <f t="shared" si="0"/>
        <v>300000</v>
      </c>
      <c r="K29" s="2">
        <f t="shared" si="1"/>
        <v>166500</v>
      </c>
      <c r="L29" s="2">
        <f t="shared" si="2"/>
        <v>133500</v>
      </c>
    </row>
    <row r="30" spans="1:12" x14ac:dyDescent="0.2">
      <c r="A30">
        <v>29</v>
      </c>
      <c r="B30">
        <v>3454</v>
      </c>
      <c r="C30">
        <v>150</v>
      </c>
      <c r="D30">
        <v>3604</v>
      </c>
      <c r="E30">
        <v>0.83798882681564202</v>
      </c>
      <c r="F30">
        <v>3454</v>
      </c>
      <c r="G30">
        <v>150</v>
      </c>
      <c r="I30" s="1">
        <v>0.28999999999999998</v>
      </c>
      <c r="J30" s="2">
        <f t="shared" si="0"/>
        <v>300000</v>
      </c>
      <c r="K30" s="2">
        <f t="shared" si="1"/>
        <v>172700</v>
      </c>
      <c r="L30" s="2">
        <f t="shared" si="2"/>
        <v>127300</v>
      </c>
    </row>
    <row r="31" spans="1:12" x14ac:dyDescent="0.2">
      <c r="A31">
        <v>30</v>
      </c>
      <c r="B31">
        <v>3578</v>
      </c>
      <c r="C31">
        <v>150</v>
      </c>
      <c r="D31">
        <v>3728</v>
      </c>
      <c r="E31">
        <v>0.83798882681564202</v>
      </c>
      <c r="F31">
        <v>3578</v>
      </c>
      <c r="G31">
        <v>150</v>
      </c>
      <c r="I31" s="1">
        <v>0.3</v>
      </c>
      <c r="J31" s="2">
        <f t="shared" si="0"/>
        <v>300000</v>
      </c>
      <c r="K31" s="2">
        <f t="shared" si="1"/>
        <v>178900</v>
      </c>
      <c r="L31" s="2">
        <f t="shared" si="2"/>
        <v>121100</v>
      </c>
    </row>
    <row r="32" spans="1:12" x14ac:dyDescent="0.2">
      <c r="A32">
        <v>31</v>
      </c>
      <c r="B32">
        <v>3702</v>
      </c>
      <c r="C32">
        <v>150</v>
      </c>
      <c r="D32">
        <v>3852</v>
      </c>
      <c r="E32">
        <v>0.83798882681564202</v>
      </c>
      <c r="F32">
        <v>3702</v>
      </c>
      <c r="G32">
        <v>150</v>
      </c>
      <c r="I32" s="1">
        <v>0.31</v>
      </c>
      <c r="J32" s="2">
        <f t="shared" si="0"/>
        <v>300000</v>
      </c>
      <c r="K32" s="2">
        <f t="shared" si="1"/>
        <v>185100</v>
      </c>
      <c r="L32" s="2">
        <f t="shared" si="2"/>
        <v>114900</v>
      </c>
    </row>
    <row r="33" spans="1:12" x14ac:dyDescent="0.2">
      <c r="A33">
        <v>32</v>
      </c>
      <c r="B33">
        <v>3827</v>
      </c>
      <c r="C33">
        <v>150</v>
      </c>
      <c r="D33">
        <v>3977</v>
      </c>
      <c r="E33">
        <v>0.83798882681564202</v>
      </c>
      <c r="F33">
        <v>3827</v>
      </c>
      <c r="G33">
        <v>150</v>
      </c>
      <c r="I33" s="1">
        <v>0.32</v>
      </c>
      <c r="J33" s="2">
        <f t="shared" si="0"/>
        <v>300000</v>
      </c>
      <c r="K33" s="2">
        <f t="shared" si="1"/>
        <v>191350</v>
      </c>
      <c r="L33" s="2">
        <f t="shared" si="2"/>
        <v>108650</v>
      </c>
    </row>
    <row r="34" spans="1:12" x14ac:dyDescent="0.2">
      <c r="A34">
        <v>33</v>
      </c>
      <c r="B34">
        <v>3951</v>
      </c>
      <c r="C34">
        <v>150</v>
      </c>
      <c r="D34">
        <v>4101</v>
      </c>
      <c r="E34">
        <v>0.83798882681564202</v>
      </c>
      <c r="F34">
        <v>3951</v>
      </c>
      <c r="G34">
        <v>150</v>
      </c>
      <c r="I34" s="1">
        <v>0.33</v>
      </c>
      <c r="J34" s="2">
        <f t="shared" si="0"/>
        <v>300000</v>
      </c>
      <c r="K34" s="2">
        <f t="shared" si="1"/>
        <v>197550</v>
      </c>
      <c r="L34" s="2">
        <f t="shared" si="2"/>
        <v>102450</v>
      </c>
    </row>
    <row r="35" spans="1:12" x14ac:dyDescent="0.2">
      <c r="A35">
        <v>34</v>
      </c>
      <c r="B35">
        <v>4075</v>
      </c>
      <c r="C35">
        <v>150</v>
      </c>
      <c r="D35">
        <v>4225</v>
      </c>
      <c r="E35">
        <v>0.83798882681564202</v>
      </c>
      <c r="F35">
        <v>4075</v>
      </c>
      <c r="G35">
        <v>150</v>
      </c>
      <c r="I35" s="1">
        <v>0.34</v>
      </c>
      <c r="J35" s="2">
        <f t="shared" si="0"/>
        <v>300000</v>
      </c>
      <c r="K35" s="2">
        <f t="shared" si="1"/>
        <v>203750</v>
      </c>
      <c r="L35" s="2">
        <f t="shared" si="2"/>
        <v>96250</v>
      </c>
    </row>
    <row r="36" spans="1:12" x14ac:dyDescent="0.2">
      <c r="A36">
        <v>35</v>
      </c>
      <c r="B36">
        <v>4199</v>
      </c>
      <c r="C36">
        <v>150</v>
      </c>
      <c r="D36">
        <v>4349</v>
      </c>
      <c r="E36">
        <v>0.83798882681564202</v>
      </c>
      <c r="F36">
        <v>4199</v>
      </c>
      <c r="G36">
        <v>150</v>
      </c>
      <c r="I36" s="1">
        <v>0.35</v>
      </c>
      <c r="J36" s="2">
        <f t="shared" si="0"/>
        <v>300000</v>
      </c>
      <c r="K36" s="2">
        <f t="shared" si="1"/>
        <v>209950</v>
      </c>
      <c r="L36" s="2">
        <f t="shared" si="2"/>
        <v>90050</v>
      </c>
    </row>
    <row r="37" spans="1:12" x14ac:dyDescent="0.2">
      <c r="A37">
        <v>36</v>
      </c>
      <c r="B37">
        <v>4324</v>
      </c>
      <c r="C37">
        <v>150</v>
      </c>
      <c r="D37">
        <v>4474</v>
      </c>
      <c r="E37">
        <v>0.83798882681564202</v>
      </c>
      <c r="F37">
        <v>4324</v>
      </c>
      <c r="G37">
        <v>150</v>
      </c>
      <c r="I37" s="1">
        <v>0.36</v>
      </c>
      <c r="J37" s="2">
        <f t="shared" si="0"/>
        <v>300000</v>
      </c>
      <c r="K37" s="2">
        <f t="shared" si="1"/>
        <v>216200</v>
      </c>
      <c r="L37" s="2">
        <f t="shared" si="2"/>
        <v>83800</v>
      </c>
    </row>
    <row r="38" spans="1:12" x14ac:dyDescent="0.2">
      <c r="A38">
        <v>37</v>
      </c>
      <c r="B38">
        <v>4448</v>
      </c>
      <c r="C38">
        <v>150</v>
      </c>
      <c r="D38">
        <v>4598</v>
      </c>
      <c r="E38">
        <v>0.83798882681564202</v>
      </c>
      <c r="F38">
        <v>4448</v>
      </c>
      <c r="G38">
        <v>150</v>
      </c>
      <c r="I38" s="1">
        <v>0.37</v>
      </c>
      <c r="J38" s="2">
        <f t="shared" si="0"/>
        <v>300000</v>
      </c>
      <c r="K38" s="2">
        <f t="shared" si="1"/>
        <v>222400</v>
      </c>
      <c r="L38" s="2">
        <f t="shared" si="2"/>
        <v>77600</v>
      </c>
    </row>
    <row r="39" spans="1:12" x14ac:dyDescent="0.2">
      <c r="A39">
        <v>38</v>
      </c>
      <c r="B39">
        <v>4572</v>
      </c>
      <c r="C39">
        <v>150</v>
      </c>
      <c r="D39">
        <v>4722</v>
      </c>
      <c r="E39">
        <v>0.83798882681564202</v>
      </c>
      <c r="F39">
        <v>4572</v>
      </c>
      <c r="G39">
        <v>150</v>
      </c>
      <c r="I39" s="1">
        <v>0.38</v>
      </c>
      <c r="J39" s="2">
        <f t="shared" si="0"/>
        <v>300000</v>
      </c>
      <c r="K39" s="2">
        <f t="shared" si="1"/>
        <v>228600</v>
      </c>
      <c r="L39" s="2">
        <f t="shared" si="2"/>
        <v>71400</v>
      </c>
    </row>
    <row r="40" spans="1:12" x14ac:dyDescent="0.2">
      <c r="A40">
        <v>39</v>
      </c>
      <c r="B40">
        <v>4697</v>
      </c>
      <c r="C40">
        <v>150</v>
      </c>
      <c r="D40">
        <v>4847</v>
      </c>
      <c r="E40">
        <v>0.83798882681564202</v>
      </c>
      <c r="F40">
        <v>4697</v>
      </c>
      <c r="G40">
        <v>150</v>
      </c>
      <c r="I40" s="1">
        <v>0.39</v>
      </c>
      <c r="J40" s="2">
        <f t="shared" si="0"/>
        <v>300000</v>
      </c>
      <c r="K40" s="2">
        <f t="shared" si="1"/>
        <v>234850</v>
      </c>
      <c r="L40" s="2">
        <f t="shared" si="2"/>
        <v>65150</v>
      </c>
    </row>
    <row r="41" spans="1:12" x14ac:dyDescent="0.2">
      <c r="A41">
        <v>40</v>
      </c>
      <c r="B41">
        <v>4821</v>
      </c>
      <c r="C41">
        <v>150</v>
      </c>
      <c r="D41">
        <v>4971</v>
      </c>
      <c r="E41">
        <v>0.83798882681564202</v>
      </c>
      <c r="F41">
        <v>4821</v>
      </c>
      <c r="G41">
        <v>150</v>
      </c>
      <c r="I41" s="1">
        <v>0.4</v>
      </c>
      <c r="J41" s="2">
        <f t="shared" si="0"/>
        <v>300000</v>
      </c>
      <c r="K41" s="2">
        <f t="shared" si="1"/>
        <v>241050</v>
      </c>
      <c r="L41" s="2">
        <f t="shared" si="2"/>
        <v>58950</v>
      </c>
    </row>
    <row r="42" spans="1:12" x14ac:dyDescent="0.2">
      <c r="A42">
        <v>41</v>
      </c>
      <c r="B42">
        <v>4945</v>
      </c>
      <c r="C42">
        <v>150</v>
      </c>
      <c r="D42">
        <v>5095</v>
      </c>
      <c r="E42">
        <v>0.83798882681564202</v>
      </c>
      <c r="F42">
        <v>4945</v>
      </c>
      <c r="G42">
        <v>150</v>
      </c>
      <c r="I42" s="1">
        <v>0.41</v>
      </c>
      <c r="J42" s="2">
        <f t="shared" si="0"/>
        <v>300000</v>
      </c>
      <c r="K42" s="2">
        <f t="shared" si="1"/>
        <v>247250</v>
      </c>
      <c r="L42" s="2">
        <f t="shared" si="2"/>
        <v>52750</v>
      </c>
    </row>
    <row r="43" spans="1:12" x14ac:dyDescent="0.2">
      <c r="A43">
        <v>42</v>
      </c>
      <c r="B43">
        <v>5068</v>
      </c>
      <c r="C43">
        <v>151</v>
      </c>
      <c r="D43">
        <v>5219</v>
      </c>
      <c r="E43">
        <v>0.84357541899441302</v>
      </c>
      <c r="F43">
        <v>5068</v>
      </c>
      <c r="G43">
        <v>151</v>
      </c>
      <c r="I43" s="1">
        <v>0.42</v>
      </c>
      <c r="J43" s="2">
        <f t="shared" si="0"/>
        <v>302000</v>
      </c>
      <c r="K43" s="2">
        <f t="shared" si="1"/>
        <v>253400</v>
      </c>
      <c r="L43" s="2">
        <f t="shared" si="2"/>
        <v>48600</v>
      </c>
    </row>
    <row r="44" spans="1:12" x14ac:dyDescent="0.2">
      <c r="A44">
        <v>43</v>
      </c>
      <c r="B44">
        <v>5193</v>
      </c>
      <c r="C44">
        <v>151</v>
      </c>
      <c r="D44">
        <v>5344</v>
      </c>
      <c r="E44">
        <v>0.84357541899441302</v>
      </c>
      <c r="F44">
        <v>5193</v>
      </c>
      <c r="G44">
        <v>151</v>
      </c>
      <c r="I44" s="1">
        <v>0.43</v>
      </c>
      <c r="J44" s="2">
        <f t="shared" si="0"/>
        <v>302000</v>
      </c>
      <c r="K44" s="2">
        <f t="shared" si="1"/>
        <v>259650</v>
      </c>
      <c r="L44" s="2">
        <f t="shared" si="2"/>
        <v>42350</v>
      </c>
    </row>
    <row r="45" spans="1:12" x14ac:dyDescent="0.2">
      <c r="A45">
        <v>44</v>
      </c>
      <c r="B45">
        <v>5317</v>
      </c>
      <c r="C45">
        <v>151</v>
      </c>
      <c r="D45">
        <v>5468</v>
      </c>
      <c r="E45">
        <v>0.84357541899441302</v>
      </c>
      <c r="F45">
        <v>5317</v>
      </c>
      <c r="G45">
        <v>151</v>
      </c>
      <c r="I45" s="1">
        <v>0.44</v>
      </c>
      <c r="J45" s="2">
        <f t="shared" si="0"/>
        <v>302000</v>
      </c>
      <c r="K45" s="2">
        <f t="shared" si="1"/>
        <v>265850</v>
      </c>
      <c r="L45" s="2">
        <f t="shared" si="2"/>
        <v>36150</v>
      </c>
    </row>
    <row r="46" spans="1:12" x14ac:dyDescent="0.2">
      <c r="A46">
        <v>45</v>
      </c>
      <c r="B46">
        <v>5438</v>
      </c>
      <c r="C46">
        <v>154</v>
      </c>
      <c r="D46">
        <v>5592</v>
      </c>
      <c r="E46">
        <v>0.86033519553072602</v>
      </c>
      <c r="F46">
        <v>5438</v>
      </c>
      <c r="G46">
        <v>154</v>
      </c>
      <c r="I46" s="1">
        <v>0.45</v>
      </c>
      <c r="J46" s="2">
        <f t="shared" si="0"/>
        <v>308000</v>
      </c>
      <c r="K46" s="2">
        <f t="shared" si="1"/>
        <v>271900</v>
      </c>
      <c r="L46" s="2">
        <f t="shared" si="2"/>
        <v>36100</v>
      </c>
    </row>
    <row r="47" spans="1:12" x14ac:dyDescent="0.2">
      <c r="A47">
        <v>46</v>
      </c>
      <c r="B47">
        <v>5557</v>
      </c>
      <c r="C47">
        <v>159</v>
      </c>
      <c r="D47">
        <v>5716</v>
      </c>
      <c r="E47">
        <v>0.88826815642458101</v>
      </c>
      <c r="F47">
        <v>5557</v>
      </c>
      <c r="G47">
        <v>159</v>
      </c>
      <c r="I47" s="1">
        <v>0.46</v>
      </c>
      <c r="J47" s="2">
        <f t="shared" si="0"/>
        <v>318000</v>
      </c>
      <c r="K47" s="2">
        <f t="shared" si="1"/>
        <v>277850</v>
      </c>
      <c r="L47" s="2">
        <f t="shared" si="2"/>
        <v>40150</v>
      </c>
    </row>
    <row r="48" spans="1:12" x14ac:dyDescent="0.2">
      <c r="A48">
        <v>47</v>
      </c>
      <c r="B48">
        <v>5680</v>
      </c>
      <c r="C48">
        <v>161</v>
      </c>
      <c r="D48">
        <v>5841</v>
      </c>
      <c r="E48">
        <v>0.89944134078212301</v>
      </c>
      <c r="F48">
        <v>5680</v>
      </c>
      <c r="G48">
        <v>161</v>
      </c>
      <c r="I48" s="1">
        <v>0.47</v>
      </c>
      <c r="J48" s="2">
        <f t="shared" si="0"/>
        <v>322000</v>
      </c>
      <c r="K48" s="2">
        <f t="shared" si="1"/>
        <v>284000</v>
      </c>
      <c r="L48" s="2">
        <f t="shared" si="2"/>
        <v>38000</v>
      </c>
    </row>
    <row r="49" spans="1:12" x14ac:dyDescent="0.2">
      <c r="A49">
        <v>48</v>
      </c>
      <c r="B49">
        <v>5802</v>
      </c>
      <c r="C49">
        <v>163</v>
      </c>
      <c r="D49">
        <v>5965</v>
      </c>
      <c r="E49">
        <v>0.91061452513966501</v>
      </c>
      <c r="F49">
        <v>5802</v>
      </c>
      <c r="G49">
        <v>163</v>
      </c>
      <c r="I49" s="1">
        <v>0.48</v>
      </c>
      <c r="J49" s="2">
        <f t="shared" si="0"/>
        <v>326000</v>
      </c>
      <c r="K49" s="2">
        <f t="shared" si="1"/>
        <v>290100</v>
      </c>
      <c r="L49" s="2">
        <f t="shared" si="2"/>
        <v>35900</v>
      </c>
    </row>
    <row r="50" spans="1:12" x14ac:dyDescent="0.2">
      <c r="A50">
        <v>49</v>
      </c>
      <c r="B50">
        <v>5926</v>
      </c>
      <c r="C50">
        <v>163</v>
      </c>
      <c r="D50">
        <v>6089</v>
      </c>
      <c r="E50">
        <v>0.91061452513966501</v>
      </c>
      <c r="F50">
        <v>5926</v>
      </c>
      <c r="G50">
        <v>163</v>
      </c>
      <c r="I50" s="1">
        <v>0.49</v>
      </c>
      <c r="J50" s="2">
        <f t="shared" si="0"/>
        <v>326000</v>
      </c>
      <c r="K50" s="2">
        <f t="shared" si="1"/>
        <v>296300</v>
      </c>
      <c r="L50" s="2">
        <f t="shared" si="2"/>
        <v>29700</v>
      </c>
    </row>
    <row r="51" spans="1:12" x14ac:dyDescent="0.2">
      <c r="A51">
        <v>50</v>
      </c>
      <c r="B51">
        <v>6050</v>
      </c>
      <c r="C51">
        <v>164</v>
      </c>
      <c r="D51">
        <v>6214</v>
      </c>
      <c r="E51">
        <v>0.91620111731843601</v>
      </c>
      <c r="F51">
        <v>6050</v>
      </c>
      <c r="G51">
        <v>164</v>
      </c>
      <c r="I51" s="1">
        <v>0.5</v>
      </c>
      <c r="J51" s="2">
        <f t="shared" si="0"/>
        <v>328000</v>
      </c>
      <c r="K51" s="2">
        <f t="shared" si="1"/>
        <v>302500</v>
      </c>
      <c r="L51" s="2">
        <f t="shared" si="2"/>
        <v>25500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train_fdr</vt:lpstr>
      <vt:lpstr>test_fdr</vt:lpstr>
      <vt:lpstr>oot_fdr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Yeyang Tang</dc:creator>
  <cp:lastModifiedBy>Microsoft Office User</cp:lastModifiedBy>
  <dcterms:created xsi:type="dcterms:W3CDTF">2019-03-27T23:45:35Z</dcterms:created>
  <dcterms:modified xsi:type="dcterms:W3CDTF">2019-03-28T00:26:09Z</dcterms:modified>
</cp:coreProperties>
</file>