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10035002785\Desktop\"/>
    </mc:Choice>
  </mc:AlternateContent>
  <bookViews>
    <workbookView xWindow="0" yWindow="0" windowWidth="26190" windowHeight="12450" firstSheet="1" activeTab="1"/>
  </bookViews>
  <sheets>
    <sheet name="問題１_2" sheetId="30" r:id="rId1"/>
    <sheet name="例題" sheetId="27" r:id="rId2"/>
    <sheet name="問題5" sheetId="9" r:id="rId3"/>
    <sheet name="問題6" sheetId="25" r:id="rId4"/>
    <sheet name="問題7" sheetId="26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27" l="1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5" i="27"/>
  <c r="D5" i="25" l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4" i="25"/>
  <c r="D3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4" i="25"/>
  <c r="E3" i="9" l="1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</calcChain>
</file>

<file path=xl/sharedStrings.xml><?xml version="1.0" encoding="utf-8"?>
<sst xmlns="http://schemas.openxmlformats.org/spreadsheetml/2006/main" count="348" uniqueCount="178">
  <si>
    <t>改善前</t>
  </si>
  <si>
    <t>改善後</t>
  </si>
  <si>
    <t>発表資料に添付イメージ</t>
    <phoneticPr fontId="4"/>
  </si>
  <si>
    <t>平均</t>
  </si>
  <si>
    <t>分散</t>
    <phoneticPr fontId="4"/>
  </si>
  <si>
    <t>標準偏差</t>
    <phoneticPr fontId="4"/>
  </si>
  <si>
    <t>中央値</t>
    <rPh sb="0" eb="2">
      <t>チュウオウ</t>
    </rPh>
    <rPh sb="2" eb="3">
      <t>チ</t>
    </rPh>
    <phoneticPr fontId="4"/>
  </si>
  <si>
    <t>最大</t>
    <phoneticPr fontId="4"/>
  </si>
  <si>
    <t>最小</t>
    <phoneticPr fontId="4"/>
  </si>
  <si>
    <t>範囲</t>
    <phoneticPr fontId="4"/>
  </si>
  <si>
    <t>規格超え確率</t>
    <rPh sb="2" eb="3">
      <t>コ</t>
    </rPh>
    <phoneticPr fontId="4"/>
  </si>
  <si>
    <t>（正規分布を前提とする）</t>
    <phoneticPr fontId="4"/>
  </si>
  <si>
    <t>規格値</t>
    <rPh sb="2" eb="3">
      <t>チ</t>
    </rPh>
    <phoneticPr fontId="4"/>
  </si>
  <si>
    <t>No.</t>
    <phoneticPr fontId="7"/>
  </si>
  <si>
    <t>吹付速度（ml/min）</t>
    <phoneticPr fontId="7"/>
  </si>
  <si>
    <t>膜厚1（μ）</t>
    <phoneticPr fontId="7"/>
  </si>
  <si>
    <t>膜厚2（μ）</t>
    <phoneticPr fontId="7"/>
  </si>
  <si>
    <t>膜厚差</t>
    <rPh sb="0" eb="1">
      <t>マク</t>
    </rPh>
    <rPh sb="2" eb="3">
      <t>サ</t>
    </rPh>
    <phoneticPr fontId="7"/>
  </si>
  <si>
    <t>日</t>
    <rPh sb="0" eb="1">
      <t>ひ</t>
    </rPh>
    <phoneticPr fontId="0" type="noConversion"/>
  </si>
  <si>
    <t>曜日</t>
    <rPh sb="0" eb="2">
      <t>ようび</t>
    </rPh>
    <phoneticPr fontId="0" type="noConversion"/>
  </si>
  <si>
    <t>捕獲数</t>
    <rPh sb="0" eb="2">
      <t>ほかく</t>
    </rPh>
    <rPh sb="2" eb="3">
      <t>すう</t>
    </rPh>
    <phoneticPr fontId="0" type="noConversion"/>
  </si>
  <si>
    <t>残存数</t>
    <rPh sb="0" eb="2">
      <t>ざんぞん</t>
    </rPh>
    <rPh sb="2" eb="3">
      <t>すう</t>
    </rPh>
    <phoneticPr fontId="0" type="noConversion"/>
  </si>
  <si>
    <t>備考</t>
    <rPh sb="0" eb="2">
      <t>びこう</t>
    </rPh>
    <phoneticPr fontId="0" type="noConversion"/>
  </si>
  <si>
    <t>日</t>
  </si>
  <si>
    <t>月</t>
  </si>
  <si>
    <t>火</t>
  </si>
  <si>
    <t>水</t>
  </si>
  <si>
    <t>木</t>
  </si>
  <si>
    <t>金</t>
  </si>
  <si>
    <t>土</t>
  </si>
  <si>
    <t>休日前</t>
    <rPh sb="0" eb="2">
      <t>きゅうじつ</t>
    </rPh>
    <rPh sb="2" eb="3">
      <t>まえ</t>
    </rPh>
    <phoneticPr fontId="0" type="noConversion"/>
  </si>
  <si>
    <t>雨</t>
    <rPh sb="0" eb="1">
      <t>あめ</t>
    </rPh>
    <phoneticPr fontId="0" type="noConversion"/>
  </si>
  <si>
    <t>日にち</t>
    <rPh sb="0" eb="1">
      <t>ヒ</t>
    </rPh>
    <phoneticPr fontId="4"/>
  </si>
  <si>
    <t>経過日</t>
    <rPh sb="0" eb="2">
      <t>ケイカ</t>
    </rPh>
    <rPh sb="2" eb="3">
      <t>ビ</t>
    </rPh>
    <phoneticPr fontId="4"/>
  </si>
  <si>
    <t>各週
感染者数</t>
    <rPh sb="0" eb="2">
      <t>カクシュウ</t>
    </rPh>
    <rPh sb="3" eb="6">
      <t>カンセンシャ</t>
    </rPh>
    <rPh sb="6" eb="7">
      <t>スウ</t>
    </rPh>
    <phoneticPr fontId="4"/>
  </si>
  <si>
    <t>累積
感染者数</t>
    <rPh sb="0" eb="2">
      <t>ルイセキ</t>
    </rPh>
    <rPh sb="3" eb="6">
      <t>カンセンシャ</t>
    </rPh>
    <rPh sb="6" eb="7">
      <t>スウ</t>
    </rPh>
    <phoneticPr fontId="4"/>
  </si>
  <si>
    <t>ﾓﾃﾞﾙ名</t>
  </si>
  <si>
    <t>全長(mm)</t>
    <phoneticPr fontId="7"/>
  </si>
  <si>
    <t>全幅(mm)</t>
    <phoneticPr fontId="7"/>
  </si>
  <si>
    <t>全高(mm)</t>
    <phoneticPr fontId="7"/>
  </si>
  <si>
    <t>空車重量(kg)</t>
    <phoneticPr fontId="7"/>
  </si>
  <si>
    <t>燃料ﾀﾝｸ容量(l)</t>
  </si>
  <si>
    <t>排気量(cm3)</t>
    <phoneticPr fontId="7"/>
  </si>
  <si>
    <t>最高出力(PS)</t>
  </si>
  <si>
    <t>最大ﾄﾙｸ(N･m)</t>
    <phoneticPr fontId="7"/>
  </si>
  <si>
    <t>燃費(km/l)</t>
    <phoneticPr fontId="7"/>
  </si>
  <si>
    <t>価格(万円)</t>
    <phoneticPr fontId="7"/>
  </si>
  <si>
    <t>燃料種別</t>
    <phoneticPr fontId="7"/>
  </si>
  <si>
    <t>ｼﾋﾞｯｸ1.0 i-VTEC</t>
  </si>
  <si>
    <t>ｶﾞｿﾘﾝ</t>
    <phoneticPr fontId="7"/>
  </si>
  <si>
    <t>ｼﾋﾞｯｸ1.5 i-VTEC</t>
  </si>
  <si>
    <t>ｼﾋﾞｯｸ2.0 i-VTEC</t>
  </si>
  <si>
    <t>ｼﾋﾞｯｸｾﾀﾞﾝ1.5 i-VTEC</t>
  </si>
  <si>
    <t>ｼﾋﾞｯｸ1.6 i-DTEC</t>
  </si>
  <si>
    <t>軽油</t>
  </si>
  <si>
    <t>ｼﾋﾞｯｸ1.8 i-VTEC</t>
  </si>
  <si>
    <t>CR-V1.6 D 4X4</t>
  </si>
  <si>
    <t>CR-V1.6 i-DTEC</t>
  </si>
  <si>
    <t>CR-V2.0 4x4</t>
  </si>
  <si>
    <t>CR-V2.0 i-VTEC</t>
  </si>
  <si>
    <t>HR-V 1.5 i-VTEC</t>
  </si>
  <si>
    <t>HR-V 1.6 i-DTEC</t>
  </si>
  <si>
    <t>ES 250 2.5</t>
  </si>
  <si>
    <t>GS 200t 2.0</t>
  </si>
  <si>
    <t>GS F 5.0 V8</t>
    <phoneticPr fontId="7"/>
  </si>
  <si>
    <t>GX 400 4.0 4x4</t>
  </si>
  <si>
    <t>GX 460 4.6 V8 4x4</t>
  </si>
  <si>
    <t>IS 200t 2.0</t>
  </si>
  <si>
    <t>LC 500 5.0 V8</t>
  </si>
  <si>
    <t>NX 200t 2.0</t>
  </si>
  <si>
    <t>NX 200t 2.0 4x4</t>
  </si>
  <si>
    <t>RC 200t 2.0</t>
  </si>
  <si>
    <t>RC 300h 2.5 Hybrid</t>
  </si>
  <si>
    <t>RC F 5.0 V8</t>
  </si>
  <si>
    <t>RX 200t 2.0</t>
  </si>
  <si>
    <t>RX 200t 2.0 4x4</t>
  </si>
  <si>
    <t>RX 350 3.5</t>
  </si>
  <si>
    <t>RX 350 3.5 4x4</t>
  </si>
  <si>
    <t>CX-3 1.5 Skyactiv-D</t>
  </si>
  <si>
    <t>CX-3 1.5 Skyactiv-D 4x4</t>
  </si>
  <si>
    <t>CX-3 2.0 Skyactiv-G</t>
  </si>
  <si>
    <t>CX-3 2.0 Skyactiv-G 4x4</t>
  </si>
  <si>
    <t>CX-5 2.0 Skyactiv-G</t>
  </si>
  <si>
    <t>CX-5 2.0 Skyactiv-G 4x4</t>
  </si>
  <si>
    <t>CX-5 2.2 Skyactiv-D</t>
    <phoneticPr fontId="7"/>
  </si>
  <si>
    <t>CX-5 2.2 Skyactiv-D 4x4</t>
    <phoneticPr fontId="7"/>
  </si>
  <si>
    <t>CX-5 2.5 Skyactiv-G 4x4</t>
  </si>
  <si>
    <t>ﾏﾂﾀﾞ3 1.5 Skyactiv-D</t>
  </si>
  <si>
    <t>ﾏﾂﾀﾞ3 1.5 Skyactiv-G</t>
  </si>
  <si>
    <t>ﾏﾂﾀﾞ3 2.0 Skyactiv-G</t>
  </si>
  <si>
    <t>ﾏﾂﾀﾞ3 2.2 Skyactiv-D</t>
  </si>
  <si>
    <t>ﾗﾝｻｰ1.6</t>
  </si>
  <si>
    <t>ﾗﾝｻｰ1.8</t>
  </si>
  <si>
    <t>ｱｳﾄﾗﾝﾀﾞｰ2.0 MIVEC</t>
  </si>
  <si>
    <t>ｱｳﾄﾗﾝﾀﾞｰ2.0 MIVEC 4x4</t>
  </si>
  <si>
    <t>ｱｳﾄﾗﾝﾀﾞｰ2.2 DI-D</t>
  </si>
  <si>
    <t>ｱｳﾄﾗﾝﾀﾞｰ2.2 DI-D 4x4</t>
  </si>
  <si>
    <t>ﾊﾟｼﾞｪﾛ 3.2 DI-D 4x4</t>
  </si>
  <si>
    <t>ﾊﾟｼﾞｪﾛ 3.2DI-D 4x4</t>
  </si>
  <si>
    <t>ﾊﾟｼﾞｪﾛ ｽﾎﾟｰﾂ 2.4</t>
    <phoneticPr fontId="7"/>
  </si>
  <si>
    <t>ﾊﾟｼﾞｪﾛ ｽﾎﾟｰﾂ 3.0</t>
    <phoneticPr fontId="7"/>
  </si>
  <si>
    <t>ﾊﾟｼﾞｪﾛ ｽﾎﾟｰﾂ 3.0 4x4</t>
    <phoneticPr fontId="7"/>
  </si>
  <si>
    <t>370Z ｸｰﾍﾟ 3.7</t>
  </si>
  <si>
    <t>370Z ｸｰﾍﾟ ﾆｽﾓ 3.7</t>
  </si>
  <si>
    <t>370Z ﾛｰﾄﾞｽﾀｰ 3.7</t>
  </si>
  <si>
    <t>GT-R 3.8 4x4</t>
  </si>
  <si>
    <t>GT-R 3.8 ﾆｽﾓ 4x4</t>
  </si>
  <si>
    <t>GT-R 3.8I 4x4</t>
  </si>
  <si>
    <t>ｼﾞｭｰｸ 1.5 dCi</t>
  </si>
  <si>
    <t>ｼﾞｭｰｸ 1.6</t>
  </si>
  <si>
    <t>ｼﾞｭｰｸ 1.6 DIG-T</t>
  </si>
  <si>
    <t>ｼﾞｭｰｸ 1.6 DIG-T 4x4</t>
  </si>
  <si>
    <t>ｼﾞｭｰｸ ﾆｽﾓ RS1.6 DIG-T</t>
  </si>
  <si>
    <t>ｼﾞｭｰｸ ﾆｽﾓ RS1.6 DIG-T 4x4</t>
  </si>
  <si>
    <t>ﾏｷｼﾏ2.5</t>
  </si>
  <si>
    <t>ﾏｰﾁ 0.9 IG-T</t>
  </si>
  <si>
    <t>ﾏｰﾁ 1.0</t>
  </si>
  <si>
    <t>ﾏｰﾁ1.5 dCi</t>
  </si>
  <si>
    <t>ﾑﾗｰﾉ 2.5</t>
  </si>
  <si>
    <t>ﾉｰﾄ 1.2</t>
    <phoneticPr fontId="7"/>
  </si>
  <si>
    <t>ﾉｰﾄ 1.2 DIG-S</t>
    <phoneticPr fontId="7"/>
  </si>
  <si>
    <t>ﾉｰﾄ 1.5 dCi</t>
    <phoneticPr fontId="7"/>
  </si>
  <si>
    <t>ﾊﾟﾙｻｰ1.2 DIG-T</t>
    <phoneticPr fontId="7"/>
  </si>
  <si>
    <t>ﾊﾟﾙｻｰ1.5 dCi</t>
  </si>
  <si>
    <t>ﾊﾟﾙｻｰ1.6 DIG-T</t>
  </si>
  <si>
    <t>ｻﾆｰ 1.5</t>
  </si>
  <si>
    <t>ｼﾙﾌｨ1.6</t>
  </si>
  <si>
    <t>ｼﾙﾌｨ1.8</t>
  </si>
  <si>
    <t>ﾃｨｱﾅ2.0</t>
  </si>
  <si>
    <t>ﾃｨｧﾅ2.5</t>
  </si>
  <si>
    <t>ﾃｨｱﾅXL 2.5</t>
  </si>
  <si>
    <t>ﾃｨｰﾀﾞ1.6</t>
  </si>
  <si>
    <t>ｴｸｽﾄﾚｲﾙ1.6 dCi</t>
  </si>
  <si>
    <t>ｴｸｽﾄﾚｲﾙ1.6 dCi 4x4</t>
  </si>
  <si>
    <t>ｴｸｽﾄﾚｲﾙ1.6DIG-T</t>
  </si>
  <si>
    <t>ｴｸｽﾄﾚｲﾙ2.0 dCi</t>
  </si>
  <si>
    <t>ｴｸｽﾄﾚｲﾙ2.0 dCi 4x4</t>
  </si>
  <si>
    <t>ｴｸｽﾄﾚｲﾙ2.5 4x4</t>
  </si>
  <si>
    <t>BRZ 2.0i</t>
  </si>
  <si>
    <t>ﾌｫﾚｽﾀｰ2.0D 4x4</t>
  </si>
  <si>
    <t>ﾌｫﾚｽﾀｰ 2.0X 4x4</t>
    <phoneticPr fontId="7"/>
  </si>
  <si>
    <t>ﾌｫﾚｽﾀｰ 2.0XT 4x4</t>
  </si>
  <si>
    <t>ｲﾝﾌﾟﾚｯｻ1.6i 4x4</t>
  </si>
  <si>
    <t>ｲﾝﾌﾟﾚｯｻ2.0i 4x4</t>
  </si>
  <si>
    <t>ﾚｶﾞｼｨ2.0i 4x4</t>
  </si>
  <si>
    <t>ﾚヴｫｰｸﾞ1.6i 4x4</t>
  </si>
  <si>
    <t>ｱｳﾄﾊﾞｯｸ2.0D 4x4</t>
  </si>
  <si>
    <t>ｱｳﾄﾊﾟｯｸ2.5i 4x4</t>
  </si>
  <si>
    <t>WRX STI 2.5 4x4</t>
  </si>
  <si>
    <t>ﾊﾞﾚｰﾉ1.0ﾌﾞｰｽﾀｰｼﾞｪｯﾄ</t>
  </si>
  <si>
    <t>ﾊﾞﾚｰﾉ1.2ﾃﾞｭｱﾙｼﾞｪｯﾄ</t>
  </si>
  <si>
    <t>ﾊﾞﾚｰﾉ1.2ﾃﾞｭｱﾙｼﾞｪｯﾄﾊｲﾌﾞﾘｯﾄﾞ</t>
  </si>
  <si>
    <t>ｲｸﾞﾆｽ1.2</t>
  </si>
  <si>
    <t>ｲｸﾞﾆｽ1.2 ﾊｲﾌﾞﾘｯﾄﾞ</t>
  </si>
  <si>
    <t>ｼﾞﾑﾆｰ 1.3 4x4</t>
  </si>
  <si>
    <t>ｽｲﾌﾄ1.0ﾌﾞｰｽﾀｰｼﾞｪｯﾄ</t>
  </si>
  <si>
    <t>ｽｲﾌﾄ1.0ﾌｰｽﾀｰｼﾞｪｯﾄ ﾊｲﾌﾟﾘｯﾄﾞ</t>
  </si>
  <si>
    <t>ｽｲﾌﾄ1.2</t>
    <phoneticPr fontId="7"/>
  </si>
  <si>
    <t>ｽｲﾌﾄ1.2 4x4</t>
    <phoneticPr fontId="7"/>
  </si>
  <si>
    <t>ｵｰﾘｽ1.2</t>
  </si>
  <si>
    <t>ｵｰﾘｽ1.33</t>
  </si>
  <si>
    <t>ｵｰﾘｽ1.6D</t>
  </si>
  <si>
    <t>ｵｰﾘｽﾂｰﾘﾝｸﾞｽﾎﾟｰﾂ1.2</t>
  </si>
  <si>
    <t>ｵｰﾘｽﾂ一ﾘﾝｸﾞｽﾎﾟｰﾂ1.33</t>
  </si>
  <si>
    <t>ｵｰﾘｽﾂｰﾘﾝｸﾞｽﾎﾟｰﾂ1.6 D</t>
  </si>
  <si>
    <t>ｱﾍﾞﾝｼｽ 1.6</t>
  </si>
  <si>
    <t>ｱﾍﾞﾝｼｽ 1.6 D</t>
  </si>
  <si>
    <t>ｱﾍﾞﾝｼｽ 1.8</t>
  </si>
  <si>
    <t>ｱﾍﾞﾝｼｽ 2.0</t>
  </si>
  <si>
    <t>ｱﾍﾞﾝｼｽ ﾂｰﾘﾝｸﾞｽﾎﾟｰﾂ 1.6</t>
  </si>
  <si>
    <t>ｱﾍﾞﾝｼｽ ﾂｰﾘﾝｸﾞｽﾎﾟｰﾂ 1.6 D</t>
  </si>
  <si>
    <t>ｱﾍﾞﾝｼｽ ﾂｰﾘﾝｸﾞｽﾎﾟｰﾂ 1.8</t>
  </si>
  <si>
    <t>ｱﾍﾞﾝｼｽ ﾂｰﾘﾝｸﾞｽﾎﾟｰﾂ 2.0 D</t>
  </si>
  <si>
    <t>C-HR 1.2</t>
  </si>
  <si>
    <t>C-HR 1.2 4x4</t>
  </si>
  <si>
    <t>ｶﾛｰﾗ 1.6</t>
  </si>
  <si>
    <t>RAV4 2.0 4x4</t>
  </si>
  <si>
    <t>RAV4 2.0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</si>
</sst>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_ "/>
    <numFmt numFmtId="177" formatCode="0.00_ "/>
    <numFmt numFmtId="178" formatCode="#,##0_);[Red]\(#,##0\)"/>
    <numFmt numFmtId="179" formatCode="0_ "/>
    <numFmt numFmtId="180" formatCode="0.0"/>
    <numFmt numFmtId="181" formatCode="#,##0.0_);[Red]\(#,##0.0\)"/>
  </numFmts>
  <fonts count="11" x14ac:knownFonts="1">
    <font>
      <sz val="10"/>
      <name val="Arial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0" fontId="2" fillId="0" borderId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0" fillId="0" borderId="1" xfId="0" applyNumberFormat="1" applyBorder="1"/>
    <xf numFmtId="0" fontId="3" fillId="0" borderId="0" xfId="0" applyFont="1"/>
    <xf numFmtId="0" fontId="3" fillId="0" borderId="10" xfId="0" applyFont="1" applyBorder="1"/>
    <xf numFmtId="0" fontId="3" fillId="0" borderId="5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 vertical="center"/>
    </xf>
    <xf numFmtId="178" fontId="6" fillId="4" borderId="13" xfId="0" applyNumberFormat="1" applyFont="1" applyFill="1" applyBorder="1" applyAlignment="1">
      <alignment horizontal="center" vertical="center"/>
    </xf>
    <xf numFmtId="176" fontId="6" fillId="4" borderId="13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78" fontId="6" fillId="0" borderId="13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8" fontId="6" fillId="0" borderId="13" xfId="0" applyNumberFormat="1" applyFont="1" applyFill="1" applyBorder="1" applyAlignment="1">
      <alignment horizontal="center" vertical="center"/>
    </xf>
    <xf numFmtId="181" fontId="6" fillId="0" borderId="13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/>
    </xf>
    <xf numFmtId="9" fontId="0" fillId="0" borderId="0" xfId="1" applyFont="1" applyAlignment="1"/>
    <xf numFmtId="2" fontId="3" fillId="0" borderId="1" xfId="0" applyNumberFormat="1" applyFont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15" xfId="0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18" xfId="0" applyFill="1" applyBorder="1"/>
    <xf numFmtId="0" fontId="0" fillId="5" borderId="17" xfId="0" applyFill="1" applyBorder="1"/>
    <xf numFmtId="0" fontId="0" fillId="5" borderId="16" xfId="0" applyFill="1" applyBorder="1"/>
    <xf numFmtId="177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8" fillId="0" borderId="1" xfId="2" applyFont="1" applyBorder="1" applyAlignment="1">
      <alignment horizontal="center" vertical="center"/>
    </xf>
    <xf numFmtId="180" fontId="8" fillId="0" borderId="1" xfId="2" applyNumberFormat="1" applyFont="1" applyBorder="1" applyAlignment="1">
      <alignment horizontal="center" vertical="center"/>
    </xf>
    <xf numFmtId="1" fontId="8" fillId="0" borderId="1" xfId="2" applyNumberFormat="1" applyFont="1" applyBorder="1" applyAlignment="1">
      <alignment horizontal="center" vertical="center"/>
    </xf>
    <xf numFmtId="0" fontId="0" fillId="0" borderId="9" xfId="0" applyFill="1" applyBorder="1"/>
    <xf numFmtId="0" fontId="0" fillId="0" borderId="4" xfId="0" applyFill="1" applyBorder="1"/>
    <xf numFmtId="0" fontId="0" fillId="0" borderId="1" xfId="0" applyFill="1" applyBorder="1"/>
    <xf numFmtId="0" fontId="9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76" fontId="0" fillId="0" borderId="1" xfId="0" applyNumberFormat="1" applyBorder="1"/>
  </cellXfs>
  <cellStyles count="3">
    <cellStyle name="パーセント" xfId="1" builtinId="5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2"/>
  <sheetViews>
    <sheetView zoomScale="70" zoomScaleNormal="70" workbookViewId="0">
      <selection activeCell="D11" sqref="D11"/>
    </sheetView>
  </sheetViews>
  <sheetFormatPr defaultRowHeight="12.75" x14ac:dyDescent="0.2"/>
  <cols>
    <col min="6" max="14" width="12.5703125" customWidth="1"/>
  </cols>
  <sheetData>
    <row r="2" spans="2:14" ht="18" x14ac:dyDescent="0.25">
      <c r="B2" s="17" t="s">
        <v>0</v>
      </c>
      <c r="C2" s="17" t="s">
        <v>1</v>
      </c>
      <c r="F2" s="56" t="s">
        <v>2</v>
      </c>
      <c r="G2" s="57"/>
      <c r="H2" s="57"/>
      <c r="I2" s="57"/>
      <c r="J2" s="57"/>
      <c r="K2" s="57"/>
      <c r="L2" s="57"/>
      <c r="M2" s="57"/>
      <c r="N2" s="58"/>
    </row>
    <row r="3" spans="2:14" x14ac:dyDescent="0.2">
      <c r="B3" s="38">
        <v>11.69</v>
      </c>
      <c r="C3" s="38">
        <v>4.5</v>
      </c>
      <c r="F3" s="39"/>
      <c r="G3" s="40"/>
      <c r="H3" s="40"/>
      <c r="I3" s="40"/>
      <c r="J3" s="40"/>
      <c r="K3" s="40"/>
      <c r="L3" s="40"/>
      <c r="M3" s="40"/>
      <c r="N3" s="41"/>
    </row>
    <row r="4" spans="2:14" x14ac:dyDescent="0.2">
      <c r="B4" s="38">
        <v>23.41</v>
      </c>
      <c r="C4" s="38">
        <v>3.48</v>
      </c>
      <c r="F4" s="42"/>
      <c r="G4" s="43"/>
      <c r="H4" s="43"/>
      <c r="I4" s="43"/>
      <c r="J4" s="43"/>
      <c r="K4" s="43"/>
      <c r="L4" s="43"/>
      <c r="M4" s="43"/>
      <c r="N4" s="44"/>
    </row>
    <row r="5" spans="2:14" x14ac:dyDescent="0.2">
      <c r="B5" s="38">
        <v>55.05</v>
      </c>
      <c r="C5" s="38">
        <v>5.0599999999999996</v>
      </c>
      <c r="F5" s="42"/>
      <c r="G5" s="43"/>
      <c r="H5" s="43"/>
      <c r="I5" s="43"/>
      <c r="J5" s="43"/>
      <c r="K5" s="43"/>
      <c r="L5" s="43"/>
      <c r="M5" s="43"/>
      <c r="N5" s="44"/>
    </row>
    <row r="6" spans="2:14" x14ac:dyDescent="0.2">
      <c r="B6" s="38">
        <v>34.130000000000003</v>
      </c>
      <c r="C6" s="38">
        <v>5.92</v>
      </c>
      <c r="F6" s="42"/>
      <c r="G6" s="43"/>
      <c r="H6" s="43"/>
      <c r="I6" s="43"/>
      <c r="J6" s="43"/>
      <c r="K6" s="43"/>
      <c r="L6" s="43"/>
      <c r="M6" s="43"/>
      <c r="N6" s="44"/>
    </row>
    <row r="7" spans="2:14" x14ac:dyDescent="0.2">
      <c r="B7" s="38">
        <v>52.13</v>
      </c>
      <c r="C7" s="38">
        <v>4.4400000000000004</v>
      </c>
      <c r="F7" s="42"/>
      <c r="G7" s="43"/>
      <c r="H7" s="43"/>
      <c r="I7" s="43"/>
      <c r="J7" s="43"/>
      <c r="K7" s="43"/>
      <c r="L7" s="43"/>
      <c r="M7" s="43"/>
      <c r="N7" s="44"/>
    </row>
    <row r="8" spans="2:14" x14ac:dyDescent="0.2">
      <c r="B8" s="38">
        <v>38.51</v>
      </c>
      <c r="C8" s="38">
        <v>2.5299999999999998</v>
      </c>
      <c r="F8" s="42"/>
      <c r="G8" s="43"/>
      <c r="H8" s="43"/>
      <c r="I8" s="43"/>
      <c r="J8" s="43"/>
      <c r="K8" s="43"/>
      <c r="L8" s="43"/>
      <c r="M8" s="43"/>
      <c r="N8" s="44"/>
    </row>
    <row r="9" spans="2:14" x14ac:dyDescent="0.2">
      <c r="B9" s="38">
        <v>60.21</v>
      </c>
      <c r="C9" s="38">
        <v>3.93</v>
      </c>
      <c r="F9" s="42"/>
      <c r="G9" s="43"/>
      <c r="H9" s="43"/>
      <c r="I9" s="43"/>
      <c r="J9" s="43"/>
      <c r="K9" s="43"/>
      <c r="L9" s="43"/>
      <c r="M9" s="43"/>
      <c r="N9" s="44"/>
    </row>
    <row r="10" spans="2:14" x14ac:dyDescent="0.2">
      <c r="B10" s="38">
        <v>45.62</v>
      </c>
      <c r="C10" s="38">
        <v>5.53</v>
      </c>
      <c r="F10" s="42"/>
      <c r="G10" s="43"/>
      <c r="H10" s="43"/>
      <c r="I10" s="43"/>
      <c r="J10" s="43"/>
      <c r="K10" s="43"/>
      <c r="L10" s="43"/>
      <c r="M10" s="43"/>
      <c r="N10" s="44"/>
    </row>
    <row r="11" spans="2:14" x14ac:dyDescent="0.2">
      <c r="B11" s="38">
        <v>30.29</v>
      </c>
      <c r="C11" s="38">
        <v>5.98</v>
      </c>
      <c r="F11" s="42"/>
      <c r="G11" s="43"/>
      <c r="H11" s="43"/>
      <c r="I11" s="43"/>
      <c r="J11" s="43"/>
      <c r="K11" s="43"/>
      <c r="L11" s="43"/>
      <c r="M11" s="43"/>
      <c r="N11" s="44"/>
    </row>
    <row r="12" spans="2:14" x14ac:dyDescent="0.2">
      <c r="B12" s="38">
        <v>51.36</v>
      </c>
      <c r="C12" s="38">
        <v>5.04</v>
      </c>
      <c r="F12" s="42"/>
      <c r="G12" s="43"/>
      <c r="H12" s="43"/>
      <c r="I12" s="43"/>
      <c r="J12" s="43"/>
      <c r="K12" s="43"/>
      <c r="L12" s="43"/>
      <c r="M12" s="43"/>
      <c r="N12" s="44"/>
    </row>
    <row r="13" spans="2:14" x14ac:dyDescent="0.2">
      <c r="B13" s="38">
        <v>36.04</v>
      </c>
      <c r="C13" s="38">
        <v>3.76</v>
      </c>
      <c r="F13" s="42"/>
      <c r="G13" s="43"/>
      <c r="H13" s="43"/>
      <c r="I13" s="43"/>
      <c r="J13" s="43"/>
      <c r="K13" s="43"/>
      <c r="L13" s="43"/>
      <c r="M13" s="43"/>
      <c r="N13" s="44"/>
    </row>
    <row r="14" spans="2:14" x14ac:dyDescent="0.2">
      <c r="B14" s="38">
        <v>48.88</v>
      </c>
      <c r="C14" s="38">
        <v>2.99</v>
      </c>
      <c r="F14" s="42"/>
      <c r="G14" s="43"/>
      <c r="H14" s="43"/>
      <c r="I14" s="43"/>
      <c r="J14" s="43"/>
      <c r="K14" s="43"/>
      <c r="L14" s="43"/>
      <c r="M14" s="43"/>
      <c r="N14" s="44"/>
    </row>
    <row r="15" spans="2:14" x14ac:dyDescent="0.2">
      <c r="B15" s="38">
        <v>48.98</v>
      </c>
      <c r="C15" s="38">
        <v>2.72</v>
      </c>
      <c r="F15" s="42"/>
      <c r="G15" s="43"/>
      <c r="H15" s="43"/>
      <c r="I15" s="43"/>
      <c r="J15" s="43"/>
      <c r="K15" s="43"/>
      <c r="L15" s="43"/>
      <c r="M15" s="43"/>
      <c r="N15" s="44"/>
    </row>
    <row r="16" spans="2:14" x14ac:dyDescent="0.2">
      <c r="B16" s="38">
        <v>61.83</v>
      </c>
      <c r="C16" s="38">
        <v>4.9400000000000004</v>
      </c>
      <c r="F16" s="42"/>
      <c r="G16" s="43"/>
      <c r="H16" s="43"/>
      <c r="I16" s="43"/>
      <c r="J16" s="43"/>
      <c r="K16" s="43"/>
      <c r="L16" s="43"/>
      <c r="M16" s="43"/>
      <c r="N16" s="44"/>
    </row>
    <row r="17" spans="2:14" x14ac:dyDescent="0.2">
      <c r="B17" s="20">
        <v>44.67</v>
      </c>
      <c r="C17" s="20">
        <v>3.66</v>
      </c>
      <c r="F17" s="42"/>
      <c r="G17" s="43"/>
      <c r="H17" s="43"/>
      <c r="I17" s="43"/>
      <c r="J17" s="43"/>
      <c r="K17" s="43"/>
      <c r="L17" s="43"/>
      <c r="M17" s="43"/>
      <c r="N17" s="44"/>
    </row>
    <row r="18" spans="2:14" x14ac:dyDescent="0.2">
      <c r="B18" s="20">
        <v>39.86</v>
      </c>
      <c r="C18" s="20">
        <v>3.22</v>
      </c>
      <c r="F18" s="42"/>
      <c r="G18" s="43"/>
      <c r="H18" s="43"/>
      <c r="I18" s="43"/>
      <c r="J18" s="43"/>
      <c r="K18" s="43"/>
      <c r="L18" s="43"/>
      <c r="M18" s="43"/>
      <c r="N18" s="44"/>
    </row>
    <row r="19" spans="2:14" x14ac:dyDescent="0.2">
      <c r="B19" s="20">
        <v>34.840000000000003</v>
      </c>
      <c r="C19" s="20">
        <v>3.69</v>
      </c>
      <c r="F19" s="45"/>
      <c r="G19" s="46"/>
      <c r="H19" s="46"/>
      <c r="I19" s="46"/>
      <c r="J19" s="46"/>
      <c r="K19" s="46"/>
      <c r="L19" s="46"/>
      <c r="M19" s="46"/>
      <c r="N19" s="47"/>
    </row>
    <row r="20" spans="2:14" x14ac:dyDescent="0.2">
      <c r="B20" s="20">
        <v>49.26</v>
      </c>
      <c r="C20" s="20">
        <v>4.1100000000000003</v>
      </c>
    </row>
    <row r="21" spans="2:14" x14ac:dyDescent="0.2">
      <c r="B21" s="20">
        <v>35.880000000000003</v>
      </c>
      <c r="C21" s="20">
        <v>3.39</v>
      </c>
    </row>
    <row r="22" spans="2:14" x14ac:dyDescent="0.2">
      <c r="B22" s="20">
        <v>25.2</v>
      </c>
      <c r="C22" s="20">
        <v>3.19</v>
      </c>
      <c r="F22" s="7"/>
      <c r="G22" s="17" t="s">
        <v>0</v>
      </c>
      <c r="H22" s="17" t="s">
        <v>1</v>
      </c>
    </row>
    <row r="23" spans="2:14" x14ac:dyDescent="0.2">
      <c r="B23" s="20">
        <v>26.76</v>
      </c>
      <c r="C23" s="20">
        <v>4.87</v>
      </c>
      <c r="F23" s="2" t="s">
        <v>3</v>
      </c>
      <c r="G23" s="18"/>
      <c r="H23" s="18"/>
    </row>
    <row r="24" spans="2:14" x14ac:dyDescent="0.2">
      <c r="B24" s="20">
        <v>59.73</v>
      </c>
      <c r="C24" s="20">
        <v>2.2000000000000002</v>
      </c>
      <c r="F24" s="2" t="s">
        <v>4</v>
      </c>
      <c r="G24" s="18"/>
      <c r="H24" s="18"/>
    </row>
    <row r="25" spans="2:14" x14ac:dyDescent="0.2">
      <c r="B25" s="20">
        <v>39.64</v>
      </c>
      <c r="C25" s="20">
        <v>4.4400000000000004</v>
      </c>
      <c r="F25" s="2" t="s">
        <v>5</v>
      </c>
      <c r="G25" s="18"/>
      <c r="H25" s="18"/>
    </row>
    <row r="26" spans="2:14" x14ac:dyDescent="0.2">
      <c r="B26" s="20">
        <v>33.93</v>
      </c>
      <c r="C26" s="20">
        <v>3.93</v>
      </c>
      <c r="F26" s="2" t="s">
        <v>6</v>
      </c>
      <c r="G26" s="18"/>
      <c r="H26" s="18"/>
    </row>
    <row r="27" spans="2:14" x14ac:dyDescent="0.2">
      <c r="B27" s="20">
        <v>70.34</v>
      </c>
      <c r="C27" s="20">
        <v>3.42</v>
      </c>
      <c r="F27" s="2" t="s">
        <v>7</v>
      </c>
      <c r="G27" s="18"/>
      <c r="H27" s="18"/>
    </row>
    <row r="28" spans="2:14" x14ac:dyDescent="0.2">
      <c r="B28" s="20">
        <v>29.77</v>
      </c>
      <c r="C28" s="20">
        <v>4.41</v>
      </c>
      <c r="F28" s="2" t="s">
        <v>8</v>
      </c>
      <c r="G28" s="18"/>
      <c r="H28" s="18"/>
    </row>
    <row r="29" spans="2:14" x14ac:dyDescent="0.2">
      <c r="B29" s="20">
        <v>59.1</v>
      </c>
      <c r="C29" s="20">
        <v>3.52</v>
      </c>
      <c r="F29" s="2" t="s">
        <v>9</v>
      </c>
      <c r="G29" s="48"/>
      <c r="H29" s="48"/>
    </row>
    <row r="30" spans="2:14" x14ac:dyDescent="0.2">
      <c r="B30" s="20">
        <v>49.47</v>
      </c>
      <c r="C30" s="20">
        <v>3.02</v>
      </c>
      <c r="F30" s="2" t="s">
        <v>10</v>
      </c>
      <c r="G30" s="49"/>
      <c r="H30" s="49"/>
      <c r="I30" s="1" t="s">
        <v>11</v>
      </c>
    </row>
    <row r="31" spans="2:14" x14ac:dyDescent="0.2">
      <c r="B31" s="20">
        <v>47.48</v>
      </c>
      <c r="C31" s="20">
        <v>3.12</v>
      </c>
      <c r="F31" s="2" t="s">
        <v>12</v>
      </c>
      <c r="G31" s="13">
        <v>60</v>
      </c>
      <c r="H31" s="13">
        <v>60</v>
      </c>
    </row>
    <row r="32" spans="2:14" x14ac:dyDescent="0.2">
      <c r="B32" s="20">
        <v>33.42</v>
      </c>
      <c r="C32" s="20">
        <v>3.67</v>
      </c>
    </row>
    <row r="33" spans="2:3" x14ac:dyDescent="0.2">
      <c r="B33" s="20">
        <v>44.34</v>
      </c>
      <c r="C33" s="20">
        <v>4.43</v>
      </c>
    </row>
    <row r="34" spans="2:3" x14ac:dyDescent="0.2">
      <c r="B34" s="20">
        <v>13.66</v>
      </c>
      <c r="C34" s="20">
        <v>3.74</v>
      </c>
    </row>
    <row r="35" spans="2:3" x14ac:dyDescent="0.2">
      <c r="B35" s="20">
        <v>58.68</v>
      </c>
      <c r="C35" s="20">
        <v>3.08</v>
      </c>
    </row>
    <row r="36" spans="2:3" x14ac:dyDescent="0.2">
      <c r="B36" s="20">
        <v>43.88</v>
      </c>
      <c r="C36" s="20">
        <v>3.07</v>
      </c>
    </row>
    <row r="37" spans="2:3" x14ac:dyDescent="0.2">
      <c r="B37" s="20">
        <v>43.05</v>
      </c>
      <c r="C37" s="20">
        <v>3.57</v>
      </c>
    </row>
    <row r="38" spans="2:3" x14ac:dyDescent="0.2">
      <c r="B38" s="20">
        <v>35.090000000000003</v>
      </c>
      <c r="C38" s="20">
        <v>3.39</v>
      </c>
    </row>
    <row r="39" spans="2:3" x14ac:dyDescent="0.2">
      <c r="B39" s="20">
        <v>41.7</v>
      </c>
      <c r="C39" s="20">
        <v>3.71</v>
      </c>
    </row>
    <row r="40" spans="2:3" x14ac:dyDescent="0.2">
      <c r="B40" s="20">
        <v>41.65</v>
      </c>
      <c r="C40" s="20">
        <v>4.8</v>
      </c>
    </row>
    <row r="41" spans="2:3" x14ac:dyDescent="0.2">
      <c r="B41" s="20">
        <v>44.96</v>
      </c>
      <c r="C41" s="20">
        <v>3.88</v>
      </c>
    </row>
    <row r="42" spans="2:3" x14ac:dyDescent="0.2">
      <c r="B42" s="20">
        <v>61.89</v>
      </c>
      <c r="C42" s="20">
        <v>3.39</v>
      </c>
    </row>
    <row r="43" spans="2:3" x14ac:dyDescent="0.2">
      <c r="B43" s="20">
        <v>28.84</v>
      </c>
      <c r="C43" s="20">
        <v>3.73</v>
      </c>
    </row>
    <row r="44" spans="2:3" x14ac:dyDescent="0.2">
      <c r="B44" s="20">
        <v>25.45</v>
      </c>
      <c r="C44" s="20">
        <v>4.13</v>
      </c>
    </row>
    <row r="45" spans="2:3" x14ac:dyDescent="0.2">
      <c r="B45" s="20">
        <v>27.36</v>
      </c>
      <c r="C45" s="20">
        <v>3.87</v>
      </c>
    </row>
    <row r="46" spans="2:3" x14ac:dyDescent="0.2">
      <c r="B46" s="20">
        <v>48.32</v>
      </c>
      <c r="C46" s="20">
        <v>2.8</v>
      </c>
    </row>
    <row r="47" spans="2:3" x14ac:dyDescent="0.2">
      <c r="B47" s="20">
        <v>18.66</v>
      </c>
      <c r="C47" s="20">
        <v>3.1</v>
      </c>
    </row>
    <row r="48" spans="2:3" x14ac:dyDescent="0.2">
      <c r="B48" s="20">
        <v>39.22</v>
      </c>
      <c r="C48" s="20">
        <v>4.58</v>
      </c>
    </row>
    <row r="49" spans="2:3" x14ac:dyDescent="0.2">
      <c r="B49" s="20">
        <v>48.19</v>
      </c>
      <c r="C49" s="20">
        <v>4.46</v>
      </c>
    </row>
    <row r="50" spans="2:3" x14ac:dyDescent="0.2">
      <c r="B50" s="20">
        <v>41.31</v>
      </c>
      <c r="C50" s="20">
        <v>3.82</v>
      </c>
    </row>
    <row r="51" spans="2:3" x14ac:dyDescent="0.2">
      <c r="B51" s="20">
        <v>45.37</v>
      </c>
      <c r="C51" s="20">
        <v>4.79</v>
      </c>
    </row>
    <row r="52" spans="2:3" x14ac:dyDescent="0.2">
      <c r="B52" s="20">
        <v>46.98</v>
      </c>
      <c r="C52" s="20">
        <v>4.09</v>
      </c>
    </row>
  </sheetData>
  <mergeCells count="1">
    <mergeCell ref="F2:N2"/>
  </mergeCells>
  <phoneticPr fontId="4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4"/>
  <sheetViews>
    <sheetView tabSelected="1" workbookViewId="0">
      <selection activeCell="I18" sqref="I18"/>
    </sheetView>
  </sheetViews>
  <sheetFormatPr defaultRowHeight="12.75" x14ac:dyDescent="0.2"/>
  <cols>
    <col min="3" max="3" width="19.28515625" bestFit="1" customWidth="1"/>
    <col min="4" max="5" width="12" customWidth="1"/>
    <col min="6" max="6" width="9.85546875" customWidth="1"/>
  </cols>
  <sheetData>
    <row r="4" spans="2:6" ht="14.25" x14ac:dyDescent="0.2">
      <c r="B4" s="50" t="s">
        <v>13</v>
      </c>
      <c r="C4" s="50" t="s">
        <v>14</v>
      </c>
      <c r="D4" s="50" t="s">
        <v>15</v>
      </c>
      <c r="E4" s="50" t="s">
        <v>16</v>
      </c>
      <c r="F4" s="50" t="s">
        <v>17</v>
      </c>
    </row>
    <row r="5" spans="2:6" ht="14.25" x14ac:dyDescent="0.2">
      <c r="B5" s="50">
        <v>1</v>
      </c>
      <c r="C5" s="50">
        <v>268</v>
      </c>
      <c r="D5" s="51">
        <v>31.6</v>
      </c>
      <c r="E5" s="51">
        <v>27.1</v>
      </c>
      <c r="F5" s="59">
        <f>D5-E5</f>
        <v>4.5</v>
      </c>
    </row>
    <row r="6" spans="2:6" ht="14.25" x14ac:dyDescent="0.2">
      <c r="B6" s="50">
        <v>2</v>
      </c>
      <c r="C6" s="50">
        <v>278</v>
      </c>
      <c r="D6" s="50">
        <v>31.8</v>
      </c>
      <c r="E6" s="51">
        <v>29</v>
      </c>
      <c r="F6" s="59">
        <f t="shared" ref="F6:F24" si="0">D6-E6</f>
        <v>2.8000000000000007</v>
      </c>
    </row>
    <row r="7" spans="2:6" ht="14.25" x14ac:dyDescent="0.2">
      <c r="B7" s="50">
        <v>3</v>
      </c>
      <c r="C7" s="50">
        <v>273</v>
      </c>
      <c r="D7" s="50">
        <v>31.8</v>
      </c>
      <c r="E7" s="51">
        <v>27.4</v>
      </c>
      <c r="F7" s="59">
        <f t="shared" si="0"/>
        <v>4.4000000000000021</v>
      </c>
    </row>
    <row r="8" spans="2:6" ht="14.25" x14ac:dyDescent="0.2">
      <c r="B8" s="50">
        <v>4</v>
      </c>
      <c r="C8" s="50">
        <v>258</v>
      </c>
      <c r="D8" s="50">
        <v>25.8</v>
      </c>
      <c r="E8" s="51">
        <v>21.9</v>
      </c>
      <c r="F8" s="59">
        <f t="shared" si="0"/>
        <v>3.9000000000000021</v>
      </c>
    </row>
    <row r="9" spans="2:6" ht="14.25" x14ac:dyDescent="0.2">
      <c r="B9" s="50">
        <v>5</v>
      </c>
      <c r="C9" s="50">
        <v>259</v>
      </c>
      <c r="D9" s="50">
        <v>29.8</v>
      </c>
      <c r="E9" s="51">
        <v>25.1</v>
      </c>
      <c r="F9" s="59">
        <f t="shared" si="0"/>
        <v>4.6999999999999993</v>
      </c>
    </row>
    <row r="10" spans="2:6" ht="14.25" x14ac:dyDescent="0.2">
      <c r="B10" s="50">
        <v>6</v>
      </c>
      <c r="C10" s="50">
        <v>270</v>
      </c>
      <c r="D10" s="50">
        <v>29.3</v>
      </c>
      <c r="E10" s="51">
        <v>26.4</v>
      </c>
      <c r="F10" s="59">
        <f t="shared" si="0"/>
        <v>2.9000000000000021</v>
      </c>
    </row>
    <row r="11" spans="2:6" ht="14.25" x14ac:dyDescent="0.2">
      <c r="B11" s="50">
        <v>7</v>
      </c>
      <c r="C11" s="50">
        <v>288</v>
      </c>
      <c r="D11" s="50">
        <v>32.6</v>
      </c>
      <c r="E11" s="51">
        <v>31.4</v>
      </c>
      <c r="F11" s="59">
        <f t="shared" si="0"/>
        <v>1.2000000000000028</v>
      </c>
    </row>
    <row r="12" spans="2:6" ht="14.25" x14ac:dyDescent="0.2">
      <c r="B12" s="50">
        <v>8</v>
      </c>
      <c r="C12" s="50">
        <v>275</v>
      </c>
      <c r="D12" s="50">
        <v>31.1</v>
      </c>
      <c r="E12" s="51">
        <v>28.6</v>
      </c>
      <c r="F12" s="59">
        <f t="shared" si="0"/>
        <v>2.5</v>
      </c>
    </row>
    <row r="13" spans="2:6" ht="14.25" x14ac:dyDescent="0.2">
      <c r="B13" s="50">
        <v>9</v>
      </c>
      <c r="C13" s="50">
        <v>263</v>
      </c>
      <c r="D13" s="50">
        <v>28.8</v>
      </c>
      <c r="E13" s="51">
        <v>24.1</v>
      </c>
      <c r="F13" s="59">
        <f t="shared" si="0"/>
        <v>4.6999999999999993</v>
      </c>
    </row>
    <row r="14" spans="2:6" ht="14.25" x14ac:dyDescent="0.2">
      <c r="B14" s="50">
        <v>10</v>
      </c>
      <c r="C14" s="50">
        <v>277</v>
      </c>
      <c r="D14" s="50">
        <v>29.8</v>
      </c>
      <c r="E14" s="51">
        <v>25.1</v>
      </c>
      <c r="F14" s="59">
        <f t="shared" si="0"/>
        <v>4.6999999999999993</v>
      </c>
    </row>
    <row r="15" spans="2:6" ht="14.25" x14ac:dyDescent="0.2">
      <c r="B15" s="50">
        <v>11</v>
      </c>
      <c r="C15" s="52">
        <v>251</v>
      </c>
      <c r="D15" s="51">
        <v>28</v>
      </c>
      <c r="E15" s="51">
        <v>23.3</v>
      </c>
      <c r="F15" s="59">
        <f t="shared" si="0"/>
        <v>4.6999999999999993</v>
      </c>
    </row>
    <row r="16" spans="2:6" ht="14.25" x14ac:dyDescent="0.2">
      <c r="B16" s="50">
        <v>12</v>
      </c>
      <c r="C16" s="52">
        <v>272</v>
      </c>
      <c r="D16" s="51">
        <v>30.3</v>
      </c>
      <c r="E16" s="51">
        <v>26.1</v>
      </c>
      <c r="F16" s="59">
        <f t="shared" si="0"/>
        <v>4.1999999999999993</v>
      </c>
    </row>
    <row r="17" spans="2:6" ht="14.25" x14ac:dyDescent="0.2">
      <c r="B17" s="50">
        <v>13</v>
      </c>
      <c r="C17" s="52">
        <v>284</v>
      </c>
      <c r="D17" s="51">
        <v>32.299999999999997</v>
      </c>
      <c r="E17" s="51">
        <v>30.8</v>
      </c>
      <c r="F17" s="59">
        <f t="shared" si="0"/>
        <v>1.4999999999999964</v>
      </c>
    </row>
    <row r="18" spans="2:6" ht="14.25" x14ac:dyDescent="0.2">
      <c r="B18" s="50">
        <v>14</v>
      </c>
      <c r="C18" s="52">
        <v>267</v>
      </c>
      <c r="D18" s="51">
        <v>30.8</v>
      </c>
      <c r="E18" s="51">
        <v>25.1</v>
      </c>
      <c r="F18" s="59">
        <f t="shared" si="0"/>
        <v>5.6999999999999993</v>
      </c>
    </row>
    <row r="19" spans="2:6" ht="14.25" x14ac:dyDescent="0.2">
      <c r="B19" s="50">
        <v>15</v>
      </c>
      <c r="C19" s="52">
        <v>265</v>
      </c>
      <c r="D19" s="51">
        <v>29.7</v>
      </c>
      <c r="E19" s="51">
        <v>27.1</v>
      </c>
      <c r="F19" s="59">
        <f t="shared" si="0"/>
        <v>2.5999999999999979</v>
      </c>
    </row>
    <row r="20" spans="2:6" ht="14.25" x14ac:dyDescent="0.2">
      <c r="B20" s="50">
        <v>16</v>
      </c>
      <c r="C20" s="52">
        <v>290</v>
      </c>
      <c r="D20" s="51">
        <v>33.4</v>
      </c>
      <c r="E20" s="51">
        <v>31.7</v>
      </c>
      <c r="F20" s="59">
        <f t="shared" si="0"/>
        <v>1.6999999999999993</v>
      </c>
    </row>
    <row r="21" spans="2:6" ht="14.25" x14ac:dyDescent="0.2">
      <c r="B21" s="50">
        <v>17</v>
      </c>
      <c r="C21" s="52">
        <v>281</v>
      </c>
      <c r="D21" s="51">
        <v>32.700000000000003</v>
      </c>
      <c r="E21" s="51">
        <v>29.2</v>
      </c>
      <c r="F21" s="59">
        <f t="shared" si="0"/>
        <v>3.5000000000000036</v>
      </c>
    </row>
    <row r="22" spans="2:6" ht="14.25" x14ac:dyDescent="0.2">
      <c r="B22" s="50">
        <v>18</v>
      </c>
      <c r="C22" s="52">
        <v>255</v>
      </c>
      <c r="D22" s="51">
        <v>27.4</v>
      </c>
      <c r="E22" s="51">
        <v>24.3</v>
      </c>
      <c r="F22" s="59">
        <f t="shared" si="0"/>
        <v>3.0999999999999979</v>
      </c>
    </row>
    <row r="23" spans="2:6" ht="14.25" x14ac:dyDescent="0.2">
      <c r="B23" s="50">
        <v>19</v>
      </c>
      <c r="C23" s="52">
        <v>287</v>
      </c>
      <c r="D23" s="51">
        <v>33.299999999999997</v>
      </c>
      <c r="E23" s="51">
        <v>29.4</v>
      </c>
      <c r="F23" s="59">
        <f t="shared" si="0"/>
        <v>3.8999999999999986</v>
      </c>
    </row>
    <row r="24" spans="2:6" ht="14.25" x14ac:dyDescent="0.2">
      <c r="B24" s="50">
        <v>20</v>
      </c>
      <c r="C24" s="52">
        <v>279</v>
      </c>
      <c r="D24" s="51">
        <v>31</v>
      </c>
      <c r="E24" s="51">
        <v>28.2</v>
      </c>
      <c r="F24" s="59">
        <f t="shared" si="0"/>
        <v>2.8000000000000007</v>
      </c>
    </row>
  </sheetData>
  <phoneticPr fontId="4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zoomScaleNormal="100" workbookViewId="0">
      <selection activeCell="K11" sqref="K11"/>
    </sheetView>
  </sheetViews>
  <sheetFormatPr defaultRowHeight="12.75" x14ac:dyDescent="0.2"/>
  <cols>
    <col min="2" max="2" width="5.28515625" customWidth="1"/>
    <col min="3" max="3" width="4.5703125" customWidth="1"/>
  </cols>
  <sheetData>
    <row r="1" spans="2:10" ht="13.5" thickBot="1" x14ac:dyDescent="0.25"/>
    <row r="2" spans="2:10" ht="13.5" thickBot="1" x14ac:dyDescent="0.25">
      <c r="B2" s="14" t="s">
        <v>18</v>
      </c>
      <c r="C2" s="15" t="s">
        <v>19</v>
      </c>
      <c r="D2" s="16" t="s">
        <v>20</v>
      </c>
      <c r="E2" s="16" t="s">
        <v>21</v>
      </c>
      <c r="F2" s="16" t="s">
        <v>22</v>
      </c>
      <c r="I2" s="1"/>
    </row>
    <row r="3" spans="2:10" x14ac:dyDescent="0.2">
      <c r="B3" s="3">
        <v>1</v>
      </c>
      <c r="C3" s="4" t="s">
        <v>23</v>
      </c>
      <c r="D3" s="5">
        <v>568</v>
      </c>
      <c r="E3" s="5">
        <f>5000-D3</f>
        <v>4432</v>
      </c>
      <c r="F3" s="5"/>
      <c r="H3" s="37"/>
      <c r="I3" s="37"/>
      <c r="J3" s="37"/>
    </row>
    <row r="4" spans="2:10" x14ac:dyDescent="0.2">
      <c r="B4" s="6">
        <v>2</v>
      </c>
      <c r="C4" s="7" t="s">
        <v>24</v>
      </c>
      <c r="D4" s="8">
        <v>468</v>
      </c>
      <c r="E4" s="8">
        <f>E3-D4</f>
        <v>3964</v>
      </c>
      <c r="F4" s="8"/>
      <c r="H4" s="37"/>
      <c r="I4" s="37"/>
      <c r="J4" s="37"/>
    </row>
    <row r="5" spans="2:10" x14ac:dyDescent="0.2">
      <c r="B5" s="6">
        <v>3</v>
      </c>
      <c r="C5" s="7" t="s">
        <v>25</v>
      </c>
      <c r="D5" s="8">
        <v>472</v>
      </c>
      <c r="E5" s="8">
        <f t="shared" ref="E5:E33" si="0">E4-D5</f>
        <v>3492</v>
      </c>
      <c r="F5" s="8"/>
      <c r="H5" s="37"/>
      <c r="I5" s="37"/>
      <c r="J5" s="37"/>
    </row>
    <row r="6" spans="2:10" x14ac:dyDescent="0.2">
      <c r="B6" s="6">
        <v>4</v>
      </c>
      <c r="C6" s="7" t="s">
        <v>26</v>
      </c>
      <c r="D6" s="8">
        <v>404</v>
      </c>
      <c r="E6" s="8">
        <f t="shared" si="0"/>
        <v>3088</v>
      </c>
      <c r="F6" s="8"/>
      <c r="H6" s="37"/>
      <c r="I6" s="37"/>
      <c r="J6" s="37"/>
    </row>
    <row r="7" spans="2:10" x14ac:dyDescent="0.2">
      <c r="B7" s="6">
        <v>5</v>
      </c>
      <c r="C7" s="7" t="s">
        <v>27</v>
      </c>
      <c r="D7" s="8">
        <v>336</v>
      </c>
      <c r="E7" s="8">
        <f t="shared" si="0"/>
        <v>2752</v>
      </c>
      <c r="F7" s="8"/>
      <c r="H7" s="37"/>
      <c r="I7" s="37"/>
      <c r="J7" s="37"/>
    </row>
    <row r="8" spans="2:10" x14ac:dyDescent="0.2">
      <c r="B8" s="6">
        <v>6</v>
      </c>
      <c r="C8" s="7" t="s">
        <v>28</v>
      </c>
      <c r="D8" s="8">
        <v>346</v>
      </c>
      <c r="E8" s="8">
        <f t="shared" si="0"/>
        <v>2406</v>
      </c>
      <c r="F8" s="8"/>
      <c r="H8" s="37"/>
      <c r="I8" s="37"/>
      <c r="J8" s="37"/>
    </row>
    <row r="9" spans="2:10" ht="13.5" thickBot="1" x14ac:dyDescent="0.25">
      <c r="B9" s="9">
        <v>7</v>
      </c>
      <c r="C9" s="53" t="s">
        <v>29</v>
      </c>
      <c r="D9" s="22">
        <v>82</v>
      </c>
      <c r="E9" s="22">
        <f t="shared" si="0"/>
        <v>2324</v>
      </c>
      <c r="F9" s="12" t="s">
        <v>30</v>
      </c>
      <c r="H9" s="37"/>
      <c r="I9" s="37"/>
      <c r="J9" s="37"/>
    </row>
    <row r="10" spans="2:10" x14ac:dyDescent="0.2">
      <c r="B10" s="3">
        <v>8</v>
      </c>
      <c r="C10" s="54" t="s">
        <v>23</v>
      </c>
      <c r="D10" s="23">
        <v>338</v>
      </c>
      <c r="E10" s="23">
        <f t="shared" si="0"/>
        <v>1986</v>
      </c>
      <c r="F10" s="23"/>
      <c r="H10" s="37"/>
      <c r="I10" s="37"/>
      <c r="J10" s="37"/>
    </row>
    <row r="11" spans="2:10" x14ac:dyDescent="0.2">
      <c r="B11" s="6">
        <v>9</v>
      </c>
      <c r="C11" s="55" t="s">
        <v>24</v>
      </c>
      <c r="D11" s="24">
        <v>205</v>
      </c>
      <c r="E11" s="24">
        <f t="shared" si="0"/>
        <v>1781</v>
      </c>
      <c r="F11" s="24"/>
      <c r="H11" s="37"/>
      <c r="I11" s="37"/>
      <c r="J11" s="37"/>
    </row>
    <row r="12" spans="2:10" x14ac:dyDescent="0.2">
      <c r="B12" s="6">
        <v>10</v>
      </c>
      <c r="C12" s="55" t="s">
        <v>25</v>
      </c>
      <c r="D12" s="24">
        <v>189</v>
      </c>
      <c r="E12" s="24">
        <f t="shared" si="0"/>
        <v>1592</v>
      </c>
      <c r="F12" s="24"/>
      <c r="H12" s="37"/>
      <c r="I12" s="37"/>
      <c r="J12" s="37"/>
    </row>
    <row r="13" spans="2:10" x14ac:dyDescent="0.2">
      <c r="B13" s="6">
        <v>11</v>
      </c>
      <c r="C13" s="55" t="s">
        <v>26</v>
      </c>
      <c r="D13" s="24">
        <v>44</v>
      </c>
      <c r="E13" s="24">
        <f t="shared" si="0"/>
        <v>1548</v>
      </c>
      <c r="F13" s="24" t="s">
        <v>31</v>
      </c>
      <c r="H13" s="37"/>
      <c r="I13" s="37"/>
      <c r="J13" s="37"/>
    </row>
    <row r="14" spans="2:10" x14ac:dyDescent="0.2">
      <c r="B14" s="6">
        <v>12</v>
      </c>
      <c r="C14" s="55" t="s">
        <v>27</v>
      </c>
      <c r="D14" s="24">
        <v>178</v>
      </c>
      <c r="E14" s="24">
        <f t="shared" si="0"/>
        <v>1370</v>
      </c>
      <c r="F14" s="24"/>
      <c r="H14" s="37"/>
      <c r="I14" s="37"/>
      <c r="J14" s="37"/>
    </row>
    <row r="15" spans="2:10" x14ac:dyDescent="0.2">
      <c r="B15" s="6">
        <v>13</v>
      </c>
      <c r="C15" s="55" t="s">
        <v>28</v>
      </c>
      <c r="D15" s="24">
        <v>160</v>
      </c>
      <c r="E15" s="24">
        <f t="shared" si="0"/>
        <v>1210</v>
      </c>
      <c r="F15" s="24"/>
      <c r="H15" s="37"/>
      <c r="I15" s="37"/>
      <c r="J15" s="37"/>
    </row>
    <row r="16" spans="2:10" ht="13.5" thickBot="1" x14ac:dyDescent="0.25">
      <c r="B16" s="9">
        <v>14</v>
      </c>
      <c r="C16" s="53" t="s">
        <v>29</v>
      </c>
      <c r="D16" s="22">
        <v>15</v>
      </c>
      <c r="E16" s="22">
        <f t="shared" si="0"/>
        <v>1195</v>
      </c>
      <c r="F16" s="12" t="s">
        <v>30</v>
      </c>
      <c r="H16" s="37"/>
      <c r="I16" s="37"/>
      <c r="J16" s="37"/>
    </row>
    <row r="17" spans="2:10" x14ac:dyDescent="0.2">
      <c r="B17" s="3">
        <v>15</v>
      </c>
      <c r="C17" s="54" t="s">
        <v>23</v>
      </c>
      <c r="D17" s="23">
        <v>219</v>
      </c>
      <c r="E17" s="23">
        <f t="shared" si="0"/>
        <v>976</v>
      </c>
      <c r="F17" s="23"/>
      <c r="H17" s="37"/>
      <c r="I17" s="37"/>
      <c r="J17" s="37"/>
    </row>
    <row r="18" spans="2:10" x14ac:dyDescent="0.2">
      <c r="B18" s="6">
        <v>16</v>
      </c>
      <c r="C18" s="55" t="s">
        <v>24</v>
      </c>
      <c r="D18" s="24">
        <v>101</v>
      </c>
      <c r="E18" s="24">
        <f t="shared" si="0"/>
        <v>875</v>
      </c>
      <c r="F18" s="24"/>
      <c r="H18" s="37"/>
      <c r="I18" s="37"/>
      <c r="J18" s="37"/>
    </row>
    <row r="19" spans="2:10" x14ac:dyDescent="0.2">
      <c r="B19" s="6">
        <v>17</v>
      </c>
      <c r="C19" s="55" t="s">
        <v>25</v>
      </c>
      <c r="D19" s="24">
        <v>98</v>
      </c>
      <c r="E19" s="24">
        <f t="shared" si="0"/>
        <v>777</v>
      </c>
      <c r="F19" s="24"/>
      <c r="H19" s="37"/>
      <c r="I19" s="37"/>
      <c r="J19" s="37"/>
    </row>
    <row r="20" spans="2:10" x14ac:dyDescent="0.2">
      <c r="B20" s="6">
        <v>18</v>
      </c>
      <c r="C20" s="55" t="s">
        <v>26</v>
      </c>
      <c r="D20" s="24">
        <v>75</v>
      </c>
      <c r="E20" s="24">
        <f t="shared" si="0"/>
        <v>702</v>
      </c>
      <c r="F20" s="24"/>
      <c r="H20" s="37"/>
      <c r="I20" s="37"/>
      <c r="J20" s="37"/>
    </row>
    <row r="21" spans="2:10" x14ac:dyDescent="0.2">
      <c r="B21" s="6">
        <v>19</v>
      </c>
      <c r="C21" s="55" t="s">
        <v>27</v>
      </c>
      <c r="D21" s="24">
        <v>22</v>
      </c>
      <c r="E21" s="24">
        <f t="shared" si="0"/>
        <v>680</v>
      </c>
      <c r="F21" s="24" t="s">
        <v>31</v>
      </c>
      <c r="H21" s="37"/>
      <c r="I21" s="37"/>
      <c r="J21" s="37"/>
    </row>
    <row r="22" spans="2:10" x14ac:dyDescent="0.2">
      <c r="B22" s="6">
        <v>20</v>
      </c>
      <c r="C22" s="55" t="s">
        <v>28</v>
      </c>
      <c r="D22" s="24">
        <v>123</v>
      </c>
      <c r="E22" s="24">
        <f t="shared" si="0"/>
        <v>557</v>
      </c>
      <c r="F22" s="24"/>
      <c r="H22" s="37"/>
      <c r="I22" s="37"/>
      <c r="J22" s="37"/>
    </row>
    <row r="23" spans="2:10" ht="13.5" thickBot="1" x14ac:dyDescent="0.25">
      <c r="B23" s="9">
        <v>21</v>
      </c>
      <c r="C23" s="53" t="s">
        <v>29</v>
      </c>
      <c r="D23" s="22">
        <v>11</v>
      </c>
      <c r="E23" s="22">
        <f t="shared" si="0"/>
        <v>546</v>
      </c>
      <c r="F23" s="12" t="s">
        <v>30</v>
      </c>
      <c r="H23" s="37"/>
      <c r="I23" s="37"/>
      <c r="J23" s="37"/>
    </row>
    <row r="24" spans="2:10" x14ac:dyDescent="0.2">
      <c r="B24" s="3">
        <v>22</v>
      </c>
      <c r="C24" s="54" t="s">
        <v>23</v>
      </c>
      <c r="D24" s="23">
        <v>48</v>
      </c>
      <c r="E24" s="23">
        <f t="shared" si="0"/>
        <v>498</v>
      </c>
      <c r="F24" s="23"/>
      <c r="H24" s="37"/>
      <c r="I24" s="37"/>
      <c r="J24" s="37"/>
    </row>
    <row r="25" spans="2:10" x14ac:dyDescent="0.2">
      <c r="B25" s="6">
        <v>23</v>
      </c>
      <c r="C25" s="55" t="s">
        <v>24</v>
      </c>
      <c r="D25" s="24">
        <v>59</v>
      </c>
      <c r="E25" s="24">
        <f t="shared" si="0"/>
        <v>439</v>
      </c>
      <c r="F25" s="24"/>
      <c r="H25" s="37"/>
      <c r="I25" s="37"/>
      <c r="J25" s="37"/>
    </row>
    <row r="26" spans="2:10" x14ac:dyDescent="0.2">
      <c r="B26" s="6">
        <v>24</v>
      </c>
      <c r="C26" s="55" t="s">
        <v>25</v>
      </c>
      <c r="D26" s="24">
        <v>46</v>
      </c>
      <c r="E26" s="24">
        <f t="shared" si="0"/>
        <v>393</v>
      </c>
      <c r="F26" s="24"/>
      <c r="H26" s="37"/>
      <c r="I26" s="37"/>
      <c r="J26" s="37"/>
    </row>
    <row r="27" spans="2:10" x14ac:dyDescent="0.2">
      <c r="B27" s="6">
        <v>25</v>
      </c>
      <c r="C27" s="55" t="s">
        <v>26</v>
      </c>
      <c r="D27" s="24">
        <v>39</v>
      </c>
      <c r="E27" s="24">
        <f t="shared" si="0"/>
        <v>354</v>
      </c>
      <c r="F27" s="24"/>
      <c r="H27" s="37"/>
      <c r="I27" s="37"/>
      <c r="J27" s="37"/>
    </row>
    <row r="28" spans="2:10" x14ac:dyDescent="0.2">
      <c r="B28" s="6">
        <v>26</v>
      </c>
      <c r="C28" s="55" t="s">
        <v>27</v>
      </c>
      <c r="D28" s="24">
        <v>39</v>
      </c>
      <c r="E28" s="24">
        <f t="shared" si="0"/>
        <v>315</v>
      </c>
      <c r="F28" s="24"/>
      <c r="H28" s="37"/>
      <c r="I28" s="37"/>
      <c r="J28" s="37"/>
    </row>
    <row r="29" spans="2:10" x14ac:dyDescent="0.2">
      <c r="B29" s="6">
        <v>27</v>
      </c>
      <c r="C29" s="55" t="s">
        <v>28</v>
      </c>
      <c r="D29" s="24">
        <v>33</v>
      </c>
      <c r="E29" s="24">
        <f t="shared" si="0"/>
        <v>282</v>
      </c>
      <c r="F29" s="24"/>
      <c r="H29" s="37"/>
      <c r="I29" s="37"/>
      <c r="J29" s="37"/>
    </row>
    <row r="30" spans="2:10" ht="13.5" thickBot="1" x14ac:dyDescent="0.25">
      <c r="B30" s="9">
        <v>28</v>
      </c>
      <c r="C30" s="53" t="s">
        <v>29</v>
      </c>
      <c r="D30" s="22">
        <v>5</v>
      </c>
      <c r="E30" s="22">
        <f t="shared" si="0"/>
        <v>277</v>
      </c>
      <c r="F30" s="12" t="s">
        <v>30</v>
      </c>
      <c r="H30" s="37"/>
      <c r="I30" s="37"/>
      <c r="J30" s="37"/>
    </row>
    <row r="31" spans="2:10" x14ac:dyDescent="0.2">
      <c r="B31" s="3">
        <v>29</v>
      </c>
      <c r="C31" s="54" t="s">
        <v>23</v>
      </c>
      <c r="D31" s="23">
        <v>36</v>
      </c>
      <c r="E31" s="23">
        <f t="shared" si="0"/>
        <v>241</v>
      </c>
      <c r="F31" s="5"/>
      <c r="H31" s="37"/>
      <c r="I31" s="37"/>
      <c r="J31" s="37"/>
    </row>
    <row r="32" spans="2:10" x14ac:dyDescent="0.2">
      <c r="B32" s="6">
        <v>30</v>
      </c>
      <c r="C32" s="55" t="s">
        <v>24</v>
      </c>
      <c r="D32" s="8">
        <v>24</v>
      </c>
      <c r="E32" s="8">
        <f t="shared" si="0"/>
        <v>217</v>
      </c>
      <c r="F32" s="8"/>
      <c r="H32" s="37"/>
      <c r="I32" s="37"/>
      <c r="J32" s="37"/>
    </row>
    <row r="33" spans="2:10" ht="13.5" thickBot="1" x14ac:dyDescent="0.25">
      <c r="B33" s="9">
        <v>31</v>
      </c>
      <c r="C33" s="10" t="s">
        <v>25</v>
      </c>
      <c r="D33" s="11">
        <v>23</v>
      </c>
      <c r="E33" s="11">
        <f t="shared" si="0"/>
        <v>194</v>
      </c>
      <c r="F33" s="11"/>
      <c r="H33" s="37"/>
      <c r="I33" s="37"/>
      <c r="J33" s="37"/>
    </row>
  </sheetData>
  <phoneticPr fontId="0" type="noConversion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zoomScaleNormal="100" workbookViewId="0">
      <selection activeCell="G8" sqref="G8:G11"/>
    </sheetView>
  </sheetViews>
  <sheetFormatPr defaultRowHeight="12.75" x14ac:dyDescent="0.2"/>
  <sheetData>
    <row r="1" spans="2:5" x14ac:dyDescent="0.2">
      <c r="E1" s="21"/>
    </row>
    <row r="2" spans="2:5" ht="24.75" x14ac:dyDescent="0.2">
      <c r="B2" s="35" t="s">
        <v>32</v>
      </c>
      <c r="C2" s="35" t="s">
        <v>33</v>
      </c>
      <c r="D2" s="34" t="s">
        <v>34</v>
      </c>
      <c r="E2" s="34" t="s">
        <v>35</v>
      </c>
    </row>
    <row r="3" spans="2:5" x14ac:dyDescent="0.2">
      <c r="B3" s="36">
        <v>43849</v>
      </c>
      <c r="C3" s="13">
        <v>1</v>
      </c>
      <c r="D3" s="13">
        <f>E3</f>
        <v>1</v>
      </c>
      <c r="E3" s="19">
        <v>1</v>
      </c>
    </row>
    <row r="4" spans="2:5" x14ac:dyDescent="0.2">
      <c r="B4" s="36">
        <v>43856</v>
      </c>
      <c r="C4" s="13">
        <f>B4-$B$3</f>
        <v>7</v>
      </c>
      <c r="D4" s="13">
        <f>E4-E3</f>
        <v>2</v>
      </c>
      <c r="E4" s="13">
        <v>3</v>
      </c>
    </row>
    <row r="5" spans="2:5" x14ac:dyDescent="0.2">
      <c r="B5" s="36">
        <v>43863</v>
      </c>
      <c r="C5" s="13">
        <f t="shared" ref="C5:C23" si="0">B5-$B$3</f>
        <v>14</v>
      </c>
      <c r="D5" s="13">
        <f t="shared" ref="D5:D23" si="1">E5-E4</f>
        <v>16</v>
      </c>
      <c r="E5" s="13">
        <v>19</v>
      </c>
    </row>
    <row r="6" spans="2:5" x14ac:dyDescent="0.2">
      <c r="B6" s="36">
        <v>43870</v>
      </c>
      <c r="C6" s="13">
        <f t="shared" si="0"/>
        <v>21</v>
      </c>
      <c r="D6" s="13">
        <f t="shared" si="1"/>
        <v>6</v>
      </c>
      <c r="E6" s="13">
        <v>25</v>
      </c>
    </row>
    <row r="7" spans="2:5" x14ac:dyDescent="0.2">
      <c r="B7" s="36">
        <v>43877</v>
      </c>
      <c r="C7" s="13">
        <f t="shared" si="0"/>
        <v>28</v>
      </c>
      <c r="D7" s="13">
        <f t="shared" si="1"/>
        <v>27</v>
      </c>
      <c r="E7" s="13">
        <v>52</v>
      </c>
    </row>
    <row r="8" spans="2:5" x14ac:dyDescent="0.2">
      <c r="B8" s="36">
        <v>43884</v>
      </c>
      <c r="C8" s="13">
        <f t="shared" si="0"/>
        <v>35</v>
      </c>
      <c r="D8" s="13">
        <f t="shared" si="1"/>
        <v>80</v>
      </c>
      <c r="E8" s="13">
        <v>132</v>
      </c>
    </row>
    <row r="9" spans="2:5" x14ac:dyDescent="0.2">
      <c r="B9" s="36">
        <v>43891</v>
      </c>
      <c r="C9" s="13">
        <f t="shared" si="0"/>
        <v>42</v>
      </c>
      <c r="D9" s="13">
        <f t="shared" si="1"/>
        <v>107</v>
      </c>
      <c r="E9" s="13">
        <v>239</v>
      </c>
    </row>
    <row r="10" spans="2:5" x14ac:dyDescent="0.2">
      <c r="B10" s="36">
        <v>43898</v>
      </c>
      <c r="C10" s="13">
        <f t="shared" si="0"/>
        <v>49</v>
      </c>
      <c r="D10" s="13">
        <f t="shared" si="1"/>
        <v>216</v>
      </c>
      <c r="E10" s="13">
        <v>455</v>
      </c>
    </row>
    <row r="11" spans="2:5" x14ac:dyDescent="0.2">
      <c r="B11" s="36">
        <v>43905</v>
      </c>
      <c r="C11" s="13">
        <f t="shared" si="0"/>
        <v>56</v>
      </c>
      <c r="D11" s="13">
        <f t="shared" si="1"/>
        <v>325</v>
      </c>
      <c r="E11" s="13">
        <v>780</v>
      </c>
    </row>
    <row r="12" spans="2:5" x14ac:dyDescent="0.2">
      <c r="B12" s="36">
        <v>43912</v>
      </c>
      <c r="C12" s="13">
        <f t="shared" si="0"/>
        <v>63</v>
      </c>
      <c r="D12" s="13">
        <f t="shared" si="1"/>
        <v>266</v>
      </c>
      <c r="E12" s="13">
        <v>1046</v>
      </c>
    </row>
    <row r="13" spans="2:5" x14ac:dyDescent="0.2">
      <c r="B13" s="36">
        <v>43919</v>
      </c>
      <c r="C13" s="13">
        <f t="shared" si="0"/>
        <v>70</v>
      </c>
      <c r="D13" s="13">
        <f t="shared" si="1"/>
        <v>647</v>
      </c>
      <c r="E13" s="13">
        <v>1693</v>
      </c>
    </row>
    <row r="14" spans="2:5" x14ac:dyDescent="0.2">
      <c r="B14" s="36">
        <v>43926</v>
      </c>
      <c r="C14" s="13">
        <f t="shared" si="0"/>
        <v>77</v>
      </c>
      <c r="D14" s="13">
        <f t="shared" si="1"/>
        <v>1578</v>
      </c>
      <c r="E14" s="13">
        <v>3271</v>
      </c>
    </row>
    <row r="15" spans="2:5" x14ac:dyDescent="0.2">
      <c r="B15" s="36">
        <v>43933</v>
      </c>
      <c r="C15" s="13">
        <f t="shared" si="0"/>
        <v>84</v>
      </c>
      <c r="D15" s="13">
        <f t="shared" si="1"/>
        <v>3477</v>
      </c>
      <c r="E15" s="13">
        <v>6748</v>
      </c>
    </row>
    <row r="16" spans="2:5" x14ac:dyDescent="0.2">
      <c r="B16" s="36">
        <v>43940</v>
      </c>
      <c r="C16" s="13">
        <f t="shared" si="0"/>
        <v>91</v>
      </c>
      <c r="D16" s="13">
        <f t="shared" si="1"/>
        <v>3613</v>
      </c>
      <c r="E16" s="13">
        <v>10361</v>
      </c>
    </row>
    <row r="17" spans="2:5" x14ac:dyDescent="0.2">
      <c r="B17" s="36">
        <v>43947</v>
      </c>
      <c r="C17" s="13">
        <f t="shared" si="0"/>
        <v>98</v>
      </c>
      <c r="D17" s="13">
        <f t="shared" si="1"/>
        <v>2821</v>
      </c>
      <c r="E17" s="13">
        <v>13182</v>
      </c>
    </row>
    <row r="18" spans="2:5" x14ac:dyDescent="0.2">
      <c r="B18" s="36">
        <v>43954</v>
      </c>
      <c r="C18" s="13">
        <f t="shared" si="0"/>
        <v>105</v>
      </c>
      <c r="D18" s="13">
        <f t="shared" si="1"/>
        <v>1657</v>
      </c>
      <c r="E18" s="13">
        <v>14839</v>
      </c>
    </row>
    <row r="19" spans="2:5" x14ac:dyDescent="0.2">
      <c r="B19" s="36">
        <v>43961</v>
      </c>
      <c r="C19" s="13">
        <f t="shared" si="0"/>
        <v>112</v>
      </c>
      <c r="D19" s="13">
        <f t="shared" si="1"/>
        <v>908</v>
      </c>
      <c r="E19" s="13">
        <v>15747</v>
      </c>
    </row>
    <row r="20" spans="2:5" x14ac:dyDescent="0.2">
      <c r="B20" s="36">
        <v>43968</v>
      </c>
      <c r="C20" s="13">
        <f t="shared" si="0"/>
        <v>119</v>
      </c>
      <c r="D20" s="13">
        <f t="shared" si="1"/>
        <v>538</v>
      </c>
      <c r="E20" s="13">
        <v>16285</v>
      </c>
    </row>
    <row r="21" spans="2:5" x14ac:dyDescent="0.2">
      <c r="B21" s="36">
        <v>43975</v>
      </c>
      <c r="C21" s="13">
        <f t="shared" si="0"/>
        <v>126</v>
      </c>
      <c r="D21" s="13">
        <f t="shared" si="1"/>
        <v>265</v>
      </c>
      <c r="E21" s="13">
        <v>16550</v>
      </c>
    </row>
    <row r="22" spans="2:5" x14ac:dyDescent="0.2">
      <c r="B22" s="36">
        <v>43982</v>
      </c>
      <c r="C22" s="13">
        <f t="shared" si="0"/>
        <v>133</v>
      </c>
      <c r="D22" s="13">
        <f t="shared" si="1"/>
        <v>301</v>
      </c>
      <c r="E22" s="13">
        <v>16851</v>
      </c>
    </row>
    <row r="23" spans="2:5" x14ac:dyDescent="0.2">
      <c r="B23" s="36">
        <v>43989</v>
      </c>
      <c r="C23" s="13">
        <f t="shared" si="0"/>
        <v>140</v>
      </c>
      <c r="D23" s="13">
        <f t="shared" si="1"/>
        <v>290</v>
      </c>
      <c r="E23" s="13">
        <v>17141</v>
      </c>
    </row>
  </sheetData>
  <phoneticPr fontId="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/>
  </sheetViews>
  <sheetFormatPr defaultRowHeight="12.75" x14ac:dyDescent="0.2"/>
  <sheetData>
    <row r="1" spans="1:12" ht="14.25" x14ac:dyDescent="0.2">
      <c r="A1" s="25" t="s">
        <v>36</v>
      </c>
      <c r="B1" s="26" t="s">
        <v>37</v>
      </c>
      <c r="C1" s="26" t="s">
        <v>38</v>
      </c>
      <c r="D1" s="26" t="s">
        <v>39</v>
      </c>
      <c r="E1" s="26" t="s">
        <v>40</v>
      </c>
      <c r="F1" s="26" t="s">
        <v>41</v>
      </c>
      <c r="G1" s="26" t="s">
        <v>42</v>
      </c>
      <c r="H1" s="26" t="s">
        <v>43</v>
      </c>
      <c r="I1" s="27" t="s">
        <v>44</v>
      </c>
      <c r="J1" s="26" t="s">
        <v>45</v>
      </c>
      <c r="K1" s="26" t="s">
        <v>46</v>
      </c>
      <c r="L1" s="28" t="s">
        <v>47</v>
      </c>
    </row>
    <row r="2" spans="1:12" ht="14.25" x14ac:dyDescent="0.2">
      <c r="A2" s="29" t="s">
        <v>48</v>
      </c>
      <c r="B2" s="29">
        <v>4518</v>
      </c>
      <c r="C2" s="29">
        <v>1799</v>
      </c>
      <c r="D2" s="29">
        <v>1434</v>
      </c>
      <c r="E2" s="29">
        <v>1229</v>
      </c>
      <c r="F2" s="30">
        <v>46</v>
      </c>
      <c r="G2" s="29">
        <v>988</v>
      </c>
      <c r="H2" s="30">
        <v>129</v>
      </c>
      <c r="I2" s="31">
        <v>200</v>
      </c>
      <c r="J2" s="33">
        <v>20.833333333333336</v>
      </c>
      <c r="K2" s="29">
        <v>262</v>
      </c>
      <c r="L2" s="32" t="s">
        <v>49</v>
      </c>
    </row>
    <row r="3" spans="1:12" ht="14.25" x14ac:dyDescent="0.2">
      <c r="A3" s="29" t="s">
        <v>50</v>
      </c>
      <c r="B3" s="29">
        <v>4518</v>
      </c>
      <c r="C3" s="29">
        <v>1799</v>
      </c>
      <c r="D3" s="29">
        <v>1434</v>
      </c>
      <c r="E3" s="29">
        <v>1307</v>
      </c>
      <c r="F3" s="30">
        <v>46</v>
      </c>
      <c r="G3" s="29">
        <v>1498</v>
      </c>
      <c r="H3" s="30">
        <v>182</v>
      </c>
      <c r="I3" s="31">
        <v>240</v>
      </c>
      <c r="J3" s="33">
        <v>17.241379310344829</v>
      </c>
      <c r="K3" s="29">
        <v>367</v>
      </c>
      <c r="L3" s="32" t="s">
        <v>49</v>
      </c>
    </row>
    <row r="4" spans="1:12" ht="14.25" x14ac:dyDescent="0.2">
      <c r="A4" s="29" t="s">
        <v>51</v>
      </c>
      <c r="B4" s="29">
        <v>4557</v>
      </c>
      <c r="C4" s="29">
        <v>1877</v>
      </c>
      <c r="D4" s="29">
        <v>1434</v>
      </c>
      <c r="E4" s="29">
        <v>1380</v>
      </c>
      <c r="F4" s="30">
        <v>46</v>
      </c>
      <c r="G4" s="29">
        <v>1996</v>
      </c>
      <c r="H4" s="30">
        <v>320</v>
      </c>
      <c r="I4" s="31">
        <v>400</v>
      </c>
      <c r="J4" s="33">
        <v>12.987012987012987</v>
      </c>
      <c r="K4" s="29">
        <v>473</v>
      </c>
      <c r="L4" s="32" t="s">
        <v>49</v>
      </c>
    </row>
    <row r="5" spans="1:12" ht="14.25" x14ac:dyDescent="0.2">
      <c r="A5" s="29" t="s">
        <v>52</v>
      </c>
      <c r="B5" s="29">
        <v>4648</v>
      </c>
      <c r="C5" s="29">
        <v>1799</v>
      </c>
      <c r="D5" s="29">
        <v>1416</v>
      </c>
      <c r="E5" s="29">
        <v>1321</v>
      </c>
      <c r="F5" s="30">
        <v>46</v>
      </c>
      <c r="G5" s="29">
        <v>1498</v>
      </c>
      <c r="H5" s="30">
        <v>182</v>
      </c>
      <c r="I5" s="31">
        <v>240</v>
      </c>
      <c r="J5" s="33">
        <v>17.543859649122805</v>
      </c>
      <c r="K5" s="29">
        <v>335</v>
      </c>
      <c r="L5" s="32" t="s">
        <v>49</v>
      </c>
    </row>
    <row r="6" spans="1:12" ht="14.25" x14ac:dyDescent="0.2">
      <c r="A6" s="29" t="s">
        <v>53</v>
      </c>
      <c r="B6" s="29">
        <v>4590</v>
      </c>
      <c r="C6" s="29">
        <v>1770</v>
      </c>
      <c r="D6" s="29">
        <v>1480</v>
      </c>
      <c r="E6" s="29">
        <v>1412</v>
      </c>
      <c r="F6" s="30">
        <v>50</v>
      </c>
      <c r="G6" s="29">
        <v>1597</v>
      </c>
      <c r="H6" s="30">
        <v>120</v>
      </c>
      <c r="I6" s="31">
        <v>300</v>
      </c>
      <c r="J6" s="33">
        <v>26.315789473684212</v>
      </c>
      <c r="K6" s="29">
        <v>302</v>
      </c>
      <c r="L6" s="32" t="s">
        <v>54</v>
      </c>
    </row>
    <row r="7" spans="1:12" ht="14.25" x14ac:dyDescent="0.2">
      <c r="A7" s="29" t="s">
        <v>55</v>
      </c>
      <c r="B7" s="29">
        <v>4590</v>
      </c>
      <c r="C7" s="29">
        <v>1770</v>
      </c>
      <c r="D7" s="29">
        <v>1480</v>
      </c>
      <c r="E7" s="29">
        <v>1355</v>
      </c>
      <c r="F7" s="30">
        <v>50</v>
      </c>
      <c r="G7" s="29">
        <v>1798</v>
      </c>
      <c r="H7" s="30">
        <v>142</v>
      </c>
      <c r="I7" s="31">
        <v>174</v>
      </c>
      <c r="J7" s="33">
        <v>16.129032258064516</v>
      </c>
      <c r="K7" s="29">
        <v>322</v>
      </c>
      <c r="L7" s="32" t="s">
        <v>49</v>
      </c>
    </row>
    <row r="8" spans="1:12" ht="14.25" x14ac:dyDescent="0.2">
      <c r="A8" s="29" t="s">
        <v>56</v>
      </c>
      <c r="B8" s="29">
        <v>4605</v>
      </c>
      <c r="C8" s="29">
        <v>1820</v>
      </c>
      <c r="D8" s="29">
        <v>1685</v>
      </c>
      <c r="E8" s="29">
        <v>1700</v>
      </c>
      <c r="F8" s="30">
        <v>58</v>
      </c>
      <c r="G8" s="29">
        <v>1597</v>
      </c>
      <c r="H8" s="30">
        <v>160</v>
      </c>
      <c r="I8" s="31">
        <v>350</v>
      </c>
      <c r="J8" s="33">
        <v>20.408163265306122</v>
      </c>
      <c r="K8" s="29">
        <v>442</v>
      </c>
      <c r="L8" s="32" t="s">
        <v>54</v>
      </c>
    </row>
    <row r="9" spans="1:12" ht="14.25" x14ac:dyDescent="0.2">
      <c r="A9" s="29" t="s">
        <v>57</v>
      </c>
      <c r="B9" s="29">
        <v>4605</v>
      </c>
      <c r="C9" s="29">
        <v>1820</v>
      </c>
      <c r="D9" s="29">
        <v>1685</v>
      </c>
      <c r="E9" s="29">
        <v>1615</v>
      </c>
      <c r="F9" s="30">
        <v>58</v>
      </c>
      <c r="G9" s="29">
        <v>1597</v>
      </c>
      <c r="H9" s="30">
        <v>120</v>
      </c>
      <c r="I9" s="31">
        <v>300</v>
      </c>
      <c r="J9" s="33">
        <v>22.727272727272727</v>
      </c>
      <c r="K9" s="29">
        <v>362</v>
      </c>
      <c r="L9" s="32" t="s">
        <v>54</v>
      </c>
    </row>
    <row r="10" spans="1:12" ht="14.25" x14ac:dyDescent="0.2">
      <c r="A10" s="29" t="s">
        <v>58</v>
      </c>
      <c r="B10" s="29">
        <v>4605</v>
      </c>
      <c r="C10" s="29">
        <v>1820</v>
      </c>
      <c r="D10" s="29">
        <v>1685</v>
      </c>
      <c r="E10" s="29">
        <v>1592</v>
      </c>
      <c r="F10" s="30">
        <v>58</v>
      </c>
      <c r="G10" s="29">
        <v>1997</v>
      </c>
      <c r="H10" s="30">
        <v>155</v>
      </c>
      <c r="I10" s="31">
        <v>192</v>
      </c>
      <c r="J10" s="33">
        <v>13.513513513513512</v>
      </c>
      <c r="K10" s="29">
        <v>341</v>
      </c>
      <c r="L10" s="32" t="s">
        <v>49</v>
      </c>
    </row>
    <row r="11" spans="1:12" ht="14.25" x14ac:dyDescent="0.2">
      <c r="A11" s="29" t="s">
        <v>59</v>
      </c>
      <c r="B11" s="29">
        <v>4605</v>
      </c>
      <c r="C11" s="29">
        <v>1820</v>
      </c>
      <c r="D11" s="29">
        <v>1685</v>
      </c>
      <c r="E11" s="29">
        <v>1531</v>
      </c>
      <c r="F11" s="30">
        <v>58</v>
      </c>
      <c r="G11" s="29">
        <v>1997</v>
      </c>
      <c r="H11" s="30">
        <v>155</v>
      </c>
      <c r="I11" s="31">
        <v>192</v>
      </c>
      <c r="J11" s="33">
        <v>13.888888888888889</v>
      </c>
      <c r="K11" s="29">
        <v>314</v>
      </c>
      <c r="L11" s="32" t="s">
        <v>49</v>
      </c>
    </row>
    <row r="12" spans="1:12" ht="14.25" x14ac:dyDescent="0.2">
      <c r="A12" s="29" t="s">
        <v>60</v>
      </c>
      <c r="B12" s="29">
        <v>4294</v>
      </c>
      <c r="C12" s="29">
        <v>1772</v>
      </c>
      <c r="D12" s="29">
        <v>1605</v>
      </c>
      <c r="E12" s="29">
        <v>1312</v>
      </c>
      <c r="F12" s="30">
        <v>50</v>
      </c>
      <c r="G12" s="29">
        <v>1498</v>
      </c>
      <c r="H12" s="30">
        <v>130</v>
      </c>
      <c r="I12" s="31">
        <v>155</v>
      </c>
      <c r="J12" s="33">
        <v>17.857142857142858</v>
      </c>
      <c r="K12" s="29">
        <v>271</v>
      </c>
      <c r="L12" s="32" t="s">
        <v>49</v>
      </c>
    </row>
    <row r="13" spans="1:12" ht="14.25" x14ac:dyDescent="0.2">
      <c r="A13" s="29" t="s">
        <v>61</v>
      </c>
      <c r="B13" s="29">
        <v>4294</v>
      </c>
      <c r="C13" s="29">
        <v>1772</v>
      </c>
      <c r="D13" s="29">
        <v>1605</v>
      </c>
      <c r="E13" s="29">
        <v>1395</v>
      </c>
      <c r="F13" s="30">
        <v>50</v>
      </c>
      <c r="G13" s="29">
        <v>1597</v>
      </c>
      <c r="H13" s="30">
        <v>120</v>
      </c>
      <c r="I13" s="31">
        <v>300</v>
      </c>
      <c r="J13" s="33">
        <v>25</v>
      </c>
      <c r="K13" s="29">
        <v>307</v>
      </c>
      <c r="L13" s="32" t="s">
        <v>54</v>
      </c>
    </row>
    <row r="14" spans="1:12" ht="14.25" x14ac:dyDescent="0.2">
      <c r="A14" s="29" t="s">
        <v>62</v>
      </c>
      <c r="B14" s="29">
        <v>4915</v>
      </c>
      <c r="C14" s="29">
        <v>1820</v>
      </c>
      <c r="D14" s="29">
        <v>1450</v>
      </c>
      <c r="E14" s="29">
        <v>1595</v>
      </c>
      <c r="F14" s="30">
        <v>65</v>
      </c>
      <c r="G14" s="29">
        <v>2494</v>
      </c>
      <c r="H14" s="30">
        <v>184</v>
      </c>
      <c r="I14" s="31">
        <v>235</v>
      </c>
      <c r="J14" s="33">
        <v>12.658227848101266</v>
      </c>
      <c r="K14" s="29">
        <v>579</v>
      </c>
      <c r="L14" s="32" t="s">
        <v>49</v>
      </c>
    </row>
    <row r="15" spans="1:12" ht="14.25" x14ac:dyDescent="0.2">
      <c r="A15" s="29" t="s">
        <v>63</v>
      </c>
      <c r="B15" s="29">
        <v>4880</v>
      </c>
      <c r="C15" s="29">
        <v>1840</v>
      </c>
      <c r="D15" s="29">
        <v>1455</v>
      </c>
      <c r="E15" s="29">
        <v>1740</v>
      </c>
      <c r="F15" s="30">
        <v>66</v>
      </c>
      <c r="G15" s="29">
        <v>1998</v>
      </c>
      <c r="H15" s="30">
        <v>245</v>
      </c>
      <c r="I15" s="31">
        <v>350</v>
      </c>
      <c r="J15" s="33">
        <v>12.658227848101266</v>
      </c>
      <c r="K15" s="29">
        <v>605</v>
      </c>
      <c r="L15" s="32" t="s">
        <v>49</v>
      </c>
    </row>
    <row r="16" spans="1:12" ht="14.25" x14ac:dyDescent="0.2">
      <c r="A16" s="29" t="s">
        <v>64</v>
      </c>
      <c r="B16" s="29">
        <v>4915</v>
      </c>
      <c r="C16" s="29">
        <v>1845</v>
      </c>
      <c r="D16" s="29">
        <v>1440</v>
      </c>
      <c r="E16" s="29">
        <v>1865</v>
      </c>
      <c r="F16" s="30">
        <v>66</v>
      </c>
      <c r="G16" s="29">
        <v>4969</v>
      </c>
      <c r="H16" s="30">
        <v>477</v>
      </c>
      <c r="I16" s="31">
        <v>530</v>
      </c>
      <c r="J16" s="33">
        <v>8.9285714285714288</v>
      </c>
      <c r="K16" s="29">
        <v>1317</v>
      </c>
      <c r="L16" s="32" t="s">
        <v>49</v>
      </c>
    </row>
    <row r="17" spans="1:12" ht="14.25" x14ac:dyDescent="0.2">
      <c r="A17" s="29" t="s">
        <v>65</v>
      </c>
      <c r="B17" s="29">
        <v>4880</v>
      </c>
      <c r="C17" s="29">
        <v>1885</v>
      </c>
      <c r="D17" s="29">
        <v>1885</v>
      </c>
      <c r="E17" s="29">
        <v>2350</v>
      </c>
      <c r="F17" s="30">
        <v>87</v>
      </c>
      <c r="G17" s="29">
        <v>3956</v>
      </c>
      <c r="H17" s="30">
        <v>275</v>
      </c>
      <c r="I17" s="31">
        <v>381</v>
      </c>
      <c r="J17" s="33">
        <v>7.8740157480314963</v>
      </c>
      <c r="K17" s="29">
        <v>1412</v>
      </c>
      <c r="L17" s="32" t="s">
        <v>49</v>
      </c>
    </row>
    <row r="18" spans="1:12" ht="14.25" x14ac:dyDescent="0.2">
      <c r="A18" s="29" t="s">
        <v>66</v>
      </c>
      <c r="B18" s="29">
        <v>4879</v>
      </c>
      <c r="C18" s="29">
        <v>1885</v>
      </c>
      <c r="D18" s="29">
        <v>1885</v>
      </c>
      <c r="E18" s="29">
        <v>2327</v>
      </c>
      <c r="F18" s="30">
        <v>87</v>
      </c>
      <c r="G18" s="29">
        <v>4608</v>
      </c>
      <c r="H18" s="30">
        <v>305</v>
      </c>
      <c r="I18" s="31">
        <v>446</v>
      </c>
      <c r="J18" s="33">
        <v>6.8027210884353746</v>
      </c>
      <c r="K18" s="29">
        <v>593</v>
      </c>
      <c r="L18" s="32" t="s">
        <v>49</v>
      </c>
    </row>
    <row r="19" spans="1:12" ht="14.25" x14ac:dyDescent="0.2">
      <c r="A19" s="29" t="s">
        <v>67</v>
      </c>
      <c r="B19" s="29">
        <v>4680</v>
      </c>
      <c r="C19" s="29">
        <v>1810</v>
      </c>
      <c r="D19" s="29">
        <v>1430</v>
      </c>
      <c r="E19" s="29">
        <v>1590</v>
      </c>
      <c r="F19" s="30">
        <v>66</v>
      </c>
      <c r="G19" s="29">
        <v>1998</v>
      </c>
      <c r="H19" s="30">
        <v>245</v>
      </c>
      <c r="I19" s="31">
        <v>350</v>
      </c>
      <c r="J19" s="33">
        <v>12.987012987012987</v>
      </c>
      <c r="K19" s="29">
        <v>506</v>
      </c>
      <c r="L19" s="32" t="s">
        <v>49</v>
      </c>
    </row>
    <row r="20" spans="1:12" ht="14.25" x14ac:dyDescent="0.2">
      <c r="A20" s="29" t="s">
        <v>68</v>
      </c>
      <c r="B20" s="29">
        <v>4770</v>
      </c>
      <c r="C20" s="29">
        <v>1920</v>
      </c>
      <c r="D20" s="29">
        <v>1345</v>
      </c>
      <c r="E20" s="29">
        <v>1935</v>
      </c>
      <c r="F20" s="30">
        <v>82</v>
      </c>
      <c r="G20" s="29">
        <v>4969</v>
      </c>
      <c r="H20" s="30">
        <v>477</v>
      </c>
      <c r="I20" s="31">
        <v>540</v>
      </c>
      <c r="J20" s="33">
        <v>8.695652173913043</v>
      </c>
      <c r="K20" s="29">
        <v>1300</v>
      </c>
      <c r="L20" s="32" t="s">
        <v>49</v>
      </c>
    </row>
    <row r="21" spans="1:12" ht="14.25" x14ac:dyDescent="0.2">
      <c r="A21" s="29" t="s">
        <v>69</v>
      </c>
      <c r="B21" s="29">
        <v>4630</v>
      </c>
      <c r="C21" s="29">
        <v>1845</v>
      </c>
      <c r="D21" s="29">
        <v>1645</v>
      </c>
      <c r="E21" s="29">
        <v>1755</v>
      </c>
      <c r="F21" s="30">
        <v>60</v>
      </c>
      <c r="G21" s="29">
        <v>1998</v>
      </c>
      <c r="H21" s="30">
        <v>238</v>
      </c>
      <c r="I21" s="31">
        <v>350</v>
      </c>
      <c r="J21" s="33">
        <v>12.987012987012987</v>
      </c>
      <c r="K21" s="29">
        <v>551</v>
      </c>
      <c r="L21" s="32" t="s">
        <v>49</v>
      </c>
    </row>
    <row r="22" spans="1:12" ht="14.25" x14ac:dyDescent="0.2">
      <c r="A22" s="29" t="s">
        <v>70</v>
      </c>
      <c r="B22" s="29">
        <v>4630</v>
      </c>
      <c r="C22" s="29">
        <v>1845</v>
      </c>
      <c r="D22" s="29">
        <v>1645</v>
      </c>
      <c r="E22" s="29">
        <v>1810</v>
      </c>
      <c r="F22" s="30">
        <v>60</v>
      </c>
      <c r="G22" s="29">
        <v>1998</v>
      </c>
      <c r="H22" s="30">
        <v>238</v>
      </c>
      <c r="I22" s="31">
        <v>350</v>
      </c>
      <c r="J22" s="33">
        <v>12.658227848101266</v>
      </c>
      <c r="K22" s="29">
        <v>569</v>
      </c>
      <c r="L22" s="32" t="s">
        <v>49</v>
      </c>
    </row>
    <row r="23" spans="1:12" ht="14.25" x14ac:dyDescent="0.2">
      <c r="A23" s="29" t="s">
        <v>71</v>
      </c>
      <c r="B23" s="29">
        <v>4695</v>
      </c>
      <c r="C23" s="29">
        <v>1840</v>
      </c>
      <c r="D23" s="29">
        <v>1395</v>
      </c>
      <c r="E23" s="29">
        <v>1750</v>
      </c>
      <c r="F23" s="30">
        <v>66</v>
      </c>
      <c r="G23" s="29">
        <v>1998</v>
      </c>
      <c r="H23" s="30">
        <v>245</v>
      </c>
      <c r="I23" s="31">
        <v>350</v>
      </c>
      <c r="J23" s="33">
        <v>13.888888888888889</v>
      </c>
      <c r="K23" s="29">
        <v>600</v>
      </c>
      <c r="L23" s="32" t="s">
        <v>49</v>
      </c>
    </row>
    <row r="24" spans="1:12" ht="14.25" x14ac:dyDescent="0.2">
      <c r="A24" s="29" t="s">
        <v>72</v>
      </c>
      <c r="B24" s="29">
        <v>4695</v>
      </c>
      <c r="C24" s="29">
        <v>1840</v>
      </c>
      <c r="D24" s="29">
        <v>1395</v>
      </c>
      <c r="E24" s="29">
        <v>1811</v>
      </c>
      <c r="F24" s="30">
        <v>66</v>
      </c>
      <c r="G24" s="29">
        <v>2494</v>
      </c>
      <c r="H24" s="30">
        <v>223</v>
      </c>
      <c r="I24" s="31">
        <v>221</v>
      </c>
      <c r="J24" s="33">
        <v>20.408163265306122</v>
      </c>
      <c r="K24" s="29">
        <v>620</v>
      </c>
      <c r="L24" s="32" t="s">
        <v>49</v>
      </c>
    </row>
    <row r="25" spans="1:12" ht="14.25" x14ac:dyDescent="0.2">
      <c r="A25" s="29" t="s">
        <v>73</v>
      </c>
      <c r="B25" s="29">
        <v>4705</v>
      </c>
      <c r="C25" s="29">
        <v>1845</v>
      </c>
      <c r="D25" s="29">
        <v>1390</v>
      </c>
      <c r="E25" s="29">
        <v>1840</v>
      </c>
      <c r="F25" s="30">
        <v>66</v>
      </c>
      <c r="G25" s="29">
        <v>4969</v>
      </c>
      <c r="H25" s="30">
        <v>477</v>
      </c>
      <c r="I25" s="31">
        <v>530</v>
      </c>
      <c r="J25" s="33">
        <v>9.2592592592592595</v>
      </c>
      <c r="K25" s="29">
        <v>1120</v>
      </c>
      <c r="L25" s="32" t="s">
        <v>49</v>
      </c>
    </row>
    <row r="26" spans="1:12" ht="14.25" x14ac:dyDescent="0.2">
      <c r="A26" s="29" t="s">
        <v>74</v>
      </c>
      <c r="B26" s="29">
        <v>4890</v>
      </c>
      <c r="C26" s="29">
        <v>1895</v>
      </c>
      <c r="D26" s="29">
        <v>1690</v>
      </c>
      <c r="E26" s="29">
        <v>1960</v>
      </c>
      <c r="F26" s="30">
        <v>72</v>
      </c>
      <c r="G26" s="29">
        <v>1998</v>
      </c>
      <c r="H26" s="30">
        <v>238</v>
      </c>
      <c r="I26" s="31">
        <v>350</v>
      </c>
      <c r="J26" s="33">
        <v>12.820512820512821</v>
      </c>
      <c r="K26" s="29">
        <v>654</v>
      </c>
      <c r="L26" s="32" t="s">
        <v>49</v>
      </c>
    </row>
    <row r="27" spans="1:12" ht="14.25" x14ac:dyDescent="0.2">
      <c r="A27" s="29" t="s">
        <v>75</v>
      </c>
      <c r="B27" s="29">
        <v>4890</v>
      </c>
      <c r="C27" s="29">
        <v>1895</v>
      </c>
      <c r="D27" s="29">
        <v>1690</v>
      </c>
      <c r="E27" s="29">
        <v>2035</v>
      </c>
      <c r="F27" s="30">
        <v>72</v>
      </c>
      <c r="G27" s="29">
        <v>1998</v>
      </c>
      <c r="H27" s="30">
        <v>238</v>
      </c>
      <c r="I27" s="31">
        <v>350</v>
      </c>
      <c r="J27" s="33">
        <v>12.658227848101266</v>
      </c>
      <c r="K27" s="29">
        <v>672</v>
      </c>
      <c r="L27" s="32" t="s">
        <v>49</v>
      </c>
    </row>
    <row r="28" spans="1:12" ht="14.25" x14ac:dyDescent="0.2">
      <c r="A28" s="29" t="s">
        <v>76</v>
      </c>
      <c r="B28" s="29">
        <v>4890</v>
      </c>
      <c r="C28" s="29">
        <v>1895</v>
      </c>
      <c r="D28" s="29">
        <v>1720</v>
      </c>
      <c r="E28" s="29">
        <v>1915</v>
      </c>
      <c r="F28" s="30">
        <v>73</v>
      </c>
      <c r="G28" s="29">
        <v>3456</v>
      </c>
      <c r="H28" s="30">
        <v>299</v>
      </c>
      <c r="I28" s="31">
        <v>362</v>
      </c>
      <c r="J28" s="33">
        <v>9.8039215686274517</v>
      </c>
      <c r="K28" s="29">
        <v>494</v>
      </c>
      <c r="L28" s="32" t="s">
        <v>49</v>
      </c>
    </row>
    <row r="29" spans="1:12" ht="14.25" x14ac:dyDescent="0.2">
      <c r="A29" s="29" t="s">
        <v>77</v>
      </c>
      <c r="B29" s="29">
        <v>4890</v>
      </c>
      <c r="C29" s="29">
        <v>1895</v>
      </c>
      <c r="D29" s="29">
        <v>1685</v>
      </c>
      <c r="E29" s="29">
        <v>1990</v>
      </c>
      <c r="F29" s="30">
        <v>73</v>
      </c>
      <c r="G29" s="29">
        <v>3456</v>
      </c>
      <c r="H29" s="30">
        <v>299</v>
      </c>
      <c r="I29" s="31">
        <v>362</v>
      </c>
      <c r="J29" s="33">
        <v>9.3457943925233646</v>
      </c>
      <c r="K29" s="29">
        <v>510</v>
      </c>
      <c r="L29" s="32" t="s">
        <v>49</v>
      </c>
    </row>
    <row r="30" spans="1:12" ht="14.25" x14ac:dyDescent="0.2">
      <c r="A30" s="29" t="s">
        <v>78</v>
      </c>
      <c r="B30" s="29">
        <v>4275</v>
      </c>
      <c r="C30" s="29">
        <v>1765</v>
      </c>
      <c r="D30" s="29">
        <v>1535</v>
      </c>
      <c r="E30" s="29">
        <v>1275</v>
      </c>
      <c r="F30" s="30">
        <v>48</v>
      </c>
      <c r="G30" s="29">
        <v>1499</v>
      </c>
      <c r="H30" s="30">
        <v>105</v>
      </c>
      <c r="I30" s="31">
        <v>270</v>
      </c>
      <c r="J30" s="33">
        <v>25</v>
      </c>
      <c r="K30" s="29">
        <v>288</v>
      </c>
      <c r="L30" s="32" t="s">
        <v>54</v>
      </c>
    </row>
    <row r="31" spans="1:12" ht="14.25" x14ac:dyDescent="0.2">
      <c r="A31" s="29" t="s">
        <v>79</v>
      </c>
      <c r="B31" s="29">
        <v>4275</v>
      </c>
      <c r="C31" s="29">
        <v>1765</v>
      </c>
      <c r="D31" s="29">
        <v>1535</v>
      </c>
      <c r="E31" s="29">
        <v>1350</v>
      </c>
      <c r="F31" s="30">
        <v>44</v>
      </c>
      <c r="G31" s="29">
        <v>1499</v>
      </c>
      <c r="H31" s="30">
        <v>105</v>
      </c>
      <c r="I31" s="31">
        <v>270</v>
      </c>
      <c r="J31" s="33">
        <v>21.276595744680851</v>
      </c>
      <c r="K31" s="29">
        <v>355</v>
      </c>
      <c r="L31" s="32" t="s">
        <v>54</v>
      </c>
    </row>
    <row r="32" spans="1:12" ht="14.25" x14ac:dyDescent="0.2">
      <c r="A32" s="29" t="s">
        <v>80</v>
      </c>
      <c r="B32" s="29">
        <v>4275</v>
      </c>
      <c r="C32" s="29">
        <v>1765</v>
      </c>
      <c r="D32" s="29">
        <v>1535</v>
      </c>
      <c r="E32" s="29">
        <v>1230</v>
      </c>
      <c r="F32" s="30">
        <v>48</v>
      </c>
      <c r="G32" s="29">
        <v>1998</v>
      </c>
      <c r="H32" s="30">
        <v>120</v>
      </c>
      <c r="I32" s="31">
        <v>204</v>
      </c>
      <c r="J32" s="33">
        <v>16.949152542372879</v>
      </c>
      <c r="K32" s="29">
        <v>236</v>
      </c>
      <c r="L32" s="32" t="s">
        <v>49</v>
      </c>
    </row>
    <row r="33" spans="1:12" ht="14.25" x14ac:dyDescent="0.2">
      <c r="A33" s="29" t="s">
        <v>81</v>
      </c>
      <c r="B33" s="29">
        <v>4275</v>
      </c>
      <c r="C33" s="29">
        <v>1765</v>
      </c>
      <c r="D33" s="29">
        <v>1535</v>
      </c>
      <c r="E33" s="29">
        <v>1310</v>
      </c>
      <c r="F33" s="30">
        <v>44</v>
      </c>
      <c r="G33" s="29">
        <v>1998</v>
      </c>
      <c r="H33" s="30">
        <v>150</v>
      </c>
      <c r="I33" s="31">
        <v>204</v>
      </c>
      <c r="J33" s="33">
        <v>15.625</v>
      </c>
      <c r="K33" s="29">
        <v>328</v>
      </c>
      <c r="L33" s="32" t="s">
        <v>49</v>
      </c>
    </row>
    <row r="34" spans="1:12" ht="14.25" x14ac:dyDescent="0.2">
      <c r="A34" s="29" t="s">
        <v>82</v>
      </c>
      <c r="B34" s="29">
        <v>4550</v>
      </c>
      <c r="C34" s="29">
        <v>1840</v>
      </c>
      <c r="D34" s="29">
        <v>1680</v>
      </c>
      <c r="E34" s="29">
        <v>1435</v>
      </c>
      <c r="F34" s="30">
        <v>56</v>
      </c>
      <c r="G34" s="29">
        <v>1998</v>
      </c>
      <c r="H34" s="30">
        <v>165</v>
      </c>
      <c r="I34" s="31">
        <v>210</v>
      </c>
      <c r="J34" s="33">
        <v>15.625</v>
      </c>
      <c r="K34" s="29">
        <v>328</v>
      </c>
      <c r="L34" s="32" t="s">
        <v>49</v>
      </c>
    </row>
    <row r="35" spans="1:12" ht="14.25" x14ac:dyDescent="0.2">
      <c r="A35" s="29" t="s">
        <v>83</v>
      </c>
      <c r="B35" s="29">
        <v>4550</v>
      </c>
      <c r="C35" s="29">
        <v>1840</v>
      </c>
      <c r="D35" s="29">
        <v>1680</v>
      </c>
      <c r="E35" s="29">
        <v>1495</v>
      </c>
      <c r="F35" s="30">
        <v>58</v>
      </c>
      <c r="G35" s="29">
        <v>1998</v>
      </c>
      <c r="H35" s="30">
        <v>160</v>
      </c>
      <c r="I35" s="31">
        <v>208</v>
      </c>
      <c r="J35" s="33">
        <v>14.705882352941178</v>
      </c>
      <c r="K35" s="29">
        <v>422</v>
      </c>
      <c r="L35" s="32" t="s">
        <v>49</v>
      </c>
    </row>
    <row r="36" spans="1:12" ht="14.25" x14ac:dyDescent="0.2">
      <c r="A36" s="29" t="s">
        <v>84</v>
      </c>
      <c r="B36" s="29">
        <v>4550</v>
      </c>
      <c r="C36" s="29">
        <v>1840</v>
      </c>
      <c r="D36" s="29">
        <v>1680</v>
      </c>
      <c r="E36" s="29">
        <v>1535</v>
      </c>
      <c r="F36" s="30">
        <v>56</v>
      </c>
      <c r="G36" s="29">
        <v>2191</v>
      </c>
      <c r="H36" s="30">
        <v>150</v>
      </c>
      <c r="I36" s="31">
        <v>380</v>
      </c>
      <c r="J36" s="33">
        <v>20</v>
      </c>
      <c r="K36" s="29">
        <v>355</v>
      </c>
      <c r="L36" s="32" t="s">
        <v>54</v>
      </c>
    </row>
    <row r="37" spans="1:12" ht="14.25" x14ac:dyDescent="0.2">
      <c r="A37" s="29" t="s">
        <v>85</v>
      </c>
      <c r="B37" s="29">
        <v>4550</v>
      </c>
      <c r="C37" s="29">
        <v>1840</v>
      </c>
      <c r="D37" s="29">
        <v>1680</v>
      </c>
      <c r="E37" s="29">
        <v>1595</v>
      </c>
      <c r="F37" s="30">
        <v>58</v>
      </c>
      <c r="G37" s="29">
        <v>2191</v>
      </c>
      <c r="H37" s="30">
        <v>150</v>
      </c>
      <c r="I37" s="31">
        <v>380</v>
      </c>
      <c r="J37" s="33">
        <v>18.518518518518519</v>
      </c>
      <c r="K37" s="29">
        <v>450</v>
      </c>
      <c r="L37" s="32" t="s">
        <v>54</v>
      </c>
    </row>
    <row r="38" spans="1:12" ht="14.25" x14ac:dyDescent="0.2">
      <c r="A38" s="29" t="s">
        <v>85</v>
      </c>
      <c r="B38" s="29">
        <v>4550</v>
      </c>
      <c r="C38" s="29">
        <v>1840</v>
      </c>
      <c r="D38" s="29">
        <v>1880</v>
      </c>
      <c r="E38" s="29">
        <v>1595</v>
      </c>
      <c r="F38" s="30">
        <v>58</v>
      </c>
      <c r="G38" s="29">
        <v>2191</v>
      </c>
      <c r="H38" s="30">
        <v>175</v>
      </c>
      <c r="I38" s="31">
        <v>420</v>
      </c>
      <c r="J38" s="33">
        <v>18.518518518518519</v>
      </c>
      <c r="K38" s="29">
        <v>498</v>
      </c>
      <c r="L38" s="32" t="s">
        <v>54</v>
      </c>
    </row>
    <row r="39" spans="1:12" ht="14.25" x14ac:dyDescent="0.2">
      <c r="A39" s="29" t="s">
        <v>86</v>
      </c>
      <c r="B39" s="29">
        <v>4550</v>
      </c>
      <c r="C39" s="29">
        <v>1840</v>
      </c>
      <c r="D39" s="29">
        <v>1680</v>
      </c>
      <c r="E39" s="29">
        <v>1560</v>
      </c>
      <c r="F39" s="30">
        <v>58</v>
      </c>
      <c r="G39" s="29">
        <v>2488</v>
      </c>
      <c r="H39" s="30">
        <v>194</v>
      </c>
      <c r="I39" s="31">
        <v>258</v>
      </c>
      <c r="J39" s="33">
        <v>14.084507042253522</v>
      </c>
      <c r="K39" s="29">
        <v>495</v>
      </c>
      <c r="L39" s="32" t="s">
        <v>49</v>
      </c>
    </row>
    <row r="40" spans="1:12" ht="14.25" x14ac:dyDescent="0.2">
      <c r="A40" s="29" t="s">
        <v>87</v>
      </c>
      <c r="B40" s="29">
        <v>4470</v>
      </c>
      <c r="C40" s="29">
        <v>1795</v>
      </c>
      <c r="D40" s="29">
        <v>1465</v>
      </c>
      <c r="E40" s="29">
        <v>1335</v>
      </c>
      <c r="F40" s="30">
        <v>51</v>
      </c>
      <c r="G40" s="29">
        <v>1499</v>
      </c>
      <c r="H40" s="30">
        <v>105</v>
      </c>
      <c r="I40" s="31">
        <v>270</v>
      </c>
      <c r="J40" s="33">
        <v>26.315789473684212</v>
      </c>
      <c r="K40" s="29">
        <v>311</v>
      </c>
      <c r="L40" s="32" t="s">
        <v>54</v>
      </c>
    </row>
    <row r="41" spans="1:12" ht="14.25" x14ac:dyDescent="0.2">
      <c r="A41" s="29" t="s">
        <v>88</v>
      </c>
      <c r="B41" s="29">
        <v>4470</v>
      </c>
      <c r="C41" s="29">
        <v>1795</v>
      </c>
      <c r="D41" s="29">
        <v>1465</v>
      </c>
      <c r="E41" s="29">
        <v>1260</v>
      </c>
      <c r="F41" s="30">
        <v>51</v>
      </c>
      <c r="G41" s="29">
        <v>1496</v>
      </c>
      <c r="H41" s="30">
        <v>100</v>
      </c>
      <c r="I41" s="31">
        <v>150</v>
      </c>
      <c r="J41" s="33">
        <v>19.607843137254903</v>
      </c>
      <c r="K41" s="29">
        <v>238</v>
      </c>
      <c r="L41" s="32" t="s">
        <v>49</v>
      </c>
    </row>
    <row r="42" spans="1:12" ht="14.25" x14ac:dyDescent="0.2">
      <c r="A42" s="29" t="s">
        <v>89</v>
      </c>
      <c r="B42" s="29">
        <v>4470</v>
      </c>
      <c r="C42" s="29">
        <v>1795</v>
      </c>
      <c r="D42" s="29">
        <v>1465</v>
      </c>
      <c r="E42" s="29">
        <v>1280</v>
      </c>
      <c r="F42" s="30">
        <v>51</v>
      </c>
      <c r="G42" s="29">
        <v>1998</v>
      </c>
      <c r="H42" s="30">
        <v>120</v>
      </c>
      <c r="I42" s="31">
        <v>210</v>
      </c>
      <c r="J42" s="33">
        <v>19.607843137254903</v>
      </c>
      <c r="K42" s="29">
        <v>279</v>
      </c>
      <c r="L42" s="32" t="s">
        <v>49</v>
      </c>
    </row>
    <row r="43" spans="1:12" ht="14.25" x14ac:dyDescent="0.2">
      <c r="A43" s="29" t="s">
        <v>89</v>
      </c>
      <c r="B43" s="29">
        <v>4470</v>
      </c>
      <c r="C43" s="29">
        <v>1795</v>
      </c>
      <c r="D43" s="29">
        <v>1465</v>
      </c>
      <c r="E43" s="29">
        <v>1305</v>
      </c>
      <c r="F43" s="30">
        <v>51</v>
      </c>
      <c r="G43" s="29">
        <v>1998</v>
      </c>
      <c r="H43" s="30">
        <v>165</v>
      </c>
      <c r="I43" s="31">
        <v>210</v>
      </c>
      <c r="J43" s="33">
        <v>17.241379310344829</v>
      </c>
      <c r="K43" s="29">
        <v>330</v>
      </c>
      <c r="L43" s="32" t="s">
        <v>49</v>
      </c>
    </row>
    <row r="44" spans="1:12" ht="14.25" x14ac:dyDescent="0.2">
      <c r="A44" s="29" t="s">
        <v>90</v>
      </c>
      <c r="B44" s="29">
        <v>4470</v>
      </c>
      <c r="C44" s="29">
        <v>1795</v>
      </c>
      <c r="D44" s="29">
        <v>1465</v>
      </c>
      <c r="E44" s="29">
        <v>1395</v>
      </c>
      <c r="F44" s="30">
        <v>51</v>
      </c>
      <c r="G44" s="29">
        <v>2191</v>
      </c>
      <c r="H44" s="30">
        <v>150</v>
      </c>
      <c r="I44" s="31">
        <v>380</v>
      </c>
      <c r="J44" s="33">
        <v>24.390243902439025</v>
      </c>
      <c r="K44" s="29">
        <v>358</v>
      </c>
      <c r="L44" s="32" t="s">
        <v>54</v>
      </c>
    </row>
    <row r="45" spans="1:12" ht="14.25" x14ac:dyDescent="0.2">
      <c r="A45" s="29" t="s">
        <v>87</v>
      </c>
      <c r="B45" s="29">
        <v>4580</v>
      </c>
      <c r="C45" s="29">
        <v>1795</v>
      </c>
      <c r="D45" s="29">
        <v>1450</v>
      </c>
      <c r="E45" s="29">
        <v>1340</v>
      </c>
      <c r="F45" s="30">
        <v>51</v>
      </c>
      <c r="G45" s="29">
        <v>1499</v>
      </c>
      <c r="H45" s="30">
        <v>105</v>
      </c>
      <c r="I45" s="31">
        <v>270</v>
      </c>
      <c r="J45" s="33">
        <v>26.315789473684212</v>
      </c>
      <c r="K45" s="29">
        <v>317</v>
      </c>
      <c r="L45" s="32" t="s">
        <v>54</v>
      </c>
    </row>
    <row r="46" spans="1:12" ht="14.25" x14ac:dyDescent="0.2">
      <c r="A46" s="29" t="s">
        <v>89</v>
      </c>
      <c r="B46" s="29">
        <v>4580</v>
      </c>
      <c r="C46" s="29">
        <v>1795</v>
      </c>
      <c r="D46" s="29">
        <v>1450</v>
      </c>
      <c r="E46" s="29">
        <v>1280</v>
      </c>
      <c r="F46" s="30">
        <v>51</v>
      </c>
      <c r="G46" s="29">
        <v>1998</v>
      </c>
      <c r="H46" s="30">
        <v>120</v>
      </c>
      <c r="I46" s="31">
        <v>210</v>
      </c>
      <c r="J46" s="33">
        <v>19.607843137254903</v>
      </c>
      <c r="K46" s="29">
        <v>286</v>
      </c>
      <c r="L46" s="32" t="s">
        <v>49</v>
      </c>
    </row>
    <row r="47" spans="1:12" ht="14.25" x14ac:dyDescent="0.2">
      <c r="A47" s="29" t="s">
        <v>90</v>
      </c>
      <c r="B47" s="29">
        <v>4580</v>
      </c>
      <c r="C47" s="29">
        <v>1795</v>
      </c>
      <c r="D47" s="29">
        <v>1450</v>
      </c>
      <c r="E47" s="29">
        <v>1395</v>
      </c>
      <c r="F47" s="30">
        <v>51</v>
      </c>
      <c r="G47" s="29">
        <v>2191</v>
      </c>
      <c r="H47" s="30">
        <v>150</v>
      </c>
      <c r="I47" s="31">
        <v>380</v>
      </c>
      <c r="J47" s="33">
        <v>25.641025641025642</v>
      </c>
      <c r="K47" s="29">
        <v>364</v>
      </c>
      <c r="L47" s="32" t="s">
        <v>54</v>
      </c>
    </row>
    <row r="48" spans="1:12" ht="14.25" x14ac:dyDescent="0.2">
      <c r="A48" s="29" t="s">
        <v>91</v>
      </c>
      <c r="B48" s="29">
        <v>4570</v>
      </c>
      <c r="C48" s="29">
        <v>1760</v>
      </c>
      <c r="D48" s="29">
        <v>1490</v>
      </c>
      <c r="E48" s="29">
        <v>1265</v>
      </c>
      <c r="F48" s="30">
        <v>59</v>
      </c>
      <c r="G48" s="29">
        <v>1590</v>
      </c>
      <c r="H48" s="30">
        <v>113</v>
      </c>
      <c r="I48" s="31">
        <v>149</v>
      </c>
      <c r="J48" s="33">
        <v>15.151515151515152</v>
      </c>
      <c r="K48" s="29">
        <v>160</v>
      </c>
      <c r="L48" s="32" t="s">
        <v>49</v>
      </c>
    </row>
    <row r="49" spans="1:12" ht="14.25" x14ac:dyDescent="0.2">
      <c r="A49" s="29" t="s">
        <v>92</v>
      </c>
      <c r="B49" s="29">
        <v>4570</v>
      </c>
      <c r="C49" s="29">
        <v>1760</v>
      </c>
      <c r="D49" s="29">
        <v>1490</v>
      </c>
      <c r="E49" s="29">
        <v>1335</v>
      </c>
      <c r="F49" s="30">
        <v>59</v>
      </c>
      <c r="G49" s="29">
        <v>1798</v>
      </c>
      <c r="H49" s="30">
        <v>136</v>
      </c>
      <c r="I49" s="31">
        <v>175</v>
      </c>
      <c r="J49" s="33">
        <v>14.084507042253522</v>
      </c>
      <c r="K49" s="29">
        <v>183</v>
      </c>
      <c r="L49" s="32" t="s">
        <v>49</v>
      </c>
    </row>
    <row r="50" spans="1:12" ht="14.25" x14ac:dyDescent="0.2">
      <c r="A50" s="29" t="s">
        <v>93</v>
      </c>
      <c r="B50" s="29">
        <v>4695</v>
      </c>
      <c r="C50" s="29">
        <v>1810</v>
      </c>
      <c r="D50" s="29">
        <v>1710</v>
      </c>
      <c r="E50" s="29">
        <v>1497</v>
      </c>
      <c r="F50" s="30">
        <v>63</v>
      </c>
      <c r="G50" s="29">
        <v>1998</v>
      </c>
      <c r="H50" s="30">
        <v>150</v>
      </c>
      <c r="I50" s="31">
        <v>195</v>
      </c>
      <c r="J50" s="33">
        <v>14.925373134328359</v>
      </c>
      <c r="K50" s="29">
        <v>328</v>
      </c>
      <c r="L50" s="32" t="s">
        <v>49</v>
      </c>
    </row>
    <row r="51" spans="1:12" ht="14.25" x14ac:dyDescent="0.2">
      <c r="A51" s="29" t="s">
        <v>94</v>
      </c>
      <c r="B51" s="29">
        <v>4695</v>
      </c>
      <c r="C51" s="29">
        <v>1810</v>
      </c>
      <c r="D51" s="29">
        <v>1710</v>
      </c>
      <c r="E51" s="29">
        <v>1621</v>
      </c>
      <c r="F51" s="30">
        <v>60</v>
      </c>
      <c r="G51" s="29">
        <v>1998</v>
      </c>
      <c r="H51" s="30">
        <v>150</v>
      </c>
      <c r="I51" s="31">
        <v>195</v>
      </c>
      <c r="J51" s="33">
        <v>15.625</v>
      </c>
      <c r="K51" s="29">
        <v>422</v>
      </c>
      <c r="L51" s="32" t="s">
        <v>49</v>
      </c>
    </row>
    <row r="52" spans="1:12" ht="14.25" x14ac:dyDescent="0.2">
      <c r="A52" s="29" t="s">
        <v>95</v>
      </c>
      <c r="B52" s="29">
        <v>4695</v>
      </c>
      <c r="C52" s="29">
        <v>1810</v>
      </c>
      <c r="D52" s="29">
        <v>1710</v>
      </c>
      <c r="E52" s="29">
        <v>1666</v>
      </c>
      <c r="F52" s="30">
        <v>60</v>
      </c>
      <c r="G52" s="29">
        <v>2268</v>
      </c>
      <c r="H52" s="30">
        <v>150</v>
      </c>
      <c r="I52" s="31">
        <v>380</v>
      </c>
      <c r="J52" s="33">
        <v>19.607843137254903</v>
      </c>
      <c r="K52" s="29">
        <v>419</v>
      </c>
      <c r="L52" s="32" t="s">
        <v>54</v>
      </c>
    </row>
    <row r="53" spans="1:12" ht="14.25" x14ac:dyDescent="0.2">
      <c r="A53" s="29" t="s">
        <v>96</v>
      </c>
      <c r="B53" s="29">
        <v>4695</v>
      </c>
      <c r="C53" s="29">
        <v>1810</v>
      </c>
      <c r="D53" s="29">
        <v>1710</v>
      </c>
      <c r="E53" s="29">
        <v>1726</v>
      </c>
      <c r="F53" s="30">
        <v>60</v>
      </c>
      <c r="G53" s="29">
        <v>2268</v>
      </c>
      <c r="H53" s="30">
        <v>150</v>
      </c>
      <c r="I53" s="31">
        <v>380</v>
      </c>
      <c r="J53" s="33">
        <v>18.867924528301888</v>
      </c>
      <c r="K53" s="29">
        <v>446</v>
      </c>
      <c r="L53" s="32" t="s">
        <v>54</v>
      </c>
    </row>
    <row r="54" spans="1:12" ht="14.25" x14ac:dyDescent="0.2">
      <c r="A54" s="29" t="s">
        <v>97</v>
      </c>
      <c r="B54" s="29">
        <v>4385</v>
      </c>
      <c r="C54" s="29">
        <v>1875</v>
      </c>
      <c r="D54" s="29">
        <v>1840</v>
      </c>
      <c r="E54" s="29">
        <v>2213</v>
      </c>
      <c r="F54" s="30">
        <v>69</v>
      </c>
      <c r="G54" s="29">
        <v>3200</v>
      </c>
      <c r="H54" s="30">
        <v>190</v>
      </c>
      <c r="I54" s="31">
        <v>441</v>
      </c>
      <c r="J54" s="33">
        <v>11.111111111111111</v>
      </c>
      <c r="K54" s="29">
        <v>472</v>
      </c>
      <c r="L54" s="32" t="s">
        <v>54</v>
      </c>
    </row>
    <row r="55" spans="1:12" ht="14.25" x14ac:dyDescent="0.2">
      <c r="A55" s="29" t="s">
        <v>98</v>
      </c>
      <c r="B55" s="29">
        <v>4900</v>
      </c>
      <c r="C55" s="29">
        <v>1875</v>
      </c>
      <c r="D55" s="29">
        <v>1860</v>
      </c>
      <c r="E55" s="29">
        <v>2408</v>
      </c>
      <c r="F55" s="30">
        <v>88</v>
      </c>
      <c r="G55" s="29">
        <v>3200</v>
      </c>
      <c r="H55" s="30">
        <v>190</v>
      </c>
      <c r="I55" s="31">
        <v>441</v>
      </c>
      <c r="J55" s="33">
        <v>10.75268817204301</v>
      </c>
      <c r="K55" s="29">
        <v>524</v>
      </c>
      <c r="L55" s="32" t="s">
        <v>54</v>
      </c>
    </row>
    <row r="56" spans="1:12" ht="14.25" x14ac:dyDescent="0.2">
      <c r="A56" s="29" t="s">
        <v>99</v>
      </c>
      <c r="B56" s="29">
        <v>4695</v>
      </c>
      <c r="C56" s="29">
        <v>1815</v>
      </c>
      <c r="D56" s="29">
        <v>1790</v>
      </c>
      <c r="E56" s="29">
        <v>1815</v>
      </c>
      <c r="F56" s="30">
        <v>70</v>
      </c>
      <c r="G56" s="29">
        <v>2351</v>
      </c>
      <c r="H56" s="30">
        <v>137</v>
      </c>
      <c r="I56" s="31">
        <v>205</v>
      </c>
      <c r="J56" s="33">
        <v>9.3457943925233646</v>
      </c>
      <c r="K56" s="29">
        <v>348</v>
      </c>
      <c r="L56" s="32" t="s">
        <v>49</v>
      </c>
    </row>
    <row r="57" spans="1:12" ht="14.25" x14ac:dyDescent="0.2">
      <c r="A57" s="29" t="s">
        <v>100</v>
      </c>
      <c r="B57" s="29">
        <v>4695</v>
      </c>
      <c r="C57" s="29">
        <v>1815</v>
      </c>
      <c r="D57" s="29">
        <v>1825</v>
      </c>
      <c r="E57" s="29">
        <v>1885</v>
      </c>
      <c r="F57" s="30">
        <v>70</v>
      </c>
      <c r="G57" s="29">
        <v>2998</v>
      </c>
      <c r="H57" s="30">
        <v>252</v>
      </c>
      <c r="I57" s="31">
        <v>310</v>
      </c>
      <c r="J57" s="33">
        <v>9.2592592592592595</v>
      </c>
      <c r="K57" s="29">
        <v>414</v>
      </c>
      <c r="L57" s="32" t="s">
        <v>49</v>
      </c>
    </row>
    <row r="58" spans="1:12" ht="14.25" x14ac:dyDescent="0.2">
      <c r="A58" s="29" t="s">
        <v>101</v>
      </c>
      <c r="B58" s="29">
        <v>4695</v>
      </c>
      <c r="C58" s="29">
        <v>1815</v>
      </c>
      <c r="D58" s="29">
        <v>1840</v>
      </c>
      <c r="E58" s="29">
        <v>2020</v>
      </c>
      <c r="F58" s="30">
        <v>70</v>
      </c>
      <c r="G58" s="29">
        <v>2998</v>
      </c>
      <c r="H58" s="30">
        <v>252</v>
      </c>
      <c r="I58" s="31">
        <v>310</v>
      </c>
      <c r="J58" s="33">
        <v>9.1743119266055047</v>
      </c>
      <c r="K58" s="29">
        <v>481</v>
      </c>
      <c r="L58" s="32" t="s">
        <v>49</v>
      </c>
    </row>
    <row r="59" spans="1:12" ht="14.25" x14ac:dyDescent="0.2">
      <c r="A59" s="29" t="s">
        <v>102</v>
      </c>
      <c r="B59" s="29">
        <v>4250</v>
      </c>
      <c r="C59" s="29">
        <v>1845</v>
      </c>
      <c r="D59" s="29">
        <v>1310</v>
      </c>
      <c r="E59" s="29">
        <v>1496</v>
      </c>
      <c r="F59" s="30">
        <v>72</v>
      </c>
      <c r="G59" s="29">
        <v>3696</v>
      </c>
      <c r="H59" s="30">
        <v>328</v>
      </c>
      <c r="I59" s="31">
        <v>363</v>
      </c>
      <c r="J59" s="33">
        <v>9.433962264150944</v>
      </c>
      <c r="K59" s="29">
        <v>447</v>
      </c>
      <c r="L59" s="32" t="s">
        <v>49</v>
      </c>
    </row>
    <row r="60" spans="1:12" ht="14.25" x14ac:dyDescent="0.2">
      <c r="A60" s="29" t="s">
        <v>103</v>
      </c>
      <c r="B60" s="29">
        <v>4410</v>
      </c>
      <c r="C60" s="29">
        <v>1870</v>
      </c>
      <c r="D60" s="29">
        <v>1310</v>
      </c>
      <c r="E60" s="29">
        <v>1496</v>
      </c>
      <c r="F60" s="30">
        <v>72</v>
      </c>
      <c r="G60" s="29">
        <v>3696</v>
      </c>
      <c r="H60" s="30">
        <v>344</v>
      </c>
      <c r="I60" s="31">
        <v>371</v>
      </c>
      <c r="J60" s="33">
        <v>9.433962264150944</v>
      </c>
      <c r="K60" s="29">
        <v>615</v>
      </c>
      <c r="L60" s="32" t="s">
        <v>49</v>
      </c>
    </row>
    <row r="61" spans="1:12" ht="14.25" x14ac:dyDescent="0.2">
      <c r="A61" s="29" t="s">
        <v>104</v>
      </c>
      <c r="B61" s="29">
        <v>4250</v>
      </c>
      <c r="C61" s="29">
        <v>1845</v>
      </c>
      <c r="D61" s="29">
        <v>1325</v>
      </c>
      <c r="E61" s="29">
        <v>1599</v>
      </c>
      <c r="F61" s="30">
        <v>72</v>
      </c>
      <c r="G61" s="29">
        <v>3696</v>
      </c>
      <c r="H61" s="30">
        <v>328</v>
      </c>
      <c r="I61" s="31">
        <v>363</v>
      </c>
      <c r="J61" s="33">
        <v>8.9285714285714288</v>
      </c>
      <c r="K61" s="29">
        <v>526</v>
      </c>
      <c r="L61" s="32" t="s">
        <v>49</v>
      </c>
    </row>
    <row r="62" spans="1:12" ht="14.25" x14ac:dyDescent="0.2">
      <c r="A62" s="29" t="s">
        <v>105</v>
      </c>
      <c r="B62" s="29">
        <v>4715</v>
      </c>
      <c r="C62" s="29">
        <v>1895</v>
      </c>
      <c r="D62" s="29">
        <v>1371</v>
      </c>
      <c r="E62" s="29">
        <v>1785</v>
      </c>
      <c r="F62" s="30">
        <v>74</v>
      </c>
      <c r="G62" s="29">
        <v>3799</v>
      </c>
      <c r="H62" s="30">
        <v>555</v>
      </c>
      <c r="I62" s="31">
        <v>632</v>
      </c>
      <c r="J62" s="33">
        <v>8.4745762711864394</v>
      </c>
      <c r="K62" s="29">
        <v>2664</v>
      </c>
      <c r="L62" s="32" t="s">
        <v>49</v>
      </c>
    </row>
    <row r="63" spans="1:12" ht="14.25" x14ac:dyDescent="0.2">
      <c r="A63" s="29" t="s">
        <v>106</v>
      </c>
      <c r="B63" s="29">
        <v>4710</v>
      </c>
      <c r="C63" s="29">
        <v>1895</v>
      </c>
      <c r="D63" s="29">
        <v>1370</v>
      </c>
      <c r="E63" s="29">
        <v>1800</v>
      </c>
      <c r="F63" s="30">
        <v>74</v>
      </c>
      <c r="G63" s="29">
        <v>3799</v>
      </c>
      <c r="H63" s="30">
        <v>600</v>
      </c>
      <c r="I63" s="31">
        <v>652</v>
      </c>
      <c r="J63" s="33">
        <v>8.4745762711864394</v>
      </c>
      <c r="K63" s="29">
        <v>2425</v>
      </c>
      <c r="L63" s="32" t="s">
        <v>49</v>
      </c>
    </row>
    <row r="64" spans="1:12" ht="14.25" x14ac:dyDescent="0.2">
      <c r="A64" s="29" t="s">
        <v>107</v>
      </c>
      <c r="B64" s="29">
        <v>4710</v>
      </c>
      <c r="C64" s="29">
        <v>1895</v>
      </c>
      <c r="D64" s="29">
        <v>1370</v>
      </c>
      <c r="E64" s="29">
        <v>1827</v>
      </c>
      <c r="F64" s="30">
        <v>74</v>
      </c>
      <c r="G64" s="29">
        <v>3799</v>
      </c>
      <c r="H64" s="30">
        <v>570</v>
      </c>
      <c r="I64" s="31">
        <v>637</v>
      </c>
      <c r="J64" s="33">
        <v>8.4745762711864394</v>
      </c>
      <c r="K64" s="29">
        <v>1310</v>
      </c>
      <c r="L64" s="32" t="s">
        <v>49</v>
      </c>
    </row>
    <row r="65" spans="1:12" ht="14.25" x14ac:dyDescent="0.2">
      <c r="A65" s="29" t="s">
        <v>108</v>
      </c>
      <c r="B65" s="29">
        <v>4135</v>
      </c>
      <c r="C65" s="29">
        <v>1765</v>
      </c>
      <c r="D65" s="29">
        <v>1565</v>
      </c>
      <c r="E65" s="29">
        <v>1305</v>
      </c>
      <c r="F65" s="30">
        <v>46</v>
      </c>
      <c r="G65" s="29">
        <v>1461</v>
      </c>
      <c r="H65" s="30">
        <v>110</v>
      </c>
      <c r="I65" s="31">
        <v>260</v>
      </c>
      <c r="J65" s="33">
        <v>25</v>
      </c>
      <c r="K65" s="29">
        <v>259</v>
      </c>
      <c r="L65" s="32" t="s">
        <v>54</v>
      </c>
    </row>
    <row r="66" spans="1:12" ht="14.25" x14ac:dyDescent="0.2">
      <c r="A66" s="29" t="s">
        <v>109</v>
      </c>
      <c r="B66" s="29">
        <v>4135</v>
      </c>
      <c r="C66" s="29">
        <v>1765</v>
      </c>
      <c r="D66" s="29">
        <v>1565</v>
      </c>
      <c r="E66" s="29">
        <v>1163</v>
      </c>
      <c r="F66" s="30">
        <v>46</v>
      </c>
      <c r="G66" s="29">
        <v>1598</v>
      </c>
      <c r="H66" s="30">
        <v>94</v>
      </c>
      <c r="I66" s="31">
        <v>140</v>
      </c>
      <c r="J66" s="33">
        <v>16.666666666666668</v>
      </c>
      <c r="K66" s="29">
        <v>210</v>
      </c>
      <c r="L66" s="32" t="s">
        <v>49</v>
      </c>
    </row>
    <row r="67" spans="1:12" ht="14.25" x14ac:dyDescent="0.2">
      <c r="A67" s="29" t="s">
        <v>110</v>
      </c>
      <c r="B67" s="29">
        <v>4135</v>
      </c>
      <c r="C67" s="29">
        <v>1765</v>
      </c>
      <c r="D67" s="29">
        <v>1565</v>
      </c>
      <c r="E67" s="29">
        <v>1300</v>
      </c>
      <c r="F67" s="30">
        <v>46</v>
      </c>
      <c r="G67" s="29">
        <v>1618</v>
      </c>
      <c r="H67" s="30">
        <v>190</v>
      </c>
      <c r="I67" s="31">
        <v>240</v>
      </c>
      <c r="J67" s="33">
        <v>16.666666666666668</v>
      </c>
      <c r="K67" s="29">
        <v>326</v>
      </c>
      <c r="L67" s="32" t="s">
        <v>49</v>
      </c>
    </row>
    <row r="68" spans="1:12" ht="14.25" x14ac:dyDescent="0.2">
      <c r="A68" s="29" t="s">
        <v>111</v>
      </c>
      <c r="B68" s="29">
        <v>4135</v>
      </c>
      <c r="C68" s="29">
        <v>1765</v>
      </c>
      <c r="D68" s="29">
        <v>1565</v>
      </c>
      <c r="E68" s="29">
        <v>1431</v>
      </c>
      <c r="F68" s="30">
        <v>50</v>
      </c>
      <c r="G68" s="29">
        <v>1618</v>
      </c>
      <c r="H68" s="30">
        <v>190</v>
      </c>
      <c r="I68" s="31">
        <v>240</v>
      </c>
      <c r="J68" s="33">
        <v>15.384615384615385</v>
      </c>
      <c r="K68" s="29">
        <v>366</v>
      </c>
      <c r="L68" s="32" t="s">
        <v>49</v>
      </c>
    </row>
    <row r="69" spans="1:12" ht="14.25" x14ac:dyDescent="0.2">
      <c r="A69" s="29" t="s">
        <v>112</v>
      </c>
      <c r="B69" s="29">
        <v>4135</v>
      </c>
      <c r="C69" s="29">
        <v>1770</v>
      </c>
      <c r="D69" s="29">
        <v>1565</v>
      </c>
      <c r="E69" s="29">
        <v>1342</v>
      </c>
      <c r="F69" s="30">
        <v>46</v>
      </c>
      <c r="G69" s="29">
        <v>1618</v>
      </c>
      <c r="H69" s="30">
        <v>218</v>
      </c>
      <c r="I69" s="31">
        <v>280</v>
      </c>
      <c r="J69" s="33">
        <v>13.698630136986301</v>
      </c>
      <c r="K69" s="29">
        <v>382</v>
      </c>
      <c r="L69" s="32" t="s">
        <v>49</v>
      </c>
    </row>
    <row r="70" spans="1:12" ht="14.25" x14ac:dyDescent="0.2">
      <c r="A70" s="29" t="s">
        <v>113</v>
      </c>
      <c r="B70" s="29">
        <v>4135</v>
      </c>
      <c r="C70" s="29">
        <v>1770</v>
      </c>
      <c r="D70" s="29">
        <v>1565</v>
      </c>
      <c r="E70" s="29">
        <v>1469</v>
      </c>
      <c r="F70" s="30">
        <v>50</v>
      </c>
      <c r="G70" s="29">
        <v>1618</v>
      </c>
      <c r="H70" s="30">
        <v>214</v>
      </c>
      <c r="I70" s="31">
        <v>250</v>
      </c>
      <c r="J70" s="33">
        <v>13.698630136986301</v>
      </c>
      <c r="K70" s="29">
        <v>418</v>
      </c>
      <c r="L70" s="32" t="s">
        <v>49</v>
      </c>
    </row>
    <row r="71" spans="1:12" ht="14.25" x14ac:dyDescent="0.2">
      <c r="A71" s="29" t="s">
        <v>114</v>
      </c>
      <c r="B71" s="29">
        <v>4903</v>
      </c>
      <c r="C71" s="29">
        <v>1860</v>
      </c>
      <c r="D71" s="29">
        <v>1436</v>
      </c>
      <c r="E71" s="29">
        <v>1521</v>
      </c>
      <c r="F71" s="30">
        <v>70</v>
      </c>
      <c r="G71" s="29">
        <v>2488</v>
      </c>
      <c r="H71" s="30">
        <v>186</v>
      </c>
      <c r="I71" s="31">
        <v>234</v>
      </c>
      <c r="J71" s="33">
        <v>12.820512820512821</v>
      </c>
      <c r="K71" s="29">
        <v>391</v>
      </c>
      <c r="L71" s="32" t="s">
        <v>49</v>
      </c>
    </row>
    <row r="72" spans="1:12" ht="14.25" x14ac:dyDescent="0.2">
      <c r="A72" s="29" t="s">
        <v>115</v>
      </c>
      <c r="B72" s="29">
        <v>3999</v>
      </c>
      <c r="C72" s="29">
        <v>1734</v>
      </c>
      <c r="D72" s="29">
        <v>1455</v>
      </c>
      <c r="E72" s="29">
        <v>1053</v>
      </c>
      <c r="F72" s="30">
        <v>41</v>
      </c>
      <c r="G72" s="29">
        <v>898</v>
      </c>
      <c r="H72" s="30">
        <v>90</v>
      </c>
      <c r="I72" s="31">
        <v>140</v>
      </c>
      <c r="J72" s="33">
        <v>20.833333333333336</v>
      </c>
      <c r="K72" s="29">
        <v>207</v>
      </c>
      <c r="L72" s="32" t="s">
        <v>49</v>
      </c>
    </row>
    <row r="73" spans="1:12" ht="14.25" x14ac:dyDescent="0.2">
      <c r="A73" s="29" t="s">
        <v>116</v>
      </c>
      <c r="B73" s="29">
        <v>3999</v>
      </c>
      <c r="C73" s="29">
        <v>1734</v>
      </c>
      <c r="D73" s="29">
        <v>1455</v>
      </c>
      <c r="E73" s="29">
        <v>977</v>
      </c>
      <c r="F73" s="30">
        <v>41</v>
      </c>
      <c r="G73" s="29">
        <v>998</v>
      </c>
      <c r="H73" s="30">
        <v>71</v>
      </c>
      <c r="I73" s="31">
        <v>95</v>
      </c>
      <c r="J73" s="33">
        <v>21.739130434782609</v>
      </c>
      <c r="K73" s="29">
        <v>170</v>
      </c>
      <c r="L73" s="32" t="s">
        <v>49</v>
      </c>
    </row>
    <row r="74" spans="1:12" ht="14.25" x14ac:dyDescent="0.2">
      <c r="A74" s="29" t="s">
        <v>117</v>
      </c>
      <c r="B74" s="29">
        <v>3999</v>
      </c>
      <c r="C74" s="29">
        <v>1734</v>
      </c>
      <c r="D74" s="29">
        <v>1455</v>
      </c>
      <c r="E74" s="29">
        <v>1140</v>
      </c>
      <c r="F74" s="30">
        <v>41</v>
      </c>
      <c r="G74" s="29">
        <v>1461</v>
      </c>
      <c r="H74" s="30">
        <v>90</v>
      </c>
      <c r="I74" s="31">
        <v>220</v>
      </c>
      <c r="J74" s="33">
        <v>27.027027027027025</v>
      </c>
      <c r="K74" s="29">
        <v>212</v>
      </c>
      <c r="L74" s="32" t="s">
        <v>54</v>
      </c>
    </row>
    <row r="75" spans="1:12" ht="14.25" x14ac:dyDescent="0.2">
      <c r="A75" s="29" t="s">
        <v>118</v>
      </c>
      <c r="B75" s="29">
        <v>4897</v>
      </c>
      <c r="C75" s="29">
        <v>1908</v>
      </c>
      <c r="D75" s="29">
        <v>1691</v>
      </c>
      <c r="E75" s="29">
        <v>1652</v>
      </c>
      <c r="F75" s="30">
        <v>72</v>
      </c>
      <c r="G75" s="29">
        <v>2488</v>
      </c>
      <c r="H75" s="30">
        <v>186</v>
      </c>
      <c r="I75" s="31">
        <v>229</v>
      </c>
      <c r="J75" s="33">
        <v>11.904761904761905</v>
      </c>
      <c r="K75" s="29">
        <v>398</v>
      </c>
      <c r="L75" s="32" t="s">
        <v>49</v>
      </c>
    </row>
    <row r="76" spans="1:12" ht="14.25" x14ac:dyDescent="0.2">
      <c r="A76" s="29" t="s">
        <v>119</v>
      </c>
      <c r="B76" s="29">
        <v>4100</v>
      </c>
      <c r="C76" s="29">
        <v>1695</v>
      </c>
      <c r="D76" s="29">
        <v>1535</v>
      </c>
      <c r="E76" s="29">
        <v>1080</v>
      </c>
      <c r="F76" s="30">
        <v>41</v>
      </c>
      <c r="G76" s="29">
        <v>1198</v>
      </c>
      <c r="H76" s="30">
        <v>80</v>
      </c>
      <c r="I76" s="31">
        <v>110</v>
      </c>
      <c r="J76" s="33">
        <v>21.276595744680851</v>
      </c>
      <c r="K76" s="29">
        <v>183</v>
      </c>
      <c r="L76" s="32" t="s">
        <v>49</v>
      </c>
    </row>
    <row r="77" spans="1:12" ht="14.25" x14ac:dyDescent="0.2">
      <c r="A77" s="29" t="s">
        <v>120</v>
      </c>
      <c r="B77" s="29">
        <v>4100</v>
      </c>
      <c r="C77" s="29">
        <v>1695</v>
      </c>
      <c r="D77" s="29">
        <v>1535</v>
      </c>
      <c r="E77" s="29">
        <v>1125</v>
      </c>
      <c r="F77" s="30">
        <v>41</v>
      </c>
      <c r="G77" s="29">
        <v>1198</v>
      </c>
      <c r="H77" s="30">
        <v>98</v>
      </c>
      <c r="I77" s="31">
        <v>147</v>
      </c>
      <c r="J77" s="33">
        <v>23.255813953488374</v>
      </c>
      <c r="K77" s="29">
        <v>229</v>
      </c>
      <c r="L77" s="32" t="s">
        <v>49</v>
      </c>
    </row>
    <row r="78" spans="1:12" ht="14.25" x14ac:dyDescent="0.2">
      <c r="A78" s="29" t="s">
        <v>121</v>
      </c>
      <c r="B78" s="29">
        <v>4100</v>
      </c>
      <c r="C78" s="29">
        <v>1695</v>
      </c>
      <c r="D78" s="29">
        <v>1535</v>
      </c>
      <c r="E78" s="29">
        <v>1165</v>
      </c>
      <c r="F78" s="30">
        <v>41</v>
      </c>
      <c r="G78" s="29">
        <v>1461</v>
      </c>
      <c r="H78" s="30">
        <v>90</v>
      </c>
      <c r="I78" s="31">
        <v>200</v>
      </c>
      <c r="J78" s="33">
        <v>27.777777777777779</v>
      </c>
      <c r="K78" s="29">
        <v>215</v>
      </c>
      <c r="L78" s="32" t="s">
        <v>54</v>
      </c>
    </row>
    <row r="79" spans="1:12" ht="14.25" x14ac:dyDescent="0.2">
      <c r="A79" s="29" t="s">
        <v>122</v>
      </c>
      <c r="B79" s="29">
        <v>4387</v>
      </c>
      <c r="C79" s="29">
        <v>1768</v>
      </c>
      <c r="D79" s="29">
        <v>1520</v>
      </c>
      <c r="E79" s="29">
        <v>1265</v>
      </c>
      <c r="F79" s="30">
        <v>46</v>
      </c>
      <c r="G79" s="29">
        <v>1197</v>
      </c>
      <c r="H79" s="30">
        <v>116</v>
      </c>
      <c r="I79" s="31">
        <v>190</v>
      </c>
      <c r="J79" s="33">
        <v>20</v>
      </c>
      <c r="K79" s="29">
        <v>240</v>
      </c>
      <c r="L79" s="32" t="s">
        <v>49</v>
      </c>
    </row>
    <row r="80" spans="1:12" ht="14.25" x14ac:dyDescent="0.2">
      <c r="A80" s="29" t="s">
        <v>123</v>
      </c>
      <c r="B80" s="29">
        <v>4387</v>
      </c>
      <c r="C80" s="29">
        <v>1768</v>
      </c>
      <c r="D80" s="29">
        <v>1520</v>
      </c>
      <c r="E80" s="29">
        <v>1345</v>
      </c>
      <c r="F80" s="30">
        <v>46</v>
      </c>
      <c r="G80" s="29">
        <v>1461</v>
      </c>
      <c r="H80" s="30">
        <v>110</v>
      </c>
      <c r="I80" s="31">
        <v>260</v>
      </c>
      <c r="J80" s="33">
        <v>27.777777777777779</v>
      </c>
      <c r="K80" s="29">
        <v>266</v>
      </c>
      <c r="L80" s="32" t="s">
        <v>54</v>
      </c>
    </row>
    <row r="81" spans="1:12" ht="14.25" x14ac:dyDescent="0.2">
      <c r="A81" s="29" t="s">
        <v>124</v>
      </c>
      <c r="B81" s="29">
        <v>4387</v>
      </c>
      <c r="C81" s="29">
        <v>1768</v>
      </c>
      <c r="D81" s="29">
        <v>1520</v>
      </c>
      <c r="E81" s="29">
        <v>1370</v>
      </c>
      <c r="F81" s="30">
        <v>46</v>
      </c>
      <c r="G81" s="29">
        <v>1618</v>
      </c>
      <c r="H81" s="30">
        <v>190</v>
      </c>
      <c r="I81" s="31">
        <v>240</v>
      </c>
      <c r="J81" s="33">
        <v>17.543859649122805</v>
      </c>
      <c r="K81" s="29">
        <v>320</v>
      </c>
      <c r="L81" s="32" t="s">
        <v>49</v>
      </c>
    </row>
    <row r="82" spans="1:12" ht="14.25" x14ac:dyDescent="0.2">
      <c r="A82" s="29" t="s">
        <v>125</v>
      </c>
      <c r="B82" s="29">
        <v>4456</v>
      </c>
      <c r="C82" s="29">
        <v>1696</v>
      </c>
      <c r="D82" s="29">
        <v>1514</v>
      </c>
      <c r="E82" s="29">
        <v>1032</v>
      </c>
      <c r="F82" s="30">
        <v>41</v>
      </c>
      <c r="G82" s="29">
        <v>1498</v>
      </c>
      <c r="H82" s="30">
        <v>112</v>
      </c>
      <c r="I82" s="31">
        <v>139</v>
      </c>
      <c r="J82" s="33">
        <v>16.129032258064516</v>
      </c>
      <c r="K82" s="29">
        <v>133</v>
      </c>
      <c r="L82" s="32" t="s">
        <v>49</v>
      </c>
    </row>
    <row r="83" spans="1:12" ht="14.25" x14ac:dyDescent="0.2">
      <c r="A83" s="29" t="s">
        <v>126</v>
      </c>
      <c r="B83" s="29">
        <v>4665</v>
      </c>
      <c r="C83" s="29">
        <v>1700</v>
      </c>
      <c r="D83" s="29">
        <v>1505</v>
      </c>
      <c r="E83" s="29">
        <v>1180</v>
      </c>
      <c r="F83" s="30">
        <v>52</v>
      </c>
      <c r="G83" s="29">
        <v>1598</v>
      </c>
      <c r="H83" s="30">
        <v>117</v>
      </c>
      <c r="I83" s="31">
        <v>153</v>
      </c>
      <c r="J83" s="33">
        <v>15.384615384615385</v>
      </c>
      <c r="K83" s="29">
        <v>166</v>
      </c>
      <c r="L83" s="32" t="s">
        <v>49</v>
      </c>
    </row>
    <row r="84" spans="1:12" ht="14.25" x14ac:dyDescent="0.2">
      <c r="A84" s="29" t="s">
        <v>126</v>
      </c>
      <c r="B84" s="29">
        <v>4631</v>
      </c>
      <c r="C84" s="29">
        <v>1760</v>
      </c>
      <c r="D84" s="29">
        <v>1503</v>
      </c>
      <c r="E84" s="29">
        <v>1188</v>
      </c>
      <c r="F84" s="30">
        <v>52</v>
      </c>
      <c r="G84" s="29">
        <v>1598</v>
      </c>
      <c r="H84" s="30">
        <v>126</v>
      </c>
      <c r="I84" s="31">
        <v>154</v>
      </c>
      <c r="J84" s="33">
        <v>16.393442622950822</v>
      </c>
      <c r="K84" s="29">
        <v>198</v>
      </c>
      <c r="L84" s="32" t="s">
        <v>49</v>
      </c>
    </row>
    <row r="85" spans="1:12" ht="14.25" x14ac:dyDescent="0.2">
      <c r="A85" s="29" t="s">
        <v>127</v>
      </c>
      <c r="B85" s="29">
        <v>4631</v>
      </c>
      <c r="C85" s="29">
        <v>1760</v>
      </c>
      <c r="D85" s="29">
        <v>1503</v>
      </c>
      <c r="E85" s="29">
        <v>1270</v>
      </c>
      <c r="F85" s="30">
        <v>52</v>
      </c>
      <c r="G85" s="29">
        <v>1798</v>
      </c>
      <c r="H85" s="30">
        <v>139</v>
      </c>
      <c r="I85" s="31">
        <v>174</v>
      </c>
      <c r="J85" s="33">
        <v>14.925373134328359</v>
      </c>
      <c r="K85" s="29">
        <v>265</v>
      </c>
      <c r="L85" s="32" t="s">
        <v>49</v>
      </c>
    </row>
    <row r="86" spans="1:12" ht="14.25" x14ac:dyDescent="0.2">
      <c r="A86" s="29" t="s">
        <v>128</v>
      </c>
      <c r="B86" s="29">
        <v>4891</v>
      </c>
      <c r="C86" s="29">
        <v>1830</v>
      </c>
      <c r="D86" s="29">
        <v>1490</v>
      </c>
      <c r="E86" s="29">
        <v>1456</v>
      </c>
      <c r="F86" s="30">
        <v>70</v>
      </c>
      <c r="G86" s="29">
        <v>1997</v>
      </c>
      <c r="H86" s="30">
        <v>150</v>
      </c>
      <c r="I86" s="31">
        <v>195</v>
      </c>
      <c r="J86" s="33">
        <v>13.888888888888889</v>
      </c>
      <c r="K86" s="29">
        <v>293</v>
      </c>
      <c r="L86" s="32" t="s">
        <v>49</v>
      </c>
    </row>
    <row r="87" spans="1:12" ht="14.25" x14ac:dyDescent="0.2">
      <c r="A87" s="29" t="s">
        <v>129</v>
      </c>
      <c r="B87" s="29">
        <v>5016</v>
      </c>
      <c r="C87" s="29">
        <v>1830</v>
      </c>
      <c r="D87" s="29">
        <v>1490</v>
      </c>
      <c r="E87" s="29">
        <v>1544</v>
      </c>
      <c r="F87" s="30">
        <v>70</v>
      </c>
      <c r="G87" s="29">
        <v>2488</v>
      </c>
      <c r="H87" s="30">
        <v>186</v>
      </c>
      <c r="I87" s="31">
        <v>234</v>
      </c>
      <c r="J87" s="33">
        <v>12.987012987012987</v>
      </c>
      <c r="K87" s="29">
        <v>388</v>
      </c>
      <c r="L87" s="32" t="s">
        <v>49</v>
      </c>
    </row>
    <row r="88" spans="1:12" ht="14.25" x14ac:dyDescent="0.2">
      <c r="A88" s="29" t="s">
        <v>130</v>
      </c>
      <c r="B88" s="29">
        <v>4891</v>
      </c>
      <c r="C88" s="29">
        <v>1830</v>
      </c>
      <c r="D88" s="29">
        <v>1490</v>
      </c>
      <c r="E88" s="29">
        <v>1473</v>
      </c>
      <c r="F88" s="30">
        <v>70</v>
      </c>
      <c r="G88" s="29">
        <v>2488</v>
      </c>
      <c r="H88" s="30">
        <v>186</v>
      </c>
      <c r="I88" s="31">
        <v>234</v>
      </c>
      <c r="J88" s="33">
        <v>13.333333333333334</v>
      </c>
      <c r="K88" s="29">
        <v>344</v>
      </c>
      <c r="L88" s="32" t="s">
        <v>49</v>
      </c>
    </row>
    <row r="89" spans="1:12" ht="14.25" x14ac:dyDescent="0.2">
      <c r="A89" s="29" t="s">
        <v>131</v>
      </c>
      <c r="B89" s="29">
        <v>4393</v>
      </c>
      <c r="C89" s="29">
        <v>1766</v>
      </c>
      <c r="D89" s="29">
        <v>1524</v>
      </c>
      <c r="E89" s="29">
        <v>1184</v>
      </c>
      <c r="F89" s="30">
        <v>52</v>
      </c>
      <c r="G89" s="29">
        <v>1598</v>
      </c>
      <c r="H89" s="30">
        <v>126</v>
      </c>
      <c r="I89" s="31">
        <v>154</v>
      </c>
      <c r="J89" s="33">
        <v>16.666666666666668</v>
      </c>
      <c r="K89" s="29">
        <v>166</v>
      </c>
      <c r="L89" s="32" t="s">
        <v>49</v>
      </c>
    </row>
    <row r="90" spans="1:12" ht="14.25" x14ac:dyDescent="0.2">
      <c r="A90" s="29" t="s">
        <v>132</v>
      </c>
      <c r="B90" s="29">
        <v>4690</v>
      </c>
      <c r="C90" s="29">
        <v>1820</v>
      </c>
      <c r="D90" s="29">
        <v>1700</v>
      </c>
      <c r="E90" s="29">
        <v>1580</v>
      </c>
      <c r="F90" s="30">
        <v>60</v>
      </c>
      <c r="G90" s="29">
        <v>1598</v>
      </c>
      <c r="H90" s="30">
        <v>130</v>
      </c>
      <c r="I90" s="31">
        <v>320</v>
      </c>
      <c r="J90" s="33">
        <v>20.408163265306122</v>
      </c>
      <c r="K90" s="29">
        <v>366</v>
      </c>
      <c r="L90" s="32" t="s">
        <v>54</v>
      </c>
    </row>
    <row r="91" spans="1:12" ht="14.25" x14ac:dyDescent="0.2">
      <c r="A91" s="29" t="s">
        <v>133</v>
      </c>
      <c r="B91" s="29">
        <v>4690</v>
      </c>
      <c r="C91" s="29">
        <v>1820</v>
      </c>
      <c r="D91" s="29">
        <v>1700</v>
      </c>
      <c r="E91" s="29">
        <v>1655</v>
      </c>
      <c r="F91" s="30">
        <v>60</v>
      </c>
      <c r="G91" s="29">
        <v>1598</v>
      </c>
      <c r="H91" s="30">
        <v>130</v>
      </c>
      <c r="I91" s="31">
        <v>320</v>
      </c>
      <c r="J91" s="33">
        <v>18.867924528301888</v>
      </c>
      <c r="K91" s="29">
        <v>434</v>
      </c>
      <c r="L91" s="32" t="s">
        <v>54</v>
      </c>
    </row>
    <row r="92" spans="1:12" ht="14.25" x14ac:dyDescent="0.2">
      <c r="A92" s="29" t="s">
        <v>134</v>
      </c>
      <c r="B92" s="29">
        <v>4690</v>
      </c>
      <c r="C92" s="29">
        <v>1820</v>
      </c>
      <c r="D92" s="29">
        <v>1710</v>
      </c>
      <c r="E92" s="29">
        <v>1505</v>
      </c>
      <c r="F92" s="30">
        <v>60</v>
      </c>
      <c r="G92" s="29">
        <v>1618</v>
      </c>
      <c r="H92" s="30">
        <v>163</v>
      </c>
      <c r="I92" s="31">
        <v>240</v>
      </c>
      <c r="J92" s="33">
        <v>16.129032258064516</v>
      </c>
      <c r="K92" s="29">
        <v>333</v>
      </c>
      <c r="L92" s="32" t="s">
        <v>49</v>
      </c>
    </row>
    <row r="93" spans="1:12" ht="14.25" x14ac:dyDescent="0.2">
      <c r="A93" s="29" t="s">
        <v>135</v>
      </c>
      <c r="B93" s="29">
        <v>4690</v>
      </c>
      <c r="C93" s="29">
        <v>1820</v>
      </c>
      <c r="D93" s="29">
        <v>1700</v>
      </c>
      <c r="E93" s="29">
        <v>1680</v>
      </c>
      <c r="F93" s="30">
        <v>60</v>
      </c>
      <c r="G93" s="29">
        <v>1995</v>
      </c>
      <c r="H93" s="30">
        <v>177</v>
      </c>
      <c r="I93" s="31">
        <v>380</v>
      </c>
      <c r="J93" s="33">
        <v>17.857142857142858</v>
      </c>
      <c r="K93" s="29">
        <v>458</v>
      </c>
      <c r="L93" s="32" t="s">
        <v>54</v>
      </c>
    </row>
    <row r="94" spans="1:12" ht="14.25" x14ac:dyDescent="0.2">
      <c r="A94" s="29" t="s">
        <v>136</v>
      </c>
      <c r="B94" s="29">
        <v>4690</v>
      </c>
      <c r="C94" s="29">
        <v>1820</v>
      </c>
      <c r="D94" s="29">
        <v>1700</v>
      </c>
      <c r="E94" s="29">
        <v>1700</v>
      </c>
      <c r="F94" s="30">
        <v>60</v>
      </c>
      <c r="G94" s="29">
        <v>1995</v>
      </c>
      <c r="H94" s="30">
        <v>177</v>
      </c>
      <c r="I94" s="31">
        <v>380</v>
      </c>
      <c r="J94" s="33">
        <v>17.857142857142858</v>
      </c>
      <c r="K94" s="29">
        <v>459</v>
      </c>
      <c r="L94" s="32" t="s">
        <v>54</v>
      </c>
    </row>
    <row r="95" spans="1:12" ht="14.25" x14ac:dyDescent="0.2">
      <c r="A95" s="29" t="s">
        <v>137</v>
      </c>
      <c r="B95" s="29">
        <v>4675</v>
      </c>
      <c r="C95" s="29">
        <v>1820</v>
      </c>
      <c r="D95" s="29">
        <v>1722</v>
      </c>
      <c r="E95" s="29">
        <v>1574</v>
      </c>
      <c r="F95" s="30">
        <v>65</v>
      </c>
      <c r="G95" s="29">
        <v>2488</v>
      </c>
      <c r="H95" s="30">
        <v>186</v>
      </c>
      <c r="I95" s="31">
        <v>233</v>
      </c>
      <c r="J95" s="33">
        <v>12.987012987012987</v>
      </c>
      <c r="K95" s="29">
        <v>381</v>
      </c>
      <c r="L95" s="32" t="s">
        <v>49</v>
      </c>
    </row>
    <row r="96" spans="1:12" ht="14.25" x14ac:dyDescent="0.2">
      <c r="A96" s="29" t="s">
        <v>138</v>
      </c>
      <c r="B96" s="29">
        <v>4240</v>
      </c>
      <c r="C96" s="29">
        <v>1775</v>
      </c>
      <c r="D96" s="29">
        <v>1320</v>
      </c>
      <c r="E96" s="29">
        <v>1243</v>
      </c>
      <c r="F96" s="30">
        <v>50</v>
      </c>
      <c r="G96" s="29">
        <v>1998</v>
      </c>
      <c r="H96" s="30">
        <v>200</v>
      </c>
      <c r="I96" s="31">
        <v>205</v>
      </c>
      <c r="J96" s="33">
        <v>12.820512820512821</v>
      </c>
      <c r="K96" s="29">
        <v>425</v>
      </c>
      <c r="L96" s="32" t="s">
        <v>49</v>
      </c>
    </row>
    <row r="97" spans="1:12" ht="14.25" x14ac:dyDescent="0.2">
      <c r="A97" s="29" t="s">
        <v>139</v>
      </c>
      <c r="B97" s="29">
        <v>4610</v>
      </c>
      <c r="C97" s="29">
        <v>1795</v>
      </c>
      <c r="D97" s="29">
        <v>1735</v>
      </c>
      <c r="E97" s="29">
        <v>1562</v>
      </c>
      <c r="F97" s="30">
        <v>60</v>
      </c>
      <c r="G97" s="29">
        <v>1998</v>
      </c>
      <c r="H97" s="30">
        <v>147</v>
      </c>
      <c r="I97" s="31">
        <v>350</v>
      </c>
      <c r="J97" s="33">
        <v>17.543859649122805</v>
      </c>
      <c r="K97" s="29">
        <v>400</v>
      </c>
      <c r="L97" s="32" t="s">
        <v>54</v>
      </c>
    </row>
    <row r="98" spans="1:12" ht="14.25" x14ac:dyDescent="0.2">
      <c r="A98" s="29" t="s">
        <v>140</v>
      </c>
      <c r="B98" s="29">
        <v>4610</v>
      </c>
      <c r="C98" s="29">
        <v>1795</v>
      </c>
      <c r="D98" s="29">
        <v>1715</v>
      </c>
      <c r="E98" s="29">
        <v>1494</v>
      </c>
      <c r="F98" s="30">
        <v>60</v>
      </c>
      <c r="G98" s="29">
        <v>1995</v>
      </c>
      <c r="H98" s="30">
        <v>150</v>
      </c>
      <c r="I98" s="31">
        <v>198</v>
      </c>
      <c r="J98" s="33">
        <v>14.492753623188404</v>
      </c>
      <c r="K98" s="29">
        <v>340</v>
      </c>
      <c r="L98" s="32" t="s">
        <v>49</v>
      </c>
    </row>
    <row r="99" spans="1:12" ht="14.25" x14ac:dyDescent="0.2">
      <c r="A99" s="29" t="s">
        <v>141</v>
      </c>
      <c r="B99" s="29">
        <v>4610</v>
      </c>
      <c r="C99" s="29">
        <v>1795</v>
      </c>
      <c r="D99" s="29">
        <v>1735</v>
      </c>
      <c r="E99" s="29">
        <v>1624</v>
      </c>
      <c r="F99" s="30">
        <v>60</v>
      </c>
      <c r="G99" s="29">
        <v>1998</v>
      </c>
      <c r="H99" s="30">
        <v>240</v>
      </c>
      <c r="I99" s="31">
        <v>350</v>
      </c>
      <c r="J99" s="33">
        <v>11.764705882352942</v>
      </c>
      <c r="K99" s="29">
        <v>528</v>
      </c>
      <c r="L99" s="32" t="s">
        <v>49</v>
      </c>
    </row>
    <row r="100" spans="1:12" ht="14.25" x14ac:dyDescent="0.2">
      <c r="A100" s="29" t="s">
        <v>142</v>
      </c>
      <c r="B100" s="29">
        <v>4460</v>
      </c>
      <c r="C100" s="29">
        <v>1775</v>
      </c>
      <c r="D100" s="29">
        <v>1480</v>
      </c>
      <c r="E100" s="29">
        <v>1359</v>
      </c>
      <c r="F100" s="30">
        <v>50</v>
      </c>
      <c r="G100" s="29">
        <v>1600</v>
      </c>
      <c r="H100" s="30">
        <v>114</v>
      </c>
      <c r="I100" s="31">
        <v>150</v>
      </c>
      <c r="J100" s="33">
        <v>16.129032258064516</v>
      </c>
      <c r="K100" s="29">
        <v>288</v>
      </c>
      <c r="L100" s="32" t="s">
        <v>49</v>
      </c>
    </row>
    <row r="101" spans="1:12" ht="14.25" x14ac:dyDescent="0.2">
      <c r="A101" s="29" t="s">
        <v>143</v>
      </c>
      <c r="B101" s="29">
        <v>4460</v>
      </c>
      <c r="C101" s="29">
        <v>1775</v>
      </c>
      <c r="D101" s="29">
        <v>1480</v>
      </c>
      <c r="E101" s="29">
        <v>1359</v>
      </c>
      <c r="F101" s="30">
        <v>50</v>
      </c>
      <c r="G101" s="29">
        <v>1995</v>
      </c>
      <c r="H101" s="30">
        <v>156</v>
      </c>
      <c r="I101" s="31">
        <v>196</v>
      </c>
      <c r="J101" s="33">
        <v>15.151515151515152</v>
      </c>
      <c r="K101" s="29">
        <v>354</v>
      </c>
      <c r="L101" s="32" t="s">
        <v>49</v>
      </c>
    </row>
    <row r="102" spans="1:12" ht="14.25" x14ac:dyDescent="0.2">
      <c r="A102" s="29" t="s">
        <v>144</v>
      </c>
      <c r="B102" s="29">
        <v>4807</v>
      </c>
      <c r="C102" s="29">
        <v>1840</v>
      </c>
      <c r="D102" s="29">
        <v>1500</v>
      </c>
      <c r="E102" s="29">
        <v>1636</v>
      </c>
      <c r="F102" s="30">
        <v>60</v>
      </c>
      <c r="G102" s="29">
        <v>1998</v>
      </c>
      <c r="H102" s="30">
        <v>241</v>
      </c>
      <c r="I102" s="31">
        <v>350</v>
      </c>
      <c r="J102" s="33">
        <v>11.494252873563219</v>
      </c>
      <c r="K102" s="29">
        <v>466</v>
      </c>
      <c r="L102" s="32" t="s">
        <v>49</v>
      </c>
    </row>
    <row r="103" spans="1:12" ht="14.25" x14ac:dyDescent="0.2">
      <c r="A103" s="29" t="s">
        <v>145</v>
      </c>
      <c r="B103" s="29">
        <v>4690</v>
      </c>
      <c r="C103" s="29">
        <v>1780</v>
      </c>
      <c r="D103" s="29">
        <v>1485</v>
      </c>
      <c r="E103" s="29">
        <v>1556</v>
      </c>
      <c r="F103" s="30">
        <v>60</v>
      </c>
      <c r="G103" s="29">
        <v>1600</v>
      </c>
      <c r="H103" s="30">
        <v>170</v>
      </c>
      <c r="I103" s="31">
        <v>250</v>
      </c>
      <c r="J103" s="33">
        <v>14.285714285714286</v>
      </c>
      <c r="K103" s="29">
        <v>393</v>
      </c>
      <c r="L103" s="32" t="s">
        <v>49</v>
      </c>
    </row>
    <row r="104" spans="1:12" ht="14.25" x14ac:dyDescent="0.2">
      <c r="A104" s="29" t="s">
        <v>146</v>
      </c>
      <c r="B104" s="29">
        <v>4815</v>
      </c>
      <c r="C104" s="29">
        <v>1840</v>
      </c>
      <c r="D104" s="29">
        <v>1605</v>
      </c>
      <c r="E104" s="29">
        <v>1620</v>
      </c>
      <c r="F104" s="30">
        <v>60</v>
      </c>
      <c r="G104" s="29">
        <v>1998</v>
      </c>
      <c r="H104" s="30">
        <v>150</v>
      </c>
      <c r="I104" s="31">
        <v>350</v>
      </c>
      <c r="J104" s="33">
        <v>17.857142857142858</v>
      </c>
      <c r="K104" s="29">
        <v>484</v>
      </c>
      <c r="L104" s="32" t="s">
        <v>54</v>
      </c>
    </row>
    <row r="105" spans="1:12" ht="14.25" x14ac:dyDescent="0.2">
      <c r="A105" s="29" t="s">
        <v>147</v>
      </c>
      <c r="B105" s="29">
        <v>4815</v>
      </c>
      <c r="C105" s="29">
        <v>1840</v>
      </c>
      <c r="D105" s="29">
        <v>1605</v>
      </c>
      <c r="E105" s="29">
        <v>1582</v>
      </c>
      <c r="F105" s="30">
        <v>60</v>
      </c>
      <c r="G105" s="29">
        <v>2498</v>
      </c>
      <c r="H105" s="30">
        <v>175</v>
      </c>
      <c r="I105" s="31">
        <v>235</v>
      </c>
      <c r="J105" s="33">
        <v>14.285714285714286</v>
      </c>
      <c r="K105" s="29">
        <v>484</v>
      </c>
      <c r="L105" s="32" t="s">
        <v>49</v>
      </c>
    </row>
    <row r="106" spans="1:12" ht="14.25" x14ac:dyDescent="0.2">
      <c r="A106" s="29" t="s">
        <v>148</v>
      </c>
      <c r="B106" s="29">
        <v>4595</v>
      </c>
      <c r="C106" s="29">
        <v>1795</v>
      </c>
      <c r="D106" s="29">
        <v>1475</v>
      </c>
      <c r="E106" s="29">
        <v>1527</v>
      </c>
      <c r="F106" s="30">
        <v>60</v>
      </c>
      <c r="G106" s="29">
        <v>2457</v>
      </c>
      <c r="H106" s="30">
        <v>300</v>
      </c>
      <c r="I106" s="31">
        <v>407</v>
      </c>
      <c r="J106" s="33">
        <v>9.1743119266055047</v>
      </c>
      <c r="K106" s="29">
        <v>583</v>
      </c>
      <c r="L106" s="32" t="s">
        <v>49</v>
      </c>
    </row>
    <row r="107" spans="1:12" ht="14.25" x14ac:dyDescent="0.2">
      <c r="A107" s="29" t="s">
        <v>149</v>
      </c>
      <c r="B107" s="29">
        <v>3995</v>
      </c>
      <c r="C107" s="29">
        <v>1745</v>
      </c>
      <c r="D107" s="29">
        <v>1470</v>
      </c>
      <c r="E107" s="29">
        <v>980</v>
      </c>
      <c r="F107" s="30">
        <v>37</v>
      </c>
      <c r="G107" s="29">
        <v>998</v>
      </c>
      <c r="H107" s="30">
        <v>111</v>
      </c>
      <c r="I107" s="31">
        <v>170</v>
      </c>
      <c r="J107" s="33">
        <v>22.727272727272727</v>
      </c>
      <c r="K107" s="29">
        <v>236</v>
      </c>
      <c r="L107" s="32" t="s">
        <v>49</v>
      </c>
    </row>
    <row r="108" spans="1:12" ht="14.25" x14ac:dyDescent="0.2">
      <c r="A108" s="29" t="s">
        <v>149</v>
      </c>
      <c r="B108" s="29">
        <v>3995</v>
      </c>
      <c r="C108" s="29">
        <v>1745</v>
      </c>
      <c r="D108" s="29">
        <v>1470</v>
      </c>
      <c r="E108" s="29">
        <v>1010</v>
      </c>
      <c r="F108" s="30">
        <v>37</v>
      </c>
      <c r="G108" s="29">
        <v>998</v>
      </c>
      <c r="H108" s="30">
        <v>111</v>
      </c>
      <c r="I108" s="31">
        <v>160</v>
      </c>
      <c r="J108" s="33">
        <v>21.276595744680851</v>
      </c>
      <c r="K108" s="29">
        <v>255</v>
      </c>
      <c r="L108" s="32" t="s">
        <v>49</v>
      </c>
    </row>
    <row r="109" spans="1:12" ht="14.25" x14ac:dyDescent="0.2">
      <c r="A109" s="29" t="s">
        <v>150</v>
      </c>
      <c r="B109" s="29">
        <v>3995</v>
      </c>
      <c r="C109" s="29">
        <v>1745</v>
      </c>
      <c r="D109" s="29">
        <v>1470</v>
      </c>
      <c r="E109" s="29">
        <v>940</v>
      </c>
      <c r="F109" s="30">
        <v>37</v>
      </c>
      <c r="G109" s="29">
        <v>1242</v>
      </c>
      <c r="H109" s="30">
        <v>90</v>
      </c>
      <c r="I109" s="31">
        <v>120</v>
      </c>
      <c r="J109" s="33">
        <v>23.80952380952381</v>
      </c>
      <c r="K109" s="29">
        <v>181</v>
      </c>
      <c r="L109" s="32" t="s">
        <v>49</v>
      </c>
    </row>
    <row r="110" spans="1:12" ht="14.25" x14ac:dyDescent="0.2">
      <c r="A110" s="29" t="s">
        <v>151</v>
      </c>
      <c r="B110" s="29">
        <v>3995</v>
      </c>
      <c r="C110" s="29">
        <v>1745</v>
      </c>
      <c r="D110" s="29">
        <v>1460</v>
      </c>
      <c r="E110" s="29">
        <v>990</v>
      </c>
      <c r="F110" s="30">
        <v>37</v>
      </c>
      <c r="G110" s="29">
        <v>1242</v>
      </c>
      <c r="H110" s="30">
        <v>90</v>
      </c>
      <c r="I110" s="31">
        <v>120</v>
      </c>
      <c r="J110" s="33">
        <v>25</v>
      </c>
      <c r="K110" s="29">
        <v>231</v>
      </c>
      <c r="L110" s="32" t="s">
        <v>49</v>
      </c>
    </row>
    <row r="111" spans="1:12" ht="14.25" x14ac:dyDescent="0.2">
      <c r="A111" s="29" t="s">
        <v>152</v>
      </c>
      <c r="B111" s="29">
        <v>3700</v>
      </c>
      <c r="C111" s="29">
        <v>1660</v>
      </c>
      <c r="D111" s="29">
        <v>1595</v>
      </c>
      <c r="E111" s="29">
        <v>885</v>
      </c>
      <c r="F111" s="30">
        <v>32</v>
      </c>
      <c r="G111" s="29">
        <v>1242</v>
      </c>
      <c r="H111" s="30">
        <v>90</v>
      </c>
      <c r="I111" s="31">
        <v>120</v>
      </c>
      <c r="J111" s="33">
        <v>21.739130434782609</v>
      </c>
      <c r="K111" s="29">
        <v>167</v>
      </c>
      <c r="L111" s="32" t="s">
        <v>49</v>
      </c>
    </row>
    <row r="112" spans="1:12" ht="14.25" x14ac:dyDescent="0.2">
      <c r="A112" s="29" t="s">
        <v>153</v>
      </c>
      <c r="B112" s="29">
        <v>3700</v>
      </c>
      <c r="C112" s="29">
        <v>1660</v>
      </c>
      <c r="D112" s="29">
        <v>1595</v>
      </c>
      <c r="E112" s="29">
        <v>910</v>
      </c>
      <c r="F112" s="30">
        <v>32</v>
      </c>
      <c r="G112" s="29">
        <v>1242</v>
      </c>
      <c r="H112" s="30">
        <v>90</v>
      </c>
      <c r="I112" s="31">
        <v>120</v>
      </c>
      <c r="J112" s="33">
        <v>23.255813953488374</v>
      </c>
      <c r="K112" s="29">
        <v>226</v>
      </c>
      <c r="L112" s="32" t="s">
        <v>49</v>
      </c>
    </row>
    <row r="113" spans="1:12" ht="14.25" x14ac:dyDescent="0.2">
      <c r="A113" s="29" t="s">
        <v>154</v>
      </c>
      <c r="B113" s="29">
        <v>3675</v>
      </c>
      <c r="C113" s="29">
        <v>1600</v>
      </c>
      <c r="D113" s="29">
        <v>1670</v>
      </c>
      <c r="E113" s="29">
        <v>1135</v>
      </c>
      <c r="F113" s="30">
        <v>40</v>
      </c>
      <c r="G113" s="29">
        <v>1328</v>
      </c>
      <c r="H113" s="30">
        <v>84</v>
      </c>
      <c r="I113" s="31">
        <v>110</v>
      </c>
      <c r="J113" s="33">
        <v>14.084507042253522</v>
      </c>
      <c r="K113" s="29">
        <v>208</v>
      </c>
      <c r="L113" s="32" t="s">
        <v>49</v>
      </c>
    </row>
    <row r="114" spans="1:12" ht="14.25" x14ac:dyDescent="0.2">
      <c r="A114" s="29" t="s">
        <v>155</v>
      </c>
      <c r="B114" s="29">
        <v>3840</v>
      </c>
      <c r="C114" s="29">
        <v>1735</v>
      </c>
      <c r="D114" s="29">
        <v>1480</v>
      </c>
      <c r="E114" s="29">
        <v>940</v>
      </c>
      <c r="F114" s="30">
        <v>37</v>
      </c>
      <c r="G114" s="29">
        <v>998</v>
      </c>
      <c r="H114" s="30">
        <v>111</v>
      </c>
      <c r="I114" s="31">
        <v>170</v>
      </c>
      <c r="J114" s="33">
        <v>21.739130434782609</v>
      </c>
      <c r="K114" s="29">
        <v>222</v>
      </c>
      <c r="L114" s="32" t="s">
        <v>49</v>
      </c>
    </row>
    <row r="115" spans="1:12" ht="14.25" x14ac:dyDescent="0.2">
      <c r="A115" s="29" t="s">
        <v>156</v>
      </c>
      <c r="B115" s="29">
        <v>3840</v>
      </c>
      <c r="C115" s="29">
        <v>1735</v>
      </c>
      <c r="D115" s="29">
        <v>1480</v>
      </c>
      <c r="E115" s="29">
        <v>950</v>
      </c>
      <c r="F115" s="30">
        <v>37</v>
      </c>
      <c r="G115" s="29">
        <v>998</v>
      </c>
      <c r="H115" s="30">
        <v>111</v>
      </c>
      <c r="I115" s="31">
        <v>170</v>
      </c>
      <c r="J115" s="33">
        <v>23.255813953488374</v>
      </c>
      <c r="K115" s="29">
        <v>255</v>
      </c>
      <c r="L115" s="32" t="s">
        <v>49</v>
      </c>
    </row>
    <row r="116" spans="1:12" ht="14.25" x14ac:dyDescent="0.2">
      <c r="A116" s="29" t="s">
        <v>157</v>
      </c>
      <c r="B116" s="29">
        <v>3840</v>
      </c>
      <c r="C116" s="29">
        <v>1735</v>
      </c>
      <c r="D116" s="29">
        <v>1480</v>
      </c>
      <c r="E116" s="29">
        <v>915</v>
      </c>
      <c r="F116" s="30">
        <v>37</v>
      </c>
      <c r="G116" s="29">
        <v>1242</v>
      </c>
      <c r="H116" s="30">
        <v>90</v>
      </c>
      <c r="I116" s="31">
        <v>120</v>
      </c>
      <c r="J116" s="33">
        <v>23.255813953488374</v>
      </c>
      <c r="K116" s="29">
        <v>181</v>
      </c>
      <c r="L116" s="32" t="s">
        <v>49</v>
      </c>
    </row>
    <row r="117" spans="1:12" ht="14.25" x14ac:dyDescent="0.2">
      <c r="A117" s="29" t="s">
        <v>158</v>
      </c>
      <c r="B117" s="29">
        <v>3840</v>
      </c>
      <c r="C117" s="29">
        <v>1735</v>
      </c>
      <c r="D117" s="29">
        <v>1505</v>
      </c>
      <c r="E117" s="29">
        <v>1025</v>
      </c>
      <c r="F117" s="30">
        <v>37</v>
      </c>
      <c r="G117" s="29">
        <v>1242</v>
      </c>
      <c r="H117" s="30">
        <v>90</v>
      </c>
      <c r="I117" s="31">
        <v>120</v>
      </c>
      <c r="J117" s="33">
        <v>20.408163265306122</v>
      </c>
      <c r="K117" s="29">
        <v>226</v>
      </c>
      <c r="L117" s="32" t="s">
        <v>49</v>
      </c>
    </row>
    <row r="118" spans="1:12" ht="14.25" x14ac:dyDescent="0.2">
      <c r="A118" s="29" t="s">
        <v>159</v>
      </c>
      <c r="B118" s="29">
        <v>4330</v>
      </c>
      <c r="C118" s="29">
        <v>1760</v>
      </c>
      <c r="D118" s="29">
        <v>1475</v>
      </c>
      <c r="E118" s="29">
        <v>1425</v>
      </c>
      <c r="F118" s="30">
        <v>50</v>
      </c>
      <c r="G118" s="29">
        <v>1197</v>
      </c>
      <c r="H118" s="30">
        <v>116</v>
      </c>
      <c r="I118" s="31">
        <v>185</v>
      </c>
      <c r="J118" s="33">
        <v>20.833333333333336</v>
      </c>
      <c r="K118" s="29">
        <v>294</v>
      </c>
      <c r="L118" s="32" t="s">
        <v>49</v>
      </c>
    </row>
    <row r="119" spans="1:12" ht="14.25" x14ac:dyDescent="0.2">
      <c r="A119" s="29" t="s">
        <v>160</v>
      </c>
      <c r="B119" s="29">
        <v>4330</v>
      </c>
      <c r="C119" s="29">
        <v>1760</v>
      </c>
      <c r="D119" s="29">
        <v>1475</v>
      </c>
      <c r="E119" s="29">
        <v>1225</v>
      </c>
      <c r="F119" s="30">
        <v>50</v>
      </c>
      <c r="G119" s="29">
        <v>1329</v>
      </c>
      <c r="H119" s="30">
        <v>99</v>
      </c>
      <c r="I119" s="31">
        <v>128</v>
      </c>
      <c r="J119" s="33">
        <v>18.181818181818183</v>
      </c>
      <c r="K119" s="29">
        <v>216</v>
      </c>
      <c r="L119" s="32" t="s">
        <v>49</v>
      </c>
    </row>
    <row r="120" spans="1:12" ht="14.25" x14ac:dyDescent="0.2">
      <c r="A120" s="29" t="s">
        <v>161</v>
      </c>
      <c r="B120" s="29">
        <v>4330</v>
      </c>
      <c r="C120" s="29">
        <v>1760</v>
      </c>
      <c r="D120" s="29">
        <v>1475</v>
      </c>
      <c r="E120" s="29">
        <v>1370</v>
      </c>
      <c r="F120" s="30">
        <v>50</v>
      </c>
      <c r="G120" s="29">
        <v>1598</v>
      </c>
      <c r="H120" s="30">
        <v>112</v>
      </c>
      <c r="I120" s="31">
        <v>270</v>
      </c>
      <c r="J120" s="33">
        <v>23.80952380952381</v>
      </c>
      <c r="K120" s="29">
        <v>330</v>
      </c>
      <c r="L120" s="32" t="s">
        <v>54</v>
      </c>
    </row>
    <row r="121" spans="1:12" ht="14.25" x14ac:dyDescent="0.2">
      <c r="A121" s="29" t="s">
        <v>162</v>
      </c>
      <c r="B121" s="29">
        <v>4595</v>
      </c>
      <c r="C121" s="29">
        <v>1760</v>
      </c>
      <c r="D121" s="29">
        <v>1475</v>
      </c>
      <c r="E121" s="29">
        <v>1280</v>
      </c>
      <c r="F121" s="30">
        <v>50</v>
      </c>
      <c r="G121" s="29">
        <v>1197</v>
      </c>
      <c r="H121" s="30">
        <v>116</v>
      </c>
      <c r="I121" s="31">
        <v>185</v>
      </c>
      <c r="J121" s="33">
        <v>20.833333333333336</v>
      </c>
      <c r="K121" s="29">
        <v>310</v>
      </c>
      <c r="L121" s="32" t="s">
        <v>49</v>
      </c>
    </row>
    <row r="122" spans="1:12" ht="14.25" x14ac:dyDescent="0.2">
      <c r="A122" s="29" t="s">
        <v>163</v>
      </c>
      <c r="B122" s="29">
        <v>4595</v>
      </c>
      <c r="C122" s="29">
        <v>1760</v>
      </c>
      <c r="D122" s="29">
        <v>1475</v>
      </c>
      <c r="E122" s="29">
        <v>1250</v>
      </c>
      <c r="F122" s="30">
        <v>50</v>
      </c>
      <c r="G122" s="29">
        <v>1329</v>
      </c>
      <c r="H122" s="30">
        <v>99</v>
      </c>
      <c r="I122" s="31">
        <v>128</v>
      </c>
      <c r="J122" s="33">
        <v>17.857142857142858</v>
      </c>
      <c r="K122" s="29">
        <v>232</v>
      </c>
      <c r="L122" s="32" t="s">
        <v>49</v>
      </c>
    </row>
    <row r="123" spans="1:12" ht="14.25" x14ac:dyDescent="0.2">
      <c r="A123" s="29" t="s">
        <v>164</v>
      </c>
      <c r="B123" s="29">
        <v>4595</v>
      </c>
      <c r="C123" s="29">
        <v>1760</v>
      </c>
      <c r="D123" s="29">
        <v>1475</v>
      </c>
      <c r="E123" s="29">
        <v>1420</v>
      </c>
      <c r="F123" s="30">
        <v>50</v>
      </c>
      <c r="G123" s="29">
        <v>1598</v>
      </c>
      <c r="H123" s="30">
        <v>112</v>
      </c>
      <c r="I123" s="31">
        <v>270</v>
      </c>
      <c r="J123" s="33">
        <v>23.255813953488374</v>
      </c>
      <c r="K123" s="29">
        <v>345</v>
      </c>
      <c r="L123" s="32" t="s">
        <v>54</v>
      </c>
    </row>
    <row r="124" spans="1:12" ht="14.25" x14ac:dyDescent="0.2">
      <c r="A124" s="29" t="s">
        <v>165</v>
      </c>
      <c r="B124" s="29">
        <v>4750</v>
      </c>
      <c r="C124" s="29">
        <v>1810</v>
      </c>
      <c r="D124" s="29">
        <v>1480</v>
      </c>
      <c r="E124" s="29">
        <v>1430</v>
      </c>
      <c r="F124" s="30">
        <v>60</v>
      </c>
      <c r="G124" s="29">
        <v>1598</v>
      </c>
      <c r="H124" s="30">
        <v>132</v>
      </c>
      <c r="I124" s="31">
        <v>160</v>
      </c>
      <c r="J124" s="33">
        <v>16.393442622950822</v>
      </c>
      <c r="K124" s="29">
        <v>325</v>
      </c>
      <c r="L124" s="32" t="s">
        <v>49</v>
      </c>
    </row>
    <row r="125" spans="1:12" ht="14.25" x14ac:dyDescent="0.2">
      <c r="A125" s="29" t="s">
        <v>166</v>
      </c>
      <c r="B125" s="29">
        <v>4750</v>
      </c>
      <c r="C125" s="29">
        <v>1810</v>
      </c>
      <c r="D125" s="29">
        <v>1480</v>
      </c>
      <c r="E125" s="29">
        <v>1530</v>
      </c>
      <c r="F125" s="30">
        <v>60</v>
      </c>
      <c r="G125" s="29">
        <v>1598</v>
      </c>
      <c r="H125" s="30">
        <v>112</v>
      </c>
      <c r="I125" s="31">
        <v>270</v>
      </c>
      <c r="J125" s="33">
        <v>23.80952380952381</v>
      </c>
      <c r="K125" s="29">
        <v>371</v>
      </c>
      <c r="L125" s="32" t="s">
        <v>54</v>
      </c>
    </row>
    <row r="126" spans="1:12" ht="14.25" x14ac:dyDescent="0.2">
      <c r="A126" s="29" t="s">
        <v>167</v>
      </c>
      <c r="B126" s="29">
        <v>4750</v>
      </c>
      <c r="C126" s="29">
        <v>1810</v>
      </c>
      <c r="D126" s="29">
        <v>1480</v>
      </c>
      <c r="E126" s="29">
        <v>1440</v>
      </c>
      <c r="F126" s="30">
        <v>60</v>
      </c>
      <c r="G126" s="29">
        <v>1798</v>
      </c>
      <c r="H126" s="30">
        <v>147</v>
      </c>
      <c r="I126" s="31">
        <v>180</v>
      </c>
      <c r="J126" s="33">
        <v>16.666666666666668</v>
      </c>
      <c r="K126" s="29">
        <v>370</v>
      </c>
      <c r="L126" s="32" t="s">
        <v>49</v>
      </c>
    </row>
    <row r="127" spans="1:12" ht="14.25" x14ac:dyDescent="0.2">
      <c r="A127" s="29" t="s">
        <v>168</v>
      </c>
      <c r="B127" s="29">
        <v>4750</v>
      </c>
      <c r="C127" s="29">
        <v>1810</v>
      </c>
      <c r="D127" s="29">
        <v>1480</v>
      </c>
      <c r="E127" s="29">
        <v>1535</v>
      </c>
      <c r="F127" s="30">
        <v>60</v>
      </c>
      <c r="G127" s="29">
        <v>1998</v>
      </c>
      <c r="H127" s="30">
        <v>143</v>
      </c>
      <c r="I127" s="31">
        <v>320</v>
      </c>
      <c r="J127" s="33">
        <v>22.222222222222221</v>
      </c>
      <c r="K127" s="29">
        <v>418</v>
      </c>
      <c r="L127" s="32" t="s">
        <v>54</v>
      </c>
    </row>
    <row r="128" spans="1:12" ht="14.25" x14ac:dyDescent="0.2">
      <c r="A128" s="29" t="s">
        <v>169</v>
      </c>
      <c r="B128" s="29">
        <v>4820</v>
      </c>
      <c r="C128" s="29">
        <v>1810</v>
      </c>
      <c r="D128" s="29">
        <v>1480</v>
      </c>
      <c r="E128" s="29">
        <v>1460</v>
      </c>
      <c r="F128" s="30">
        <v>60</v>
      </c>
      <c r="G128" s="29">
        <v>1598</v>
      </c>
      <c r="H128" s="30">
        <v>132</v>
      </c>
      <c r="I128" s="31">
        <v>160</v>
      </c>
      <c r="J128" s="33">
        <v>16.129032258064516</v>
      </c>
      <c r="K128" s="29">
        <v>337</v>
      </c>
      <c r="L128" s="32" t="s">
        <v>49</v>
      </c>
    </row>
    <row r="129" spans="1:12" ht="14.25" x14ac:dyDescent="0.2">
      <c r="A129" s="29" t="s">
        <v>170</v>
      </c>
      <c r="B129" s="29">
        <v>4820</v>
      </c>
      <c r="C129" s="29">
        <v>1810</v>
      </c>
      <c r="D129" s="29">
        <v>1480</v>
      </c>
      <c r="E129" s="29">
        <v>1560</v>
      </c>
      <c r="F129" s="30">
        <v>60</v>
      </c>
      <c r="G129" s="29">
        <v>1598</v>
      </c>
      <c r="H129" s="30">
        <v>112</v>
      </c>
      <c r="I129" s="31">
        <v>270</v>
      </c>
      <c r="J129" s="33">
        <v>23.80952380952381</v>
      </c>
      <c r="K129" s="29">
        <v>384</v>
      </c>
      <c r="L129" s="32" t="s">
        <v>54</v>
      </c>
    </row>
    <row r="130" spans="1:12" ht="14.25" x14ac:dyDescent="0.2">
      <c r="A130" s="29" t="s">
        <v>171</v>
      </c>
      <c r="B130" s="29">
        <v>4820</v>
      </c>
      <c r="C130" s="29">
        <v>1810</v>
      </c>
      <c r="D130" s="29">
        <v>1480</v>
      </c>
      <c r="E130" s="29">
        <v>1470</v>
      </c>
      <c r="F130" s="30">
        <v>60</v>
      </c>
      <c r="G130" s="29">
        <v>1798</v>
      </c>
      <c r="H130" s="30">
        <v>147</v>
      </c>
      <c r="I130" s="31">
        <v>180</v>
      </c>
      <c r="J130" s="33">
        <v>16.666666666666668</v>
      </c>
      <c r="K130" s="29">
        <v>383</v>
      </c>
      <c r="L130" s="32" t="s">
        <v>49</v>
      </c>
    </row>
    <row r="131" spans="1:12" ht="14.25" x14ac:dyDescent="0.2">
      <c r="A131" s="29" t="s">
        <v>172</v>
      </c>
      <c r="B131" s="29">
        <v>4820</v>
      </c>
      <c r="C131" s="29">
        <v>1810</v>
      </c>
      <c r="D131" s="29">
        <v>1480</v>
      </c>
      <c r="E131" s="29">
        <v>1565</v>
      </c>
      <c r="F131" s="30">
        <v>60</v>
      </c>
      <c r="G131" s="29">
        <v>1998</v>
      </c>
      <c r="H131" s="30">
        <v>143</v>
      </c>
      <c r="I131" s="31">
        <v>320</v>
      </c>
      <c r="J131" s="33">
        <v>21.739130434782609</v>
      </c>
      <c r="K131" s="29">
        <v>431</v>
      </c>
      <c r="L131" s="32" t="s">
        <v>54</v>
      </c>
    </row>
    <row r="132" spans="1:12" ht="14.25" x14ac:dyDescent="0.2">
      <c r="A132" s="29" t="s">
        <v>173</v>
      </c>
      <c r="B132" s="29">
        <v>4360</v>
      </c>
      <c r="C132" s="29">
        <v>1795</v>
      </c>
      <c r="D132" s="29">
        <v>1565</v>
      </c>
      <c r="E132" s="29">
        <v>1320</v>
      </c>
      <c r="F132" s="30">
        <v>50</v>
      </c>
      <c r="G132" s="29">
        <v>1197</v>
      </c>
      <c r="H132" s="30">
        <v>116</v>
      </c>
      <c r="I132" s="31">
        <v>185</v>
      </c>
      <c r="J132" s="33">
        <v>16.949152542372879</v>
      </c>
      <c r="K132" s="29">
        <v>288</v>
      </c>
      <c r="L132" s="32" t="s">
        <v>49</v>
      </c>
    </row>
    <row r="133" spans="1:12" ht="14.25" x14ac:dyDescent="0.2">
      <c r="A133" s="29" t="s">
        <v>174</v>
      </c>
      <c r="B133" s="29">
        <v>4360</v>
      </c>
      <c r="C133" s="29">
        <v>1795</v>
      </c>
      <c r="D133" s="29">
        <v>1565</v>
      </c>
      <c r="E133" s="29">
        <v>1460</v>
      </c>
      <c r="F133" s="30">
        <v>50</v>
      </c>
      <c r="G133" s="29">
        <v>1197</v>
      </c>
      <c r="H133" s="30">
        <v>116</v>
      </c>
      <c r="I133" s="31">
        <v>185</v>
      </c>
      <c r="J133" s="33">
        <v>15.873015873015873</v>
      </c>
      <c r="K133" s="29">
        <v>410</v>
      </c>
      <c r="L133" s="32" t="s">
        <v>49</v>
      </c>
    </row>
    <row r="134" spans="1:12" ht="14.25" x14ac:dyDescent="0.2">
      <c r="A134" s="29" t="s">
        <v>175</v>
      </c>
      <c r="B134" s="29">
        <v>4620</v>
      </c>
      <c r="C134" s="29">
        <v>1775</v>
      </c>
      <c r="D134" s="29">
        <v>1465</v>
      </c>
      <c r="E134" s="29">
        <v>1270</v>
      </c>
      <c r="F134" s="30">
        <v>55</v>
      </c>
      <c r="G134" s="29">
        <v>1598</v>
      </c>
      <c r="H134" s="30">
        <v>132</v>
      </c>
      <c r="I134" s="31">
        <v>160</v>
      </c>
      <c r="J134" s="33">
        <v>16.666666666666668</v>
      </c>
      <c r="K134" s="29">
        <v>278</v>
      </c>
      <c r="L134" s="32" t="s">
        <v>49</v>
      </c>
    </row>
    <row r="135" spans="1:12" ht="14.25" x14ac:dyDescent="0.2">
      <c r="A135" s="29" t="s">
        <v>176</v>
      </c>
      <c r="B135" s="29">
        <v>4605</v>
      </c>
      <c r="C135" s="29">
        <v>1845</v>
      </c>
      <c r="D135" s="29">
        <v>1675</v>
      </c>
      <c r="E135" s="29">
        <v>1565</v>
      </c>
      <c r="F135" s="30">
        <v>60</v>
      </c>
      <c r="G135" s="29">
        <v>1987</v>
      </c>
      <c r="H135" s="30">
        <v>152</v>
      </c>
      <c r="I135" s="31">
        <v>195</v>
      </c>
      <c r="J135" s="33">
        <v>14.925373134328359</v>
      </c>
      <c r="K135" s="29">
        <v>367</v>
      </c>
      <c r="L135" s="32" t="s">
        <v>49</v>
      </c>
    </row>
    <row r="136" spans="1:12" ht="14.25" x14ac:dyDescent="0.2">
      <c r="A136" s="29" t="s">
        <v>177</v>
      </c>
      <c r="B136" s="29">
        <v>4605</v>
      </c>
      <c r="C136" s="29">
        <v>1845</v>
      </c>
      <c r="D136" s="29">
        <v>1675</v>
      </c>
      <c r="E136" s="29">
        <v>1610</v>
      </c>
      <c r="F136" s="30">
        <v>60</v>
      </c>
      <c r="G136" s="29">
        <v>1995</v>
      </c>
      <c r="H136" s="30">
        <v>143</v>
      </c>
      <c r="I136" s="31">
        <v>310</v>
      </c>
      <c r="J136" s="33">
        <v>21.276595744680851</v>
      </c>
      <c r="K136" s="29">
        <v>358</v>
      </c>
      <c r="L136" s="32" t="s">
        <v>54</v>
      </c>
    </row>
  </sheetData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D8DC6FD2A23C141861997683F764A59" ma:contentTypeVersion="10" ma:contentTypeDescription="新しいドキュメントを作成します。" ma:contentTypeScope="" ma:versionID="80e52226188a35dd3cea74ded774dab3">
  <xsd:schema xmlns:xsd="http://www.w3.org/2001/XMLSchema" xmlns:xs="http://www.w3.org/2001/XMLSchema" xmlns:p="http://schemas.microsoft.com/office/2006/metadata/properties" xmlns:ns2="d8d5933b-83cd-4c98-a781-74f52aa27d30" targetNamespace="http://schemas.microsoft.com/office/2006/metadata/properties" ma:root="true" ma:fieldsID="38755b3d42f13ae8d9d287801b142354" ns2:_="">
    <xsd:import namespace="d8d5933b-83cd-4c98-a781-74f52aa27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5933b-83cd-4c98-a781-74f52aa27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9C4EEF-238D-4FCF-B2BD-129A04F54AE1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8d5933b-83cd-4c98-a781-74f52aa27d3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D0877CA-FC16-4F41-B9A7-E5A30EA59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d5933b-83cd-4c98-a781-74f52aa27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944854-38D6-47A2-A6C9-C40E1393A3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問題１_2</vt:lpstr>
      <vt:lpstr>例題</vt:lpstr>
      <vt:lpstr>問題5</vt:lpstr>
      <vt:lpstr>問題6</vt:lpstr>
      <vt:lpstr>問題7</vt:lpstr>
    </vt:vector>
  </TitlesOfParts>
  <Manager/>
  <Company>(株)デンソー技研センター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kano</dc:creator>
  <cp:keywords/>
  <dc:description/>
  <cp:lastModifiedBy>Yoshiaki Ishikawa / 石川　善章</cp:lastModifiedBy>
  <cp:revision/>
  <dcterms:created xsi:type="dcterms:W3CDTF">2014-01-20T06:36:13Z</dcterms:created>
  <dcterms:modified xsi:type="dcterms:W3CDTF">2021-06-07T23:27:16Z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0x010100FD8DC6FD2A23C141861997683F764A59</vt:lpwstr>
  </property>
</Properties>
</file>