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charts/chart2.xml" ContentType="application/vnd.openxmlformats-officedocument.drawingml.char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_rels/sheet12.xml.rels" ContentType="application/vnd.openxmlformats-package.relationships+xml"/>
  <Override PartName="/xl/worksheets/_rels/sheet1.xml.rels" ContentType="application/vnd.openxmlformats-package.relationships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worksheets/sheet1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media/image2.wmf" ContentType="image/x-wmf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0"/>
  </bookViews>
  <sheets>
    <sheet name="Inicio" sheetId="1" state="visible" r:id="rId2"/>
    <sheet name="Fuente" sheetId="2" state="visible" r:id="rId3"/>
    <sheet name="1. CCAA" sheetId="3" state="visible" r:id="rId4"/>
    <sheet name="2. Sit. proc.y sexo" sheetId="4" state="visible" r:id="rId5"/>
    <sheet name="3. Penados Grado y sexo" sheetId="5" state="visible" r:id="rId6"/>
    <sheet name="4. Penados edad y sexo" sheetId="6" state="visible" r:id="rId7"/>
    <sheet name="5. Preventivos edad y sexo" sheetId="7" state="visible" r:id="rId8"/>
    <sheet name="6. Penados por delito CP der." sheetId="8" state="visible" r:id="rId9"/>
    <sheet name="7. Penados por delito y sexo" sheetId="9" state="visible" r:id="rId10"/>
    <sheet name="8. Extranjeros por sexo" sheetId="10" state="visible" r:id="rId11"/>
    <sheet name="Sheet12" sheetId="11" state="visible" r:id="rId12"/>
    <sheet name="Hoja11" sheetId="12" state="visible" r:id="rId13"/>
    <sheet name="Sheet13" sheetId="13" state="visible" r:id="rId1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<sst xmlns="http://schemas.openxmlformats.org/spreadsheetml/2006/main" count="184" uniqueCount="105">
  <si>
    <t xml:space="preserve">ESTADÍSTICA PENITENCIARIA</t>
  </si>
  <si>
    <t xml:space="preserve">Diciembre de 2015</t>
  </si>
  <si>
    <t xml:space="preserve">Fuente</t>
  </si>
  <si>
    <t xml:space="preserve">1.Distribución por comunidades autónomas</t>
  </si>
  <si>
    <t xml:space="preserve">2. Situación procesal y sexo</t>
  </si>
  <si>
    <t xml:space="preserve">3. Grado y sexo</t>
  </si>
  <si>
    <t xml:space="preserve">4. Penados por grupos de edad y sexo</t>
  </si>
  <si>
    <t xml:space="preserve">5. Preventivos por grupos de edad y sexo</t>
  </si>
  <si>
    <t xml:space="preserve">6. Penados por delito del CP derogado y sexo</t>
  </si>
  <si>
    <t xml:space="preserve">7. Penados por Delito CP 1995 y sexo</t>
  </si>
  <si>
    <t xml:space="preserve">8 Extranjeros por sexo</t>
  </si>
  <si>
    <t xml:space="preserve">Inicio</t>
  </si>
  <si>
    <t xml:space="preserve">Estadistica Penitenciaria</t>
  </si>
  <si>
    <t xml:space="preserve">Secretaria General de Instituciones Penitenciarias</t>
  </si>
  <si>
    <t xml:space="preserve">Ministerio del Interior</t>
  </si>
  <si>
    <t xml:space="preserve">DISTRIBUCIÓN POR COMUNIDADES AUTÓNOMAS DE LA POBLACIÓN RECLUSA</t>
  </si>
  <si>
    <t xml:space="preserve">CCAA</t>
  </si>
  <si>
    <t xml:space="preserve">Hombres</t>
  </si>
  <si>
    <t xml:space="preserve">Mujeres</t>
  </si>
  <si>
    <t xml:space="preserve">Total</t>
  </si>
  <si>
    <t xml:space="preserve">Centros Penitenciarios</t>
  </si>
  <si>
    <t xml:space="preserve">Andalucía</t>
  </si>
  <si>
    <t xml:space="preserve">Aragón</t>
  </si>
  <si>
    <t xml:space="preserve">Asturias, Principado </t>
  </si>
  <si>
    <t xml:space="preserve">Balears, Illes</t>
  </si>
  <si>
    <t xml:space="preserve">Canarias</t>
  </si>
  <si>
    <t xml:space="preserve">Cantabria</t>
  </si>
  <si>
    <t xml:space="preserve">Castilla y León</t>
  </si>
  <si>
    <t xml:space="preserve">Castilla - La Mancha</t>
  </si>
  <si>
    <t xml:space="preserve">Cataluña</t>
  </si>
  <si>
    <t xml:space="preserve">Com. Valenciana</t>
  </si>
  <si>
    <t xml:space="preserve">Extremadura</t>
  </si>
  <si>
    <t xml:space="preserve">Galicia</t>
  </si>
  <si>
    <t xml:space="preserve">Madrid, Comunidad </t>
  </si>
  <si>
    <t xml:space="preserve">Murcia, Región de</t>
  </si>
  <si>
    <t xml:space="preserve">Navarra, C. Foral de</t>
  </si>
  <si>
    <t xml:space="preserve">País Vasco</t>
  </si>
  <si>
    <t xml:space="preserve">Rioja, La</t>
  </si>
  <si>
    <t xml:space="preserve">Ceuta</t>
  </si>
  <si>
    <t xml:space="preserve">Melilla</t>
  </si>
  <si>
    <t xml:space="preserve">TOTAL</t>
  </si>
  <si>
    <t xml:space="preserve">POBLACIÓN RECLUSA SEGÚN SITUACIÓN PROCESAL-PENAL, POR SEXO</t>
  </si>
  <si>
    <t xml:space="preserve">Situacion</t>
  </si>
  <si>
    <t xml:space="preserve">Preventivos</t>
  </si>
  <si>
    <t xml:space="preserve">Penados</t>
  </si>
  <si>
    <t xml:space="preserve">Medidas de Seguridad</t>
  </si>
  <si>
    <t xml:space="preserve">Penados con Preventivas</t>
  </si>
  <si>
    <t xml:space="preserve">Totales</t>
  </si>
  <si>
    <t xml:space="preserve">POBLACIÓN RECLUSA PENADA SEGÚN GRADO DE TRATAMIENTO</t>
  </si>
  <si>
    <t xml:space="preserve">Grados</t>
  </si>
  <si>
    <t xml:space="preserve">Primer Grado</t>
  </si>
  <si>
    <t xml:space="preserve">Segundo Grado</t>
  </si>
  <si>
    <t xml:space="preserve">Tercer Grado</t>
  </si>
  <si>
    <t xml:space="preserve">Sin Clasificar</t>
  </si>
  <si>
    <t xml:space="preserve">POBLACIÓN RECLUSA PENADA POR GRUPOS DE EDAD, SEGÚN SEXO</t>
  </si>
  <si>
    <t xml:space="preserve">Edades</t>
  </si>
  <si>
    <t xml:space="preserve">De 18 a 20 años </t>
  </si>
  <si>
    <t xml:space="preserve">De 21 a 25 años </t>
  </si>
  <si>
    <t xml:space="preserve">De 26 a 30 años </t>
  </si>
  <si>
    <t xml:space="preserve">De 31 a 40 años </t>
  </si>
  <si>
    <t xml:space="preserve">De 41 a 60 años </t>
  </si>
  <si>
    <t xml:space="preserve">De más de 60 años </t>
  </si>
  <si>
    <t xml:space="preserve">No Consta</t>
  </si>
  <si>
    <t xml:space="preserve">POBLACIÓN RECLUSA PREVENTIVA POR GRUPOS DE EDAD, SEGÚN SEXO</t>
  </si>
  <si>
    <t xml:space="preserve">TIPOLOGÍA DELICTIVA DE LA POBLACIÓN RECLUSA PENADA CODIGO PENAL DEROGADO</t>
  </si>
  <si>
    <t xml:space="preserve">Codigo derogado</t>
  </si>
  <si>
    <t xml:space="preserve">Seguridad Exterior</t>
  </si>
  <si>
    <t xml:space="preserve">Seguridad Interior</t>
  </si>
  <si>
    <t xml:space="preserve">Falsedades</t>
  </si>
  <si>
    <t xml:space="preserve">Contra la Administación de Justicia</t>
  </si>
  <si>
    <t xml:space="preserve">Contra la Seguridad del Tráfico</t>
  </si>
  <si>
    <t xml:space="preserve">Contra la Salud Pública</t>
  </si>
  <si>
    <t xml:space="preserve">Funcionarios Públicos</t>
  </si>
  <si>
    <t xml:space="preserve">Contra las Personas</t>
  </si>
  <si>
    <t xml:space="preserve">Contra la Libertad Sexual</t>
  </si>
  <si>
    <t xml:space="preserve">Contra el Honor</t>
  </si>
  <si>
    <t xml:space="preserve">Contra la Libertad</t>
  </si>
  <si>
    <t xml:space="preserve">Contra la Propiedad</t>
  </si>
  <si>
    <t xml:space="preserve">Contra el Estado Civil</t>
  </si>
  <si>
    <t xml:space="preserve">Resto de Delitos</t>
  </si>
  <si>
    <t xml:space="preserve">Por Faltas</t>
  </si>
  <si>
    <t xml:space="preserve">No Consta Delito</t>
  </si>
  <si>
    <t xml:space="preserve">TIPOLOGÍA DELICTIVA DE LA POBLACIÓN RECLUSA PENADA LEY ORGANICA 10/1995, de 23 de Noviembre, del CODIGO PENAL</t>
  </si>
  <si>
    <t xml:space="preserve">Ley organica</t>
  </si>
  <si>
    <t xml:space="preserve">Homicidio y sus formas</t>
  </si>
  <si>
    <t xml:space="preserve">Lesiones</t>
  </si>
  <si>
    <t xml:space="preserve">Delitos y Faltas de Violencia de Género</t>
  </si>
  <si>
    <t xml:space="preserve">Contra las Relaciones Familiares</t>
  </si>
  <si>
    <t xml:space="preserve">Contra el Patrimonio y el orden socioeconómico</t>
  </si>
  <si>
    <t xml:space="preserve">Contra la Administación y Hacienda Pública</t>
  </si>
  <si>
    <t xml:space="preserve">Contra el Orden Público</t>
  </si>
  <si>
    <t xml:space="preserve">DISTRIBUCIÓN DE LA POBLACIÓN RECLUSA EXTRANJERA, POR SEXO</t>
  </si>
  <si>
    <t xml:space="preserve">Población Reclusa</t>
  </si>
  <si>
    <t xml:space="preserve">Porcentaje de Extranjeros</t>
  </si>
  <si>
    <t xml:space="preserve">año</t>
  </si>
  <si>
    <t xml:space="preserve">extranjeros total</t>
  </si>
  <si>
    <t xml:space="preserve">extranjeros hombres</t>
  </si>
  <si>
    <t xml:space="preserve">extranjeros mujeres</t>
  </si>
  <si>
    <t xml:space="preserve">porcentaje hombres</t>
  </si>
  <si>
    <t xml:space="preserve">porcentaje mujeres</t>
  </si>
  <si>
    <t xml:space="preserve">total presos</t>
  </si>
  <si>
    <t xml:space="preserve">total nacionales</t>
  </si>
  <si>
    <t xml:space="preserve">total de mujeres</t>
  </si>
  <si>
    <t xml:space="preserve">total hombres</t>
  </si>
  <si>
    <t xml:space="preserve">AÑO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</si>
</sst>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"/>
    <numFmt numFmtId="166" formatCode="0.0"/>
  </numFmts>
  <fonts count="33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</font>
    <font>
      <sz val="18"/>
      <color rgb="FF000000"/>
      <name val="Calibri"/>
      <family val="2"/>
    </font>
    <font>
      <sz val="12"/>
      <color rgb="FF000000"/>
      <name val="Calibri"/>
      <family val="2"/>
    </font>
    <font>
      <sz val="10"/>
      <color rgb="FF333333"/>
      <name val="Calibri"/>
      <family val="2"/>
    </font>
    <font>
      <i val="true"/>
      <sz val="10"/>
      <color rgb="FF808080"/>
      <name val="Calibri"/>
      <family val="2"/>
    </font>
    <font>
      <sz val="10"/>
      <color rgb="FF006600"/>
      <name val="Calibri"/>
      <family val="2"/>
    </font>
    <font>
      <sz val="10"/>
      <color rgb="FF996600"/>
      <name val="Calibri"/>
      <family val="2"/>
    </font>
    <font>
      <sz val="10"/>
      <color rgb="FFCC0000"/>
      <name val="Calibri"/>
      <family val="2"/>
    </font>
    <font>
      <b val="true"/>
      <sz val="10"/>
      <color rgb="FFFFFFFF"/>
      <name val="Calibri"/>
      <family val="2"/>
    </font>
    <font>
      <b val="true"/>
      <sz val="10"/>
      <color rgb="FF000000"/>
      <name val="Calibri"/>
      <family val="2"/>
    </font>
    <font>
      <sz val="10"/>
      <color rgb="FFFFFFFF"/>
      <name val="Calibri"/>
      <family val="2"/>
    </font>
    <font>
      <sz val="9"/>
      <name val="Verdana"/>
      <family val="2"/>
    </font>
    <font>
      <sz val="14"/>
      <name val="Verdana"/>
      <family val="2"/>
    </font>
    <font>
      <b val="true"/>
      <sz val="14"/>
      <name val="Verdana"/>
      <family val="2"/>
    </font>
    <font>
      <sz val="12"/>
      <name val="Verdana"/>
      <family val="2"/>
    </font>
    <font>
      <b val="true"/>
      <sz val="12"/>
      <name val="Verdana"/>
      <family val="2"/>
    </font>
    <font>
      <b val="true"/>
      <u val="single"/>
      <sz val="12"/>
      <color rgb="FF0000FF"/>
      <name val="Arial"/>
      <family val="2"/>
    </font>
    <font>
      <b val="true"/>
      <u val="single"/>
      <sz val="9"/>
      <color rgb="FF0000FF"/>
      <name val="Verdana"/>
      <family val="2"/>
    </font>
    <font>
      <b val="true"/>
      <sz val="10"/>
      <name val="Verdana"/>
      <family val="2"/>
    </font>
    <font>
      <b val="true"/>
      <sz val="12"/>
      <color rgb="FF0000FF"/>
      <name val="Arial"/>
      <family val="2"/>
    </font>
    <font>
      <b val="true"/>
      <sz val="9"/>
      <color rgb="FF0000FF"/>
      <name val="Verdana"/>
      <family val="2"/>
    </font>
    <font>
      <sz val="11"/>
      <color rgb="FF000000"/>
      <name val="Verdana"/>
      <family val="2"/>
    </font>
    <font>
      <b val="true"/>
      <sz val="12"/>
      <color rgb="FF3F97BB"/>
      <name val="Verdana"/>
      <family val="2"/>
    </font>
    <font>
      <b val="true"/>
      <sz val="8"/>
      <color rgb="FF575757"/>
      <name val="Verdana"/>
      <family val="2"/>
    </font>
    <font>
      <sz val="8"/>
      <color rgb="FF575757"/>
      <name val="Verdana"/>
      <family val="2"/>
    </font>
    <font>
      <sz val="8"/>
      <color rgb="FF006895"/>
      <name val="Verdana"/>
      <family val="2"/>
    </font>
    <font>
      <b val="true"/>
      <u val="single"/>
      <sz val="12"/>
      <color rgb="FF0000FF"/>
      <name val="Verdana"/>
      <family val="2"/>
    </font>
    <font>
      <b val="true"/>
      <sz val="13"/>
      <color rgb="FF3F97BB"/>
      <name val="Verdana"/>
      <family val="2"/>
    </font>
    <font>
      <sz val="1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F0F6F9"/>
      </patternFill>
    </fill>
    <fill>
      <patternFill patternType="solid">
        <fgColor rgb="FFFFCCCC"/>
        <bgColor rgb="FFDED9CA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D9D9D9"/>
      </patternFill>
    </fill>
    <fill>
      <patternFill patternType="solid">
        <fgColor rgb="FFFFFFFF"/>
        <bgColor rgb="FFF0F6F9"/>
      </patternFill>
    </fill>
    <fill>
      <patternFill patternType="solid">
        <fgColor rgb="FFD9D9D9"/>
        <bgColor rgb="FFDDDDDD"/>
      </patternFill>
    </fill>
    <fill>
      <patternFill patternType="solid">
        <fgColor rgb="FFF0F6F9"/>
        <bgColor rgb="FFF0F0F0"/>
      </patternFill>
    </fill>
    <fill>
      <patternFill patternType="solid">
        <fgColor rgb="FFF0F0F0"/>
        <bgColor rgb="FFF0F6F9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>
        <color rgb="FFDED9CA"/>
      </left>
      <right/>
      <top style="medium">
        <color rgb="FFDED9CA"/>
      </top>
      <bottom style="medium">
        <color rgb="FFDED9CA"/>
      </bottom>
      <diagonal/>
    </border>
    <border diagonalUp="false" diagonalDown="false">
      <left style="medium">
        <color rgb="FFDED9CA"/>
      </left>
      <right style="medium">
        <color rgb="FFDED9CA"/>
      </right>
      <top style="medium">
        <color rgb="FFDED9CA"/>
      </top>
      <bottom style="medium">
        <color rgb="FFDED9CA"/>
      </bottom>
      <diagonal/>
    </border>
    <border diagonalUp="false" diagonalDown="false">
      <left style="medium">
        <color rgb="FFDED9CA"/>
      </left>
      <right/>
      <top/>
      <bottom style="medium">
        <color rgb="FFDED9CA"/>
      </bottom>
      <diagonal/>
    </border>
    <border diagonalUp="false" diagonalDown="false">
      <left style="medium">
        <color rgb="FFDED9CA"/>
      </left>
      <right style="medium">
        <color rgb="FFDED9CA"/>
      </right>
      <top/>
      <bottom style="medium">
        <color rgb="FFDED9CA"/>
      </bottom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2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10" fillId="2" borderId="0" applyFont="true" applyBorder="false" applyAlignment="true" applyProtection="false">
      <alignment horizontal="general" vertical="bottom" textRotation="0" wrapText="false" indent="0" shrinkToFit="false"/>
    </xf>
    <xf numFmtId="164" fontId="11" fillId="4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5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6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13" fillId="8" borderId="0" applyFont="true" applyBorder="false" applyAlignment="true" applyProtection="false">
      <alignment horizontal="general" vertical="bottom" textRotation="0" wrapText="false" indent="0" shrinkToFit="false"/>
    </xf>
  </cellStyleXfs>
  <cellXfs count="5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9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9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9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9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9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9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9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2" fillId="9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9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9" borderId="0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24" fillId="9" borderId="0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20" fillId="10" borderId="2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6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27" fillId="11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27" fillId="11" borderId="4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27" fillId="12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28" fillId="9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8" fillId="9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28" fillId="9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28" fillId="9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7" fillId="11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29" fillId="9" borderId="5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5" fontId="29" fillId="9" borderId="6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30" fillId="10" borderId="2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1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27" fillId="11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7" fillId="11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8" fillId="9" borderId="5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28" fillId="9" borderId="5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5" fontId="28" fillId="9" borderId="6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2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28" fillId="9" borderId="6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5" fontId="27" fillId="11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7" fillId="11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7" fillId="12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1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25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27" fillId="12" borderId="5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28" fillId="9" borderId="5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6" fontId="28" fillId="9" borderId="4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6" fontId="28" fillId="9" borderId="6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5" fontId="29" fillId="9" borderId="5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6" fontId="29" fillId="9" borderId="5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6" fontId="29" fillId="9" borderId="6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23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1" builtinId="53" customBuiltin="true"/>
    <cellStyle name="Heading 1" xfId="22" builtinId="53" customBuiltin="true"/>
    <cellStyle name="Heading 2" xfId="23" builtinId="53" customBuiltin="true"/>
    <cellStyle name="Text" xfId="24" builtinId="53" customBuiltin="true"/>
    <cellStyle name="Note" xfId="25" builtinId="53" customBuiltin="true"/>
    <cellStyle name="Footnote" xfId="26" builtinId="53" customBuiltin="true"/>
    <cellStyle name="Status" xfId="27" builtinId="53" customBuiltin="true"/>
    <cellStyle name="Good" xfId="28" builtinId="53" customBuiltin="true"/>
    <cellStyle name="Neutral" xfId="29" builtinId="53" customBuiltin="true"/>
    <cellStyle name="Bad" xfId="30" builtinId="53" customBuiltin="true"/>
    <cellStyle name="Warning" xfId="31" builtinId="53" customBuiltin="true"/>
    <cellStyle name="Error" xfId="32" builtinId="53" customBuiltin="true"/>
    <cellStyle name="Accent" xfId="33" builtinId="53" customBuiltin="true"/>
    <cellStyle name="Accent 1" xfId="34" builtinId="53" customBuiltin="true"/>
    <cellStyle name="Accent 2" xfId="35" builtinId="53" customBuiltin="true"/>
    <cellStyle name="Accent 3" xfId="36" builtinId="53" customBuiltin="true"/>
    <cellStyle name="*unknown*" xfId="20" builtinId="8" customBuiltin="fals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B3B3B3"/>
      <rgbColor rgb="FF808080"/>
      <rgbColor rgb="FF9999FF"/>
      <rgbColor rgb="FF993366"/>
      <rgbColor rgb="FFFFFFCC"/>
      <rgbColor rgb="FFF0F6F9"/>
      <rgbColor rgb="FF660066"/>
      <rgbColor rgb="FFFF8080"/>
      <rgbColor rgb="FF006895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0F0F0"/>
      <rgbColor rgb="FFCCFFCC"/>
      <rgbColor rgb="FFDED9CA"/>
      <rgbColor rgb="FFDDDDDD"/>
      <rgbColor rgb="FFFF99CC"/>
      <rgbColor rgb="FFCC99FF"/>
      <rgbColor rgb="FFFFCCCC"/>
      <rgbColor rgb="FF3366FF"/>
      <rgbColor rgb="FF33CCCC"/>
      <rgbColor rgb="FF99CC00"/>
      <rgbColor rgb="FFFFD320"/>
      <rgbColor rgb="FFFF9900"/>
      <rgbColor rgb="FFFF420E"/>
      <rgbColor rgb="FF575757"/>
      <rgbColor rgb="FF969696"/>
      <rgbColor rgb="FF004586"/>
      <rgbColor rgb="FF3F97BB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stacked"/>
        <c:varyColors val="0"/>
        <c:ser>
          <c:idx val="0"/>
          <c:order val="0"/>
          <c:tx>
            <c:strRef>
              <c:f>Hoja11!$B$1</c:f>
              <c:strCache>
                <c:ptCount val="1"/>
                <c:pt idx="0">
                  <c:v>Hombres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numFmt formatCode="General" sourceLinked="1"/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Hoja11!$A$2:$A$13</c:f>
              <c:strCache>
                <c:ptCount val="12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</c:strCache>
            </c:strRef>
          </c:cat>
          <c:val>
            <c:numRef>
              <c:f>Hoja11!$B$2:$B$13</c:f>
              <c:numCache>
                <c:formatCode>General</c:formatCode>
                <c:ptCount val="12"/>
                <c:pt idx="0">
                  <c:v>61508</c:v>
                </c:pt>
                <c:pt idx="1">
                  <c:v>67608</c:v>
                </c:pt>
                <c:pt idx="2">
                  <c:v>70003</c:v>
                </c:pt>
                <c:pt idx="3">
                  <c:v>69494</c:v>
                </c:pt>
                <c:pt idx="4">
                  <c:v>65970</c:v>
                </c:pt>
                <c:pt idx="5">
                  <c:v>63772</c:v>
                </c:pt>
                <c:pt idx="6">
                  <c:v>62273</c:v>
                </c:pt>
                <c:pt idx="7">
                  <c:v>60515</c:v>
                </c:pt>
                <c:pt idx="8">
                  <c:v>57910</c:v>
                </c:pt>
                <c:pt idx="9">
                  <c:v>55513</c:v>
                </c:pt>
                <c:pt idx="10">
                  <c:v>55107</c:v>
                </c:pt>
                <c:pt idx="11">
                  <c:v>54786</c:v>
                </c:pt>
              </c:numCache>
            </c:numRef>
          </c:val>
        </c:ser>
        <c:ser>
          <c:idx val="1"/>
          <c:order val="1"/>
          <c:tx>
            <c:strRef>
              <c:f>Hoja11!$C$1</c:f>
              <c:strCache>
                <c:ptCount val="1"/>
                <c:pt idx="0">
                  <c:v>Mujeres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numFmt formatCode="General" sourceLinked="1"/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Hoja11!$A$2:$A$13</c:f>
              <c:strCache>
                <c:ptCount val="12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</c:strCache>
            </c:strRef>
          </c:cat>
          <c:val>
            <c:numRef>
              <c:f>Hoja11!$C$2:$C$13</c:f>
              <c:numCache>
                <c:formatCode>General</c:formatCode>
                <c:ptCount val="12"/>
                <c:pt idx="0">
                  <c:v>5592</c:v>
                </c:pt>
                <c:pt idx="1">
                  <c:v>5950</c:v>
                </c:pt>
                <c:pt idx="2">
                  <c:v>6076</c:v>
                </c:pt>
                <c:pt idx="3">
                  <c:v>5940</c:v>
                </c:pt>
                <c:pt idx="4">
                  <c:v>5417</c:v>
                </c:pt>
                <c:pt idx="5">
                  <c:v>5265</c:v>
                </c:pt>
                <c:pt idx="6">
                  <c:v>5131</c:v>
                </c:pt>
                <c:pt idx="7">
                  <c:v>5020</c:v>
                </c:pt>
                <c:pt idx="8">
                  <c:v>4847</c:v>
                </c:pt>
                <c:pt idx="9">
                  <c:v>4457</c:v>
                </c:pt>
                <c:pt idx="10">
                  <c:v>4470</c:v>
                </c:pt>
                <c:pt idx="11">
                  <c:v>4476</c:v>
                </c:pt>
              </c:numCache>
            </c:numRef>
          </c:val>
        </c:ser>
        <c:gapWidth val="100"/>
        <c:overlap val="100"/>
        <c:axId val="69699083"/>
        <c:axId val="9636123"/>
      </c:barChart>
      <c:lineChart>
        <c:grouping val="stacked"/>
        <c:varyColors val="0"/>
        <c:ser>
          <c:idx val="2"/>
          <c:order val="2"/>
          <c:tx>
            <c:strRef>
              <c:f>Hoja11!$D$1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Hoja11!$A$2:$A$13</c:f>
              <c:strCache>
                <c:ptCount val="12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</c:strCache>
            </c:strRef>
          </c:cat>
          <c:val>
            <c:numRef>
              <c:f>Hoja11!$D$2:$D$13</c:f>
              <c:numCache>
                <c:formatCode>General</c:formatCode>
                <c:ptCount val="12"/>
                <c:pt idx="0">
                  <c:v>67100</c:v>
                </c:pt>
                <c:pt idx="1">
                  <c:v>73558</c:v>
                </c:pt>
                <c:pt idx="2">
                  <c:v>76079</c:v>
                </c:pt>
                <c:pt idx="3">
                  <c:v>75434</c:v>
                </c:pt>
                <c:pt idx="4">
                  <c:v>71387</c:v>
                </c:pt>
                <c:pt idx="5">
                  <c:v>69037</c:v>
                </c:pt>
                <c:pt idx="6">
                  <c:v>67404</c:v>
                </c:pt>
                <c:pt idx="7">
                  <c:v>65535</c:v>
                </c:pt>
                <c:pt idx="8">
                  <c:v>62757</c:v>
                </c:pt>
                <c:pt idx="9">
                  <c:v>59970</c:v>
                </c:pt>
                <c:pt idx="10">
                  <c:v>59577</c:v>
                </c:pt>
                <c:pt idx="11">
                  <c:v>59262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56233197"/>
        <c:axId val="11587138"/>
      </c:lineChart>
      <c:catAx>
        <c:axId val="6969908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636123"/>
        <c:crosses val="autoZero"/>
        <c:auto val="1"/>
        <c:lblAlgn val="ctr"/>
        <c:lblOffset val="100"/>
      </c:catAx>
      <c:valAx>
        <c:axId val="963612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9699083"/>
        <c:crosses val="autoZero"/>
      </c:valAx>
      <c:catAx>
        <c:axId val="56233197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1587138"/>
        <c:crosses val="autoZero"/>
        <c:auto val="1"/>
        <c:lblAlgn val="ctr"/>
        <c:lblOffset val="100"/>
      </c:catAx>
      <c:valAx>
        <c:axId val="11587138"/>
        <c:scaling>
          <c:orientation val="minMax"/>
        </c:scaling>
        <c:delete val="1"/>
        <c:axPos val="r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6233197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2.wmf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76320</xdr:colOff>
      <xdr:row>0</xdr:row>
      <xdr:rowOff>0</xdr:rowOff>
    </xdr:from>
    <xdr:to>
      <xdr:col>2</xdr:col>
      <xdr:colOff>95400</xdr:colOff>
      <xdr:row>4</xdr:row>
      <xdr:rowOff>27000</xdr:rowOff>
    </xdr:to>
    <xdr:pic>
      <xdr:nvPicPr>
        <xdr:cNvPr id="0" name="6 Imagen" descr=""/>
        <xdr:cNvPicPr/>
      </xdr:nvPicPr>
      <xdr:blipFill>
        <a:blip r:embed="rId1"/>
        <a:stretch/>
      </xdr:blipFill>
      <xdr:spPr>
        <a:xfrm>
          <a:off x="76320" y="0"/>
          <a:ext cx="1630440" cy="7794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16</xdr:col>
      <xdr:colOff>385920</xdr:colOff>
      <xdr:row>0</xdr:row>
      <xdr:rowOff>0</xdr:rowOff>
    </xdr:from>
    <xdr:to>
      <xdr:col>26</xdr:col>
      <xdr:colOff>23760</xdr:colOff>
      <xdr:row>18</xdr:row>
      <xdr:rowOff>148680</xdr:rowOff>
    </xdr:to>
    <xdr:graphicFrame>
      <xdr:nvGraphicFramePr>
        <xdr:cNvPr id="1" name=""/>
        <xdr:cNvGraphicFramePr/>
      </xdr:nvGraphicFramePr>
      <xdr:xfrm>
        <a:off x="12025440" y="0"/>
        <a:ext cx="575280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M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RowHeight="11.25" zeroHeight="false" outlineLevelRow="0" outlineLevelCol="0"/>
  <cols>
    <col collapsed="false" customWidth="false" hidden="false" outlineLevel="0" max="2" min="1" style="1" width="11.42"/>
    <col collapsed="false" customWidth="true" hidden="false" outlineLevel="0" max="3" min="3" style="1" width="26.13"/>
    <col collapsed="false" customWidth="true" hidden="false" outlineLevel="0" max="4" min="4" style="1" width="35.42"/>
    <col collapsed="false" customWidth="false" hidden="false" outlineLevel="0" max="259" min="5" style="1" width="11.42"/>
    <col collapsed="false" customWidth="true" hidden="false" outlineLevel="0" max="260" min="260" style="1" width="35.42"/>
    <col collapsed="false" customWidth="false" hidden="false" outlineLevel="0" max="515" min="261" style="1" width="11.42"/>
    <col collapsed="false" customWidth="true" hidden="false" outlineLevel="0" max="516" min="516" style="1" width="35.42"/>
    <col collapsed="false" customWidth="false" hidden="false" outlineLevel="0" max="771" min="517" style="1" width="11.42"/>
    <col collapsed="false" customWidth="true" hidden="false" outlineLevel="0" max="772" min="772" style="1" width="35.42"/>
    <col collapsed="false" customWidth="false" hidden="false" outlineLevel="0" max="1025" min="773" style="1" width="11.42"/>
  </cols>
  <sheetData>
    <row r="1" s="2" customFormat="true" ht="18" hidden="false" customHeight="false" outlineLevel="0" collapsed="false">
      <c r="D1" s="3" t="s">
        <v>0</v>
      </c>
    </row>
    <row r="3" s="4" customFormat="true" ht="15" hidden="false" customHeight="true" outlineLevel="0" collapsed="false">
      <c r="D3" s="5"/>
    </row>
    <row r="4" s="4" customFormat="true" ht="15" hidden="false" customHeight="true" outlineLevel="0" collapsed="false">
      <c r="D4" s="5" t="s">
        <v>1</v>
      </c>
    </row>
    <row r="6" customFormat="false" ht="11.25" hidden="false" customHeight="false" outlineLevel="0" collapsed="false">
      <c r="B6" s="6"/>
      <c r="G6" s="7"/>
      <c r="H6" s="7"/>
      <c r="I6" s="7"/>
      <c r="J6" s="7"/>
      <c r="K6" s="7"/>
    </row>
    <row r="7" customFormat="false" ht="11.25" hidden="false" customHeight="false" outlineLevel="0" collapsed="false">
      <c r="B7" s="6"/>
      <c r="G7" s="7"/>
      <c r="H7" s="7"/>
      <c r="I7" s="7"/>
      <c r="J7" s="7"/>
      <c r="K7" s="7"/>
    </row>
    <row r="8" customFormat="false" ht="12.75" hidden="false" customHeight="false" outlineLevel="0" collapsed="false">
      <c r="B8" s="8"/>
    </row>
    <row r="9" customFormat="false" ht="15.75" hidden="false" customHeight="false" outlineLevel="0" collapsed="false">
      <c r="B9" s="8"/>
      <c r="C9" s="9" t="s">
        <v>2</v>
      </c>
    </row>
    <row r="10" customFormat="false" ht="15.75" hidden="false" customHeight="false" outlineLevel="0" collapsed="false">
      <c r="C10" s="10" t="s">
        <v>3</v>
      </c>
      <c r="D10" s="10"/>
      <c r="E10" s="10"/>
      <c r="F10" s="10"/>
      <c r="G10" s="10"/>
      <c r="H10" s="10"/>
      <c r="I10" s="10"/>
      <c r="J10" s="7"/>
      <c r="K10" s="7"/>
      <c r="L10" s="7"/>
      <c r="M10" s="7"/>
    </row>
    <row r="11" customFormat="false" ht="15.75" hidden="false" customHeight="false" outlineLevel="0" collapsed="false">
      <c r="C11" s="10" t="s">
        <v>4</v>
      </c>
      <c r="D11" s="10"/>
      <c r="E11" s="10"/>
      <c r="F11" s="10"/>
      <c r="G11" s="10"/>
      <c r="H11" s="10"/>
      <c r="I11" s="10"/>
      <c r="J11" s="10"/>
      <c r="K11" s="7"/>
      <c r="L11" s="7"/>
      <c r="M11" s="7"/>
    </row>
    <row r="12" customFormat="false" ht="15.75" hidden="false" customHeight="false" outlineLevel="0" collapsed="false">
      <c r="B12" s="8"/>
      <c r="C12" s="9" t="s">
        <v>5</v>
      </c>
      <c r="H12" s="7"/>
      <c r="I12" s="7"/>
      <c r="J12" s="7"/>
      <c r="K12" s="7"/>
      <c r="L12" s="7"/>
    </row>
    <row r="13" customFormat="false" ht="15.75" hidden="false" customHeight="false" outlineLevel="0" collapsed="false">
      <c r="C13" s="10" t="s">
        <v>6</v>
      </c>
      <c r="D13" s="10"/>
      <c r="E13" s="10"/>
      <c r="F13" s="10"/>
      <c r="G13" s="10"/>
      <c r="H13" s="10"/>
      <c r="I13" s="10"/>
      <c r="J13" s="7"/>
      <c r="K13" s="7"/>
      <c r="L13" s="7"/>
      <c r="M13" s="7"/>
    </row>
    <row r="14" customFormat="false" ht="15.75" hidden="false" customHeight="false" outlineLevel="0" collapsed="false">
      <c r="C14" s="10" t="s">
        <v>7</v>
      </c>
      <c r="D14" s="10"/>
      <c r="E14" s="10"/>
      <c r="F14" s="10"/>
      <c r="G14" s="10"/>
      <c r="H14" s="10"/>
      <c r="I14" s="10"/>
      <c r="J14" s="10"/>
      <c r="K14" s="7"/>
      <c r="L14" s="7"/>
      <c r="M14" s="7"/>
    </row>
    <row r="15" customFormat="false" ht="15.75" hidden="false" customHeight="false" outlineLevel="0" collapsed="false">
      <c r="C15" s="10" t="s">
        <v>8</v>
      </c>
      <c r="D15" s="10"/>
      <c r="E15" s="10"/>
      <c r="F15" s="10"/>
      <c r="G15" s="10"/>
      <c r="H15" s="10"/>
      <c r="I15" s="7"/>
      <c r="J15" s="7"/>
      <c r="K15" s="7"/>
      <c r="L15" s="7"/>
      <c r="M15" s="7"/>
    </row>
    <row r="16" customFormat="false" ht="15.75" hidden="false" customHeight="false" outlineLevel="0" collapsed="false">
      <c r="C16" s="10" t="s">
        <v>9</v>
      </c>
      <c r="D16" s="10"/>
      <c r="E16" s="10"/>
      <c r="F16" s="10"/>
      <c r="G16" s="10"/>
      <c r="H16" s="10"/>
      <c r="I16" s="10"/>
      <c r="J16" s="7"/>
      <c r="K16" s="7"/>
      <c r="L16" s="7"/>
      <c r="M16" s="7"/>
    </row>
    <row r="17" customFormat="false" ht="15.75" hidden="false" customHeight="false" outlineLevel="0" collapsed="false">
      <c r="C17" s="10" t="s">
        <v>10</v>
      </c>
      <c r="D17" s="11"/>
      <c r="E17" s="11"/>
      <c r="F17" s="11"/>
      <c r="G17" s="11"/>
      <c r="H17" s="11"/>
    </row>
  </sheetData>
  <mergeCells count="6">
    <mergeCell ref="C10:I10"/>
    <mergeCell ref="C11:J11"/>
    <mergeCell ref="C13:I13"/>
    <mergeCell ref="C14:J14"/>
    <mergeCell ref="C15:H15"/>
    <mergeCell ref="C16:I16"/>
  </mergeCells>
  <hyperlinks>
    <hyperlink ref="C9" location="Fuente!A1" display="Fuente"/>
    <hyperlink ref="C10" location="'1. CCAA'!A1" display="1.Distribución por comunidades autónomas"/>
    <hyperlink ref="C11" location="'2. Sit. proc.y sexo'!A1" display="2. Situación procesal y sexo"/>
    <hyperlink ref="C12" location="'3. Penados Grado y sexo'!A1" display="3. Grado y sexo"/>
    <hyperlink ref="C13" location="'4. Penados edad y sexo'!A1" display="4. Penados por grupos de edad y sexo"/>
    <hyperlink ref="C14" location="'5. Preventivos edad y sexo'!A1" display="5. Preventivos por grupos de edad y sexo"/>
    <hyperlink ref="C15" location="'6. Penados por delito CP der.'!A1" display="6. Penados por delito del CP derogado y sexo"/>
    <hyperlink ref="C16" location="'7. Penados por delito y sexo'!A1" display="7. Penados por Delito CP 1995 y sexo"/>
    <hyperlink ref="C17" location="'8. Extranjeros por sexo'!A1" display="8 Extranjeros por sexo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RowHeight="14.25" zeroHeight="false" outlineLevelRow="0" outlineLevelCol="0"/>
  <cols>
    <col collapsed="false" customWidth="true" hidden="false" outlineLevel="0" max="1" min="1" style="13" width="15.15"/>
    <col collapsed="false" customWidth="false" hidden="false" outlineLevel="0" max="1025" min="2" style="13" width="11.42"/>
  </cols>
  <sheetData>
    <row r="1" customFormat="false" ht="15" hidden="false" customHeight="false" outlineLevel="0" collapsed="false">
      <c r="D1" s="26" t="s">
        <v>11</v>
      </c>
    </row>
    <row r="3" customFormat="false" ht="15.75" hidden="false" customHeight="false" outlineLevel="0" collapsed="false">
      <c r="A3" s="27" t="s">
        <v>91</v>
      </c>
    </row>
    <row r="5" customFormat="false" ht="15" hidden="false" customHeight="false" outlineLevel="0" collapsed="false"/>
    <row r="6" customFormat="false" ht="15.75" hidden="false" customHeight="true" outlineLevel="0" collapsed="false">
      <c r="A6" s="15"/>
      <c r="B6" s="29" t="s">
        <v>92</v>
      </c>
      <c r="C6" s="29"/>
      <c r="D6" s="29"/>
      <c r="E6" s="29" t="s">
        <v>93</v>
      </c>
      <c r="F6" s="29"/>
      <c r="G6" s="29"/>
    </row>
    <row r="7" customFormat="false" ht="15" hidden="false" customHeight="false" outlineLevel="0" collapsed="false">
      <c r="A7" s="15"/>
      <c r="B7" s="15" t="s">
        <v>17</v>
      </c>
      <c r="C7" s="15" t="s">
        <v>18</v>
      </c>
      <c r="D7" s="15" t="s">
        <v>19</v>
      </c>
      <c r="E7" s="15" t="s">
        <v>17</v>
      </c>
      <c r="F7" s="15" t="s">
        <v>18</v>
      </c>
      <c r="G7" s="16" t="s">
        <v>19</v>
      </c>
    </row>
    <row r="8" customFormat="false" ht="15" hidden="false" customHeight="false" outlineLevel="0" collapsed="false">
      <c r="A8" s="40" t="s">
        <v>21</v>
      </c>
      <c r="B8" s="30" t="n">
        <v>13293</v>
      </c>
      <c r="C8" s="30" t="n">
        <v>1066</v>
      </c>
      <c r="D8" s="30" t="n">
        <v>14359</v>
      </c>
      <c r="E8" s="41" t="n">
        <v>16.6</v>
      </c>
      <c r="F8" s="41" t="n">
        <v>18</v>
      </c>
      <c r="G8" s="42" t="n">
        <v>16.7</v>
      </c>
    </row>
    <row r="9" customFormat="false" ht="15" hidden="false" customHeight="false" outlineLevel="0" collapsed="false">
      <c r="A9" s="40" t="s">
        <v>22</v>
      </c>
      <c r="B9" s="30" t="n">
        <v>1893</v>
      </c>
      <c r="C9" s="30" t="n">
        <v>106</v>
      </c>
      <c r="D9" s="30" t="n">
        <v>1999</v>
      </c>
      <c r="E9" s="41" t="n">
        <v>35.6</v>
      </c>
      <c r="F9" s="41" t="n">
        <v>38.7</v>
      </c>
      <c r="G9" s="43" t="n">
        <v>35.7</v>
      </c>
    </row>
    <row r="10" customFormat="false" ht="21.75" hidden="false" customHeight="false" outlineLevel="0" collapsed="false">
      <c r="A10" s="40" t="s">
        <v>23</v>
      </c>
      <c r="B10" s="30" t="n">
        <v>1127</v>
      </c>
      <c r="C10" s="30" t="n">
        <v>110</v>
      </c>
      <c r="D10" s="30" t="n">
        <v>1237</v>
      </c>
      <c r="E10" s="41" t="n">
        <v>9.8</v>
      </c>
      <c r="F10" s="41" t="n">
        <v>14.5</v>
      </c>
      <c r="G10" s="43" t="n">
        <v>10.2</v>
      </c>
    </row>
    <row r="11" customFormat="false" ht="15" hidden="false" customHeight="false" outlineLevel="0" collapsed="false">
      <c r="A11" s="40" t="s">
        <v>24</v>
      </c>
      <c r="B11" s="30" t="n">
        <v>1556</v>
      </c>
      <c r="C11" s="30" t="n">
        <v>140</v>
      </c>
      <c r="D11" s="30" t="n">
        <v>1696</v>
      </c>
      <c r="E11" s="41" t="n">
        <v>31.8</v>
      </c>
      <c r="F11" s="41" t="n">
        <v>20</v>
      </c>
      <c r="G11" s="43" t="n">
        <v>30.8</v>
      </c>
    </row>
    <row r="12" customFormat="false" ht="15" hidden="false" customHeight="false" outlineLevel="0" collapsed="false">
      <c r="A12" s="40" t="s">
        <v>25</v>
      </c>
      <c r="B12" s="30" t="n">
        <v>3055</v>
      </c>
      <c r="C12" s="30" t="n">
        <v>249</v>
      </c>
      <c r="D12" s="30" t="n">
        <v>3304</v>
      </c>
      <c r="E12" s="41" t="n">
        <v>17.7</v>
      </c>
      <c r="F12" s="41" t="n">
        <v>24.9</v>
      </c>
      <c r="G12" s="43" t="n">
        <v>18.3</v>
      </c>
    </row>
    <row r="13" customFormat="false" ht="15" hidden="false" customHeight="false" outlineLevel="0" collapsed="false">
      <c r="A13" s="40" t="s">
        <v>26</v>
      </c>
      <c r="B13" s="30" t="n">
        <v>500</v>
      </c>
      <c r="C13" s="30" t="n">
        <v>25</v>
      </c>
      <c r="D13" s="30" t="n">
        <v>525</v>
      </c>
      <c r="E13" s="41" t="n">
        <v>17.8</v>
      </c>
      <c r="F13" s="41" t="n">
        <v>12</v>
      </c>
      <c r="G13" s="43" t="n">
        <v>17.5</v>
      </c>
    </row>
    <row r="14" customFormat="false" ht="15" hidden="false" customHeight="false" outlineLevel="0" collapsed="false">
      <c r="A14" s="40" t="s">
        <v>27</v>
      </c>
      <c r="B14" s="30" t="n">
        <v>4040</v>
      </c>
      <c r="C14" s="30" t="n">
        <v>302</v>
      </c>
      <c r="D14" s="30" t="n">
        <v>4342</v>
      </c>
      <c r="E14" s="41" t="n">
        <v>44.5</v>
      </c>
      <c r="F14" s="41" t="n">
        <v>30.1</v>
      </c>
      <c r="G14" s="43" t="n">
        <v>43.5</v>
      </c>
    </row>
    <row r="15" customFormat="false" ht="21.75" hidden="false" customHeight="false" outlineLevel="0" collapsed="false">
      <c r="A15" s="40" t="s">
        <v>28</v>
      </c>
      <c r="B15" s="30" t="n">
        <v>1755</v>
      </c>
      <c r="C15" s="30" t="n">
        <v>34</v>
      </c>
      <c r="D15" s="30" t="n">
        <v>1789</v>
      </c>
      <c r="E15" s="41" t="n">
        <v>29.1</v>
      </c>
      <c r="F15" s="41" t="n">
        <v>23.5</v>
      </c>
      <c r="G15" s="43" t="n">
        <v>29</v>
      </c>
    </row>
    <row r="16" customFormat="false" ht="15" hidden="false" customHeight="false" outlineLevel="0" collapsed="false">
      <c r="A16" s="40" t="s">
        <v>29</v>
      </c>
      <c r="B16" s="30" t="n">
        <v>8201</v>
      </c>
      <c r="C16" s="30" t="n">
        <v>609</v>
      </c>
      <c r="D16" s="30" t="n">
        <v>8810</v>
      </c>
      <c r="E16" s="41" t="n">
        <v>43.9</v>
      </c>
      <c r="F16" s="41" t="n">
        <v>37.9</v>
      </c>
      <c r="G16" s="43" t="n">
        <v>43.5</v>
      </c>
    </row>
    <row r="17" customFormat="false" ht="21.75" hidden="false" customHeight="false" outlineLevel="0" collapsed="false">
      <c r="A17" s="40" t="s">
        <v>30</v>
      </c>
      <c r="B17" s="30" t="n">
        <v>6131</v>
      </c>
      <c r="C17" s="30" t="n">
        <v>571</v>
      </c>
      <c r="D17" s="30" t="n">
        <v>6702</v>
      </c>
      <c r="E17" s="41" t="n">
        <v>25.2</v>
      </c>
      <c r="F17" s="41" t="n">
        <v>18.4</v>
      </c>
      <c r="G17" s="43" t="n">
        <v>24.6</v>
      </c>
    </row>
    <row r="18" customFormat="false" ht="15" hidden="false" customHeight="false" outlineLevel="0" collapsed="false">
      <c r="A18" s="40" t="s">
        <v>31</v>
      </c>
      <c r="B18" s="30" t="n">
        <v>1031</v>
      </c>
      <c r="C18" s="30" t="n">
        <v>62</v>
      </c>
      <c r="D18" s="30" t="n">
        <v>1093</v>
      </c>
      <c r="E18" s="41" t="n">
        <v>13.6</v>
      </c>
      <c r="F18" s="41" t="n">
        <v>8.1</v>
      </c>
      <c r="G18" s="43" t="n">
        <v>13.3</v>
      </c>
    </row>
    <row r="19" customFormat="false" ht="15" hidden="false" customHeight="false" outlineLevel="0" collapsed="false">
      <c r="A19" s="40" t="s">
        <v>32</v>
      </c>
      <c r="B19" s="30" t="n">
        <v>3268</v>
      </c>
      <c r="C19" s="30" t="n">
        <v>216</v>
      </c>
      <c r="D19" s="30" t="n">
        <v>3484</v>
      </c>
      <c r="E19" s="41" t="n">
        <v>23.7</v>
      </c>
      <c r="F19" s="41" t="n">
        <v>17.6</v>
      </c>
      <c r="G19" s="43" t="n">
        <v>23.3</v>
      </c>
    </row>
    <row r="20" customFormat="false" ht="21.75" hidden="false" customHeight="false" outlineLevel="0" collapsed="false">
      <c r="A20" s="40" t="s">
        <v>33</v>
      </c>
      <c r="B20" s="30" t="n">
        <v>7359</v>
      </c>
      <c r="C20" s="30" t="n">
        <v>914</v>
      </c>
      <c r="D20" s="30" t="n">
        <v>8273</v>
      </c>
      <c r="E20" s="41" t="n">
        <v>41.1</v>
      </c>
      <c r="F20" s="41" t="n">
        <v>50.3</v>
      </c>
      <c r="G20" s="43" t="n">
        <v>42.1</v>
      </c>
    </row>
    <row r="21" customFormat="false" ht="21.75" hidden="false" customHeight="false" outlineLevel="0" collapsed="false">
      <c r="A21" s="40" t="s">
        <v>34</v>
      </c>
      <c r="B21" s="30" t="n">
        <v>1510</v>
      </c>
      <c r="C21" s="30" t="n">
        <v>123</v>
      </c>
      <c r="D21" s="30" t="n">
        <v>1633</v>
      </c>
      <c r="E21" s="41" t="n">
        <v>22.6</v>
      </c>
      <c r="F21" s="41" t="n">
        <v>26.8</v>
      </c>
      <c r="G21" s="43" t="n">
        <v>22.9</v>
      </c>
    </row>
    <row r="22" customFormat="false" ht="21.75" hidden="false" customHeight="false" outlineLevel="0" collapsed="false">
      <c r="A22" s="40" t="s">
        <v>35</v>
      </c>
      <c r="B22" s="30" t="n">
        <v>284</v>
      </c>
      <c r="C22" s="30" t="n">
        <v>25</v>
      </c>
      <c r="D22" s="30" t="n">
        <v>309</v>
      </c>
      <c r="E22" s="41" t="n">
        <v>25.7</v>
      </c>
      <c r="F22" s="41" t="n">
        <v>28</v>
      </c>
      <c r="G22" s="43" t="n">
        <v>25.9</v>
      </c>
    </row>
    <row r="23" customFormat="false" ht="15" hidden="false" customHeight="false" outlineLevel="0" collapsed="false">
      <c r="A23" s="40" t="s">
        <v>36</v>
      </c>
      <c r="B23" s="30" t="n">
        <v>1140</v>
      </c>
      <c r="C23" s="30" t="n">
        <v>133</v>
      </c>
      <c r="D23" s="30" t="n">
        <v>1273</v>
      </c>
      <c r="E23" s="41" t="n">
        <v>27.7</v>
      </c>
      <c r="F23" s="41" t="n">
        <v>18</v>
      </c>
      <c r="G23" s="43" t="n">
        <v>26.7</v>
      </c>
    </row>
    <row r="24" customFormat="false" ht="15" hidden="false" customHeight="false" outlineLevel="0" collapsed="false">
      <c r="A24" s="40" t="s">
        <v>37</v>
      </c>
      <c r="B24" s="30" t="n">
        <v>315</v>
      </c>
      <c r="C24" s="30" t="n">
        <v>20</v>
      </c>
      <c r="D24" s="30" t="n">
        <v>335</v>
      </c>
      <c r="E24" s="41" t="n">
        <v>29.8</v>
      </c>
      <c r="F24" s="41" t="n">
        <v>40</v>
      </c>
      <c r="G24" s="43" t="n">
        <v>30.4</v>
      </c>
    </row>
    <row r="25" customFormat="false" ht="15" hidden="false" customHeight="false" outlineLevel="0" collapsed="false">
      <c r="A25" s="40" t="s">
        <v>38</v>
      </c>
      <c r="B25" s="30" t="n">
        <v>179</v>
      </c>
      <c r="C25" s="30" t="n">
        <v>11</v>
      </c>
      <c r="D25" s="30" t="n">
        <v>190</v>
      </c>
      <c r="E25" s="41" t="n">
        <v>31.3</v>
      </c>
      <c r="F25" s="41" t="n">
        <v>27.3</v>
      </c>
      <c r="G25" s="43" t="n">
        <v>31.1</v>
      </c>
    </row>
    <row r="26" customFormat="false" ht="15" hidden="false" customHeight="false" outlineLevel="0" collapsed="false">
      <c r="A26" s="40" t="s">
        <v>39</v>
      </c>
      <c r="B26" s="30" t="n">
        <v>255</v>
      </c>
      <c r="C26" s="30" t="n">
        <v>6</v>
      </c>
      <c r="D26" s="30" t="n">
        <v>261</v>
      </c>
      <c r="E26" s="41" t="n">
        <v>49.4</v>
      </c>
      <c r="F26" s="41" t="n">
        <v>33.3</v>
      </c>
      <c r="G26" s="43" t="n">
        <v>49</v>
      </c>
    </row>
    <row r="27" customFormat="false" ht="15" hidden="false" customHeight="false" outlineLevel="0" collapsed="false">
      <c r="A27" s="40" t="s">
        <v>40</v>
      </c>
      <c r="B27" s="44" t="n">
        <v>56892</v>
      </c>
      <c r="C27" s="44" t="n">
        <v>4722</v>
      </c>
      <c r="D27" s="44" t="n">
        <v>61614</v>
      </c>
      <c r="E27" s="45" t="n">
        <v>29</v>
      </c>
      <c r="F27" s="45" t="n">
        <v>28.7</v>
      </c>
      <c r="G27" s="46" t="n">
        <v>29</v>
      </c>
    </row>
  </sheetData>
  <mergeCells count="2">
    <mergeCell ref="B6:D6"/>
    <mergeCell ref="E6:G6"/>
  </mergeCells>
  <hyperlinks>
    <hyperlink ref="D1" location="Inicio!A1" display="Inicio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3"/>
  <sheetViews>
    <sheetView showFormulas="false" showGridLines="true" showRowColHeaders="true" showZeros="true" rightToLeft="false" tabSelected="true" showOutlineSymbols="true" defaultGridColor="true" view="normal" topLeftCell="E1" colorId="64" zoomScale="100" zoomScaleNormal="100" zoomScalePageLayoutView="100" workbookViewId="0">
      <selection pane="topLeft" activeCell="L12" activeCellId="0" sqref="L12"/>
    </sheetView>
  </sheetViews>
  <sheetFormatPr defaultRowHeight="12.8" zeroHeight="false" outlineLevelRow="0" outlineLevelCol="0"/>
  <cols>
    <col collapsed="false" customWidth="true" hidden="false" outlineLevel="0" max="1" min="1" style="0" width="8.67"/>
    <col collapsed="false" customWidth="true" hidden="false" outlineLevel="0" max="2" min="2" style="0" width="19.45"/>
    <col collapsed="false" customWidth="true" hidden="false" outlineLevel="0" max="3" min="3" style="0" width="20.01"/>
    <col collapsed="false" customWidth="true" hidden="false" outlineLevel="0" max="4" min="4" style="0" width="19.17"/>
    <col collapsed="false" customWidth="true" hidden="false" outlineLevel="0" max="5" min="5" style="0" width="17.92"/>
    <col collapsed="false" customWidth="true" hidden="false" outlineLevel="0" max="6" min="6" style="0" width="18.47"/>
    <col collapsed="false" customWidth="true" hidden="false" outlineLevel="0" max="7" min="7" style="0" width="15.42"/>
    <col collapsed="false" customWidth="true" hidden="false" outlineLevel="0" max="8" min="8" style="0" width="17.78"/>
    <col collapsed="false" customWidth="true" hidden="false" outlineLevel="0" max="9" min="9" style="0" width="19.31"/>
    <col collapsed="false" customWidth="true" hidden="false" outlineLevel="0" max="10" min="10" style="0" width="15.07"/>
    <col collapsed="false" customWidth="true" hidden="false" outlineLevel="0" max="1025" min="11" style="0" width="8.67"/>
  </cols>
  <sheetData>
    <row r="1" customFormat="false" ht="12.8" hidden="false" customHeight="false" outlineLevel="0" collapsed="false">
      <c r="A1" s="0" t="s">
        <v>94</v>
      </c>
      <c r="B1" s="0" t="s">
        <v>95</v>
      </c>
      <c r="C1" s="0" t="s">
        <v>96</v>
      </c>
      <c r="D1" s="0" t="s">
        <v>97</v>
      </c>
      <c r="E1" s="0" t="s">
        <v>98</v>
      </c>
      <c r="F1" s="0" t="s">
        <v>99</v>
      </c>
      <c r="G1" s="0" t="s">
        <v>100</v>
      </c>
      <c r="H1" s="0" t="s">
        <v>101</v>
      </c>
      <c r="I1" s="0" t="s">
        <v>102</v>
      </c>
      <c r="J1" s="0" t="s">
        <v>103</v>
      </c>
    </row>
    <row r="2" customFormat="false" ht="13.8" hidden="false" customHeight="false" outlineLevel="0" collapsed="false">
      <c r="A2" s="0" t="n">
        <v>2007</v>
      </c>
      <c r="B2" s="0" t="n">
        <v>22878</v>
      </c>
      <c r="C2" s="0" t="n">
        <v>20753</v>
      </c>
      <c r="D2" s="0" t="n">
        <v>2125</v>
      </c>
      <c r="E2" s="0" t="n">
        <v>90.71</v>
      </c>
      <c r="F2" s="0" t="n">
        <v>9.29</v>
      </c>
      <c r="G2" s="0" t="n">
        <v>67274</v>
      </c>
      <c r="H2" s="0" t="n">
        <f aca="false">G2-B2</f>
        <v>44396</v>
      </c>
      <c r="I2" s="0" t="n">
        <v>5587</v>
      </c>
      <c r="J2" s="0" t="n">
        <v>61687</v>
      </c>
    </row>
    <row r="3" customFormat="false" ht="13.8" hidden="false" customHeight="false" outlineLevel="0" collapsed="false">
      <c r="A3" s="0" t="n">
        <v>2008</v>
      </c>
      <c r="B3" s="0" t="n">
        <v>26416</v>
      </c>
      <c r="C3" s="0" t="n">
        <v>23996</v>
      </c>
      <c r="D3" s="0" t="n">
        <v>2420</v>
      </c>
      <c r="E3" s="0" t="n">
        <v>90.84</v>
      </c>
      <c r="F3" s="0" t="n">
        <v>9.16</v>
      </c>
      <c r="G3" s="0" t="n">
        <v>73950</v>
      </c>
      <c r="H3" s="0" t="n">
        <f aca="false">G3-B3</f>
        <v>47534</v>
      </c>
      <c r="I3" s="0" t="n">
        <v>6006</v>
      </c>
      <c r="J3" s="0" t="n">
        <v>67944</v>
      </c>
    </row>
    <row r="4" customFormat="false" ht="13.8" hidden="false" customHeight="false" outlineLevel="0" collapsed="false">
      <c r="A4" s="0" t="n">
        <v>2009</v>
      </c>
      <c r="B4" s="0" t="n">
        <v>27162</v>
      </c>
      <c r="C4" s="0" t="n">
        <v>24856</v>
      </c>
      <c r="D4" s="0" t="n">
        <v>2306</v>
      </c>
      <c r="E4" s="0" t="n">
        <v>91.51</v>
      </c>
      <c r="F4" s="0" t="n">
        <v>8.49</v>
      </c>
      <c r="G4" s="0" t="n">
        <v>76079</v>
      </c>
      <c r="H4" s="0" t="n">
        <f aca="false">G4-B4</f>
        <v>48917</v>
      </c>
      <c r="I4" s="0" t="n">
        <v>6076</v>
      </c>
      <c r="J4" s="0" t="n">
        <v>70003</v>
      </c>
    </row>
    <row r="5" customFormat="false" ht="13.8" hidden="false" customHeight="false" outlineLevel="0" collapsed="false">
      <c r="A5" s="0" t="n">
        <v>2010</v>
      </c>
      <c r="B5" s="0" t="n">
        <v>26750</v>
      </c>
      <c r="C5" s="0" t="n">
        <v>24432</v>
      </c>
      <c r="D5" s="0" t="n">
        <v>2318</v>
      </c>
      <c r="E5" s="0" t="n">
        <v>91.33</v>
      </c>
      <c r="F5" s="0" t="n">
        <v>8.67</v>
      </c>
      <c r="G5" s="0" t="n">
        <v>75434</v>
      </c>
      <c r="H5" s="0" t="n">
        <f aca="false">G5-B5</f>
        <v>48684</v>
      </c>
      <c r="I5" s="0" t="n">
        <v>5940</v>
      </c>
      <c r="J5" s="0" t="n">
        <v>69494</v>
      </c>
    </row>
    <row r="6" customFormat="false" ht="13.8" hidden="false" customHeight="false" outlineLevel="0" collapsed="false">
      <c r="A6" s="0" t="n">
        <v>2011</v>
      </c>
      <c r="B6" s="0" t="n">
        <v>24817</v>
      </c>
      <c r="C6" s="0" t="n">
        <v>22877</v>
      </c>
      <c r="D6" s="0" t="n">
        <v>1940</v>
      </c>
      <c r="E6" s="0" t="n">
        <v>92.18</v>
      </c>
      <c r="F6" s="0" t="n">
        <v>7.82</v>
      </c>
      <c r="G6" s="0" t="n">
        <v>71387</v>
      </c>
      <c r="H6" s="0" t="n">
        <f aca="false">G6-B6</f>
        <v>46570</v>
      </c>
      <c r="I6" s="0" t="n">
        <v>5417</v>
      </c>
      <c r="J6" s="0" t="n">
        <v>65970</v>
      </c>
    </row>
    <row r="7" customFormat="false" ht="13.8" hidden="false" customHeight="false" outlineLevel="0" collapsed="false">
      <c r="A7" s="0" t="n">
        <v>2012</v>
      </c>
      <c r="B7" s="0" t="n">
        <v>22981</v>
      </c>
      <c r="C7" s="0" t="n">
        <v>21159</v>
      </c>
      <c r="D7" s="0" t="n">
        <v>1822</v>
      </c>
      <c r="E7" s="0" t="n">
        <v>92.07</v>
      </c>
      <c r="F7" s="0" t="n">
        <v>7.93</v>
      </c>
      <c r="G7" s="0" t="n">
        <v>69037</v>
      </c>
      <c r="H7" s="0" t="n">
        <f aca="false">G7-B7</f>
        <v>46056</v>
      </c>
      <c r="I7" s="0" t="n">
        <v>5265</v>
      </c>
      <c r="J7" s="0" t="n">
        <v>63772</v>
      </c>
    </row>
    <row r="8" customFormat="false" ht="13.8" hidden="false" customHeight="false" outlineLevel="0" collapsed="false">
      <c r="A8" s="0" t="n">
        <v>2013</v>
      </c>
      <c r="B8" s="0" t="n">
        <v>21315</v>
      </c>
      <c r="C8" s="0" t="n">
        <v>19660</v>
      </c>
      <c r="D8" s="0" t="n">
        <v>1655</v>
      </c>
      <c r="E8" s="0" t="n">
        <v>92.24</v>
      </c>
      <c r="F8" s="0" t="n">
        <v>7.76</v>
      </c>
      <c r="G8" s="0" t="n">
        <v>67404</v>
      </c>
      <c r="H8" s="0" t="n">
        <f aca="false">G8-B8</f>
        <v>46089</v>
      </c>
      <c r="I8" s="0" t="n">
        <v>5131</v>
      </c>
      <c r="J8" s="0" t="n">
        <v>62273</v>
      </c>
    </row>
    <row r="9" customFormat="false" ht="13.8" hidden="false" customHeight="false" outlineLevel="0" collapsed="false">
      <c r="A9" s="0" t="n">
        <v>2014</v>
      </c>
      <c r="B9" s="0" t="n">
        <v>19849</v>
      </c>
      <c r="C9" s="0" t="n">
        <v>18302</v>
      </c>
      <c r="D9" s="0" t="n">
        <v>1547</v>
      </c>
      <c r="E9" s="0" t="n">
        <v>92.21</v>
      </c>
      <c r="F9" s="0" t="n">
        <v>7.79</v>
      </c>
      <c r="G9" s="0" t="n">
        <v>65535</v>
      </c>
      <c r="H9" s="0" t="n">
        <f aca="false">G9-B9</f>
        <v>45686</v>
      </c>
      <c r="I9" s="0" t="n">
        <v>5020</v>
      </c>
      <c r="J9" s="0" t="n">
        <v>60515</v>
      </c>
    </row>
    <row r="10" customFormat="false" ht="13.8" hidden="false" customHeight="false" outlineLevel="0" collapsed="false">
      <c r="A10" s="0" t="n">
        <v>2015</v>
      </c>
      <c r="B10" s="0" t="n">
        <v>18222</v>
      </c>
      <c r="C10" s="0" t="n">
        <v>16812</v>
      </c>
      <c r="D10" s="0" t="n">
        <v>1410</v>
      </c>
      <c r="E10" s="0" t="n">
        <v>92.26</v>
      </c>
      <c r="F10" s="0" t="n">
        <v>7.74</v>
      </c>
      <c r="G10" s="0" t="n">
        <v>62757</v>
      </c>
      <c r="H10" s="0" t="n">
        <f aca="false">G10-B10</f>
        <v>44535</v>
      </c>
      <c r="I10" s="0" t="n">
        <v>4847</v>
      </c>
      <c r="J10" s="0" t="n">
        <v>57910</v>
      </c>
    </row>
    <row r="11" customFormat="false" ht="13.8" hidden="false" customHeight="false" outlineLevel="0" collapsed="false">
      <c r="A11" s="0" t="n">
        <v>2016</v>
      </c>
      <c r="B11" s="0" t="n">
        <v>16985</v>
      </c>
      <c r="C11" s="0" t="n">
        <v>15735</v>
      </c>
      <c r="D11" s="0" t="n">
        <v>1250</v>
      </c>
      <c r="E11" s="0" t="n">
        <v>92.64</v>
      </c>
      <c r="F11" s="0" t="n">
        <v>7.36</v>
      </c>
      <c r="G11" s="0" t="n">
        <v>59970</v>
      </c>
      <c r="H11" s="0" t="n">
        <f aca="false">G11-B11</f>
        <v>42985</v>
      </c>
      <c r="I11" s="0" t="n">
        <v>4457</v>
      </c>
      <c r="J11" s="0" t="n">
        <v>55513</v>
      </c>
    </row>
    <row r="12" customFormat="false" ht="13.8" hidden="false" customHeight="false" outlineLevel="0" collapsed="false">
      <c r="A12" s="0" t="n">
        <v>2017</v>
      </c>
      <c r="B12" s="47" t="n">
        <v>16761</v>
      </c>
      <c r="C12" s="0" t="n">
        <v>15500</v>
      </c>
      <c r="D12" s="0" t="n">
        <v>1261</v>
      </c>
      <c r="E12" s="0" t="n">
        <v>92.48</v>
      </c>
      <c r="F12" s="0" t="n">
        <v>7.52</v>
      </c>
      <c r="G12" s="0" t="n">
        <v>59577</v>
      </c>
      <c r="H12" s="0" t="n">
        <f aca="false">G12-B12</f>
        <v>42816</v>
      </c>
      <c r="I12" s="0" t="n">
        <v>4470</v>
      </c>
      <c r="J12" s="0" t="n">
        <v>55107</v>
      </c>
    </row>
    <row r="13" customFormat="false" ht="13.8" hidden="false" customHeight="false" outlineLevel="0" collapsed="false">
      <c r="A13" s="0" t="n">
        <v>2018</v>
      </c>
      <c r="B13" s="0" t="n">
        <v>16634</v>
      </c>
      <c r="C13" s="0" t="n">
        <v>15365</v>
      </c>
      <c r="D13" s="0" t="n">
        <v>1269</v>
      </c>
      <c r="E13" s="0" t="n">
        <v>92.37</v>
      </c>
      <c r="F13" s="0" t="n">
        <v>7.63</v>
      </c>
      <c r="G13" s="0" t="n">
        <v>59262</v>
      </c>
      <c r="H13" s="0" t="n">
        <f aca="false">G13-B13</f>
        <v>42628</v>
      </c>
      <c r="I13" s="0" t="n">
        <v>4476</v>
      </c>
      <c r="J13" s="0" t="n">
        <v>54786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3" activeCellId="0" sqref="F23"/>
    </sheetView>
  </sheetViews>
  <sheetFormatPr defaultRowHeight="12.8" zeroHeight="false" outlineLevelRow="0" outlineLevelCol="0"/>
  <cols>
    <col collapsed="false" customWidth="true" hidden="false" outlineLevel="0" max="1" min="1" style="0" width="15.42"/>
    <col collapsed="false" customWidth="true" hidden="false" outlineLevel="0" max="2" min="2" style="0" width="16.81"/>
    <col collapsed="false" customWidth="true" hidden="false" outlineLevel="0" max="3" min="3" style="0" width="15.68"/>
    <col collapsed="false" customWidth="true" hidden="false" outlineLevel="0" max="4" min="4" style="0" width="13.06"/>
    <col collapsed="false" customWidth="true" hidden="false" outlineLevel="0" max="1025" min="5" style="0" width="8.67"/>
  </cols>
  <sheetData>
    <row r="1" customFormat="false" ht="13.8" hidden="false" customHeight="false" outlineLevel="0" collapsed="false">
      <c r="A1" s="48" t="s">
        <v>104</v>
      </c>
      <c r="B1" s="48" t="s">
        <v>17</v>
      </c>
      <c r="C1" s="48" t="s">
        <v>18</v>
      </c>
      <c r="D1" s="48" t="s">
        <v>19</v>
      </c>
    </row>
    <row r="2" customFormat="false" ht="13.8" hidden="false" customHeight="false" outlineLevel="0" collapsed="false">
      <c r="A2" s="48" t="n">
        <v>2007</v>
      </c>
      <c r="B2" s="48" t="n">
        <v>61508</v>
      </c>
      <c r="C2" s="48" t="n">
        <v>5592</v>
      </c>
      <c r="D2" s="48" t="n">
        <v>67100</v>
      </c>
    </row>
    <row r="3" customFormat="false" ht="13.8" hidden="false" customHeight="false" outlineLevel="0" collapsed="false">
      <c r="A3" s="48" t="n">
        <v>2008</v>
      </c>
      <c r="B3" s="48" t="n">
        <v>67608</v>
      </c>
      <c r="C3" s="48" t="n">
        <v>5950</v>
      </c>
      <c r="D3" s="48" t="n">
        <v>73558</v>
      </c>
    </row>
    <row r="4" customFormat="false" ht="13.8" hidden="false" customHeight="false" outlineLevel="0" collapsed="false">
      <c r="A4" s="48" t="n">
        <v>2009</v>
      </c>
      <c r="B4" s="49" t="n">
        <v>70003</v>
      </c>
      <c r="C4" s="48" t="n">
        <v>6076</v>
      </c>
      <c r="D4" s="48" t="n">
        <v>76079</v>
      </c>
    </row>
    <row r="5" customFormat="false" ht="13.8" hidden="false" customHeight="false" outlineLevel="0" collapsed="false">
      <c r="A5" s="48" t="n">
        <v>2010</v>
      </c>
      <c r="B5" s="48" t="n">
        <v>69494</v>
      </c>
      <c r="C5" s="48" t="n">
        <v>5940</v>
      </c>
      <c r="D5" s="48" t="n">
        <f aca="false">C5+B5</f>
        <v>75434</v>
      </c>
    </row>
    <row r="6" customFormat="false" ht="13.8" hidden="false" customHeight="false" outlineLevel="0" collapsed="false">
      <c r="A6" s="48" t="n">
        <v>2011</v>
      </c>
      <c r="B6" s="48" t="n">
        <v>65970</v>
      </c>
      <c r="C6" s="48" t="n">
        <v>5417</v>
      </c>
      <c r="D6" s="48" t="n">
        <v>71387</v>
      </c>
    </row>
    <row r="7" customFormat="false" ht="13.8" hidden="false" customHeight="false" outlineLevel="0" collapsed="false">
      <c r="A7" s="48" t="n">
        <v>2012</v>
      </c>
      <c r="B7" s="48" t="n">
        <v>63772</v>
      </c>
      <c r="C7" s="48" t="n">
        <v>5265</v>
      </c>
      <c r="D7" s="48" t="n">
        <v>69037</v>
      </c>
      <c r="F7" s="0" t="n">
        <f aca="false">100-D13*100/D4</f>
        <v>22.1046543724287</v>
      </c>
    </row>
    <row r="8" customFormat="false" ht="13.8" hidden="false" customHeight="false" outlineLevel="0" collapsed="false">
      <c r="A8" s="48" t="n">
        <v>2013</v>
      </c>
      <c r="B8" s="48" t="n">
        <v>62273</v>
      </c>
      <c r="C8" s="48" t="n">
        <v>5131</v>
      </c>
      <c r="D8" s="48" t="n">
        <v>67404</v>
      </c>
    </row>
    <row r="9" customFormat="false" ht="13.8" hidden="false" customHeight="false" outlineLevel="0" collapsed="false">
      <c r="A9" s="48" t="n">
        <v>2014</v>
      </c>
      <c r="B9" s="48" t="n">
        <v>60515</v>
      </c>
      <c r="C9" s="48" t="n">
        <v>5020</v>
      </c>
      <c r="D9" s="48" t="n">
        <v>65535</v>
      </c>
    </row>
    <row r="10" customFormat="false" ht="13.8" hidden="false" customHeight="false" outlineLevel="0" collapsed="false">
      <c r="A10" s="48" t="n">
        <v>2015</v>
      </c>
      <c r="B10" s="48" t="n">
        <v>57910</v>
      </c>
      <c r="C10" s="48" t="n">
        <v>4847</v>
      </c>
      <c r="D10" s="48" t="n">
        <v>62757</v>
      </c>
    </row>
    <row r="11" customFormat="false" ht="13.8" hidden="false" customHeight="false" outlineLevel="0" collapsed="false">
      <c r="A11" s="48" t="n">
        <v>2016</v>
      </c>
      <c r="B11" s="48" t="n">
        <v>55513</v>
      </c>
      <c r="C11" s="48" t="n">
        <v>4457</v>
      </c>
      <c r="D11" s="48" t="n">
        <v>59970</v>
      </c>
    </row>
    <row r="12" customFormat="false" ht="13.8" hidden="false" customHeight="false" outlineLevel="0" collapsed="false">
      <c r="A12" s="48" t="n">
        <v>2017</v>
      </c>
      <c r="B12" s="48" t="n">
        <v>55107</v>
      </c>
      <c r="C12" s="48" t="n">
        <v>4470</v>
      </c>
      <c r="D12" s="48" t="n">
        <v>59577</v>
      </c>
    </row>
    <row r="13" customFormat="false" ht="13.8" hidden="false" customHeight="false" outlineLevel="0" collapsed="false">
      <c r="A13" s="48" t="n">
        <v>2018</v>
      </c>
      <c r="B13" s="48" t="n">
        <v>54786</v>
      </c>
      <c r="C13" s="48" t="n">
        <v>4476</v>
      </c>
      <c r="D13" s="48" t="n">
        <v>59262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8.67"/>
  </cols>
  <sheetData>
    <row r="1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RowHeight="15" zeroHeight="false" outlineLevelRow="0" outlineLevelCol="0"/>
  <cols>
    <col collapsed="false" customWidth="true" hidden="false" outlineLevel="0" max="1025" min="1" style="0" width="10.65"/>
  </cols>
  <sheetData>
    <row r="1" customFormat="false" ht="15.75" hidden="false" customHeight="false" outlineLevel="0" collapsed="false">
      <c r="D1" s="12" t="s">
        <v>11</v>
      </c>
    </row>
    <row r="7" customFormat="false" ht="15.75" hidden="false" customHeight="false" outlineLevel="0" collapsed="false">
      <c r="A7" s="8"/>
      <c r="B7" s="9" t="s">
        <v>2</v>
      </c>
    </row>
    <row r="8" customFormat="false" ht="15" hidden="false" customHeight="false" outlineLevel="0" collapsed="false">
      <c r="B8" s="13"/>
    </row>
    <row r="9" customFormat="false" ht="15" hidden="false" customHeight="false" outlineLevel="0" collapsed="false">
      <c r="B9" s="13" t="s">
        <v>12</v>
      </c>
    </row>
    <row r="10" customFormat="false" ht="15" hidden="false" customHeight="false" outlineLevel="0" collapsed="false">
      <c r="B10" s="13"/>
    </row>
    <row r="11" customFormat="false" ht="15" hidden="false" customHeight="false" outlineLevel="0" collapsed="false">
      <c r="B11" s="13" t="s">
        <v>13</v>
      </c>
    </row>
    <row r="12" customFormat="false" ht="15" hidden="false" customHeight="false" outlineLevel="0" collapsed="false">
      <c r="B12" s="13"/>
    </row>
    <row r="13" customFormat="false" ht="15" hidden="false" customHeight="false" outlineLevel="0" collapsed="false">
      <c r="B13" s="13" t="s">
        <v>14</v>
      </c>
    </row>
  </sheetData>
  <hyperlinks>
    <hyperlink ref="D1" location="Inicio!A1" display="Inicio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5" activeCellId="0" sqref="E25"/>
    </sheetView>
  </sheetViews>
  <sheetFormatPr defaultRowHeight="14.25" zeroHeight="false" outlineLevelRow="0" outlineLevelCol="0"/>
  <cols>
    <col collapsed="false" customWidth="true" hidden="false" outlineLevel="0" max="1" min="1" style="13" width="23.01"/>
    <col collapsed="false" customWidth="false" hidden="false" outlineLevel="0" max="4" min="2" style="13" width="11.42"/>
    <col collapsed="false" customWidth="true" hidden="false" outlineLevel="0" max="5" min="5" style="13" width="30.84"/>
    <col collapsed="false" customWidth="false" hidden="false" outlineLevel="0" max="1025" min="6" style="13" width="11.42"/>
  </cols>
  <sheetData>
    <row r="1" customFormat="false" ht="15.75" hidden="false" customHeight="false" outlineLevel="0" collapsed="false">
      <c r="D1" s="12" t="s">
        <v>11</v>
      </c>
    </row>
    <row r="3" customFormat="false" ht="15" hidden="false" customHeight="false" outlineLevel="0" collapsed="false">
      <c r="A3" s="14" t="s">
        <v>15</v>
      </c>
    </row>
    <row r="4" customFormat="false" ht="15" hidden="false" customHeight="false" outlineLevel="0" collapsed="false"/>
    <row r="5" customFormat="false" ht="15" hidden="false" customHeight="false" outlineLevel="0" collapsed="false">
      <c r="A5" s="15" t="s">
        <v>16</v>
      </c>
      <c r="B5" s="15" t="s">
        <v>17</v>
      </c>
      <c r="C5" s="15" t="s">
        <v>18</v>
      </c>
      <c r="D5" s="16" t="s">
        <v>19</v>
      </c>
      <c r="E5" s="13" t="s">
        <v>20</v>
      </c>
    </row>
    <row r="6" customFormat="false" ht="13.8" hidden="false" customHeight="false" outlineLevel="0" collapsed="false">
      <c r="A6" s="17" t="s">
        <v>21</v>
      </c>
      <c r="B6" s="18" t="n">
        <v>13293</v>
      </c>
      <c r="C6" s="19" t="n">
        <v>1066</v>
      </c>
      <c r="D6" s="20" t="n">
        <v>14359</v>
      </c>
      <c r="E6" s="13" t="n">
        <v>16</v>
      </c>
    </row>
    <row r="7" customFormat="false" ht="13.8" hidden="false" customHeight="false" outlineLevel="0" collapsed="false">
      <c r="A7" s="17" t="s">
        <v>22</v>
      </c>
      <c r="B7" s="18" t="n">
        <v>1893</v>
      </c>
      <c r="C7" s="19" t="n">
        <v>106</v>
      </c>
      <c r="D7" s="20" t="n">
        <v>1999</v>
      </c>
      <c r="E7" s="13" t="n">
        <v>3</v>
      </c>
    </row>
    <row r="8" customFormat="false" ht="13.8" hidden="false" customHeight="false" outlineLevel="0" collapsed="false">
      <c r="A8" s="17" t="s">
        <v>23</v>
      </c>
      <c r="B8" s="18" t="n">
        <v>1127</v>
      </c>
      <c r="C8" s="19" t="n">
        <v>110</v>
      </c>
      <c r="D8" s="20" t="n">
        <v>1237</v>
      </c>
      <c r="E8" s="13" t="n">
        <v>1</v>
      </c>
    </row>
    <row r="9" customFormat="false" ht="13.8" hidden="false" customHeight="false" outlineLevel="0" collapsed="false">
      <c r="A9" s="17" t="s">
        <v>24</v>
      </c>
      <c r="B9" s="18" t="n">
        <v>1556</v>
      </c>
      <c r="C9" s="19" t="n">
        <v>140</v>
      </c>
      <c r="D9" s="20" t="n">
        <v>1696</v>
      </c>
      <c r="E9" s="13" t="n">
        <v>3</v>
      </c>
    </row>
    <row r="10" customFormat="false" ht="13.8" hidden="false" customHeight="false" outlineLevel="0" collapsed="false">
      <c r="A10" s="17" t="s">
        <v>25</v>
      </c>
      <c r="B10" s="18" t="n">
        <v>3055</v>
      </c>
      <c r="C10" s="19" t="n">
        <v>249</v>
      </c>
      <c r="D10" s="20" t="n">
        <v>3304</v>
      </c>
      <c r="E10" s="21" t="n">
        <v>5</v>
      </c>
    </row>
    <row r="11" customFormat="false" ht="13.8" hidden="false" customHeight="false" outlineLevel="0" collapsed="false">
      <c r="A11" s="17" t="s">
        <v>26</v>
      </c>
      <c r="B11" s="19" t="n">
        <v>500</v>
      </c>
      <c r="C11" s="19" t="n">
        <v>25</v>
      </c>
      <c r="D11" s="22" t="n">
        <v>525</v>
      </c>
      <c r="E11" s="13" t="n">
        <v>1</v>
      </c>
    </row>
    <row r="12" customFormat="false" ht="13.8" hidden="false" customHeight="false" outlineLevel="0" collapsed="false">
      <c r="A12" s="17" t="s">
        <v>27</v>
      </c>
      <c r="B12" s="18" t="n">
        <v>4040</v>
      </c>
      <c r="C12" s="19" t="n">
        <v>302</v>
      </c>
      <c r="D12" s="20" t="n">
        <v>4342</v>
      </c>
      <c r="E12" s="13" t="n">
        <v>8</v>
      </c>
    </row>
    <row r="13" customFormat="false" ht="13.8" hidden="false" customHeight="false" outlineLevel="0" collapsed="false">
      <c r="A13" s="17" t="s">
        <v>28</v>
      </c>
      <c r="B13" s="18" t="n">
        <v>1755</v>
      </c>
      <c r="C13" s="19" t="n">
        <v>34</v>
      </c>
      <c r="D13" s="20" t="n">
        <v>1789</v>
      </c>
      <c r="E13" s="13" t="n">
        <v>6</v>
      </c>
    </row>
    <row r="14" customFormat="false" ht="13.8" hidden="false" customHeight="false" outlineLevel="0" collapsed="false">
      <c r="A14" s="17" t="s">
        <v>29</v>
      </c>
      <c r="B14" s="18" t="n">
        <v>8201</v>
      </c>
      <c r="C14" s="19" t="n">
        <v>609</v>
      </c>
      <c r="D14" s="20" t="n">
        <v>8810</v>
      </c>
      <c r="E14" s="13" t="n">
        <v>12</v>
      </c>
    </row>
    <row r="15" customFormat="false" ht="13.8" hidden="false" customHeight="false" outlineLevel="0" collapsed="false">
      <c r="A15" s="17" t="s">
        <v>30</v>
      </c>
      <c r="B15" s="18" t="n">
        <v>6131</v>
      </c>
      <c r="C15" s="19" t="n">
        <v>571</v>
      </c>
      <c r="D15" s="20" t="n">
        <v>6702</v>
      </c>
      <c r="E15" s="13" t="n">
        <v>7</v>
      </c>
    </row>
    <row r="16" customFormat="false" ht="13.8" hidden="false" customHeight="false" outlineLevel="0" collapsed="false">
      <c r="A16" s="17" t="s">
        <v>31</v>
      </c>
      <c r="B16" s="18" t="n">
        <v>1031</v>
      </c>
      <c r="C16" s="19" t="n">
        <v>62</v>
      </c>
      <c r="D16" s="20" t="n">
        <v>1093</v>
      </c>
      <c r="E16" s="13" t="n">
        <v>2</v>
      </c>
    </row>
    <row r="17" customFormat="false" ht="15" hidden="false" customHeight="false" outlineLevel="0" collapsed="false">
      <c r="A17" s="17" t="s">
        <v>32</v>
      </c>
      <c r="B17" s="18" t="n">
        <v>3268</v>
      </c>
      <c r="C17" s="19" t="n">
        <v>216</v>
      </c>
      <c r="D17" s="20" t="n">
        <v>3484</v>
      </c>
      <c r="E17" s="13" t="n">
        <v>5</v>
      </c>
    </row>
    <row r="18" customFormat="false" ht="15" hidden="false" customHeight="false" outlineLevel="0" collapsed="false">
      <c r="A18" s="17" t="s">
        <v>33</v>
      </c>
      <c r="B18" s="19" t="n">
        <v>7359</v>
      </c>
      <c r="C18" s="19" t="n">
        <v>914</v>
      </c>
      <c r="D18" s="22" t="n">
        <v>8273</v>
      </c>
      <c r="E18" s="13" t="n">
        <v>8</v>
      </c>
    </row>
    <row r="19" customFormat="false" ht="15" hidden="false" customHeight="false" outlineLevel="0" collapsed="false">
      <c r="A19" s="17" t="s">
        <v>34</v>
      </c>
      <c r="B19" s="18" t="n">
        <v>1510</v>
      </c>
      <c r="C19" s="19" t="n">
        <v>123</v>
      </c>
      <c r="D19" s="20" t="n">
        <v>1633</v>
      </c>
      <c r="E19" s="13" t="n">
        <v>3</v>
      </c>
    </row>
    <row r="20" customFormat="false" ht="15" hidden="false" customHeight="false" outlineLevel="0" collapsed="false">
      <c r="A20" s="17" t="s">
        <v>35</v>
      </c>
      <c r="B20" s="18" t="n">
        <v>284</v>
      </c>
      <c r="C20" s="19" t="n">
        <v>25</v>
      </c>
      <c r="D20" s="20" t="n">
        <v>309</v>
      </c>
      <c r="E20" s="13" t="n">
        <v>1</v>
      </c>
    </row>
    <row r="21" customFormat="false" ht="15" hidden="false" customHeight="false" outlineLevel="0" collapsed="false">
      <c r="A21" s="17" t="s">
        <v>36</v>
      </c>
      <c r="B21" s="19" t="n">
        <v>1140</v>
      </c>
      <c r="C21" s="19" t="n">
        <v>133</v>
      </c>
      <c r="D21" s="22" t="n">
        <v>1273</v>
      </c>
      <c r="E21" s="13" t="n">
        <v>3</v>
      </c>
    </row>
    <row r="22" customFormat="false" ht="15" hidden="false" customHeight="false" outlineLevel="0" collapsed="false">
      <c r="A22" s="17" t="s">
        <v>37</v>
      </c>
      <c r="B22" s="18" t="n">
        <v>315</v>
      </c>
      <c r="C22" s="19" t="n">
        <v>20</v>
      </c>
      <c r="D22" s="20" t="n">
        <v>335</v>
      </c>
      <c r="E22" s="13" t="n">
        <v>1</v>
      </c>
    </row>
    <row r="23" customFormat="false" ht="15" hidden="false" customHeight="false" outlineLevel="0" collapsed="false">
      <c r="A23" s="17" t="s">
        <v>38</v>
      </c>
      <c r="B23" s="19" t="n">
        <v>179</v>
      </c>
      <c r="C23" s="19" t="n">
        <v>11</v>
      </c>
      <c r="D23" s="22" t="n">
        <v>190</v>
      </c>
      <c r="E23" s="13" t="n">
        <v>2</v>
      </c>
    </row>
    <row r="24" customFormat="false" ht="15" hidden="false" customHeight="false" outlineLevel="0" collapsed="false">
      <c r="A24" s="17" t="s">
        <v>39</v>
      </c>
      <c r="B24" s="19" t="n">
        <v>255</v>
      </c>
      <c r="C24" s="19" t="n">
        <v>6</v>
      </c>
      <c r="D24" s="22" t="n">
        <v>261</v>
      </c>
      <c r="E24" s="13" t="n">
        <v>2</v>
      </c>
    </row>
    <row r="25" customFormat="false" ht="15" hidden="false" customHeight="false" outlineLevel="0" collapsed="false">
      <c r="A25" s="23" t="s">
        <v>40</v>
      </c>
      <c r="B25" s="24" t="n">
        <v>56892</v>
      </c>
      <c r="C25" s="24" t="n">
        <v>4722</v>
      </c>
      <c r="D25" s="25" t="n">
        <v>61614</v>
      </c>
      <c r="E25" s="13" t="n">
        <v>89</v>
      </c>
    </row>
  </sheetData>
  <hyperlinks>
    <hyperlink ref="D1" location="Inicio!A1" display="Inicio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25" zeroHeight="false" outlineLevelRow="0" outlineLevelCol="0"/>
  <cols>
    <col collapsed="false" customWidth="true" hidden="false" outlineLevel="0" max="1" min="1" style="13" width="20.42"/>
    <col collapsed="false" customWidth="false" hidden="false" outlineLevel="0" max="1025" min="2" style="13" width="11.42"/>
  </cols>
  <sheetData>
    <row r="1" customFormat="false" ht="15" hidden="false" customHeight="false" outlineLevel="0" collapsed="false">
      <c r="D1" s="26" t="s">
        <v>11</v>
      </c>
    </row>
    <row r="3" customFormat="false" ht="15.75" hidden="false" customHeight="false" outlineLevel="0" collapsed="false">
      <c r="A3" s="27" t="s">
        <v>41</v>
      </c>
    </row>
    <row r="4" customFormat="false" ht="15" hidden="false" customHeight="false" outlineLevel="0" collapsed="false"/>
    <row r="5" customFormat="false" ht="15" hidden="false" customHeight="false" outlineLevel="0" collapsed="false">
      <c r="A5" s="28" t="s">
        <v>42</v>
      </c>
      <c r="B5" s="28" t="s">
        <v>17</v>
      </c>
      <c r="C5" s="28" t="s">
        <v>18</v>
      </c>
      <c r="D5" s="29" t="s">
        <v>19</v>
      </c>
    </row>
    <row r="6" customFormat="false" ht="15" hidden="false" customHeight="false" outlineLevel="0" collapsed="false">
      <c r="A6" s="17" t="s">
        <v>43</v>
      </c>
      <c r="B6" s="18" t="n">
        <v>7032</v>
      </c>
      <c r="C6" s="19" t="n">
        <v>652</v>
      </c>
      <c r="D6" s="20" t="n">
        <v>7684</v>
      </c>
    </row>
    <row r="7" customFormat="false" ht="15" hidden="false" customHeight="false" outlineLevel="0" collapsed="false">
      <c r="A7" s="17" t="s">
        <v>44</v>
      </c>
      <c r="B7" s="18" t="n">
        <v>48705</v>
      </c>
      <c r="C7" s="18" t="n">
        <v>4006</v>
      </c>
      <c r="D7" s="20" t="n">
        <v>52711</v>
      </c>
    </row>
    <row r="8" customFormat="false" ht="21.75" hidden="false" customHeight="false" outlineLevel="0" collapsed="false">
      <c r="A8" s="17" t="s">
        <v>45</v>
      </c>
      <c r="B8" s="19" t="n">
        <v>546</v>
      </c>
      <c r="C8" s="19" t="n">
        <v>31</v>
      </c>
      <c r="D8" s="22" t="n">
        <v>577</v>
      </c>
    </row>
    <row r="9" customFormat="false" ht="21.75" hidden="false" customHeight="false" outlineLevel="0" collapsed="false">
      <c r="A9" s="17" t="s">
        <v>46</v>
      </c>
      <c r="B9" s="19" t="n">
        <v>609</v>
      </c>
      <c r="C9" s="19" t="n">
        <v>33</v>
      </c>
      <c r="D9" s="22" t="n">
        <v>642</v>
      </c>
    </row>
    <row r="10" customFormat="false" ht="15" hidden="false" customHeight="false" outlineLevel="0" collapsed="false">
      <c r="A10" s="23" t="s">
        <v>47</v>
      </c>
      <c r="B10" s="24" t="n">
        <v>56892</v>
      </c>
      <c r="C10" s="24" t="n">
        <v>4722</v>
      </c>
      <c r="D10" s="25" t="n">
        <v>61614</v>
      </c>
    </row>
  </sheetData>
  <hyperlinks>
    <hyperlink ref="D1" location="Inicio!A1" display="Inicio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RowHeight="14.25" zeroHeight="false" outlineLevelRow="0" outlineLevelCol="0"/>
  <cols>
    <col collapsed="false" customWidth="true" hidden="false" outlineLevel="0" max="1" min="1" style="13" width="15.42"/>
    <col collapsed="false" customWidth="false" hidden="false" outlineLevel="0" max="1025" min="2" style="13" width="11.42"/>
  </cols>
  <sheetData>
    <row r="1" customFormat="false" ht="15" hidden="false" customHeight="false" outlineLevel="0" collapsed="false">
      <c r="D1" s="26" t="s">
        <v>11</v>
      </c>
    </row>
    <row r="3" customFormat="false" ht="15.75" hidden="false" customHeight="false" outlineLevel="0" collapsed="false">
      <c r="A3" s="27" t="s">
        <v>48</v>
      </c>
    </row>
    <row r="5" customFormat="false" ht="15" hidden="false" customHeight="false" outlineLevel="0" collapsed="false"/>
    <row r="6" customFormat="false" ht="15" hidden="false" customHeight="false" outlineLevel="0" collapsed="false">
      <c r="A6" s="28" t="s">
        <v>49</v>
      </c>
      <c r="B6" s="28" t="s">
        <v>17</v>
      </c>
      <c r="C6" s="28" t="s">
        <v>18</v>
      </c>
      <c r="D6" s="29" t="s">
        <v>19</v>
      </c>
    </row>
    <row r="7" s="33" customFormat="true" ht="15" hidden="false" customHeight="false" outlineLevel="0" collapsed="false">
      <c r="A7" s="17" t="s">
        <v>50</v>
      </c>
      <c r="B7" s="30" t="n">
        <v>972</v>
      </c>
      <c r="C7" s="31" t="n">
        <v>82</v>
      </c>
      <c r="D7" s="32" t="n">
        <v>1054</v>
      </c>
      <c r="G7" s="13"/>
      <c r="H7" s="13"/>
      <c r="I7" s="13"/>
      <c r="J7" s="13"/>
      <c r="K7" s="13"/>
      <c r="L7" s="13"/>
    </row>
    <row r="8" s="33" customFormat="true" ht="15" hidden="false" customHeight="false" outlineLevel="0" collapsed="false">
      <c r="A8" s="17" t="s">
        <v>51</v>
      </c>
      <c r="B8" s="30" t="n">
        <v>37049</v>
      </c>
      <c r="C8" s="31" t="n">
        <v>2656</v>
      </c>
      <c r="D8" s="32" t="n">
        <v>39705</v>
      </c>
      <c r="G8" s="13"/>
      <c r="H8" s="13"/>
      <c r="I8" s="13"/>
      <c r="J8" s="13"/>
      <c r="K8" s="13"/>
      <c r="L8" s="13"/>
    </row>
    <row r="9" s="33" customFormat="true" ht="15" hidden="false" customHeight="false" outlineLevel="0" collapsed="false">
      <c r="A9" s="17" t="s">
        <v>52</v>
      </c>
      <c r="B9" s="30" t="n">
        <v>7163</v>
      </c>
      <c r="C9" s="31" t="n">
        <v>968</v>
      </c>
      <c r="D9" s="32" t="n">
        <v>8131</v>
      </c>
      <c r="G9" s="13"/>
      <c r="H9" s="13"/>
      <c r="I9" s="13"/>
      <c r="J9" s="13"/>
      <c r="K9" s="13"/>
      <c r="L9" s="13"/>
    </row>
    <row r="10" customFormat="false" ht="15" hidden="false" customHeight="false" outlineLevel="0" collapsed="false">
      <c r="A10" s="17" t="s">
        <v>53</v>
      </c>
      <c r="B10" s="18" t="n">
        <v>3521</v>
      </c>
      <c r="C10" s="19" t="n">
        <v>300</v>
      </c>
      <c r="D10" s="20" t="n">
        <v>3821</v>
      </c>
    </row>
    <row r="11" customFormat="false" ht="15" hidden="false" customHeight="false" outlineLevel="0" collapsed="false">
      <c r="A11" s="23" t="s">
        <v>47</v>
      </c>
      <c r="B11" s="24" t="n">
        <v>48705</v>
      </c>
      <c r="C11" s="24" t="n">
        <v>4006</v>
      </c>
      <c r="D11" s="25" t="n">
        <v>52711</v>
      </c>
    </row>
  </sheetData>
  <hyperlinks>
    <hyperlink ref="D1" location="Inicio!A1" display="Inicio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RowHeight="14.25" zeroHeight="false" outlineLevelRow="0" outlineLevelCol="0"/>
  <cols>
    <col collapsed="false" customWidth="true" hidden="false" outlineLevel="0" max="1" min="1" style="13" width="16.14"/>
    <col collapsed="false" customWidth="false" hidden="false" outlineLevel="0" max="1025" min="2" style="13" width="11.42"/>
  </cols>
  <sheetData>
    <row r="1" customFormat="false" ht="15" hidden="false" customHeight="false" outlineLevel="0" collapsed="false">
      <c r="D1" s="26" t="s">
        <v>11</v>
      </c>
    </row>
    <row r="3" customFormat="false" ht="15.75" hidden="false" customHeight="false" outlineLevel="0" collapsed="false">
      <c r="A3" s="27" t="s">
        <v>54</v>
      </c>
    </row>
    <row r="5" customFormat="false" ht="15" hidden="false" customHeight="false" outlineLevel="0" collapsed="false"/>
    <row r="6" customFormat="false" ht="15" hidden="false" customHeight="false" outlineLevel="0" collapsed="false">
      <c r="A6" s="28" t="s">
        <v>55</v>
      </c>
      <c r="B6" s="28" t="s">
        <v>17</v>
      </c>
      <c r="C6" s="28" t="s">
        <v>18</v>
      </c>
      <c r="D6" s="29" t="s">
        <v>19</v>
      </c>
    </row>
    <row r="7" customFormat="false" ht="15" hidden="false" customHeight="false" outlineLevel="0" collapsed="false">
      <c r="A7" s="17" t="s">
        <v>56</v>
      </c>
      <c r="B7" s="31" t="n">
        <v>305</v>
      </c>
      <c r="C7" s="31" t="n">
        <v>12</v>
      </c>
      <c r="D7" s="34" t="n">
        <v>317</v>
      </c>
    </row>
    <row r="8" customFormat="false" ht="15" hidden="false" customHeight="false" outlineLevel="0" collapsed="false">
      <c r="A8" s="17" t="s">
        <v>57</v>
      </c>
      <c r="B8" s="30" t="n">
        <v>4187</v>
      </c>
      <c r="C8" s="31" t="n">
        <v>281</v>
      </c>
      <c r="D8" s="32" t="n">
        <v>4468</v>
      </c>
    </row>
    <row r="9" customFormat="false" ht="15" hidden="false" customHeight="false" outlineLevel="0" collapsed="false">
      <c r="A9" s="17" t="s">
        <v>58</v>
      </c>
      <c r="B9" s="30" t="n">
        <v>7383</v>
      </c>
      <c r="C9" s="31" t="n">
        <v>571</v>
      </c>
      <c r="D9" s="32" t="n">
        <v>7954</v>
      </c>
    </row>
    <row r="10" customFormat="false" ht="15" hidden="false" customHeight="false" outlineLevel="0" collapsed="false">
      <c r="A10" s="17" t="s">
        <v>59</v>
      </c>
      <c r="B10" s="30" t="n">
        <v>16455</v>
      </c>
      <c r="C10" s="30" t="n">
        <v>1401</v>
      </c>
      <c r="D10" s="32" t="n">
        <v>17856</v>
      </c>
    </row>
    <row r="11" customFormat="false" ht="15" hidden="false" customHeight="false" outlineLevel="0" collapsed="false">
      <c r="A11" s="17" t="s">
        <v>60</v>
      </c>
      <c r="B11" s="30" t="n">
        <v>18518</v>
      </c>
      <c r="C11" s="30" t="n">
        <v>1605</v>
      </c>
      <c r="D11" s="32" t="n">
        <v>20123</v>
      </c>
    </row>
    <row r="12" customFormat="false" ht="21.75" hidden="false" customHeight="false" outlineLevel="0" collapsed="false">
      <c r="A12" s="17" t="s">
        <v>61</v>
      </c>
      <c r="B12" s="30" t="n">
        <v>1852</v>
      </c>
      <c r="C12" s="31" t="n">
        <v>136</v>
      </c>
      <c r="D12" s="32" t="n">
        <v>1988</v>
      </c>
    </row>
    <row r="13" customFormat="false" ht="15" hidden="false" customHeight="false" outlineLevel="0" collapsed="false">
      <c r="A13" s="17" t="s">
        <v>62</v>
      </c>
      <c r="B13" s="31" t="n">
        <v>5</v>
      </c>
      <c r="C13" s="31" t="n">
        <v>0</v>
      </c>
      <c r="D13" s="34" t="n">
        <v>5</v>
      </c>
    </row>
    <row r="14" customFormat="false" ht="15" hidden="false" customHeight="false" outlineLevel="0" collapsed="false">
      <c r="A14" s="23" t="s">
        <v>47</v>
      </c>
      <c r="B14" s="24" t="n">
        <v>48705</v>
      </c>
      <c r="C14" s="24" t="n">
        <v>4006</v>
      </c>
      <c r="D14" s="25" t="n">
        <v>52711</v>
      </c>
    </row>
  </sheetData>
  <hyperlinks>
    <hyperlink ref="D1" location="Inicio!A1" display="Inicio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RowHeight="14.25" zeroHeight="false" outlineLevelRow="0" outlineLevelCol="0"/>
  <cols>
    <col collapsed="false" customWidth="true" hidden="false" outlineLevel="0" max="1" min="1" style="13" width="22.57"/>
    <col collapsed="false" customWidth="false" hidden="false" outlineLevel="0" max="1025" min="2" style="13" width="11.42"/>
  </cols>
  <sheetData>
    <row r="1" customFormat="false" ht="15" hidden="false" customHeight="false" outlineLevel="0" collapsed="false">
      <c r="D1" s="26" t="s">
        <v>11</v>
      </c>
    </row>
    <row r="3" customFormat="false" ht="15.75" hidden="false" customHeight="false" outlineLevel="0" collapsed="false">
      <c r="A3" s="27" t="s">
        <v>63</v>
      </c>
    </row>
    <row r="5" customFormat="false" ht="15" hidden="false" customHeight="false" outlineLevel="0" collapsed="false"/>
    <row r="6" customFormat="false" ht="15" hidden="false" customHeight="false" outlineLevel="0" collapsed="false">
      <c r="A6" s="35" t="s">
        <v>55</v>
      </c>
      <c r="B6" s="35" t="s">
        <v>17</v>
      </c>
      <c r="C6" s="35" t="s">
        <v>18</v>
      </c>
      <c r="D6" s="36" t="s">
        <v>19</v>
      </c>
    </row>
    <row r="7" customFormat="false" ht="15" hidden="false" customHeight="false" outlineLevel="0" collapsed="false">
      <c r="A7" s="37" t="s">
        <v>56</v>
      </c>
      <c r="B7" s="30" t="n">
        <v>329</v>
      </c>
      <c r="C7" s="30" t="n">
        <v>23</v>
      </c>
      <c r="D7" s="32" t="n">
        <v>352</v>
      </c>
    </row>
    <row r="8" customFormat="false" ht="15" hidden="false" customHeight="false" outlineLevel="0" collapsed="false">
      <c r="A8" s="37" t="s">
        <v>57</v>
      </c>
      <c r="B8" s="30" t="n">
        <v>804</v>
      </c>
      <c r="C8" s="30" t="n">
        <v>82</v>
      </c>
      <c r="D8" s="32" t="n">
        <v>886</v>
      </c>
    </row>
    <row r="9" customFormat="false" ht="15" hidden="false" customHeight="false" outlineLevel="0" collapsed="false">
      <c r="A9" s="37" t="s">
        <v>58</v>
      </c>
      <c r="B9" s="30" t="n">
        <v>1031</v>
      </c>
      <c r="C9" s="30" t="n">
        <v>96</v>
      </c>
      <c r="D9" s="32" t="n">
        <v>1127</v>
      </c>
    </row>
    <row r="10" customFormat="false" ht="15" hidden="false" customHeight="false" outlineLevel="0" collapsed="false">
      <c r="A10" s="37" t="s">
        <v>59</v>
      </c>
      <c r="B10" s="30" t="n">
        <v>2331</v>
      </c>
      <c r="C10" s="30" t="n">
        <v>241</v>
      </c>
      <c r="D10" s="32" t="n">
        <v>2572</v>
      </c>
    </row>
    <row r="11" customFormat="false" ht="15" hidden="false" customHeight="false" outlineLevel="0" collapsed="false">
      <c r="A11" s="37" t="s">
        <v>60</v>
      </c>
      <c r="B11" s="30" t="n">
        <v>2320</v>
      </c>
      <c r="C11" s="30" t="n">
        <v>197</v>
      </c>
      <c r="D11" s="32" t="n">
        <v>2517</v>
      </c>
    </row>
    <row r="12" customFormat="false" ht="15" hidden="false" customHeight="false" outlineLevel="0" collapsed="false">
      <c r="A12" s="37" t="s">
        <v>61</v>
      </c>
      <c r="B12" s="30" t="n">
        <v>217</v>
      </c>
      <c r="C12" s="30" t="n">
        <v>13</v>
      </c>
      <c r="D12" s="32" t="n">
        <v>230</v>
      </c>
    </row>
    <row r="13" customFormat="false" ht="15" hidden="false" customHeight="false" outlineLevel="0" collapsed="false">
      <c r="A13" s="37" t="s">
        <v>62</v>
      </c>
      <c r="B13" s="30" t="n">
        <v>0</v>
      </c>
      <c r="C13" s="30" t="n">
        <v>0</v>
      </c>
      <c r="D13" s="32" t="n">
        <v>0</v>
      </c>
    </row>
    <row r="14" customFormat="false" ht="15" hidden="false" customHeight="false" outlineLevel="0" collapsed="false">
      <c r="A14" s="37" t="s">
        <v>47</v>
      </c>
      <c r="B14" s="30" t="n">
        <v>7032</v>
      </c>
      <c r="C14" s="30" t="n">
        <v>652</v>
      </c>
      <c r="D14" s="32" t="n">
        <v>7684</v>
      </c>
    </row>
  </sheetData>
  <hyperlinks>
    <hyperlink ref="D1" location="Inicio!A1" display="Inicio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RowHeight="14.25" zeroHeight="false" outlineLevelRow="0" outlineLevelCol="0"/>
  <cols>
    <col collapsed="false" customWidth="true" hidden="false" outlineLevel="0" max="1" min="1" style="13" width="36.14"/>
    <col collapsed="false" customWidth="false" hidden="false" outlineLevel="0" max="1025" min="2" style="13" width="11.42"/>
  </cols>
  <sheetData>
    <row r="1" customFormat="false" ht="15" hidden="false" customHeight="false" outlineLevel="0" collapsed="false">
      <c r="D1" s="26" t="s">
        <v>11</v>
      </c>
    </row>
    <row r="3" customFormat="false" ht="15.75" hidden="false" customHeight="false" outlineLevel="0" collapsed="false">
      <c r="A3" s="27" t="s">
        <v>64</v>
      </c>
    </row>
    <row r="4" customFormat="false" ht="15.75" hidden="false" customHeight="false" outlineLevel="0" collapsed="false">
      <c r="A4" s="38"/>
    </row>
    <row r="5" customFormat="false" ht="15" hidden="false" customHeight="false" outlineLevel="0" collapsed="false"/>
    <row r="6" customFormat="false" ht="15" hidden="false" customHeight="false" outlineLevel="0" collapsed="false">
      <c r="A6" s="28" t="s">
        <v>65</v>
      </c>
      <c r="B6" s="28" t="s">
        <v>17</v>
      </c>
      <c r="C6" s="28" t="s">
        <v>18</v>
      </c>
      <c r="D6" s="29" t="s">
        <v>19</v>
      </c>
    </row>
    <row r="7" customFormat="false" ht="15" hidden="false" customHeight="false" outlineLevel="0" collapsed="false">
      <c r="A7" s="17" t="s">
        <v>66</v>
      </c>
      <c r="B7" s="30" t="n">
        <v>0</v>
      </c>
      <c r="C7" s="31" t="n">
        <v>0</v>
      </c>
      <c r="D7" s="32" t="n">
        <v>0</v>
      </c>
    </row>
    <row r="8" customFormat="false" ht="15" hidden="false" customHeight="false" outlineLevel="0" collapsed="false">
      <c r="A8" s="17" t="s">
        <v>67</v>
      </c>
      <c r="B8" s="30" t="n">
        <v>47</v>
      </c>
      <c r="C8" s="31" t="n">
        <v>1</v>
      </c>
      <c r="D8" s="32" t="n">
        <v>48</v>
      </c>
    </row>
    <row r="9" customFormat="false" ht="15" hidden="false" customHeight="false" outlineLevel="0" collapsed="false">
      <c r="A9" s="17" t="s">
        <v>68</v>
      </c>
      <c r="B9" s="31" t="n">
        <v>2</v>
      </c>
      <c r="C9" s="31" t="n">
        <v>0</v>
      </c>
      <c r="D9" s="34" t="n">
        <v>2</v>
      </c>
    </row>
    <row r="10" customFormat="false" ht="15" hidden="false" customHeight="false" outlineLevel="0" collapsed="false">
      <c r="A10" s="17" t="s">
        <v>69</v>
      </c>
      <c r="B10" s="30" t="n">
        <v>2</v>
      </c>
      <c r="C10" s="31" t="n">
        <v>0</v>
      </c>
      <c r="D10" s="32" t="n">
        <v>2</v>
      </c>
    </row>
    <row r="11" customFormat="false" ht="15" hidden="false" customHeight="false" outlineLevel="0" collapsed="false">
      <c r="A11" s="17" t="s">
        <v>70</v>
      </c>
      <c r="B11" s="31" t="n">
        <v>1</v>
      </c>
      <c r="C11" s="31" t="n">
        <v>0</v>
      </c>
      <c r="D11" s="34" t="n">
        <v>1</v>
      </c>
    </row>
    <row r="12" customFormat="false" ht="15" hidden="false" customHeight="false" outlineLevel="0" collapsed="false">
      <c r="A12" s="17" t="s">
        <v>71</v>
      </c>
      <c r="B12" s="30" t="n">
        <v>17</v>
      </c>
      <c r="C12" s="31" t="n">
        <v>3</v>
      </c>
      <c r="D12" s="32" t="n">
        <v>20</v>
      </c>
    </row>
    <row r="13" customFormat="false" ht="15" hidden="false" customHeight="false" outlineLevel="0" collapsed="false">
      <c r="A13" s="17" t="s">
        <v>72</v>
      </c>
      <c r="B13" s="31" t="n">
        <v>2</v>
      </c>
      <c r="C13" s="31" t="n">
        <v>0</v>
      </c>
      <c r="D13" s="34" t="n">
        <v>2</v>
      </c>
    </row>
    <row r="14" customFormat="false" ht="15" hidden="false" customHeight="false" outlineLevel="0" collapsed="false">
      <c r="A14" s="17" t="s">
        <v>73</v>
      </c>
      <c r="B14" s="30" t="n">
        <v>95</v>
      </c>
      <c r="C14" s="30" t="n">
        <v>6</v>
      </c>
      <c r="D14" s="32" t="n">
        <v>101</v>
      </c>
    </row>
    <row r="15" customFormat="false" ht="15" hidden="false" customHeight="false" outlineLevel="0" collapsed="false">
      <c r="A15" s="17" t="s">
        <v>74</v>
      </c>
      <c r="B15" s="30" t="n">
        <v>35</v>
      </c>
      <c r="C15" s="30" t="n">
        <v>0</v>
      </c>
      <c r="D15" s="32" t="n">
        <v>35</v>
      </c>
    </row>
    <row r="16" customFormat="false" ht="15" hidden="false" customHeight="false" outlineLevel="0" collapsed="false">
      <c r="A16" s="17" t="s">
        <v>75</v>
      </c>
      <c r="B16" s="30" t="n">
        <v>0</v>
      </c>
      <c r="C16" s="31" t="n">
        <v>0</v>
      </c>
      <c r="D16" s="32" t="n">
        <v>0</v>
      </c>
    </row>
    <row r="17" customFormat="false" ht="15" hidden="false" customHeight="false" outlineLevel="0" collapsed="false">
      <c r="A17" s="17" t="s">
        <v>76</v>
      </c>
      <c r="B17" s="30" t="n">
        <v>1</v>
      </c>
      <c r="C17" s="31" t="n">
        <v>0</v>
      </c>
      <c r="D17" s="32" t="n">
        <v>1</v>
      </c>
    </row>
    <row r="18" customFormat="false" ht="15" hidden="false" customHeight="false" outlineLevel="0" collapsed="false">
      <c r="A18" s="17" t="s">
        <v>77</v>
      </c>
      <c r="B18" s="30" t="n">
        <v>52</v>
      </c>
      <c r="C18" s="31" t="n">
        <v>0</v>
      </c>
      <c r="D18" s="32" t="n">
        <v>52</v>
      </c>
    </row>
    <row r="19" customFormat="false" ht="15" hidden="false" customHeight="false" outlineLevel="0" collapsed="false">
      <c r="A19" s="17" t="s">
        <v>78</v>
      </c>
      <c r="B19" s="30" t="n">
        <v>0</v>
      </c>
      <c r="C19" s="31" t="n">
        <v>0</v>
      </c>
      <c r="D19" s="32" t="n">
        <v>0</v>
      </c>
    </row>
    <row r="20" customFormat="false" ht="15" hidden="false" customHeight="false" outlineLevel="0" collapsed="false">
      <c r="A20" s="17" t="s">
        <v>79</v>
      </c>
      <c r="B20" s="30" t="n">
        <v>1</v>
      </c>
      <c r="C20" s="31" t="n">
        <v>0</v>
      </c>
      <c r="D20" s="32" t="n">
        <v>1</v>
      </c>
    </row>
    <row r="21" customFormat="false" ht="15" hidden="false" customHeight="false" outlineLevel="0" collapsed="false">
      <c r="A21" s="17" t="s">
        <v>80</v>
      </c>
      <c r="B21" s="30" t="n">
        <v>1</v>
      </c>
      <c r="C21" s="31" t="n">
        <v>0</v>
      </c>
      <c r="D21" s="32" t="n">
        <v>1</v>
      </c>
    </row>
    <row r="22" customFormat="false" ht="15" hidden="false" customHeight="false" outlineLevel="0" collapsed="false">
      <c r="A22" s="17" t="s">
        <v>81</v>
      </c>
      <c r="B22" s="30" t="n">
        <v>0</v>
      </c>
      <c r="C22" s="31" t="n">
        <v>0</v>
      </c>
      <c r="D22" s="32" t="n">
        <v>0</v>
      </c>
    </row>
    <row r="23" customFormat="false" ht="15" hidden="false" customHeight="false" outlineLevel="0" collapsed="false">
      <c r="A23" s="17" t="s">
        <v>47</v>
      </c>
      <c r="B23" s="30" t="n">
        <v>256</v>
      </c>
      <c r="C23" s="31" t="n">
        <v>10</v>
      </c>
      <c r="D23" s="32" t="n">
        <v>266</v>
      </c>
    </row>
  </sheetData>
  <hyperlinks>
    <hyperlink ref="D1" location="Inicio!A1" display="Inicio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RowHeight="14.25" zeroHeight="false" outlineLevelRow="0" outlineLevelCol="0"/>
  <cols>
    <col collapsed="false" customWidth="true" hidden="false" outlineLevel="0" max="1" min="1" style="13" width="28.42"/>
    <col collapsed="false" customWidth="false" hidden="false" outlineLevel="0" max="1025" min="2" style="13" width="11.42"/>
  </cols>
  <sheetData>
    <row r="1" customFormat="false" ht="15" hidden="false" customHeight="false" outlineLevel="0" collapsed="false">
      <c r="D1" s="26" t="s">
        <v>11</v>
      </c>
    </row>
    <row r="3" customFormat="false" ht="15.75" hidden="false" customHeight="false" outlineLevel="0" collapsed="false">
      <c r="A3" s="27" t="s">
        <v>82</v>
      </c>
    </row>
    <row r="5" customFormat="false" ht="15" hidden="false" customHeight="false" outlineLevel="0" collapsed="false"/>
    <row r="6" s="39" customFormat="true" ht="15" hidden="false" customHeight="false" outlineLevel="0" collapsed="false">
      <c r="A6" s="28" t="s">
        <v>83</v>
      </c>
      <c r="B6" s="28" t="s">
        <v>17</v>
      </c>
      <c r="C6" s="28" t="s">
        <v>18</v>
      </c>
      <c r="D6" s="29" t="s">
        <v>19</v>
      </c>
      <c r="F6" s="13"/>
      <c r="G6" s="13"/>
      <c r="H6" s="13"/>
      <c r="I6" s="13"/>
    </row>
    <row r="7" s="39" customFormat="true" ht="15" hidden="false" customHeight="false" outlineLevel="0" collapsed="false">
      <c r="A7" s="17" t="s">
        <v>84</v>
      </c>
      <c r="B7" s="30" t="n">
        <v>3594</v>
      </c>
      <c r="C7" s="31" t="n">
        <v>298</v>
      </c>
      <c r="D7" s="32" t="n">
        <v>3892</v>
      </c>
      <c r="F7" s="13"/>
      <c r="G7" s="13"/>
      <c r="H7" s="13"/>
      <c r="I7" s="13"/>
      <c r="J7" s="13"/>
      <c r="K7" s="13"/>
    </row>
    <row r="8" s="39" customFormat="true" ht="15" hidden="false" customHeight="false" outlineLevel="0" collapsed="false">
      <c r="A8" s="17" t="s">
        <v>85</v>
      </c>
      <c r="B8" s="30" t="n">
        <v>2414</v>
      </c>
      <c r="C8" s="31" t="n">
        <v>188</v>
      </c>
      <c r="D8" s="32" t="n">
        <v>2602</v>
      </c>
      <c r="F8" s="13"/>
      <c r="G8" s="13"/>
      <c r="H8" s="13"/>
      <c r="I8" s="13"/>
      <c r="J8" s="13"/>
      <c r="K8" s="13"/>
    </row>
    <row r="9" s="39" customFormat="true" ht="15" hidden="false" customHeight="false" outlineLevel="0" collapsed="false">
      <c r="A9" s="17" t="s">
        <v>76</v>
      </c>
      <c r="B9" s="31" t="n">
        <v>665</v>
      </c>
      <c r="C9" s="31" t="n">
        <v>46</v>
      </c>
      <c r="D9" s="34" t="n">
        <v>711</v>
      </c>
      <c r="F9" s="13"/>
      <c r="G9" s="13"/>
      <c r="H9" s="13"/>
      <c r="I9" s="13"/>
      <c r="J9" s="13"/>
      <c r="K9" s="13"/>
    </row>
    <row r="10" s="39" customFormat="true" ht="15" hidden="false" customHeight="false" outlineLevel="0" collapsed="false">
      <c r="A10" s="17" t="s">
        <v>74</v>
      </c>
      <c r="B10" s="30" t="n">
        <v>3050</v>
      </c>
      <c r="C10" s="31" t="n">
        <v>54</v>
      </c>
      <c r="D10" s="32" t="n">
        <v>3104</v>
      </c>
      <c r="F10" s="13"/>
      <c r="G10" s="13"/>
      <c r="H10" s="13"/>
      <c r="I10" s="13"/>
      <c r="J10" s="13"/>
      <c r="K10" s="13"/>
    </row>
    <row r="11" s="39" customFormat="true" ht="15" hidden="false" customHeight="false" outlineLevel="0" collapsed="false">
      <c r="A11" s="17" t="s">
        <v>75</v>
      </c>
      <c r="B11" s="31" t="n">
        <v>0</v>
      </c>
      <c r="C11" s="31" t="n">
        <v>0</v>
      </c>
      <c r="D11" s="34" t="n">
        <v>0</v>
      </c>
      <c r="F11" s="13"/>
      <c r="G11" s="13"/>
      <c r="H11" s="13"/>
      <c r="I11" s="13"/>
      <c r="J11" s="13"/>
      <c r="K11" s="13"/>
    </row>
    <row r="12" s="39" customFormat="true" ht="21.75" hidden="false" customHeight="false" outlineLevel="0" collapsed="false">
      <c r="A12" s="17" t="s">
        <v>86</v>
      </c>
      <c r="B12" s="30" t="n">
        <v>3841</v>
      </c>
      <c r="C12" s="31" t="n">
        <v>5</v>
      </c>
      <c r="D12" s="32" t="n">
        <v>3846</v>
      </c>
      <c r="F12" s="13"/>
      <c r="G12" s="13"/>
      <c r="H12" s="13"/>
      <c r="I12" s="13"/>
      <c r="J12" s="13"/>
      <c r="K12" s="13"/>
    </row>
    <row r="13" s="39" customFormat="true" ht="21.75" hidden="false" customHeight="false" outlineLevel="0" collapsed="false">
      <c r="A13" s="17" t="s">
        <v>87</v>
      </c>
      <c r="B13" s="31" t="n">
        <v>199</v>
      </c>
      <c r="C13" s="31" t="n">
        <v>14</v>
      </c>
      <c r="D13" s="34" t="n">
        <v>213</v>
      </c>
      <c r="F13" s="13"/>
      <c r="G13" s="13"/>
      <c r="H13" s="13"/>
      <c r="I13" s="13"/>
      <c r="J13" s="13"/>
      <c r="K13" s="13"/>
    </row>
    <row r="14" s="39" customFormat="true" ht="21.75" hidden="false" customHeight="false" outlineLevel="0" collapsed="false">
      <c r="A14" s="17" t="s">
        <v>88</v>
      </c>
      <c r="B14" s="30" t="n">
        <v>18803</v>
      </c>
      <c r="C14" s="30" t="n">
        <v>1383</v>
      </c>
      <c r="D14" s="32" t="n">
        <v>20186</v>
      </c>
      <c r="F14" s="13"/>
      <c r="G14" s="13"/>
      <c r="H14" s="13"/>
      <c r="I14" s="13"/>
      <c r="J14" s="13"/>
      <c r="K14" s="13"/>
    </row>
    <row r="15" s="39" customFormat="true" ht="15" hidden="false" customHeight="false" outlineLevel="0" collapsed="false">
      <c r="A15" s="17" t="s">
        <v>71</v>
      </c>
      <c r="B15" s="30" t="n">
        <v>10361</v>
      </c>
      <c r="C15" s="30" t="n">
        <v>1552</v>
      </c>
      <c r="D15" s="32" t="n">
        <v>11913</v>
      </c>
      <c r="F15" s="13"/>
      <c r="G15" s="13"/>
      <c r="H15" s="13"/>
      <c r="I15" s="13"/>
      <c r="J15" s="13"/>
      <c r="K15" s="13"/>
    </row>
    <row r="16" s="39" customFormat="true" ht="21.75" hidden="false" customHeight="false" outlineLevel="0" collapsed="false">
      <c r="A16" s="17" t="s">
        <v>70</v>
      </c>
      <c r="B16" s="30" t="n">
        <v>1258</v>
      </c>
      <c r="C16" s="31" t="n">
        <v>32</v>
      </c>
      <c r="D16" s="32" t="n">
        <v>1290</v>
      </c>
      <c r="F16" s="13"/>
      <c r="G16" s="13"/>
      <c r="H16" s="13"/>
      <c r="I16" s="13"/>
      <c r="J16" s="13"/>
      <c r="K16" s="13"/>
    </row>
    <row r="17" s="39" customFormat="true" ht="15" hidden="false" customHeight="false" outlineLevel="0" collapsed="false">
      <c r="A17" s="17" t="s">
        <v>68</v>
      </c>
      <c r="B17" s="31" t="n">
        <v>766</v>
      </c>
      <c r="C17" s="31" t="n">
        <v>79</v>
      </c>
      <c r="D17" s="34" t="n">
        <v>845</v>
      </c>
      <c r="F17" s="13"/>
      <c r="G17" s="13"/>
      <c r="H17" s="13"/>
      <c r="I17" s="13"/>
      <c r="J17" s="13"/>
      <c r="K17" s="13"/>
    </row>
    <row r="18" s="39" customFormat="true" ht="21.75" hidden="false" customHeight="false" outlineLevel="0" collapsed="false">
      <c r="A18" s="17" t="s">
        <v>89</v>
      </c>
      <c r="B18" s="31" t="n">
        <v>264</v>
      </c>
      <c r="C18" s="31" t="n">
        <v>24</v>
      </c>
      <c r="D18" s="34" t="n">
        <v>288</v>
      </c>
      <c r="F18" s="13"/>
      <c r="G18" s="13"/>
      <c r="H18" s="13"/>
      <c r="I18" s="13"/>
      <c r="J18" s="13"/>
      <c r="K18" s="13"/>
    </row>
    <row r="19" s="39" customFormat="true" ht="21.75" hidden="false" customHeight="false" outlineLevel="0" collapsed="false">
      <c r="A19" s="17" t="s">
        <v>69</v>
      </c>
      <c r="B19" s="31" t="n">
        <v>724</v>
      </c>
      <c r="C19" s="31" t="n">
        <v>108</v>
      </c>
      <c r="D19" s="34" t="n">
        <v>832</v>
      </c>
      <c r="F19" s="13"/>
      <c r="G19" s="13"/>
      <c r="H19" s="13"/>
      <c r="I19" s="13"/>
      <c r="J19" s="13"/>
      <c r="K19" s="13"/>
    </row>
    <row r="20" s="39" customFormat="true" ht="15" hidden="false" customHeight="false" outlineLevel="0" collapsed="false">
      <c r="A20" s="17" t="s">
        <v>90</v>
      </c>
      <c r="B20" s="30" t="n">
        <v>1852</v>
      </c>
      <c r="C20" s="31" t="n">
        <v>125</v>
      </c>
      <c r="D20" s="32" t="n">
        <v>1977</v>
      </c>
      <c r="F20" s="13"/>
      <c r="G20" s="13"/>
      <c r="H20" s="13"/>
      <c r="I20" s="13"/>
      <c r="J20" s="13"/>
      <c r="K20" s="13"/>
    </row>
    <row r="21" s="39" customFormat="true" ht="15" hidden="false" customHeight="false" outlineLevel="0" collapsed="false">
      <c r="A21" s="17" t="s">
        <v>79</v>
      </c>
      <c r="B21" s="31" t="n">
        <v>540</v>
      </c>
      <c r="C21" s="31" t="n">
        <v>76</v>
      </c>
      <c r="D21" s="34" t="n">
        <v>616</v>
      </c>
      <c r="F21" s="13"/>
      <c r="G21" s="13"/>
      <c r="H21" s="13"/>
      <c r="I21" s="13"/>
      <c r="J21" s="13"/>
      <c r="K21" s="13"/>
    </row>
    <row r="22" s="39" customFormat="true" ht="15" hidden="false" customHeight="false" outlineLevel="0" collapsed="false">
      <c r="A22" s="17" t="s">
        <v>80</v>
      </c>
      <c r="B22" s="31" t="n">
        <v>69</v>
      </c>
      <c r="C22" s="31" t="n">
        <v>6</v>
      </c>
      <c r="D22" s="34" t="n">
        <v>75</v>
      </c>
      <c r="F22" s="13"/>
      <c r="G22" s="13"/>
      <c r="H22" s="13"/>
      <c r="I22" s="13"/>
      <c r="J22" s="13"/>
      <c r="K22" s="13"/>
    </row>
    <row r="23" s="39" customFormat="true" ht="15" hidden="false" customHeight="false" outlineLevel="0" collapsed="false">
      <c r="A23" s="17" t="s">
        <v>81</v>
      </c>
      <c r="B23" s="31" t="n">
        <v>49</v>
      </c>
      <c r="C23" s="31" t="n">
        <v>6</v>
      </c>
      <c r="D23" s="34" t="n">
        <v>55</v>
      </c>
      <c r="F23" s="13"/>
      <c r="G23" s="13"/>
      <c r="H23" s="13"/>
      <c r="I23" s="13"/>
      <c r="J23" s="13"/>
      <c r="K23" s="13"/>
    </row>
    <row r="24" s="39" customFormat="true" ht="15" hidden="false" customHeight="false" outlineLevel="0" collapsed="false">
      <c r="A24" s="23" t="s">
        <v>47</v>
      </c>
      <c r="B24" s="24" t="n">
        <v>48449</v>
      </c>
      <c r="C24" s="24" t="n">
        <v>3996</v>
      </c>
      <c r="D24" s="25" t="n">
        <v>52445</v>
      </c>
      <c r="F24" s="13"/>
      <c r="G24" s="13"/>
      <c r="H24" s="13"/>
      <c r="I24" s="13"/>
      <c r="J24" s="13"/>
      <c r="K24" s="13"/>
    </row>
  </sheetData>
  <hyperlinks>
    <hyperlink ref="D1" location="Inicio!A1" display="Inicio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485</TotalTime>
  <Application>LibreOffice/5.4.6.2$Linux_X86_64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2018-07-20T08:43:45Z</dcterms:created>
  <dc:creator>Ildefonso Villán Criado</dc:creator>
  <dc:description/>
  <dc:language>es-ES</dc:language>
  <cp:lastModifiedBy/>
  <cp:lastPrinted>2018-08-01T10:17:58Z</cp:lastPrinted>
  <dcterms:modified xsi:type="dcterms:W3CDTF">2019-01-20T18:18:35Z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