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40" activeTab="2"/>
  </bookViews>
  <sheets>
    <sheet name="任务信息表,TaskInformation" sheetId="1" r:id="rId1"/>
    <sheet name="累计信息表,AccumulatedInformation" sheetId="2" r:id="rId2"/>
    <sheet name="主线任务表,ThreadTaskInformation" sheetId="3" r:id="rId3"/>
    <sheet name="成就任务表,AchievenmentTask" sheetId="4" r:id="rId4"/>
  </sheets>
  <definedNames>
    <definedName name="_xlnm._FilterDatabase" localSheetId="2" hidden="1">'主线任务表,ThreadTaskInformation'!$A$1:$K$28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1.养成
 11-升级1次英雄
 12-升星1次英雄
 13-升级1次装备
 14-升级1次装备品级
 15-升级1次宠物
 16-升级1次专武
2.玩法
 21-挑战关卡
 22-无尽挑战
 23-boss狩猎
 24-爬塔
 25-冰河探险
3.商城
 31-开装备
 32-宠物招募
 33-抽英雄
 34-每日商店
 35-购买1次金币
4.其他
 1-登录
 2-领取快速挂机2次
 3-领取挂机奖励1次
 4-观看任意1次广告
 5-转盘x次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I1" authorId="0">
      <text>
        <r>
          <rPr>
            <b/>
            <sz val="9"/>
            <rFont val="宋体"/>
            <charset val="134"/>
          </rPr>
          <t>user:</t>
        </r>
        <r>
          <rPr>
            <sz val="9"/>
            <rFont val="宋体"/>
            <charset val="134"/>
          </rPr>
          <t xml:space="preserve">
1-通过1-1
2-释放技能
3-上阵
4-招募
5-英雄升级
6-穿戴装备
7-升星
8-每日任务
9-成就任务
10-购买
11-孵化
12-合成1次装备
13-登录
14-参与1次转盘抽奖
15-升级1次宠物
16-无尽挑战
17-boss狩猎
18-账号绑定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B1" authorId="0">
      <text>
        <r>
          <rPr>
            <b/>
            <sz val="9"/>
            <rFont val="宋体"/>
            <charset val="134"/>
          </rPr>
          <t>user:</t>
        </r>
        <r>
          <rPr>
            <sz val="9"/>
            <rFont val="宋体"/>
            <charset val="134"/>
          </rPr>
          <t xml:space="preserve">
1.通关
2.升级英雄
3.收集英雄
4.累计升星
5.获得装备
6.装备升级
7.累计招募
8.通过x章
9.累计登录x天
10.累计开启宠物蛋x次
11.累计将x只宠物升至最高品质
12.无尽挑战
13.boss狩猎
14.虚空裂缝</t>
        </r>
      </text>
    </comment>
  </commentList>
</comments>
</file>

<file path=xl/sharedStrings.xml><?xml version="1.0" encoding="utf-8"?>
<sst xmlns="http://schemas.openxmlformats.org/spreadsheetml/2006/main" count="261" uniqueCount="212">
  <si>
    <t>任务ID</t>
  </si>
  <si>
    <t>任务类型</t>
  </si>
  <si>
    <t>解锁关卡</t>
  </si>
  <si>
    <t>序号</t>
  </si>
  <si>
    <t>备注（任务详情）</t>
  </si>
  <si>
    <t>任务描述文本</t>
  </si>
  <si>
    <t>任务参数</t>
  </si>
  <si>
    <t>奖励道具ID</t>
  </si>
  <si>
    <t>奖励积分</t>
  </si>
  <si>
    <t>权重</t>
  </si>
  <si>
    <t>int</t>
  </si>
  <si>
    <t>TaskID</t>
  </si>
  <si>
    <t>TaskType</t>
  </si>
  <si>
    <t>Unlocklevel</t>
  </si>
  <si>
    <t>TaskDescription</t>
  </si>
  <si>
    <t>TaskParameters</t>
  </si>
  <si>
    <t>RewardPropID</t>
  </si>
  <si>
    <t>RewardPropNum</t>
  </si>
  <si>
    <t>weights</t>
  </si>
  <si>
    <t>升级1次英雄</t>
  </si>
  <si>
    <t>升星1次英雄</t>
  </si>
  <si>
    <t>升级1次装备</t>
  </si>
  <si>
    <t>升级1次装备品级</t>
  </si>
  <si>
    <t>升级1次宠物</t>
  </si>
  <si>
    <t>升级1次专武</t>
  </si>
  <si>
    <t>挑战1次关卡</t>
  </si>
  <si>
    <t>挑战1次无尽挑战</t>
  </si>
  <si>
    <t>挑战1次BOSS狩猎</t>
  </si>
  <si>
    <t>挑战1次爬塔</t>
  </si>
  <si>
    <t>挑战1次冰河探险</t>
  </si>
  <si>
    <t>挑战3次关卡</t>
  </si>
  <si>
    <t>挑战3次无尽挑战</t>
  </si>
  <si>
    <t>挑战3次BOSS狩猎</t>
  </si>
  <si>
    <t>挑战3次爬塔</t>
  </si>
  <si>
    <t>进行1次开启装备</t>
  </si>
  <si>
    <t>进行1次宠物孵化</t>
  </si>
  <si>
    <t>进行1次英雄招募</t>
  </si>
  <si>
    <t>商店中购买物品1次</t>
  </si>
  <si>
    <t>购买1次商店中的金币</t>
  </si>
  <si>
    <t>进行10次开启装备</t>
  </si>
  <si>
    <t>进行10次宠物孵化</t>
  </si>
  <si>
    <t>进行10次英雄招募</t>
  </si>
  <si>
    <t>登录游戏1次</t>
  </si>
  <si>
    <t>领取挂机奖励2次</t>
  </si>
  <si>
    <t>领取快速挂机1次</t>
  </si>
  <si>
    <t>观看任意1次广告</t>
  </si>
  <si>
    <t>观看任意3次广告</t>
  </si>
  <si>
    <t>转动转盘1次</t>
  </si>
  <si>
    <t>累计积分奖励ID</t>
  </si>
  <si>
    <t>辅助列</t>
  </si>
  <si>
    <t>累计积分</t>
  </si>
  <si>
    <t>道具1ID</t>
  </si>
  <si>
    <t>道具1数量</t>
  </si>
  <si>
    <t>AccumulatedPointsID</t>
  </si>
  <si>
    <t>AccumulatedPoints</t>
  </si>
  <si>
    <t>PropID_1</t>
  </si>
  <si>
    <t>PropNum_1</t>
  </si>
  <si>
    <t>主线任务ID</t>
  </si>
  <si>
    <t>显示顺序</t>
  </si>
  <si>
    <t>备注</t>
  </si>
  <si>
    <t>主线任务文本</t>
  </si>
  <si>
    <t>道具2ID</t>
  </si>
  <si>
    <t>道具2数量</t>
  </si>
  <si>
    <t>任务阶段</t>
  </si>
  <si>
    <t>ThreadTaskID</t>
  </si>
  <si>
    <t>DisplayOrder</t>
  </si>
  <si>
    <t>ThreadTaskDescription</t>
  </si>
  <si>
    <t>PropID_2</t>
  </si>
  <si>
    <t>PropNum_2</t>
  </si>
  <si>
    <t>TaskPhase</t>
  </si>
  <si>
    <t>通关2-1</t>
  </si>
  <si>
    <t>通关2-3</t>
  </si>
  <si>
    <t>通关2-5</t>
  </si>
  <si>
    <t>通关2-8</t>
  </si>
  <si>
    <t>通关2-10</t>
  </si>
  <si>
    <t>通关3-5</t>
  </si>
  <si>
    <t>通关3-10</t>
  </si>
  <si>
    <t>通关2-7</t>
  </si>
  <si>
    <t>释放1次人物技能</t>
  </si>
  <si>
    <t>上阵4名英雄</t>
  </si>
  <si>
    <t>招募1次英雄</t>
  </si>
  <si>
    <t>将任意1名英雄升到10级</t>
  </si>
  <si>
    <t>为任意1名英雄穿戴1件装备</t>
  </si>
  <si>
    <t>将炮手升至1大星</t>
  </si>
  <si>
    <t>完成1次每日任务</t>
  </si>
  <si>
    <t>完成1次成就任务</t>
  </si>
  <si>
    <t>前往商城购买1次商品</t>
  </si>
  <si>
    <t>前往商城孵化1次宠物</t>
  </si>
  <si>
    <t>合成1次装备</t>
  </si>
  <si>
    <t>登录1次游戏</t>
  </si>
  <si>
    <t>转盘1次</t>
  </si>
  <si>
    <t>升级1次灵宠</t>
  </si>
  <si>
    <t>挑战1次boss狩猎</t>
  </si>
  <si>
    <t>进行账号绑定</t>
  </si>
  <si>
    <t>成就任务ID</t>
  </si>
  <si>
    <t>成就任务类型</t>
  </si>
  <si>
    <t>成就任务文本</t>
  </si>
  <si>
    <t>任务参数1</t>
  </si>
  <si>
    <t>奖励道具数量</t>
  </si>
  <si>
    <t>AchievenmentTaskType</t>
  </si>
  <si>
    <t>AchievenmentTaskPhase</t>
  </si>
  <si>
    <t>累计通过1关</t>
  </si>
  <si>
    <t>累计通过5关</t>
  </si>
  <si>
    <t>累计通过10关</t>
  </si>
  <si>
    <t>累计通过15关</t>
  </si>
  <si>
    <t>累计通过20关</t>
  </si>
  <si>
    <t>累计通过25关</t>
  </si>
  <si>
    <t>累计通过30关</t>
  </si>
  <si>
    <t>累计通过35关</t>
  </si>
  <si>
    <t>累计通过40关</t>
  </si>
  <si>
    <t>累计通过45关</t>
  </si>
  <si>
    <t>累计通过50关</t>
  </si>
  <si>
    <t>累计通过55关</t>
  </si>
  <si>
    <t>累计通过60关</t>
  </si>
  <si>
    <t>累计通过65关</t>
  </si>
  <si>
    <t>累计通过70关</t>
  </si>
  <si>
    <t>累计通过75关</t>
  </si>
  <si>
    <t>累计通过80关</t>
  </si>
  <si>
    <t>累计通过85关</t>
  </si>
  <si>
    <t>累计通过90关</t>
  </si>
  <si>
    <t>累计通过95关</t>
  </si>
  <si>
    <t>累计通过100关</t>
  </si>
  <si>
    <t>将1个英雄升到10级</t>
  </si>
  <si>
    <t>将1个英雄升到50级</t>
  </si>
  <si>
    <t>将1个英雄升到100级</t>
  </si>
  <si>
    <t>将1个英雄升到150级</t>
  </si>
  <si>
    <t>将1个英雄升到200级</t>
  </si>
  <si>
    <t>将1个英雄升到250级</t>
  </si>
  <si>
    <t>将1个英雄升到300级</t>
  </si>
  <si>
    <t>将1个英雄升到350级</t>
  </si>
  <si>
    <t>将1个英雄升到400级</t>
  </si>
  <si>
    <t>累计收集1个英雄</t>
  </si>
  <si>
    <t>累计收集5个英雄</t>
  </si>
  <si>
    <t>累计收集10个英雄</t>
  </si>
  <si>
    <t>将1个英雄升到1星</t>
  </si>
  <si>
    <t>将1个英雄升到2星</t>
  </si>
  <si>
    <t>将1个英雄升到3星</t>
  </si>
  <si>
    <t>将1个英雄升到4星</t>
  </si>
  <si>
    <t>将1个英雄升到5星</t>
  </si>
  <si>
    <t>累计开启装备箱10次</t>
  </si>
  <si>
    <t>累计开启装备箱50次</t>
  </si>
  <si>
    <t>累计开启装备箱100次</t>
  </si>
  <si>
    <t>累计开启装备箱150次</t>
  </si>
  <si>
    <t>累计开启装备箱200次</t>
  </si>
  <si>
    <t>累计开启装备箱250次</t>
  </si>
  <si>
    <t>将1件装备到达品质5</t>
  </si>
  <si>
    <t>将2件装备到达品质5</t>
  </si>
  <si>
    <t>将3件装备到达品质5</t>
  </si>
  <si>
    <t>将4件装备到达品质5</t>
  </si>
  <si>
    <t>累计招募1个英雄</t>
  </si>
  <si>
    <t>累计招募5个英雄</t>
  </si>
  <si>
    <t>累计招募10个英雄</t>
  </si>
  <si>
    <t>累计招募15个英雄</t>
  </si>
  <si>
    <t>累计招募20个英雄</t>
  </si>
  <si>
    <t>累计招募25个英雄</t>
  </si>
  <si>
    <t>通过第1章</t>
  </si>
  <si>
    <t>通过第2章</t>
  </si>
  <si>
    <t>通过第3章</t>
  </si>
  <si>
    <t>通过第4章</t>
  </si>
  <si>
    <t>通过第5章</t>
  </si>
  <si>
    <t>通过第6章</t>
  </si>
  <si>
    <t>通过第7章</t>
  </si>
  <si>
    <t>通过第8章</t>
  </si>
  <si>
    <t>累计登录1天</t>
  </si>
  <si>
    <t>累计登录2天</t>
  </si>
  <si>
    <t>累计登录3天</t>
  </si>
  <si>
    <t>累计登录4天</t>
  </si>
  <si>
    <t>累计登录5天</t>
  </si>
  <si>
    <t>累计登录6天</t>
  </si>
  <si>
    <t>累计登录7天</t>
  </si>
  <si>
    <t>累计登录10天</t>
  </si>
  <si>
    <t>累计登录20天</t>
  </si>
  <si>
    <t>累计登录30天</t>
  </si>
  <si>
    <t>累计登录40天</t>
  </si>
  <si>
    <t>累计登录50天</t>
  </si>
  <si>
    <t>累计登录60天</t>
  </si>
  <si>
    <t>累计登录70天</t>
  </si>
  <si>
    <t>累计登录80天</t>
  </si>
  <si>
    <t>累计登录90天</t>
  </si>
  <si>
    <t>累计孵化灵宠蛋1次</t>
  </si>
  <si>
    <t>累计孵化灵宠蛋10次</t>
  </si>
  <si>
    <t>累计孵化灵宠蛋50次</t>
  </si>
  <si>
    <t>累计孵化灵宠蛋100次</t>
  </si>
  <si>
    <t>累计孵化灵宠蛋150次</t>
  </si>
  <si>
    <t>累计孵化灵宠蛋200次</t>
  </si>
  <si>
    <t>累计将1只宠物升至最高品质</t>
  </si>
  <si>
    <t>累计将2只宠物升至最高品质</t>
  </si>
  <si>
    <t>累计将3只宠物升至最高品质</t>
  </si>
  <si>
    <t>累计将4只宠物升至最高品质</t>
  </si>
  <si>
    <t>无尽挑战分数到达30波次</t>
  </si>
  <si>
    <t>无尽挑战分数到达60波次</t>
  </si>
  <si>
    <t>无尽挑战分数到达120波次</t>
  </si>
  <si>
    <t>无尽挑战分数到达200波次</t>
  </si>
  <si>
    <t>无尽挑战分数到达280波次</t>
  </si>
  <si>
    <t>无尽挑战分数到达360波次</t>
  </si>
  <si>
    <t>无尽挑战分数到达450波次</t>
  </si>
  <si>
    <t>无尽挑战分数到达550波次</t>
  </si>
  <si>
    <t>无尽挑战分数到达650波次</t>
  </si>
  <si>
    <t>boss狩猎分数到达746000伤害</t>
  </si>
  <si>
    <t>boss狩猎分数到达6145000伤害</t>
  </si>
  <si>
    <t>boss狩猎分数到达26327000伤害</t>
  </si>
  <si>
    <t>boss狩猎分数到达6145002伤害</t>
  </si>
  <si>
    <t>boss狩猎分数到达6145003伤害</t>
  </si>
  <si>
    <t>boss狩猎分数到达127413000伤害</t>
  </si>
  <si>
    <t>虚空探险通过第1章</t>
  </si>
  <si>
    <t>虚空探险通过第2章</t>
  </si>
  <si>
    <t>虚空探险通过第3章</t>
  </si>
  <si>
    <t>虚空探险通过第4章</t>
  </si>
  <si>
    <t>虚空探险通过第5章</t>
  </si>
  <si>
    <t>虚空探险通过第6章</t>
  </si>
  <si>
    <t>虚空探险通过第7章</t>
  </si>
  <si>
    <t>虚空探险通过第8章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</si>
</sst>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0"/>
      <color theme="1"/>
      <name val="等线"/>
      <charset val="134"/>
      <scheme val="minor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medium">
        <color rgb="FFDEE0E3"/>
      </left>
      <right style="medium">
        <color rgb="FFDEE0E3"/>
      </right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/>
      <diagonal/>
    </border>
    <border>
      <left style="medium">
        <color rgb="FFDEE0E3"/>
      </left>
      <right style="medium">
        <color rgb="FFDEE0E3"/>
      </right>
      <top/>
      <bottom style="medium">
        <color rgb="FFDEE0E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8" fillId="11" borderId="4" applyNumberFormat="0" applyAlignment="0" applyProtection="0">
      <alignment vertical="center"/>
    </xf>
    <xf numFmtId="0" fontId="19" fillId="12" borderId="9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1" xfId="0" applyFont="1" applyBorder="1" applyAlignment="1">
      <alignment vertical="center" wrapText="1"/>
    </xf>
    <xf numFmtId="49" fontId="0" fillId="0" borderId="0" xfId="0" applyNumberFormat="1" applyFont="1"/>
    <xf numFmtId="0" fontId="0" fillId="0" borderId="0" xfId="0" applyNumberFormat="1" applyFont="1"/>
    <xf numFmtId="0" fontId="3" fillId="0" borderId="0" xfId="0" applyFont="1" applyFill="1" applyAlignment="1">
      <alignment horizontal="center" vertical="center"/>
    </xf>
    <xf numFmtId="0" fontId="1" fillId="0" borderId="0" xfId="0" applyNumberFormat="1" applyFont="1"/>
    <xf numFmtId="0" fontId="4" fillId="0" borderId="0" xfId="0" applyFont="1" applyFill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0" xfId="0" applyFont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workbookViewId="0">
      <selection activeCell="E14" sqref="E14"/>
    </sheetView>
  </sheetViews>
  <sheetFormatPr defaultColWidth="9" defaultRowHeight="14.25"/>
  <cols>
    <col min="1" max="1" width="20.6333333333333" customWidth="1"/>
    <col min="2" max="2" width="21.75" customWidth="1"/>
    <col min="3" max="3" width="26" customWidth="1"/>
    <col min="4" max="4" width="9.88333333333333" customWidth="1"/>
    <col min="5" max="5" width="24.6333333333333" customWidth="1"/>
    <col min="6" max="6" width="23.8833333333333" customWidth="1"/>
    <col min="7" max="7" width="16.1333333333333" customWidth="1"/>
    <col min="8" max="8" width="14" customWidth="1"/>
    <col min="9" max="9" width="20.6666666666667" customWidth="1"/>
  </cols>
  <sheetData>
    <row r="1" customHeight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customHeight="1" spans="1:10">
      <c r="A2" t="s">
        <v>10</v>
      </c>
      <c r="B2" t="s">
        <v>10</v>
      </c>
      <c r="C2" t="s">
        <v>10</v>
      </c>
      <c r="F2" t="s">
        <v>10</v>
      </c>
      <c r="G2" t="s">
        <v>10</v>
      </c>
      <c r="H2" t="s">
        <v>10</v>
      </c>
      <c r="I2" t="s">
        <v>10</v>
      </c>
      <c r="J2" t="s">
        <v>10</v>
      </c>
    </row>
    <row r="3" customHeight="1" spans="1:10">
      <c r="A3" t="s">
        <v>11</v>
      </c>
      <c r="B3" t="s">
        <v>12</v>
      </c>
      <c r="C3" t="s">
        <v>13</v>
      </c>
      <c r="F3" t="s">
        <v>14</v>
      </c>
      <c r="G3" t="s">
        <v>15</v>
      </c>
      <c r="H3" t="s">
        <v>16</v>
      </c>
      <c r="I3" t="s">
        <v>17</v>
      </c>
      <c r="J3" t="s">
        <v>18</v>
      </c>
    </row>
    <row r="4" spans="1:10">
      <c r="A4">
        <f t="shared" ref="A4:A9" si="0">B4*1000+D4</f>
        <v>11001</v>
      </c>
      <c r="B4">
        <v>11</v>
      </c>
      <c r="C4">
        <v>0</v>
      </c>
      <c r="D4">
        <v>1</v>
      </c>
      <c r="E4" t="s">
        <v>19</v>
      </c>
      <c r="F4">
        <v>1320001</v>
      </c>
      <c r="G4">
        <v>1</v>
      </c>
      <c r="H4">
        <v>90001</v>
      </c>
      <c r="I4">
        <v>10</v>
      </c>
      <c r="J4">
        <v>80</v>
      </c>
    </row>
    <row r="5" spans="1:10">
      <c r="A5">
        <f t="shared" si="0"/>
        <v>12001</v>
      </c>
      <c r="B5">
        <v>12</v>
      </c>
      <c r="C5">
        <v>12</v>
      </c>
      <c r="D5">
        <v>1</v>
      </c>
      <c r="E5" t="s">
        <v>20</v>
      </c>
      <c r="F5">
        <v>1320002</v>
      </c>
      <c r="G5">
        <v>1</v>
      </c>
      <c r="H5">
        <v>90001</v>
      </c>
      <c r="I5">
        <v>10</v>
      </c>
      <c r="J5">
        <v>80</v>
      </c>
    </row>
    <row r="6" spans="1:10">
      <c r="A6">
        <f t="shared" si="0"/>
        <v>13001</v>
      </c>
      <c r="B6">
        <v>13</v>
      </c>
      <c r="C6">
        <v>0</v>
      </c>
      <c r="D6">
        <v>1</v>
      </c>
      <c r="E6" t="s">
        <v>21</v>
      </c>
      <c r="F6">
        <v>1320003</v>
      </c>
      <c r="G6">
        <v>1</v>
      </c>
      <c r="H6">
        <v>90001</v>
      </c>
      <c r="I6">
        <v>10</v>
      </c>
      <c r="J6">
        <v>0</v>
      </c>
    </row>
    <row r="7" spans="1:10">
      <c r="A7">
        <f t="shared" si="0"/>
        <v>14001</v>
      </c>
      <c r="B7">
        <v>14</v>
      </c>
      <c r="C7">
        <v>99</v>
      </c>
      <c r="D7">
        <v>1</v>
      </c>
      <c r="E7" t="s">
        <v>22</v>
      </c>
      <c r="F7">
        <v>1320004</v>
      </c>
      <c r="G7">
        <v>1</v>
      </c>
      <c r="H7">
        <v>90001</v>
      </c>
      <c r="I7">
        <v>10</v>
      </c>
      <c r="J7">
        <v>0</v>
      </c>
    </row>
    <row r="8" spans="1:10">
      <c r="A8">
        <f t="shared" si="0"/>
        <v>15001</v>
      </c>
      <c r="B8">
        <v>15</v>
      </c>
      <c r="C8">
        <v>36</v>
      </c>
      <c r="D8">
        <v>1</v>
      </c>
      <c r="E8" t="s">
        <v>23</v>
      </c>
      <c r="F8">
        <v>1320005</v>
      </c>
      <c r="G8">
        <v>1</v>
      </c>
      <c r="H8">
        <v>90001</v>
      </c>
      <c r="I8">
        <v>10</v>
      </c>
      <c r="J8">
        <v>0</v>
      </c>
    </row>
    <row r="9" spans="1:10">
      <c r="A9">
        <f t="shared" si="0"/>
        <v>16001</v>
      </c>
      <c r="B9">
        <v>16</v>
      </c>
      <c r="C9">
        <v>51</v>
      </c>
      <c r="D9">
        <v>1</v>
      </c>
      <c r="E9" t="s">
        <v>24</v>
      </c>
      <c r="F9">
        <v>1320006</v>
      </c>
      <c r="G9">
        <v>1</v>
      </c>
      <c r="H9">
        <v>90001</v>
      </c>
      <c r="I9">
        <v>10</v>
      </c>
      <c r="J9">
        <v>0</v>
      </c>
    </row>
    <row r="10" spans="1:10">
      <c r="A10">
        <f t="shared" ref="A10:A28" si="1">B10*1000+D10</f>
        <v>21001</v>
      </c>
      <c r="B10">
        <v>21</v>
      </c>
      <c r="C10">
        <v>0</v>
      </c>
      <c r="D10">
        <v>1</v>
      </c>
      <c r="E10" t="s">
        <v>25</v>
      </c>
      <c r="F10">
        <v>1320007</v>
      </c>
      <c r="G10">
        <v>1</v>
      </c>
      <c r="H10">
        <v>90001</v>
      </c>
      <c r="I10">
        <v>10</v>
      </c>
      <c r="J10">
        <v>80</v>
      </c>
    </row>
    <row r="11" spans="1:10">
      <c r="A11">
        <f t="shared" si="1"/>
        <v>22001</v>
      </c>
      <c r="B11">
        <v>22</v>
      </c>
      <c r="C11">
        <v>25</v>
      </c>
      <c r="D11">
        <v>1</v>
      </c>
      <c r="E11" s="2" t="s">
        <v>26</v>
      </c>
      <c r="F11">
        <v>1320008</v>
      </c>
      <c r="G11">
        <v>1</v>
      </c>
      <c r="H11">
        <v>90001</v>
      </c>
      <c r="I11">
        <v>10</v>
      </c>
      <c r="J11">
        <v>50</v>
      </c>
    </row>
    <row r="12" spans="1:10">
      <c r="A12">
        <f t="shared" si="1"/>
        <v>23001</v>
      </c>
      <c r="B12">
        <v>23</v>
      </c>
      <c r="C12">
        <v>25</v>
      </c>
      <c r="D12">
        <v>1</v>
      </c>
      <c r="E12" s="2" t="s">
        <v>27</v>
      </c>
      <c r="F12">
        <v>1320009</v>
      </c>
      <c r="G12">
        <v>1</v>
      </c>
      <c r="H12">
        <v>90001</v>
      </c>
      <c r="I12">
        <v>10</v>
      </c>
      <c r="J12">
        <v>50</v>
      </c>
    </row>
    <row r="13" spans="1:10">
      <c r="A13">
        <f t="shared" si="1"/>
        <v>24001</v>
      </c>
      <c r="B13">
        <v>24</v>
      </c>
      <c r="C13">
        <v>26</v>
      </c>
      <c r="D13">
        <v>1</v>
      </c>
      <c r="E13" t="s">
        <v>28</v>
      </c>
      <c r="F13">
        <v>1320010</v>
      </c>
      <c r="G13">
        <v>1</v>
      </c>
      <c r="H13">
        <v>90001</v>
      </c>
      <c r="I13">
        <v>10</v>
      </c>
      <c r="J13">
        <v>0</v>
      </c>
    </row>
    <row r="14" spans="1:10">
      <c r="A14">
        <f t="shared" si="1"/>
        <v>25001</v>
      </c>
      <c r="B14">
        <v>25</v>
      </c>
      <c r="C14">
        <v>36</v>
      </c>
      <c r="D14">
        <v>1</v>
      </c>
      <c r="E14" s="2" t="s">
        <v>29</v>
      </c>
      <c r="F14">
        <v>1320011</v>
      </c>
      <c r="G14">
        <v>1</v>
      </c>
      <c r="H14">
        <v>90001</v>
      </c>
      <c r="I14">
        <v>10</v>
      </c>
      <c r="J14">
        <v>50</v>
      </c>
    </row>
    <row r="15" spans="1:10">
      <c r="A15">
        <f t="shared" si="1"/>
        <v>21002</v>
      </c>
      <c r="B15">
        <v>21</v>
      </c>
      <c r="C15">
        <v>0</v>
      </c>
      <c r="D15">
        <v>2</v>
      </c>
      <c r="E15" s="2" t="s">
        <v>30</v>
      </c>
      <c r="F15">
        <v>1320012</v>
      </c>
      <c r="G15">
        <v>3</v>
      </c>
      <c r="H15">
        <v>90001</v>
      </c>
      <c r="I15">
        <v>10</v>
      </c>
      <c r="J15">
        <v>80</v>
      </c>
    </row>
    <row r="16" spans="1:10">
      <c r="A16">
        <f t="shared" si="1"/>
        <v>22002</v>
      </c>
      <c r="B16">
        <v>22</v>
      </c>
      <c r="C16">
        <v>25</v>
      </c>
      <c r="D16">
        <v>2</v>
      </c>
      <c r="E16" s="2" t="s">
        <v>31</v>
      </c>
      <c r="F16">
        <v>1320013</v>
      </c>
      <c r="G16">
        <v>3</v>
      </c>
      <c r="H16">
        <v>90001</v>
      </c>
      <c r="I16">
        <v>20</v>
      </c>
      <c r="J16">
        <v>40</v>
      </c>
    </row>
    <row r="17" spans="1:10">
      <c r="A17">
        <f t="shared" si="1"/>
        <v>23002</v>
      </c>
      <c r="B17">
        <v>23</v>
      </c>
      <c r="C17">
        <v>25</v>
      </c>
      <c r="D17">
        <v>2</v>
      </c>
      <c r="E17" s="2" t="s">
        <v>32</v>
      </c>
      <c r="F17">
        <v>1320014</v>
      </c>
      <c r="G17">
        <v>3</v>
      </c>
      <c r="H17">
        <v>90001</v>
      </c>
      <c r="I17">
        <v>20</v>
      </c>
      <c r="J17">
        <v>40</v>
      </c>
    </row>
    <row r="18" spans="1:10">
      <c r="A18">
        <f t="shared" si="1"/>
        <v>24002</v>
      </c>
      <c r="B18">
        <v>24</v>
      </c>
      <c r="C18">
        <v>26</v>
      </c>
      <c r="D18">
        <v>2</v>
      </c>
      <c r="E18" t="s">
        <v>33</v>
      </c>
      <c r="F18">
        <v>1320015</v>
      </c>
      <c r="G18">
        <v>3</v>
      </c>
      <c r="H18">
        <v>90001</v>
      </c>
      <c r="I18">
        <v>20</v>
      </c>
      <c r="J18">
        <v>0</v>
      </c>
    </row>
    <row r="19" spans="1:10">
      <c r="A19">
        <f t="shared" si="1"/>
        <v>31001</v>
      </c>
      <c r="B19">
        <v>31</v>
      </c>
      <c r="C19">
        <v>0</v>
      </c>
      <c r="D19">
        <v>1</v>
      </c>
      <c r="E19" t="s">
        <v>34</v>
      </c>
      <c r="F19">
        <v>1320016</v>
      </c>
      <c r="G19">
        <v>1</v>
      </c>
      <c r="H19">
        <v>90001</v>
      </c>
      <c r="I19">
        <v>10</v>
      </c>
      <c r="J19">
        <v>80</v>
      </c>
    </row>
    <row r="20" ht="13" customHeight="1" spans="1:10">
      <c r="A20">
        <f t="shared" si="1"/>
        <v>32001</v>
      </c>
      <c r="B20">
        <v>32</v>
      </c>
      <c r="C20">
        <v>20</v>
      </c>
      <c r="D20">
        <v>1</v>
      </c>
      <c r="E20" s="2" t="s">
        <v>35</v>
      </c>
      <c r="F20">
        <v>1320017</v>
      </c>
      <c r="G20">
        <v>1</v>
      </c>
      <c r="H20">
        <v>90001</v>
      </c>
      <c r="I20">
        <v>10</v>
      </c>
      <c r="J20">
        <v>50</v>
      </c>
    </row>
    <row r="21" spans="1:10">
      <c r="A21">
        <f t="shared" si="1"/>
        <v>33001</v>
      </c>
      <c r="B21">
        <v>33</v>
      </c>
      <c r="C21">
        <v>0</v>
      </c>
      <c r="D21">
        <v>1</v>
      </c>
      <c r="E21" t="s">
        <v>36</v>
      </c>
      <c r="F21">
        <v>1320018</v>
      </c>
      <c r="G21">
        <v>1</v>
      </c>
      <c r="H21">
        <v>90001</v>
      </c>
      <c r="I21">
        <v>10</v>
      </c>
      <c r="J21">
        <v>80</v>
      </c>
    </row>
    <row r="22" spans="1:10">
      <c r="A22">
        <f t="shared" si="1"/>
        <v>34001</v>
      </c>
      <c r="B22">
        <v>34</v>
      </c>
      <c r="C22">
        <v>0</v>
      </c>
      <c r="D22">
        <v>1</v>
      </c>
      <c r="E22" t="s">
        <v>37</v>
      </c>
      <c r="F22">
        <v>1320019</v>
      </c>
      <c r="G22">
        <v>1</v>
      </c>
      <c r="H22">
        <v>90001</v>
      </c>
      <c r="I22">
        <v>10</v>
      </c>
      <c r="J22">
        <v>80</v>
      </c>
    </row>
    <row r="23" spans="1:10">
      <c r="A23">
        <f t="shared" si="1"/>
        <v>35001</v>
      </c>
      <c r="B23">
        <v>35</v>
      </c>
      <c r="C23">
        <v>0</v>
      </c>
      <c r="D23">
        <v>1</v>
      </c>
      <c r="E23" t="s">
        <v>38</v>
      </c>
      <c r="F23">
        <v>1320020</v>
      </c>
      <c r="G23">
        <v>1</v>
      </c>
      <c r="H23">
        <v>90001</v>
      </c>
      <c r="I23">
        <v>10</v>
      </c>
      <c r="J23">
        <v>80</v>
      </c>
    </row>
    <row r="24" spans="1:10">
      <c r="A24">
        <f t="shared" ref="A24:A32" si="2">B24*1000+D24</f>
        <v>31002</v>
      </c>
      <c r="B24">
        <v>31</v>
      </c>
      <c r="C24">
        <v>0</v>
      </c>
      <c r="D24">
        <v>2</v>
      </c>
      <c r="E24" t="s">
        <v>39</v>
      </c>
      <c r="F24">
        <v>1320016</v>
      </c>
      <c r="G24">
        <v>10</v>
      </c>
      <c r="H24">
        <v>90001</v>
      </c>
      <c r="I24">
        <v>20</v>
      </c>
      <c r="J24">
        <v>30</v>
      </c>
    </row>
    <row r="25" spans="1:10">
      <c r="A25">
        <f t="shared" si="2"/>
        <v>32002</v>
      </c>
      <c r="B25">
        <v>32</v>
      </c>
      <c r="C25">
        <v>20</v>
      </c>
      <c r="D25">
        <v>2</v>
      </c>
      <c r="E25" t="s">
        <v>40</v>
      </c>
      <c r="F25">
        <v>1320017</v>
      </c>
      <c r="G25">
        <v>10</v>
      </c>
      <c r="H25">
        <v>90001</v>
      </c>
      <c r="I25">
        <v>20</v>
      </c>
      <c r="J25">
        <v>30</v>
      </c>
    </row>
    <row r="26" spans="1:10">
      <c r="A26">
        <f t="shared" si="2"/>
        <v>33002</v>
      </c>
      <c r="B26">
        <v>33</v>
      </c>
      <c r="C26">
        <v>0</v>
      </c>
      <c r="D26">
        <v>2</v>
      </c>
      <c r="E26" t="s">
        <v>41</v>
      </c>
      <c r="F26">
        <v>1320018</v>
      </c>
      <c r="G26">
        <v>10</v>
      </c>
      <c r="H26">
        <v>90001</v>
      </c>
      <c r="I26">
        <v>20</v>
      </c>
      <c r="J26">
        <v>30</v>
      </c>
    </row>
    <row r="27" spans="1:10">
      <c r="A27">
        <f t="shared" si="2"/>
        <v>41001</v>
      </c>
      <c r="B27">
        <v>41</v>
      </c>
      <c r="C27">
        <v>0</v>
      </c>
      <c r="D27">
        <v>1</v>
      </c>
      <c r="E27" t="s">
        <v>42</v>
      </c>
      <c r="F27">
        <v>1320021</v>
      </c>
      <c r="G27">
        <v>1</v>
      </c>
      <c r="H27">
        <v>90001</v>
      </c>
      <c r="I27">
        <v>10</v>
      </c>
      <c r="J27">
        <v>80</v>
      </c>
    </row>
    <row r="28" spans="1:10">
      <c r="A28">
        <f t="shared" si="2"/>
        <v>42001</v>
      </c>
      <c r="B28">
        <v>42</v>
      </c>
      <c r="C28">
        <v>0</v>
      </c>
      <c r="D28">
        <v>1</v>
      </c>
      <c r="E28" t="s">
        <v>43</v>
      </c>
      <c r="F28">
        <v>1320022</v>
      </c>
      <c r="G28">
        <v>2</v>
      </c>
      <c r="H28">
        <v>90001</v>
      </c>
      <c r="I28">
        <v>10</v>
      </c>
      <c r="J28">
        <v>80</v>
      </c>
    </row>
    <row r="29" spans="1:10">
      <c r="A29">
        <f t="shared" si="2"/>
        <v>43001</v>
      </c>
      <c r="B29">
        <v>43</v>
      </c>
      <c r="C29">
        <v>0</v>
      </c>
      <c r="D29">
        <v>1</v>
      </c>
      <c r="E29" t="s">
        <v>44</v>
      </c>
      <c r="F29">
        <v>1320023</v>
      </c>
      <c r="G29">
        <v>1</v>
      </c>
      <c r="H29">
        <v>90001</v>
      </c>
      <c r="I29">
        <v>10</v>
      </c>
      <c r="J29">
        <v>80</v>
      </c>
    </row>
    <row r="30" spans="1:10">
      <c r="A30">
        <f t="shared" si="2"/>
        <v>44001</v>
      </c>
      <c r="B30">
        <v>44</v>
      </c>
      <c r="C30">
        <v>0</v>
      </c>
      <c r="D30">
        <v>1</v>
      </c>
      <c r="E30" t="s">
        <v>45</v>
      </c>
      <c r="F30">
        <v>1320024</v>
      </c>
      <c r="G30">
        <v>1</v>
      </c>
      <c r="H30">
        <v>90001</v>
      </c>
      <c r="I30">
        <v>10</v>
      </c>
      <c r="J30">
        <v>80</v>
      </c>
    </row>
    <row r="31" spans="1:10">
      <c r="A31">
        <f t="shared" si="2"/>
        <v>44002</v>
      </c>
      <c r="B31">
        <v>44</v>
      </c>
      <c r="C31">
        <v>0</v>
      </c>
      <c r="D31">
        <v>2</v>
      </c>
      <c r="E31" t="s">
        <v>46</v>
      </c>
      <c r="F31">
        <v>1320024</v>
      </c>
      <c r="G31">
        <v>3</v>
      </c>
      <c r="H31">
        <v>90001</v>
      </c>
      <c r="I31">
        <v>20</v>
      </c>
      <c r="J31">
        <v>80</v>
      </c>
    </row>
    <row r="32" s="1" customFormat="1" ht="14" customHeight="1" spans="1:10">
      <c r="A32" s="1">
        <f t="shared" si="2"/>
        <v>45001</v>
      </c>
      <c r="B32" s="1">
        <v>45</v>
      </c>
      <c r="C32" s="1">
        <v>0</v>
      </c>
      <c r="D32" s="1">
        <v>1</v>
      </c>
      <c r="E32" s="1" t="s">
        <v>47</v>
      </c>
      <c r="F32" s="1">
        <v>1320025</v>
      </c>
      <c r="G32" s="1">
        <v>1</v>
      </c>
      <c r="H32" s="1">
        <v>90001</v>
      </c>
      <c r="I32" s="1">
        <v>10</v>
      </c>
      <c r="J32" s="1">
        <v>80</v>
      </c>
    </row>
  </sheetData>
  <conditionalFormatting sqref="$A1:$XFD3 A4:B32 D4:XFD32 $A33:$XFD1048576">
    <cfRule type="cellIs" dxfId="0" priority="1" operator="notEqual">
      <formula>INDIRECT("Dummy_for_Comparison1!"&amp;ADDRESS(ROW(),COLUMN()))</formula>
    </cfRule>
  </conditionalFormatting>
  <pageMargins left="0.7" right="0.7" top="0.75" bottom="0.75" header="0.3" footer="0.3"/>
  <pageSetup paperSize="9" orientation="portrait" horizontalDpi="1200" verticalDpi="12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workbookViewId="0">
      <selection activeCell="E4" sqref="E4:F13"/>
    </sheetView>
  </sheetViews>
  <sheetFormatPr defaultColWidth="9" defaultRowHeight="14.25" outlineLevelCol="5"/>
  <cols>
    <col min="1" max="2" width="16.1333333333333" customWidth="1"/>
    <col min="3" max="3" width="13" customWidth="1"/>
    <col min="4" max="4" width="15.25" customWidth="1"/>
    <col min="5" max="5" width="12.5583333333333" customWidth="1"/>
    <col min="6" max="6" width="12.3333333333333" customWidth="1"/>
  </cols>
  <sheetData>
    <row r="1" customHeight="1" spans="1:6">
      <c r="A1" s="9" t="s">
        <v>48</v>
      </c>
      <c r="B1" s="9" t="s">
        <v>49</v>
      </c>
      <c r="C1" s="9" t="s">
        <v>1</v>
      </c>
      <c r="D1" s="9" t="s">
        <v>50</v>
      </c>
      <c r="E1" s="9" t="s">
        <v>51</v>
      </c>
      <c r="F1" s="9" t="s">
        <v>52</v>
      </c>
    </row>
    <row r="2" ht="15" spans="1:6">
      <c r="A2" s="10" t="s">
        <v>10</v>
      </c>
      <c r="B2" s="10"/>
      <c r="C2" s="10" t="s">
        <v>10</v>
      </c>
      <c r="D2" s="10" t="s">
        <v>10</v>
      </c>
      <c r="E2" s="10" t="s">
        <v>10</v>
      </c>
      <c r="F2" s="11" t="s">
        <v>10</v>
      </c>
    </row>
    <row r="3" spans="1:6">
      <c r="A3" s="12" t="s">
        <v>53</v>
      </c>
      <c r="B3" s="12"/>
      <c r="C3" s="3" t="s">
        <v>12</v>
      </c>
      <c r="D3" s="12" t="s">
        <v>54</v>
      </c>
      <c r="E3" s="12" t="s">
        <v>55</v>
      </c>
      <c r="F3" s="12" t="s">
        <v>56</v>
      </c>
    </row>
    <row r="4" spans="1:6">
      <c r="A4">
        <f>C4*100000+D4*100+B4</f>
        <v>102001</v>
      </c>
      <c r="B4">
        <v>1</v>
      </c>
      <c r="C4">
        <v>1</v>
      </c>
      <c r="D4">
        <v>20</v>
      </c>
      <c r="E4">
        <v>10001</v>
      </c>
      <c r="F4">
        <v>3000</v>
      </c>
    </row>
    <row r="5" spans="1:6">
      <c r="A5">
        <f t="shared" ref="A5:A13" si="0">C5*100000+D5*100+B5</f>
        <v>104002</v>
      </c>
      <c r="B5">
        <v>2</v>
      </c>
      <c r="C5">
        <v>1</v>
      </c>
      <c r="D5">
        <v>40</v>
      </c>
      <c r="E5">
        <v>10002</v>
      </c>
      <c r="F5">
        <v>200</v>
      </c>
    </row>
    <row r="6" spans="1:6">
      <c r="A6">
        <f t="shared" si="0"/>
        <v>106003</v>
      </c>
      <c r="B6">
        <v>3</v>
      </c>
      <c r="C6">
        <v>1</v>
      </c>
      <c r="D6">
        <v>60</v>
      </c>
      <c r="E6">
        <v>10001</v>
      </c>
      <c r="F6">
        <v>5000</v>
      </c>
    </row>
    <row r="7" spans="1:6">
      <c r="A7">
        <f t="shared" si="0"/>
        <v>108004</v>
      </c>
      <c r="B7">
        <v>4</v>
      </c>
      <c r="C7">
        <v>1</v>
      </c>
      <c r="D7">
        <v>80</v>
      </c>
      <c r="E7">
        <v>10002</v>
      </c>
      <c r="F7">
        <v>200</v>
      </c>
    </row>
    <row r="8" spans="1:6">
      <c r="A8">
        <f t="shared" si="0"/>
        <v>110005</v>
      </c>
      <c r="B8">
        <v>5</v>
      </c>
      <c r="C8">
        <v>1</v>
      </c>
      <c r="D8">
        <v>100</v>
      </c>
      <c r="E8">
        <v>10001</v>
      </c>
      <c r="F8">
        <v>8000</v>
      </c>
    </row>
    <row r="9" spans="1:6">
      <c r="A9">
        <f t="shared" si="0"/>
        <v>210006</v>
      </c>
      <c r="B9">
        <v>6</v>
      </c>
      <c r="C9">
        <v>2</v>
      </c>
      <c r="D9">
        <v>100</v>
      </c>
      <c r="E9">
        <v>10002</v>
      </c>
      <c r="F9">
        <v>500</v>
      </c>
    </row>
    <row r="10" spans="1:6">
      <c r="A10">
        <f t="shared" si="0"/>
        <v>220007</v>
      </c>
      <c r="B10">
        <v>7</v>
      </c>
      <c r="C10">
        <v>2</v>
      </c>
      <c r="D10">
        <v>200</v>
      </c>
      <c r="E10">
        <v>40006</v>
      </c>
      <c r="F10">
        <v>5</v>
      </c>
    </row>
    <row r="11" spans="1:6">
      <c r="A11">
        <f t="shared" si="0"/>
        <v>230008</v>
      </c>
      <c r="B11">
        <v>8</v>
      </c>
      <c r="C11">
        <v>2</v>
      </c>
      <c r="D11">
        <v>300</v>
      </c>
      <c r="E11">
        <v>101004</v>
      </c>
      <c r="F11">
        <v>20</v>
      </c>
    </row>
    <row r="12" spans="1:6">
      <c r="A12">
        <f t="shared" si="0"/>
        <v>240009</v>
      </c>
      <c r="B12">
        <v>9</v>
      </c>
      <c r="C12">
        <v>2</v>
      </c>
      <c r="D12">
        <v>400</v>
      </c>
      <c r="E12">
        <v>40006</v>
      </c>
      <c r="F12">
        <v>5</v>
      </c>
    </row>
    <row r="13" spans="1:6">
      <c r="A13">
        <f t="shared" si="0"/>
        <v>250010</v>
      </c>
      <c r="B13">
        <v>10</v>
      </c>
      <c r="C13">
        <v>2</v>
      </c>
      <c r="D13">
        <v>500</v>
      </c>
      <c r="E13">
        <v>40004</v>
      </c>
      <c r="F13">
        <v>10</v>
      </c>
    </row>
  </sheetData>
  <conditionalFormatting sqref="$A1:$XFD1048576">
    <cfRule type="cellIs" dxfId="0" priority="1" operator="notEqual">
      <formula>INDIRECT("Dummy_for_Comparison2!"&amp;ADDRESS(ROW(),COLUMN()))</formula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9"/>
  <sheetViews>
    <sheetView tabSelected="1" workbookViewId="0">
      <pane ySplit="3" topLeftCell="A4" activePane="bottomLeft" state="frozen"/>
      <selection/>
      <selection pane="bottomLeft" activeCell="A4" sqref="$A1:$XFD4"/>
    </sheetView>
  </sheetViews>
  <sheetFormatPr defaultColWidth="9" defaultRowHeight="14.25"/>
  <cols>
    <col min="1" max="1" width="16.1333333333333" style="4" customWidth="1"/>
    <col min="2" max="3" width="28.6333333333333" style="1" customWidth="1"/>
    <col min="4" max="4" width="23" style="1" customWidth="1"/>
    <col min="5" max="5" width="13.5" style="1" customWidth="1"/>
    <col min="6" max="6" width="12.8833333333333" style="1" customWidth="1"/>
    <col min="7" max="7" width="15" style="1" customWidth="1"/>
    <col min="8" max="8" width="17.8833333333333" style="1" customWidth="1"/>
    <col min="9" max="9" width="18.225" style="1" customWidth="1"/>
    <col min="10" max="11" width="19.775" style="1" customWidth="1"/>
    <col min="12" max="16384" width="9" style="1"/>
  </cols>
  <sheetData>
    <row r="1" ht="23" customHeight="1" spans="1:11">
      <c r="A1" s="4" t="s">
        <v>57</v>
      </c>
      <c r="B1" s="1" t="s">
        <v>58</v>
      </c>
      <c r="C1" s="1" t="s">
        <v>59</v>
      </c>
      <c r="D1" s="1" t="s">
        <v>60</v>
      </c>
      <c r="E1" s="1" t="s">
        <v>51</v>
      </c>
      <c r="F1" s="1" t="s">
        <v>52</v>
      </c>
      <c r="G1" s="1" t="s">
        <v>61</v>
      </c>
      <c r="H1" s="1" t="s">
        <v>62</v>
      </c>
      <c r="I1" s="1" t="s">
        <v>1</v>
      </c>
      <c r="J1" s="1" t="s">
        <v>63</v>
      </c>
      <c r="K1" s="1" t="s">
        <v>6</v>
      </c>
    </row>
    <row r="2" ht="17" customHeight="1" spans="1:11">
      <c r="A2" s="4" t="s">
        <v>10</v>
      </c>
      <c r="B2" s="1" t="s">
        <v>10</v>
      </c>
      <c r="D2" s="1" t="s">
        <v>10</v>
      </c>
      <c r="E2" s="1" t="s">
        <v>10</v>
      </c>
      <c r="F2" s="1" t="s">
        <v>10</v>
      </c>
      <c r="G2" s="1" t="s">
        <v>10</v>
      </c>
      <c r="H2" s="1" t="s">
        <v>10</v>
      </c>
      <c r="I2" s="1" t="s">
        <v>10</v>
      </c>
      <c r="J2" s="1" t="s">
        <v>10</v>
      </c>
      <c r="K2" s="1" t="s">
        <v>10</v>
      </c>
    </row>
    <row r="3" spans="1:11">
      <c r="A3" s="4" t="s">
        <v>64</v>
      </c>
      <c r="B3" s="1" t="s">
        <v>65</v>
      </c>
      <c r="D3" s="1" t="s">
        <v>66</v>
      </c>
      <c r="E3" s="1" t="s">
        <v>55</v>
      </c>
      <c r="F3" s="1" t="s">
        <v>56</v>
      </c>
      <c r="G3" s="1" t="s">
        <v>67</v>
      </c>
      <c r="H3" s="1" t="s">
        <v>68</v>
      </c>
      <c r="I3" s="1" t="s">
        <v>12</v>
      </c>
      <c r="J3" s="1" t="s">
        <v>69</v>
      </c>
      <c r="K3" s="1" t="s">
        <v>15</v>
      </c>
    </row>
    <row r="4" ht="16.5" spans="1:11">
      <c r="A4" s="5">
        <f>I4*10000000+J4</f>
        <v>10000001</v>
      </c>
      <c r="B4" s="1">
        <v>2</v>
      </c>
      <c r="C4" s="1" t="s">
        <v>70</v>
      </c>
      <c r="D4" s="6">
        <v>1310009</v>
      </c>
      <c r="E4" s="1">
        <v>10001</v>
      </c>
      <c r="F4" s="1">
        <v>2000</v>
      </c>
      <c r="G4" s="1">
        <v>100002</v>
      </c>
      <c r="H4" s="1">
        <v>10</v>
      </c>
      <c r="I4" s="1">
        <v>1</v>
      </c>
      <c r="J4" s="1">
        <v>1</v>
      </c>
      <c r="K4" s="1">
        <v>6</v>
      </c>
    </row>
    <row r="5" ht="16.5" spans="1:11">
      <c r="A5" s="5">
        <f>I5*10000000+J5</f>
        <v>10000002</v>
      </c>
      <c r="B5" s="1">
        <v>3</v>
      </c>
      <c r="C5" s="1" t="s">
        <v>71</v>
      </c>
      <c r="D5" s="6">
        <v>1310011</v>
      </c>
      <c r="E5" s="1">
        <v>10001</v>
      </c>
      <c r="F5" s="1">
        <v>2000</v>
      </c>
      <c r="G5" s="1">
        <v>100002</v>
      </c>
      <c r="H5" s="1">
        <v>10</v>
      </c>
      <c r="I5" s="1">
        <v>1</v>
      </c>
      <c r="J5" s="1">
        <v>2</v>
      </c>
      <c r="K5" s="1">
        <v>8</v>
      </c>
    </row>
    <row r="6" ht="16.5" spans="1:11">
      <c r="A6" s="5">
        <f>I6*10000000+J6</f>
        <v>10000003</v>
      </c>
      <c r="B6" s="1">
        <v>8</v>
      </c>
      <c r="C6" s="1" t="s">
        <v>72</v>
      </c>
      <c r="D6" s="6">
        <v>1310013</v>
      </c>
      <c r="E6" s="1">
        <v>10001</v>
      </c>
      <c r="F6" s="1">
        <v>2000</v>
      </c>
      <c r="G6" s="1">
        <v>100002</v>
      </c>
      <c r="H6" s="1">
        <v>10</v>
      </c>
      <c r="I6" s="1">
        <v>1</v>
      </c>
      <c r="J6" s="1">
        <v>3</v>
      </c>
      <c r="K6" s="1">
        <v>10</v>
      </c>
    </row>
    <row r="7" ht="16.5" spans="1:11">
      <c r="A7" s="5">
        <f>I7*10000000+J7</f>
        <v>10000004</v>
      </c>
      <c r="B7" s="1">
        <v>12</v>
      </c>
      <c r="C7" s="1" t="s">
        <v>73</v>
      </c>
      <c r="D7" s="6">
        <v>1310015</v>
      </c>
      <c r="E7" s="1">
        <v>10001</v>
      </c>
      <c r="F7" s="1">
        <v>2000</v>
      </c>
      <c r="G7" s="1">
        <v>100002</v>
      </c>
      <c r="H7" s="1">
        <v>10</v>
      </c>
      <c r="I7" s="1">
        <v>1</v>
      </c>
      <c r="J7" s="1">
        <v>4</v>
      </c>
      <c r="K7" s="1">
        <v>13</v>
      </c>
    </row>
    <row r="8" ht="16.5" spans="1:11">
      <c r="A8" s="5">
        <f>I8*10000000+J8</f>
        <v>10000006</v>
      </c>
      <c r="B8" s="1">
        <v>14</v>
      </c>
      <c r="C8" s="1" t="s">
        <v>74</v>
      </c>
      <c r="D8" s="6">
        <v>1310021</v>
      </c>
      <c r="E8" s="1">
        <v>10001</v>
      </c>
      <c r="F8" s="1">
        <v>2000</v>
      </c>
      <c r="G8" s="1">
        <v>100002</v>
      </c>
      <c r="H8" s="1">
        <v>10</v>
      </c>
      <c r="I8" s="1">
        <v>1</v>
      </c>
      <c r="J8" s="1">
        <v>6</v>
      </c>
      <c r="K8" s="1">
        <v>15</v>
      </c>
    </row>
    <row r="9" ht="16.5" spans="1:11">
      <c r="A9" s="5">
        <f>I9*10000000+J9</f>
        <v>10000007</v>
      </c>
      <c r="B9" s="1">
        <v>15</v>
      </c>
      <c r="C9" s="1" t="s">
        <v>75</v>
      </c>
      <c r="D9" s="6">
        <v>1310022</v>
      </c>
      <c r="E9" s="1">
        <v>10001</v>
      </c>
      <c r="F9" s="1">
        <v>2000</v>
      </c>
      <c r="G9" s="1">
        <v>40006</v>
      </c>
      <c r="H9" s="1">
        <v>10</v>
      </c>
      <c r="I9" s="1">
        <v>1</v>
      </c>
      <c r="J9" s="1">
        <v>7</v>
      </c>
      <c r="K9" s="1">
        <v>20</v>
      </c>
    </row>
    <row r="10" ht="16.5" spans="1:11">
      <c r="A10" s="5">
        <f>I10*10000000+J10</f>
        <v>10000008</v>
      </c>
      <c r="B10" s="1">
        <v>17</v>
      </c>
      <c r="C10" s="1" t="s">
        <v>76</v>
      </c>
      <c r="D10" s="6">
        <v>1310024</v>
      </c>
      <c r="E10" s="1">
        <v>10001</v>
      </c>
      <c r="F10" s="1">
        <v>2000</v>
      </c>
      <c r="G10" s="1">
        <v>100002</v>
      </c>
      <c r="H10" s="1">
        <v>10</v>
      </c>
      <c r="I10" s="1">
        <v>1</v>
      </c>
      <c r="J10" s="1">
        <v>8</v>
      </c>
      <c r="K10" s="1">
        <v>25</v>
      </c>
    </row>
    <row r="11" ht="16.5" spans="1:11">
      <c r="A11" s="5">
        <f>I11*10000000+J11</f>
        <v>10000005</v>
      </c>
      <c r="B11" s="1">
        <v>199</v>
      </c>
      <c r="C11" s="1" t="s">
        <v>77</v>
      </c>
      <c r="D11" s="6">
        <v>1310018</v>
      </c>
      <c r="E11" s="1">
        <v>10001</v>
      </c>
      <c r="F11" s="1">
        <v>2000</v>
      </c>
      <c r="G11" s="1">
        <v>100002</v>
      </c>
      <c r="H11" s="1">
        <v>10</v>
      </c>
      <c r="I11" s="1">
        <v>1</v>
      </c>
      <c r="J11" s="1">
        <v>5</v>
      </c>
      <c r="K11" s="1">
        <v>12</v>
      </c>
    </row>
    <row r="12" ht="16.5" spans="1:11">
      <c r="A12" s="5">
        <f>I12*10000000+J12</f>
        <v>20000001</v>
      </c>
      <c r="B12" s="1">
        <v>99</v>
      </c>
      <c r="C12" s="1" t="s">
        <v>78</v>
      </c>
      <c r="D12" s="6">
        <v>1310002</v>
      </c>
      <c r="E12" s="1">
        <v>10001</v>
      </c>
      <c r="F12" s="1">
        <v>2000</v>
      </c>
      <c r="G12" s="1">
        <v>100002</v>
      </c>
      <c r="H12" s="1">
        <v>10</v>
      </c>
      <c r="I12" s="1">
        <v>2</v>
      </c>
      <c r="J12" s="1">
        <v>1</v>
      </c>
      <c r="K12" s="1">
        <v>1</v>
      </c>
    </row>
    <row r="13" ht="16.5" spans="1:11">
      <c r="A13" s="5">
        <f>I13*10000000+J13</f>
        <v>30000001</v>
      </c>
      <c r="B13" s="1">
        <v>7</v>
      </c>
      <c r="C13" s="1" t="s">
        <v>79</v>
      </c>
      <c r="D13" s="6">
        <v>1310007</v>
      </c>
      <c r="E13" s="1">
        <v>10001</v>
      </c>
      <c r="F13" s="1">
        <v>2000</v>
      </c>
      <c r="G13" s="1">
        <v>100002</v>
      </c>
      <c r="H13" s="1">
        <v>10</v>
      </c>
      <c r="I13" s="1">
        <v>3</v>
      </c>
      <c r="J13" s="1">
        <v>1</v>
      </c>
      <c r="K13" s="1">
        <v>4</v>
      </c>
    </row>
    <row r="14" ht="16.5" spans="1:11">
      <c r="A14" s="5">
        <f>I14*10000000+J14</f>
        <v>40000001</v>
      </c>
      <c r="B14" s="1">
        <v>499</v>
      </c>
      <c r="C14" s="1" t="s">
        <v>80</v>
      </c>
      <c r="D14" s="6">
        <v>1310006</v>
      </c>
      <c r="E14" s="1">
        <v>10001</v>
      </c>
      <c r="F14" s="1">
        <v>2000</v>
      </c>
      <c r="G14" s="1">
        <v>100002</v>
      </c>
      <c r="H14" s="1">
        <v>10</v>
      </c>
      <c r="I14" s="1">
        <v>4</v>
      </c>
      <c r="J14" s="1">
        <v>1</v>
      </c>
      <c r="K14" s="1">
        <v>1</v>
      </c>
    </row>
    <row r="15" ht="16.5" spans="1:11">
      <c r="A15" s="5">
        <f>I15*10000000+J15</f>
        <v>50000001</v>
      </c>
      <c r="B15" s="1">
        <v>4</v>
      </c>
      <c r="C15" s="1" t="s">
        <v>81</v>
      </c>
      <c r="D15" s="6">
        <v>1310010</v>
      </c>
      <c r="E15" s="1">
        <v>10001</v>
      </c>
      <c r="F15" s="1">
        <v>2000</v>
      </c>
      <c r="G15" s="1">
        <v>100002</v>
      </c>
      <c r="H15" s="1">
        <v>10</v>
      </c>
      <c r="I15" s="1">
        <v>5</v>
      </c>
      <c r="J15" s="1">
        <v>1</v>
      </c>
      <c r="K15" s="1">
        <v>1</v>
      </c>
    </row>
    <row r="16" ht="16.5" spans="1:11">
      <c r="A16" s="5">
        <f>I16*10000000+J16</f>
        <v>60000001</v>
      </c>
      <c r="B16" s="1">
        <v>699</v>
      </c>
      <c r="C16" s="1" t="s">
        <v>82</v>
      </c>
      <c r="D16" s="6">
        <v>1310012</v>
      </c>
      <c r="E16" s="1">
        <v>10001</v>
      </c>
      <c r="F16" s="1">
        <v>2000</v>
      </c>
      <c r="G16" s="1">
        <v>100002</v>
      </c>
      <c r="H16" s="1">
        <v>10</v>
      </c>
      <c r="I16" s="1">
        <v>6</v>
      </c>
      <c r="J16" s="1">
        <v>1</v>
      </c>
      <c r="K16" s="1">
        <v>1</v>
      </c>
    </row>
    <row r="17" ht="16.5" spans="1:11">
      <c r="A17" s="5">
        <f>I17*10000000+J17</f>
        <v>70000001</v>
      </c>
      <c r="B17" s="1">
        <v>9</v>
      </c>
      <c r="C17" s="1" t="s">
        <v>83</v>
      </c>
      <c r="D17" s="6">
        <v>1310014</v>
      </c>
      <c r="E17" s="1">
        <v>10001</v>
      </c>
      <c r="F17" s="1">
        <v>2000</v>
      </c>
      <c r="G17" s="1">
        <v>100002</v>
      </c>
      <c r="H17" s="1">
        <v>10</v>
      </c>
      <c r="I17" s="1">
        <v>7</v>
      </c>
      <c r="J17" s="1">
        <v>1</v>
      </c>
      <c r="K17" s="1">
        <v>1</v>
      </c>
    </row>
    <row r="18" ht="16.5" spans="1:11">
      <c r="A18" s="5">
        <f>I18*10000000+J18</f>
        <v>80000001</v>
      </c>
      <c r="B18" s="1">
        <v>10</v>
      </c>
      <c r="C18" s="1" t="s">
        <v>84</v>
      </c>
      <c r="D18" s="6">
        <v>1310016</v>
      </c>
      <c r="E18" s="1">
        <v>10001</v>
      </c>
      <c r="F18" s="1">
        <v>2000</v>
      </c>
      <c r="G18" s="1">
        <v>100002</v>
      </c>
      <c r="H18" s="1">
        <v>10</v>
      </c>
      <c r="I18" s="1">
        <v>8</v>
      </c>
      <c r="J18" s="1">
        <v>1</v>
      </c>
      <c r="K18" s="1">
        <v>1</v>
      </c>
    </row>
    <row r="19" ht="16.5" spans="1:11">
      <c r="A19" s="5">
        <f>I19*10000000+J19</f>
        <v>90000001</v>
      </c>
      <c r="B19" s="1">
        <v>11</v>
      </c>
      <c r="C19" s="1" t="s">
        <v>85</v>
      </c>
      <c r="D19" s="6">
        <v>1310017</v>
      </c>
      <c r="E19" s="1">
        <v>10001</v>
      </c>
      <c r="F19" s="1">
        <v>2000</v>
      </c>
      <c r="G19" s="1">
        <v>100002</v>
      </c>
      <c r="H19" s="1">
        <v>10</v>
      </c>
      <c r="I19" s="1">
        <v>9</v>
      </c>
      <c r="J19" s="1">
        <v>1</v>
      </c>
      <c r="K19" s="1">
        <v>1</v>
      </c>
    </row>
    <row r="20" ht="16.5" spans="1:11">
      <c r="A20" s="5">
        <f>I20*10000000+J20</f>
        <v>100000001</v>
      </c>
      <c r="B20" s="1">
        <v>5</v>
      </c>
      <c r="C20" s="1" t="s">
        <v>86</v>
      </c>
      <c r="D20" s="6">
        <v>1310019</v>
      </c>
      <c r="E20" s="1">
        <v>10001</v>
      </c>
      <c r="F20" s="1">
        <v>2000</v>
      </c>
      <c r="G20" s="1">
        <v>100002</v>
      </c>
      <c r="H20" s="1">
        <v>10</v>
      </c>
      <c r="I20" s="1">
        <v>10</v>
      </c>
      <c r="J20" s="1">
        <v>1</v>
      </c>
      <c r="K20" s="1">
        <v>1</v>
      </c>
    </row>
    <row r="21" s="2" customFormat="1" ht="16.5" spans="1:11">
      <c r="A21" s="5">
        <f>I21*10000000+J21</f>
        <v>110000001</v>
      </c>
      <c r="B21" s="1">
        <v>16</v>
      </c>
      <c r="C21" s="1" t="s">
        <v>87</v>
      </c>
      <c r="D21" s="6">
        <v>1310023</v>
      </c>
      <c r="E21" s="1">
        <v>10001</v>
      </c>
      <c r="F21" s="1">
        <v>2000</v>
      </c>
      <c r="G21" s="1">
        <v>100002</v>
      </c>
      <c r="H21" s="1">
        <v>10</v>
      </c>
      <c r="I21" s="1">
        <v>11</v>
      </c>
      <c r="J21" s="1">
        <v>1</v>
      </c>
      <c r="K21" s="1">
        <v>1</v>
      </c>
    </row>
    <row r="22" s="2" customFormat="1" ht="16.5" spans="1:11">
      <c r="A22" s="5">
        <f>I22*10000000+J22</f>
        <v>120000001</v>
      </c>
      <c r="B22" s="1">
        <v>6</v>
      </c>
      <c r="C22" s="1" t="s">
        <v>88</v>
      </c>
      <c r="D22" s="6">
        <v>1310020</v>
      </c>
      <c r="E22" s="1">
        <v>10001</v>
      </c>
      <c r="F22" s="1">
        <v>2000</v>
      </c>
      <c r="G22" s="1">
        <v>100002</v>
      </c>
      <c r="H22" s="1">
        <v>10</v>
      </c>
      <c r="I22" s="1">
        <v>12</v>
      </c>
      <c r="J22" s="1">
        <v>1</v>
      </c>
      <c r="K22" s="1">
        <v>1</v>
      </c>
    </row>
    <row r="23" s="2" customFormat="1" ht="16.5" spans="1:11">
      <c r="A23" s="5">
        <f>I23*10000000+J23</f>
        <v>130000001</v>
      </c>
      <c r="B23" s="1">
        <v>1</v>
      </c>
      <c r="C23" s="1" t="s">
        <v>89</v>
      </c>
      <c r="D23" s="6">
        <v>1310001</v>
      </c>
      <c r="E23" s="1">
        <v>10001</v>
      </c>
      <c r="F23" s="1">
        <v>2000</v>
      </c>
      <c r="G23" s="1">
        <v>100002</v>
      </c>
      <c r="H23" s="1">
        <v>10</v>
      </c>
      <c r="I23" s="1">
        <v>13</v>
      </c>
      <c r="J23" s="1">
        <v>1</v>
      </c>
      <c r="K23" s="1">
        <v>1</v>
      </c>
    </row>
    <row r="24" s="2" customFormat="1" ht="16.5" spans="1:11">
      <c r="A24" s="5">
        <f>I24*10000000+J24</f>
        <v>140000001</v>
      </c>
      <c r="B24" s="1">
        <v>13</v>
      </c>
      <c r="C24" s="1" t="s">
        <v>90</v>
      </c>
      <c r="D24" s="6">
        <v>1310025</v>
      </c>
      <c r="E24" s="1">
        <v>10001</v>
      </c>
      <c r="F24" s="1">
        <v>2000</v>
      </c>
      <c r="G24" s="1">
        <v>40005</v>
      </c>
      <c r="H24" s="1">
        <v>10</v>
      </c>
      <c r="I24" s="1">
        <v>14</v>
      </c>
      <c r="J24" s="1">
        <v>1</v>
      </c>
      <c r="K24" s="1">
        <v>1</v>
      </c>
    </row>
    <row r="25" s="2" customFormat="1" ht="16.5" spans="1:11">
      <c r="A25" s="5">
        <f>I25*10000000+J25</f>
        <v>150000001</v>
      </c>
      <c r="B25" s="1">
        <v>18</v>
      </c>
      <c r="C25" s="1" t="s">
        <v>91</v>
      </c>
      <c r="D25" s="6">
        <v>1310026</v>
      </c>
      <c r="E25" s="1">
        <v>10001</v>
      </c>
      <c r="F25" s="1">
        <v>2000</v>
      </c>
      <c r="G25" s="1">
        <v>100002</v>
      </c>
      <c r="H25" s="1">
        <v>10</v>
      </c>
      <c r="I25" s="1">
        <v>15</v>
      </c>
      <c r="J25" s="1">
        <v>1</v>
      </c>
      <c r="K25" s="1">
        <v>1</v>
      </c>
    </row>
    <row r="26" s="1" customFormat="1" ht="16.5" spans="1:11">
      <c r="A26" s="7">
        <f>I26*10000000+J26</f>
        <v>160000001</v>
      </c>
      <c r="B26" s="2">
        <v>19</v>
      </c>
      <c r="C26" s="2" t="s">
        <v>26</v>
      </c>
      <c r="D26" s="8">
        <v>1310027</v>
      </c>
      <c r="E26" s="2">
        <v>10001</v>
      </c>
      <c r="F26" s="2">
        <v>2000</v>
      </c>
      <c r="G26" s="2">
        <v>100002</v>
      </c>
      <c r="H26" s="2">
        <v>10</v>
      </c>
      <c r="I26" s="2">
        <v>16</v>
      </c>
      <c r="J26" s="2">
        <v>1</v>
      </c>
      <c r="K26" s="2">
        <v>1</v>
      </c>
    </row>
    <row r="27" s="2" customFormat="1" ht="16.5" spans="1:11">
      <c r="A27" s="7">
        <f>I27*10000000+J27</f>
        <v>170000001</v>
      </c>
      <c r="B27" s="2">
        <v>20</v>
      </c>
      <c r="C27" s="2" t="s">
        <v>92</v>
      </c>
      <c r="D27" s="8">
        <v>1310028</v>
      </c>
      <c r="E27" s="2">
        <v>10001</v>
      </c>
      <c r="F27" s="2">
        <v>2000</v>
      </c>
      <c r="G27" s="2">
        <v>100002</v>
      </c>
      <c r="H27" s="2">
        <v>10</v>
      </c>
      <c r="I27" s="2">
        <v>17</v>
      </c>
      <c r="J27" s="2">
        <v>1</v>
      </c>
      <c r="K27" s="2">
        <v>1</v>
      </c>
    </row>
    <row r="28" s="2" customFormat="1" ht="16.5" spans="1:11">
      <c r="A28" s="7">
        <f>I28*10000000+J28</f>
        <v>180000001</v>
      </c>
      <c r="B28" s="2">
        <v>299</v>
      </c>
      <c r="C28" s="2" t="s">
        <v>93</v>
      </c>
      <c r="D28" s="8">
        <v>1310030</v>
      </c>
      <c r="E28" s="2">
        <v>10001</v>
      </c>
      <c r="F28" s="2">
        <v>2000</v>
      </c>
      <c r="G28" s="2">
        <v>100002</v>
      </c>
      <c r="H28" s="2">
        <v>10</v>
      </c>
      <c r="I28" s="2">
        <v>18</v>
      </c>
      <c r="J28" s="2">
        <v>1</v>
      </c>
      <c r="K28" s="2">
        <v>1</v>
      </c>
    </row>
    <row r="29" ht="16.5" spans="4:4">
      <c r="D29" s="6"/>
    </row>
    <row r="30" ht="16.5" spans="4:4">
      <c r="D30" s="6"/>
    </row>
    <row r="31" ht="16.5" spans="4:4">
      <c r="D31" s="6"/>
    </row>
    <row r="32" ht="16.5" spans="4:4">
      <c r="D32" s="6"/>
    </row>
    <row r="33" ht="16.5" spans="4:4">
      <c r="D33" s="6"/>
    </row>
    <row r="34" ht="16.5" spans="4:4">
      <c r="D34" s="6"/>
    </row>
    <row r="35" ht="16.5" spans="4:4">
      <c r="D35" s="6"/>
    </row>
    <row r="36" ht="16.5" spans="4:4">
      <c r="D36" s="6"/>
    </row>
    <row r="37" ht="16.5" spans="4:4">
      <c r="D37" s="6"/>
    </row>
    <row r="38" ht="16.5" spans="4:4">
      <c r="D38" s="6"/>
    </row>
    <row r="39" ht="16.5" spans="4:4">
      <c r="D39" s="6"/>
    </row>
    <row r="40" ht="16.5" spans="4:4">
      <c r="D40" s="6"/>
    </row>
    <row r="41" ht="16.5" spans="4:4">
      <c r="D41" s="6"/>
    </row>
    <row r="42" ht="16.5" spans="4:4">
      <c r="D42" s="6"/>
    </row>
    <row r="43" ht="16.5" spans="4:4">
      <c r="D43" s="6"/>
    </row>
    <row r="44" ht="16.5" spans="4:4">
      <c r="D44" s="6"/>
    </row>
    <row r="45" ht="16.5" spans="4:4">
      <c r="D45" s="6"/>
    </row>
    <row r="46" ht="16.5" spans="4:4">
      <c r="D46" s="6"/>
    </row>
    <row r="47" ht="16.5" spans="4:4">
      <c r="D47" s="6"/>
    </row>
    <row r="48" ht="16.5" spans="4:4">
      <c r="D48" s="6"/>
    </row>
    <row r="49" ht="16.5" spans="4:4">
      <c r="D49" s="6"/>
    </row>
    <row r="50" ht="16.5" spans="4:4">
      <c r="D50" s="6"/>
    </row>
    <row r="51" ht="16.5" spans="4:4">
      <c r="D51" s="6"/>
    </row>
    <row r="52" ht="16.5" spans="4:4">
      <c r="D52" s="6"/>
    </row>
    <row r="53" ht="16.5" spans="4:4">
      <c r="D53" s="6"/>
    </row>
    <row r="54" ht="16.5" spans="4:4">
      <c r="D54" s="6"/>
    </row>
    <row r="55" ht="16.5" spans="4:4">
      <c r="D55" s="6"/>
    </row>
    <row r="56" ht="16.5" spans="4:4">
      <c r="D56" s="6"/>
    </row>
    <row r="57" ht="16.5" spans="4:4">
      <c r="D57" s="6"/>
    </row>
    <row r="58" ht="16.5" spans="4:4">
      <c r="D58" s="6"/>
    </row>
    <row r="59" ht="16.5" spans="4:4">
      <c r="D59" s="6"/>
    </row>
  </sheetData>
  <sortState ref="A1:K28">
    <sortCondition ref="I4"/>
  </sortState>
  <conditionalFormatting sqref="$A1:$XFD1048576">
    <cfRule type="cellIs" dxfId="0" priority="1" operator="notEqual">
      <formula>INDIRECT("Dummy_for_Comparison3!"&amp;ADDRESS(ROW(),COLUMN()))</formula>
    </cfRule>
  </conditionalFormatting>
  <pageMargins left="0.7" right="0.7" top="0.75" bottom="0.75" header="0.3" footer="0.3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5"/>
  <sheetViews>
    <sheetView workbookViewId="0">
      <selection activeCell="D9" sqref="D9"/>
    </sheetView>
  </sheetViews>
  <sheetFormatPr defaultColWidth="9" defaultRowHeight="14.25" outlineLevelCol="7"/>
  <cols>
    <col min="1" max="1" width="25.75" customWidth="1"/>
    <col min="2" max="2" width="30.3833333333333" customWidth="1"/>
    <col min="3" max="3" width="29.75" customWidth="1"/>
    <col min="4" max="4" width="29.5" customWidth="1"/>
    <col min="5" max="5" width="28.6333333333333" customWidth="1"/>
    <col min="6" max="6" width="30.75" customWidth="1"/>
    <col min="7" max="7" width="17.3833333333333" customWidth="1"/>
    <col min="8" max="8" width="20.3333333333333" customWidth="1"/>
  </cols>
  <sheetData>
    <row r="1" spans="1:8">
      <c r="A1" t="s">
        <v>94</v>
      </c>
      <c r="B1" t="s">
        <v>95</v>
      </c>
      <c r="C1" t="s">
        <v>63</v>
      </c>
      <c r="D1" t="s">
        <v>59</v>
      </c>
      <c r="E1" t="s">
        <v>96</v>
      </c>
      <c r="F1" t="s">
        <v>97</v>
      </c>
      <c r="G1" t="s">
        <v>7</v>
      </c>
      <c r="H1" t="s">
        <v>98</v>
      </c>
    </row>
    <row r="2" spans="1:8">
      <c r="A2" t="s">
        <v>10</v>
      </c>
      <c r="B2" t="s">
        <v>10</v>
      </c>
      <c r="C2" t="s">
        <v>10</v>
      </c>
      <c r="E2" t="s">
        <v>10</v>
      </c>
      <c r="F2" t="s">
        <v>10</v>
      </c>
      <c r="G2" t="s">
        <v>10</v>
      </c>
      <c r="H2" t="s">
        <v>10</v>
      </c>
    </row>
    <row r="3" spans="1:8">
      <c r="A3" t="s">
        <v>11</v>
      </c>
      <c r="B3" t="s">
        <v>99</v>
      </c>
      <c r="C3" t="s">
        <v>100</v>
      </c>
      <c r="E3" t="s">
        <v>14</v>
      </c>
      <c r="F3" t="s">
        <v>15</v>
      </c>
      <c r="G3" t="s">
        <v>16</v>
      </c>
      <c r="H3" t="s">
        <v>17</v>
      </c>
    </row>
    <row r="4" spans="1:8">
      <c r="A4">
        <f>B4*100000+C4</f>
        <v>100001</v>
      </c>
      <c r="B4">
        <v>1</v>
      </c>
      <c r="C4">
        <v>1</v>
      </c>
      <c r="D4" t="s">
        <v>101</v>
      </c>
      <c r="E4" s="3">
        <v>1300001</v>
      </c>
      <c r="F4">
        <v>1</v>
      </c>
      <c r="G4">
        <v>10002</v>
      </c>
      <c r="H4">
        <v>30</v>
      </c>
    </row>
    <row r="5" spans="1:8">
      <c r="A5">
        <f t="shared" ref="A5:A36" si="0">B5*100000+C5</f>
        <v>100002</v>
      </c>
      <c r="B5">
        <v>1</v>
      </c>
      <c r="C5">
        <v>2</v>
      </c>
      <c r="D5" t="s">
        <v>102</v>
      </c>
      <c r="E5" s="3">
        <v>1300001</v>
      </c>
      <c r="F5">
        <v>5</v>
      </c>
      <c r="G5">
        <v>10002</v>
      </c>
      <c r="H5">
        <v>30</v>
      </c>
    </row>
    <row r="6" spans="1:8">
      <c r="A6">
        <f t="shared" si="0"/>
        <v>100003</v>
      </c>
      <c r="B6">
        <v>1</v>
      </c>
      <c r="C6">
        <v>3</v>
      </c>
      <c r="D6" t="s">
        <v>103</v>
      </c>
      <c r="E6" s="3">
        <v>1300001</v>
      </c>
      <c r="F6">
        <v>10</v>
      </c>
      <c r="G6">
        <v>10002</v>
      </c>
      <c r="H6">
        <v>30</v>
      </c>
    </row>
    <row r="7" spans="1:8">
      <c r="A7">
        <f t="shared" si="0"/>
        <v>100004</v>
      </c>
      <c r="B7">
        <v>1</v>
      </c>
      <c r="C7">
        <v>4</v>
      </c>
      <c r="D7" t="s">
        <v>104</v>
      </c>
      <c r="E7" s="3">
        <v>1300001</v>
      </c>
      <c r="F7">
        <v>15</v>
      </c>
      <c r="G7">
        <v>10002</v>
      </c>
      <c r="H7">
        <v>50</v>
      </c>
    </row>
    <row r="8" spans="1:8">
      <c r="A8">
        <f t="shared" si="0"/>
        <v>100005</v>
      </c>
      <c r="B8">
        <v>1</v>
      </c>
      <c r="C8">
        <v>5</v>
      </c>
      <c r="D8" t="s">
        <v>105</v>
      </c>
      <c r="E8" s="3">
        <v>1300001</v>
      </c>
      <c r="F8">
        <v>20</v>
      </c>
      <c r="G8">
        <v>10002</v>
      </c>
      <c r="H8">
        <v>50</v>
      </c>
    </row>
    <row r="9" spans="1:8">
      <c r="A9">
        <f t="shared" si="0"/>
        <v>100006</v>
      </c>
      <c r="B9">
        <v>1</v>
      </c>
      <c r="C9">
        <v>6</v>
      </c>
      <c r="D9" t="s">
        <v>106</v>
      </c>
      <c r="E9" s="3">
        <v>1300001</v>
      </c>
      <c r="F9">
        <v>25</v>
      </c>
      <c r="G9">
        <v>10002</v>
      </c>
      <c r="H9">
        <v>50</v>
      </c>
    </row>
    <row r="10" spans="1:8">
      <c r="A10">
        <f t="shared" si="0"/>
        <v>100007</v>
      </c>
      <c r="B10">
        <v>1</v>
      </c>
      <c r="C10">
        <v>7</v>
      </c>
      <c r="D10" t="s">
        <v>107</v>
      </c>
      <c r="E10" s="3">
        <v>1300001</v>
      </c>
      <c r="F10">
        <v>30</v>
      </c>
      <c r="G10">
        <v>10002</v>
      </c>
      <c r="H10">
        <v>80</v>
      </c>
    </row>
    <row r="11" spans="1:8">
      <c r="A11">
        <f t="shared" si="0"/>
        <v>100008</v>
      </c>
      <c r="B11">
        <v>1</v>
      </c>
      <c r="C11">
        <v>8</v>
      </c>
      <c r="D11" t="s">
        <v>108</v>
      </c>
      <c r="E11" s="3">
        <v>1300001</v>
      </c>
      <c r="F11">
        <v>35</v>
      </c>
      <c r="G11">
        <v>10002</v>
      </c>
      <c r="H11">
        <v>80</v>
      </c>
    </row>
    <row r="12" spans="1:8">
      <c r="A12">
        <f t="shared" si="0"/>
        <v>100009</v>
      </c>
      <c r="B12">
        <v>1</v>
      </c>
      <c r="C12">
        <v>9</v>
      </c>
      <c r="D12" t="s">
        <v>109</v>
      </c>
      <c r="E12" s="3">
        <v>1300001</v>
      </c>
      <c r="F12">
        <v>40</v>
      </c>
      <c r="G12">
        <v>10002</v>
      </c>
      <c r="H12">
        <v>80</v>
      </c>
    </row>
    <row r="13" spans="1:8">
      <c r="A13">
        <f t="shared" si="0"/>
        <v>100010</v>
      </c>
      <c r="B13">
        <v>1</v>
      </c>
      <c r="C13">
        <v>10</v>
      </c>
      <c r="D13" t="s">
        <v>110</v>
      </c>
      <c r="E13" s="3">
        <v>1300001</v>
      </c>
      <c r="F13">
        <v>45</v>
      </c>
      <c r="G13">
        <v>10002</v>
      </c>
      <c r="H13">
        <v>120</v>
      </c>
    </row>
    <row r="14" spans="1:8">
      <c r="A14">
        <f t="shared" si="0"/>
        <v>100011</v>
      </c>
      <c r="B14">
        <v>1</v>
      </c>
      <c r="C14">
        <v>11</v>
      </c>
      <c r="D14" t="s">
        <v>111</v>
      </c>
      <c r="E14" s="3">
        <v>1300001</v>
      </c>
      <c r="F14">
        <v>50</v>
      </c>
      <c r="G14">
        <v>10002</v>
      </c>
      <c r="H14">
        <v>120</v>
      </c>
    </row>
    <row r="15" spans="1:8">
      <c r="A15">
        <f t="shared" si="0"/>
        <v>100012</v>
      </c>
      <c r="B15">
        <v>1</v>
      </c>
      <c r="C15">
        <v>12</v>
      </c>
      <c r="D15" t="s">
        <v>112</v>
      </c>
      <c r="E15" s="3">
        <v>1300001</v>
      </c>
      <c r="F15">
        <v>55</v>
      </c>
      <c r="G15">
        <v>10002</v>
      </c>
      <c r="H15">
        <v>120</v>
      </c>
    </row>
    <row r="16" spans="1:8">
      <c r="A16">
        <f t="shared" si="0"/>
        <v>100013</v>
      </c>
      <c r="B16">
        <v>1</v>
      </c>
      <c r="C16">
        <v>13</v>
      </c>
      <c r="D16" t="s">
        <v>113</v>
      </c>
      <c r="E16" s="3">
        <v>1300001</v>
      </c>
      <c r="F16">
        <v>60</v>
      </c>
      <c r="G16">
        <v>10002</v>
      </c>
      <c r="H16">
        <v>160</v>
      </c>
    </row>
    <row r="17" spans="1:8">
      <c r="A17">
        <f t="shared" si="0"/>
        <v>100014</v>
      </c>
      <c r="B17">
        <v>1</v>
      </c>
      <c r="C17">
        <v>14</v>
      </c>
      <c r="D17" t="s">
        <v>114</v>
      </c>
      <c r="E17" s="3">
        <v>1300001</v>
      </c>
      <c r="F17">
        <v>65</v>
      </c>
      <c r="G17">
        <v>10002</v>
      </c>
      <c r="H17">
        <v>160</v>
      </c>
    </row>
    <row r="18" spans="1:8">
      <c r="A18">
        <f t="shared" si="0"/>
        <v>100015</v>
      </c>
      <c r="B18">
        <v>1</v>
      </c>
      <c r="C18">
        <v>15</v>
      </c>
      <c r="D18" t="s">
        <v>115</v>
      </c>
      <c r="E18" s="3">
        <v>1300001</v>
      </c>
      <c r="F18">
        <v>70</v>
      </c>
      <c r="G18">
        <v>10002</v>
      </c>
      <c r="H18">
        <v>160</v>
      </c>
    </row>
    <row r="19" spans="1:8">
      <c r="A19">
        <f t="shared" si="0"/>
        <v>100016</v>
      </c>
      <c r="B19">
        <v>1</v>
      </c>
      <c r="C19">
        <v>16</v>
      </c>
      <c r="D19" t="s">
        <v>116</v>
      </c>
      <c r="E19" s="3">
        <v>1300001</v>
      </c>
      <c r="F19">
        <v>75</v>
      </c>
      <c r="G19">
        <v>10002</v>
      </c>
      <c r="H19">
        <v>200</v>
      </c>
    </row>
    <row r="20" spans="1:8">
      <c r="A20">
        <f t="shared" si="0"/>
        <v>100017</v>
      </c>
      <c r="B20">
        <v>1</v>
      </c>
      <c r="C20">
        <v>17</v>
      </c>
      <c r="D20" t="s">
        <v>117</v>
      </c>
      <c r="E20" s="3">
        <v>1300001</v>
      </c>
      <c r="F20">
        <v>80</v>
      </c>
      <c r="G20">
        <v>10002</v>
      </c>
      <c r="H20">
        <v>200</v>
      </c>
    </row>
    <row r="21" spans="1:8">
      <c r="A21">
        <f t="shared" si="0"/>
        <v>100018</v>
      </c>
      <c r="B21">
        <v>1</v>
      </c>
      <c r="C21">
        <v>18</v>
      </c>
      <c r="D21" t="s">
        <v>118</v>
      </c>
      <c r="E21" s="3">
        <v>1300001</v>
      </c>
      <c r="F21">
        <v>85</v>
      </c>
      <c r="G21">
        <v>10002</v>
      </c>
      <c r="H21">
        <v>200</v>
      </c>
    </row>
    <row r="22" spans="1:8">
      <c r="A22">
        <f t="shared" si="0"/>
        <v>100019</v>
      </c>
      <c r="B22">
        <v>1</v>
      </c>
      <c r="C22">
        <v>19</v>
      </c>
      <c r="D22" t="s">
        <v>119</v>
      </c>
      <c r="E22" s="3">
        <v>1300001</v>
      </c>
      <c r="F22">
        <v>90</v>
      </c>
      <c r="G22">
        <v>10002</v>
      </c>
      <c r="H22">
        <v>250</v>
      </c>
    </row>
    <row r="23" spans="1:8">
      <c r="A23">
        <f t="shared" si="0"/>
        <v>100020</v>
      </c>
      <c r="B23">
        <v>1</v>
      </c>
      <c r="C23">
        <v>20</v>
      </c>
      <c r="D23" t="s">
        <v>120</v>
      </c>
      <c r="E23" s="3">
        <v>1300001</v>
      </c>
      <c r="F23">
        <v>95</v>
      </c>
      <c r="G23">
        <v>10002</v>
      </c>
      <c r="H23">
        <v>250</v>
      </c>
    </row>
    <row r="24" spans="1:8">
      <c r="A24">
        <f t="shared" si="0"/>
        <v>100021</v>
      </c>
      <c r="B24">
        <v>1</v>
      </c>
      <c r="C24">
        <v>21</v>
      </c>
      <c r="D24" t="s">
        <v>121</v>
      </c>
      <c r="E24" s="3">
        <v>1300001</v>
      </c>
      <c r="F24">
        <v>100</v>
      </c>
      <c r="G24">
        <v>10002</v>
      </c>
      <c r="H24">
        <v>250</v>
      </c>
    </row>
    <row r="25" spans="1:8">
      <c r="A25">
        <f t="shared" si="0"/>
        <v>200001</v>
      </c>
      <c r="B25">
        <v>2</v>
      </c>
      <c r="C25">
        <v>1</v>
      </c>
      <c r="D25" t="s">
        <v>122</v>
      </c>
      <c r="E25" s="3">
        <v>1300002</v>
      </c>
      <c r="F25">
        <v>10</v>
      </c>
      <c r="G25">
        <v>10002</v>
      </c>
      <c r="H25">
        <v>30</v>
      </c>
    </row>
    <row r="26" spans="1:8">
      <c r="A26">
        <f t="shared" si="0"/>
        <v>200002</v>
      </c>
      <c r="B26">
        <v>2</v>
      </c>
      <c r="C26">
        <v>2</v>
      </c>
      <c r="D26" t="s">
        <v>123</v>
      </c>
      <c r="E26" s="3">
        <v>1300002</v>
      </c>
      <c r="F26">
        <v>50</v>
      </c>
      <c r="G26">
        <v>10002</v>
      </c>
      <c r="H26">
        <v>50</v>
      </c>
    </row>
    <row r="27" spans="1:8">
      <c r="A27">
        <f t="shared" si="0"/>
        <v>200003</v>
      </c>
      <c r="B27">
        <v>2</v>
      </c>
      <c r="C27">
        <v>3</v>
      </c>
      <c r="D27" t="s">
        <v>124</v>
      </c>
      <c r="E27" s="3">
        <v>1300002</v>
      </c>
      <c r="F27">
        <v>100</v>
      </c>
      <c r="G27">
        <v>10002</v>
      </c>
      <c r="H27">
        <v>50</v>
      </c>
    </row>
    <row r="28" spans="1:8">
      <c r="A28">
        <f t="shared" si="0"/>
        <v>200004</v>
      </c>
      <c r="B28">
        <v>2</v>
      </c>
      <c r="C28">
        <v>4</v>
      </c>
      <c r="D28" t="s">
        <v>125</v>
      </c>
      <c r="E28" s="3">
        <v>1300002</v>
      </c>
      <c r="F28">
        <v>150</v>
      </c>
      <c r="G28">
        <v>10002</v>
      </c>
      <c r="H28">
        <v>80</v>
      </c>
    </row>
    <row r="29" spans="1:8">
      <c r="A29">
        <f t="shared" si="0"/>
        <v>200005</v>
      </c>
      <c r="B29">
        <v>2</v>
      </c>
      <c r="C29">
        <v>5</v>
      </c>
      <c r="D29" t="s">
        <v>126</v>
      </c>
      <c r="E29" s="3">
        <v>1300002</v>
      </c>
      <c r="F29">
        <v>200</v>
      </c>
      <c r="G29">
        <v>10002</v>
      </c>
      <c r="H29">
        <v>120</v>
      </c>
    </row>
    <row r="30" spans="1:8">
      <c r="A30">
        <f t="shared" si="0"/>
        <v>200006</v>
      </c>
      <c r="B30">
        <v>2</v>
      </c>
      <c r="C30">
        <v>6</v>
      </c>
      <c r="D30" t="s">
        <v>127</v>
      </c>
      <c r="E30" s="3">
        <v>1300002</v>
      </c>
      <c r="F30">
        <v>250</v>
      </c>
      <c r="G30">
        <v>10002</v>
      </c>
      <c r="H30">
        <v>160</v>
      </c>
    </row>
    <row r="31" spans="1:8">
      <c r="A31">
        <f t="shared" si="0"/>
        <v>200007</v>
      </c>
      <c r="B31">
        <v>2</v>
      </c>
      <c r="C31">
        <v>7</v>
      </c>
      <c r="D31" t="s">
        <v>128</v>
      </c>
      <c r="E31" s="3">
        <v>1300002</v>
      </c>
      <c r="F31">
        <v>300</v>
      </c>
      <c r="G31">
        <v>10002</v>
      </c>
      <c r="H31">
        <v>160</v>
      </c>
    </row>
    <row r="32" spans="1:8">
      <c r="A32">
        <f t="shared" si="0"/>
        <v>200008</v>
      </c>
      <c r="B32">
        <v>2</v>
      </c>
      <c r="C32">
        <v>8</v>
      </c>
      <c r="D32" t="s">
        <v>129</v>
      </c>
      <c r="E32" s="3">
        <v>1300002</v>
      </c>
      <c r="F32">
        <v>350</v>
      </c>
      <c r="G32">
        <v>10002</v>
      </c>
      <c r="H32">
        <v>200</v>
      </c>
    </row>
    <row r="33" spans="1:8">
      <c r="A33">
        <f t="shared" si="0"/>
        <v>200009</v>
      </c>
      <c r="B33">
        <v>2</v>
      </c>
      <c r="C33">
        <v>9</v>
      </c>
      <c r="D33" t="s">
        <v>130</v>
      </c>
      <c r="E33" s="3">
        <v>1300002</v>
      </c>
      <c r="F33">
        <v>400</v>
      </c>
      <c r="G33">
        <v>10002</v>
      </c>
      <c r="H33">
        <v>250</v>
      </c>
    </row>
    <row r="34" spans="1:8">
      <c r="A34">
        <f t="shared" si="0"/>
        <v>300001</v>
      </c>
      <c r="B34">
        <v>3</v>
      </c>
      <c r="C34">
        <v>1</v>
      </c>
      <c r="D34" t="s">
        <v>131</v>
      </c>
      <c r="E34" s="3">
        <v>1300003</v>
      </c>
      <c r="F34">
        <v>1</v>
      </c>
      <c r="G34">
        <v>10002</v>
      </c>
      <c r="H34">
        <v>80</v>
      </c>
    </row>
    <row r="35" spans="1:8">
      <c r="A35">
        <f t="shared" si="0"/>
        <v>300002</v>
      </c>
      <c r="B35">
        <v>3</v>
      </c>
      <c r="C35">
        <v>2</v>
      </c>
      <c r="D35" t="s">
        <v>132</v>
      </c>
      <c r="E35" s="3">
        <v>1300003</v>
      </c>
      <c r="F35">
        <v>5</v>
      </c>
      <c r="G35">
        <v>10002</v>
      </c>
      <c r="H35">
        <v>160</v>
      </c>
    </row>
    <row r="36" spans="1:8">
      <c r="A36">
        <f t="shared" ref="A36:A57" si="1">B36*100000+C36</f>
        <v>300003</v>
      </c>
      <c r="B36">
        <v>3</v>
      </c>
      <c r="C36">
        <v>3</v>
      </c>
      <c r="D36" t="s">
        <v>133</v>
      </c>
      <c r="E36" s="3">
        <v>1300003</v>
      </c>
      <c r="F36">
        <v>10</v>
      </c>
      <c r="G36">
        <v>10002</v>
      </c>
      <c r="H36">
        <v>250</v>
      </c>
    </row>
    <row r="37" spans="1:8">
      <c r="A37">
        <f t="shared" si="1"/>
        <v>400001</v>
      </c>
      <c r="B37">
        <v>4</v>
      </c>
      <c r="C37">
        <v>1</v>
      </c>
      <c r="D37" t="s">
        <v>134</v>
      </c>
      <c r="E37" s="3">
        <v>1300004</v>
      </c>
      <c r="F37">
        <v>1</v>
      </c>
      <c r="G37">
        <v>10002</v>
      </c>
      <c r="H37">
        <v>50</v>
      </c>
    </row>
    <row r="38" spans="1:8">
      <c r="A38">
        <f t="shared" si="1"/>
        <v>400002</v>
      </c>
      <c r="B38">
        <v>4</v>
      </c>
      <c r="C38">
        <v>2</v>
      </c>
      <c r="D38" t="s">
        <v>135</v>
      </c>
      <c r="E38" s="3">
        <v>1300004</v>
      </c>
      <c r="F38">
        <v>2</v>
      </c>
      <c r="G38">
        <v>10002</v>
      </c>
      <c r="H38">
        <v>80</v>
      </c>
    </row>
    <row r="39" spans="1:8">
      <c r="A39">
        <f t="shared" si="1"/>
        <v>400003</v>
      </c>
      <c r="B39">
        <v>4</v>
      </c>
      <c r="C39">
        <v>3</v>
      </c>
      <c r="D39" t="s">
        <v>136</v>
      </c>
      <c r="E39" s="3">
        <v>1300004</v>
      </c>
      <c r="F39">
        <v>3</v>
      </c>
      <c r="G39">
        <v>10002</v>
      </c>
      <c r="H39">
        <v>160</v>
      </c>
    </row>
    <row r="40" spans="1:8">
      <c r="A40">
        <f t="shared" si="1"/>
        <v>400004</v>
      </c>
      <c r="B40">
        <v>4</v>
      </c>
      <c r="C40">
        <v>4</v>
      </c>
      <c r="D40" t="s">
        <v>137</v>
      </c>
      <c r="E40" s="3">
        <v>1300004</v>
      </c>
      <c r="F40">
        <v>4</v>
      </c>
      <c r="G40">
        <v>10002</v>
      </c>
      <c r="H40">
        <v>200</v>
      </c>
    </row>
    <row r="41" spans="1:8">
      <c r="A41">
        <f t="shared" si="1"/>
        <v>400005</v>
      </c>
      <c r="B41">
        <v>4</v>
      </c>
      <c r="C41">
        <v>5</v>
      </c>
      <c r="D41" t="s">
        <v>138</v>
      </c>
      <c r="E41" s="3">
        <v>1300004</v>
      </c>
      <c r="F41">
        <v>5</v>
      </c>
      <c r="G41">
        <v>10002</v>
      </c>
      <c r="H41">
        <v>250</v>
      </c>
    </row>
    <row r="42" spans="1:8">
      <c r="A42">
        <f t="shared" si="1"/>
        <v>500001</v>
      </c>
      <c r="B42">
        <v>5</v>
      </c>
      <c r="C42">
        <v>1</v>
      </c>
      <c r="D42" t="s">
        <v>139</v>
      </c>
      <c r="E42" s="3">
        <v>1300005</v>
      </c>
      <c r="F42">
        <v>10</v>
      </c>
      <c r="G42">
        <v>10002</v>
      </c>
      <c r="H42">
        <v>50</v>
      </c>
    </row>
    <row r="43" spans="1:8">
      <c r="A43">
        <f t="shared" si="1"/>
        <v>500002</v>
      </c>
      <c r="B43">
        <v>5</v>
      </c>
      <c r="C43">
        <v>2</v>
      </c>
      <c r="D43" t="s">
        <v>140</v>
      </c>
      <c r="E43" s="3">
        <v>1300005</v>
      </c>
      <c r="F43">
        <v>50</v>
      </c>
      <c r="G43">
        <v>10002</v>
      </c>
      <c r="H43">
        <v>80</v>
      </c>
    </row>
    <row r="44" spans="1:8">
      <c r="A44">
        <f t="shared" si="1"/>
        <v>500003</v>
      </c>
      <c r="B44">
        <v>5</v>
      </c>
      <c r="C44">
        <v>3</v>
      </c>
      <c r="D44" t="s">
        <v>141</v>
      </c>
      <c r="E44" s="3">
        <v>1300005</v>
      </c>
      <c r="F44">
        <v>100</v>
      </c>
      <c r="G44">
        <v>10002</v>
      </c>
      <c r="H44">
        <v>120</v>
      </c>
    </row>
    <row r="45" spans="1:8">
      <c r="A45">
        <f t="shared" si="1"/>
        <v>500004</v>
      </c>
      <c r="B45">
        <v>5</v>
      </c>
      <c r="C45">
        <v>4</v>
      </c>
      <c r="D45" t="s">
        <v>142</v>
      </c>
      <c r="E45" s="3">
        <v>1300005</v>
      </c>
      <c r="F45">
        <v>150</v>
      </c>
      <c r="G45">
        <v>10002</v>
      </c>
      <c r="H45">
        <v>160</v>
      </c>
    </row>
    <row r="46" spans="1:8">
      <c r="A46">
        <f t="shared" si="1"/>
        <v>500005</v>
      </c>
      <c r="B46">
        <v>5</v>
      </c>
      <c r="C46">
        <v>5</v>
      </c>
      <c r="D46" t="s">
        <v>143</v>
      </c>
      <c r="E46" s="3">
        <v>1300005</v>
      </c>
      <c r="F46">
        <v>200</v>
      </c>
      <c r="G46">
        <v>10002</v>
      </c>
      <c r="H46">
        <v>200</v>
      </c>
    </row>
    <row r="47" spans="1:8">
      <c r="A47">
        <f t="shared" si="1"/>
        <v>500006</v>
      </c>
      <c r="B47">
        <v>5</v>
      </c>
      <c r="C47">
        <v>6</v>
      </c>
      <c r="D47" t="s">
        <v>144</v>
      </c>
      <c r="E47" s="3">
        <v>1300005</v>
      </c>
      <c r="F47">
        <v>250</v>
      </c>
      <c r="G47">
        <v>10002</v>
      </c>
      <c r="H47">
        <v>250</v>
      </c>
    </row>
    <row r="48" spans="1:8">
      <c r="A48">
        <f t="shared" si="1"/>
        <v>600001</v>
      </c>
      <c r="B48">
        <v>6</v>
      </c>
      <c r="C48">
        <v>1</v>
      </c>
      <c r="D48" t="s">
        <v>145</v>
      </c>
      <c r="E48" s="3">
        <v>1300006</v>
      </c>
      <c r="F48">
        <v>1</v>
      </c>
      <c r="G48">
        <v>10002</v>
      </c>
      <c r="H48">
        <v>50</v>
      </c>
    </row>
    <row r="49" spans="1:8">
      <c r="A49">
        <f t="shared" si="1"/>
        <v>600002</v>
      </c>
      <c r="B49">
        <v>6</v>
      </c>
      <c r="C49">
        <v>2</v>
      </c>
      <c r="D49" t="s">
        <v>146</v>
      </c>
      <c r="E49" s="3">
        <v>1300006</v>
      </c>
      <c r="F49">
        <v>2</v>
      </c>
      <c r="G49">
        <v>10002</v>
      </c>
      <c r="H49">
        <v>120</v>
      </c>
    </row>
    <row r="50" spans="1:8">
      <c r="A50">
        <f t="shared" si="1"/>
        <v>600003</v>
      </c>
      <c r="B50">
        <v>6</v>
      </c>
      <c r="C50">
        <v>3</v>
      </c>
      <c r="D50" t="s">
        <v>147</v>
      </c>
      <c r="E50" s="3">
        <v>1300006</v>
      </c>
      <c r="F50">
        <v>3</v>
      </c>
      <c r="G50">
        <v>10002</v>
      </c>
      <c r="H50">
        <v>200</v>
      </c>
    </row>
    <row r="51" spans="1:8">
      <c r="A51">
        <f t="shared" si="1"/>
        <v>600004</v>
      </c>
      <c r="B51">
        <v>6</v>
      </c>
      <c r="C51">
        <v>4</v>
      </c>
      <c r="D51" t="s">
        <v>148</v>
      </c>
      <c r="E51" s="3">
        <v>1300006</v>
      </c>
      <c r="F51">
        <v>4</v>
      </c>
      <c r="G51">
        <v>10002</v>
      </c>
      <c r="H51">
        <v>250</v>
      </c>
    </row>
    <row r="52" spans="1:8">
      <c r="A52">
        <f t="shared" si="1"/>
        <v>700001</v>
      </c>
      <c r="B52">
        <v>7</v>
      </c>
      <c r="C52">
        <v>1</v>
      </c>
      <c r="D52" t="s">
        <v>149</v>
      </c>
      <c r="E52" s="3">
        <v>1300007</v>
      </c>
      <c r="F52">
        <v>1</v>
      </c>
      <c r="G52">
        <v>10002</v>
      </c>
      <c r="H52">
        <v>50</v>
      </c>
    </row>
    <row r="53" spans="1:8">
      <c r="A53">
        <f t="shared" si="1"/>
        <v>700002</v>
      </c>
      <c r="B53">
        <v>7</v>
      </c>
      <c r="C53">
        <v>2</v>
      </c>
      <c r="D53" t="s">
        <v>150</v>
      </c>
      <c r="E53" s="3">
        <v>1300007</v>
      </c>
      <c r="F53">
        <v>5</v>
      </c>
      <c r="G53">
        <v>10002</v>
      </c>
      <c r="H53">
        <v>80</v>
      </c>
    </row>
    <row r="54" spans="1:8">
      <c r="A54">
        <f t="shared" si="1"/>
        <v>700003</v>
      </c>
      <c r="B54">
        <v>7</v>
      </c>
      <c r="C54">
        <v>3</v>
      </c>
      <c r="D54" t="s">
        <v>151</v>
      </c>
      <c r="E54" s="3">
        <v>1300007</v>
      </c>
      <c r="F54">
        <v>10</v>
      </c>
      <c r="G54">
        <v>10002</v>
      </c>
      <c r="H54">
        <v>120</v>
      </c>
    </row>
    <row r="55" spans="1:8">
      <c r="A55">
        <f t="shared" si="1"/>
        <v>700004</v>
      </c>
      <c r="B55">
        <v>7</v>
      </c>
      <c r="C55">
        <v>4</v>
      </c>
      <c r="D55" t="s">
        <v>152</v>
      </c>
      <c r="E55" s="3">
        <v>1300007</v>
      </c>
      <c r="F55">
        <v>15</v>
      </c>
      <c r="G55">
        <v>10002</v>
      </c>
      <c r="H55">
        <v>160</v>
      </c>
    </row>
    <row r="56" spans="1:8">
      <c r="A56">
        <f t="shared" si="1"/>
        <v>700005</v>
      </c>
      <c r="B56">
        <v>7</v>
      </c>
      <c r="C56">
        <v>5</v>
      </c>
      <c r="D56" t="s">
        <v>153</v>
      </c>
      <c r="E56" s="3">
        <v>1300007</v>
      </c>
      <c r="F56">
        <v>20</v>
      </c>
      <c r="G56">
        <v>10002</v>
      </c>
      <c r="H56">
        <v>200</v>
      </c>
    </row>
    <row r="57" spans="1:8">
      <c r="A57">
        <f t="shared" si="1"/>
        <v>700006</v>
      </c>
      <c r="B57">
        <v>7</v>
      </c>
      <c r="C57">
        <v>6</v>
      </c>
      <c r="D57" t="s">
        <v>154</v>
      </c>
      <c r="E57" s="3">
        <v>1300007</v>
      </c>
      <c r="F57">
        <v>25</v>
      </c>
      <c r="G57">
        <v>10002</v>
      </c>
      <c r="H57">
        <v>250</v>
      </c>
    </row>
    <row r="58" s="1" customFormat="1" spans="1:8">
      <c r="A58" s="1">
        <f t="shared" ref="A58:A65" si="2">B58*100000+C58</f>
        <v>800001</v>
      </c>
      <c r="B58" s="1">
        <v>8</v>
      </c>
      <c r="C58" s="1">
        <v>1</v>
      </c>
      <c r="D58" s="1" t="s">
        <v>155</v>
      </c>
      <c r="E58" s="3">
        <v>1300008</v>
      </c>
      <c r="F58" s="1">
        <v>1</v>
      </c>
      <c r="G58" s="1">
        <v>10002</v>
      </c>
      <c r="H58" s="1">
        <v>50</v>
      </c>
    </row>
    <row r="59" s="1" customFormat="1" spans="1:8">
      <c r="A59" s="1">
        <f t="shared" si="2"/>
        <v>800002</v>
      </c>
      <c r="B59" s="1">
        <v>8</v>
      </c>
      <c r="C59" s="1">
        <v>2</v>
      </c>
      <c r="D59" s="1" t="s">
        <v>156</v>
      </c>
      <c r="E59" s="3">
        <v>1300008</v>
      </c>
      <c r="F59" s="1">
        <v>2</v>
      </c>
      <c r="G59" s="1">
        <v>10002</v>
      </c>
      <c r="H59" s="1">
        <v>80</v>
      </c>
    </row>
    <row r="60" s="1" customFormat="1" spans="1:8">
      <c r="A60" s="1">
        <f t="shared" si="2"/>
        <v>800003</v>
      </c>
      <c r="B60" s="1">
        <v>8</v>
      </c>
      <c r="C60" s="1">
        <v>3</v>
      </c>
      <c r="D60" s="1" t="s">
        <v>157</v>
      </c>
      <c r="E60" s="3">
        <v>1300008</v>
      </c>
      <c r="F60" s="1">
        <v>3</v>
      </c>
      <c r="G60" s="1">
        <v>10002</v>
      </c>
      <c r="H60" s="1">
        <v>120</v>
      </c>
    </row>
    <row r="61" s="1" customFormat="1" spans="1:8">
      <c r="A61" s="1">
        <f t="shared" si="2"/>
        <v>800004</v>
      </c>
      <c r="B61" s="1">
        <v>8</v>
      </c>
      <c r="C61" s="1">
        <v>4</v>
      </c>
      <c r="D61" s="1" t="s">
        <v>158</v>
      </c>
      <c r="E61" s="3">
        <v>1300008</v>
      </c>
      <c r="F61" s="1">
        <v>4</v>
      </c>
      <c r="G61" s="1">
        <v>10002</v>
      </c>
      <c r="H61" s="1">
        <v>160</v>
      </c>
    </row>
    <row r="62" s="1" customFormat="1" spans="1:8">
      <c r="A62" s="1">
        <f t="shared" si="2"/>
        <v>800005</v>
      </c>
      <c r="B62" s="1">
        <v>8</v>
      </c>
      <c r="C62" s="1">
        <v>5</v>
      </c>
      <c r="D62" s="1" t="s">
        <v>159</v>
      </c>
      <c r="E62" s="3">
        <v>1300008</v>
      </c>
      <c r="F62" s="1">
        <v>5</v>
      </c>
      <c r="G62" s="1">
        <v>10002</v>
      </c>
      <c r="H62" s="1">
        <v>200</v>
      </c>
    </row>
    <row r="63" s="1" customFormat="1" spans="1:8">
      <c r="A63" s="1">
        <f t="shared" si="2"/>
        <v>800006</v>
      </c>
      <c r="B63" s="1">
        <v>8</v>
      </c>
      <c r="C63" s="1">
        <v>6</v>
      </c>
      <c r="D63" s="1" t="s">
        <v>160</v>
      </c>
      <c r="E63" s="3">
        <v>1300008</v>
      </c>
      <c r="F63" s="1">
        <v>6</v>
      </c>
      <c r="G63" s="1">
        <v>10002</v>
      </c>
      <c r="H63" s="1">
        <v>250</v>
      </c>
    </row>
    <row r="64" s="1" customFormat="1" spans="1:8">
      <c r="A64" s="1">
        <f t="shared" si="2"/>
        <v>800007</v>
      </c>
      <c r="B64" s="1">
        <v>8</v>
      </c>
      <c r="C64" s="1">
        <v>7</v>
      </c>
      <c r="D64" s="1" t="s">
        <v>161</v>
      </c>
      <c r="E64" s="3">
        <v>1300008</v>
      </c>
      <c r="F64" s="1">
        <v>7</v>
      </c>
      <c r="G64" s="1">
        <v>10002</v>
      </c>
      <c r="H64" s="1">
        <v>300</v>
      </c>
    </row>
    <row r="65" s="1" customFormat="1" spans="1:8">
      <c r="A65" s="1">
        <f t="shared" si="2"/>
        <v>800008</v>
      </c>
      <c r="B65" s="1">
        <v>8</v>
      </c>
      <c r="C65" s="1">
        <v>8</v>
      </c>
      <c r="D65" s="1" t="s">
        <v>162</v>
      </c>
      <c r="E65" s="3">
        <v>1300008</v>
      </c>
      <c r="F65" s="1">
        <v>8</v>
      </c>
      <c r="G65" s="1">
        <v>10002</v>
      </c>
      <c r="H65" s="1">
        <v>350</v>
      </c>
    </row>
    <row r="66" s="1" customFormat="1" spans="1:8">
      <c r="A66" s="1">
        <f t="shared" ref="A66:A95" si="3">B66*100000+C66</f>
        <v>900001</v>
      </c>
      <c r="B66" s="1">
        <v>9</v>
      </c>
      <c r="C66" s="1">
        <v>1</v>
      </c>
      <c r="D66" s="1" t="s">
        <v>163</v>
      </c>
      <c r="E66" s="3">
        <v>1300009</v>
      </c>
      <c r="F66" s="1">
        <v>1</v>
      </c>
      <c r="G66" s="1">
        <v>10002</v>
      </c>
      <c r="H66" s="1">
        <v>10</v>
      </c>
    </row>
    <row r="67" s="1" customFormat="1" spans="1:8">
      <c r="A67" s="1">
        <f t="shared" si="3"/>
        <v>900002</v>
      </c>
      <c r="B67" s="1">
        <v>9</v>
      </c>
      <c r="C67" s="1">
        <v>2</v>
      </c>
      <c r="D67" s="1" t="s">
        <v>164</v>
      </c>
      <c r="E67" s="3">
        <v>1300009</v>
      </c>
      <c r="F67" s="1">
        <v>2</v>
      </c>
      <c r="G67" s="1">
        <v>10002</v>
      </c>
      <c r="H67" s="1">
        <v>10</v>
      </c>
    </row>
    <row r="68" s="1" customFormat="1" spans="1:8">
      <c r="A68" s="1">
        <f t="shared" si="3"/>
        <v>900003</v>
      </c>
      <c r="B68" s="1">
        <v>9</v>
      </c>
      <c r="C68" s="1">
        <v>3</v>
      </c>
      <c r="D68" s="1" t="s">
        <v>165</v>
      </c>
      <c r="E68" s="3">
        <v>1300009</v>
      </c>
      <c r="F68" s="1">
        <v>3</v>
      </c>
      <c r="G68" s="1">
        <v>10002</v>
      </c>
      <c r="H68" s="1">
        <v>10</v>
      </c>
    </row>
    <row r="69" s="1" customFormat="1" spans="1:8">
      <c r="A69" s="1">
        <f t="shared" si="3"/>
        <v>900004</v>
      </c>
      <c r="B69" s="1">
        <v>9</v>
      </c>
      <c r="C69" s="1">
        <v>4</v>
      </c>
      <c r="D69" s="1" t="s">
        <v>166</v>
      </c>
      <c r="E69" s="3">
        <v>1300009</v>
      </c>
      <c r="F69" s="1">
        <v>4</v>
      </c>
      <c r="G69" s="1">
        <v>10002</v>
      </c>
      <c r="H69" s="1">
        <v>10</v>
      </c>
    </row>
    <row r="70" s="1" customFormat="1" spans="1:8">
      <c r="A70" s="1">
        <f t="shared" si="3"/>
        <v>900005</v>
      </c>
      <c r="B70" s="1">
        <v>9</v>
      </c>
      <c r="C70" s="1">
        <v>5</v>
      </c>
      <c r="D70" s="1" t="s">
        <v>167</v>
      </c>
      <c r="E70" s="3">
        <v>1300009</v>
      </c>
      <c r="F70" s="1">
        <v>5</v>
      </c>
      <c r="G70" s="1">
        <v>10002</v>
      </c>
      <c r="H70" s="1">
        <v>10</v>
      </c>
    </row>
    <row r="71" s="1" customFormat="1" spans="1:8">
      <c r="A71" s="1">
        <f t="shared" si="3"/>
        <v>900006</v>
      </c>
      <c r="B71" s="1">
        <v>9</v>
      </c>
      <c r="C71" s="1">
        <v>6</v>
      </c>
      <c r="D71" s="1" t="s">
        <v>168</v>
      </c>
      <c r="E71" s="3">
        <v>1300009</v>
      </c>
      <c r="F71" s="1">
        <v>6</v>
      </c>
      <c r="G71" s="1">
        <v>10002</v>
      </c>
      <c r="H71" s="1">
        <v>10</v>
      </c>
    </row>
    <row r="72" s="1" customFormat="1" spans="1:8">
      <c r="A72" s="1">
        <f t="shared" si="3"/>
        <v>900007</v>
      </c>
      <c r="B72" s="1">
        <v>9</v>
      </c>
      <c r="C72" s="1">
        <v>7</v>
      </c>
      <c r="D72" s="1" t="s">
        <v>169</v>
      </c>
      <c r="E72" s="3">
        <v>1300009</v>
      </c>
      <c r="F72" s="1">
        <v>7</v>
      </c>
      <c r="G72" s="1">
        <v>10002</v>
      </c>
      <c r="H72" s="1">
        <v>10</v>
      </c>
    </row>
    <row r="73" s="1" customFormat="1" spans="1:8">
      <c r="A73" s="1">
        <f t="shared" si="3"/>
        <v>900008</v>
      </c>
      <c r="B73" s="1">
        <v>9</v>
      </c>
      <c r="C73" s="1">
        <v>8</v>
      </c>
      <c r="D73" s="1" t="s">
        <v>170</v>
      </c>
      <c r="E73" s="3">
        <v>1300009</v>
      </c>
      <c r="F73" s="1">
        <v>10</v>
      </c>
      <c r="G73" s="1">
        <v>10002</v>
      </c>
      <c r="H73" s="1">
        <v>10</v>
      </c>
    </row>
    <row r="74" s="1" customFormat="1" spans="1:8">
      <c r="A74" s="1">
        <f t="shared" si="3"/>
        <v>900009</v>
      </c>
      <c r="B74" s="1">
        <v>9</v>
      </c>
      <c r="C74" s="1">
        <v>9</v>
      </c>
      <c r="D74" s="1" t="s">
        <v>171</v>
      </c>
      <c r="E74" s="3">
        <v>1300009</v>
      </c>
      <c r="F74" s="1">
        <v>20</v>
      </c>
      <c r="G74" s="1">
        <v>10002</v>
      </c>
      <c r="H74" s="1">
        <v>10</v>
      </c>
    </row>
    <row r="75" s="1" customFormat="1" spans="1:8">
      <c r="A75" s="1">
        <f t="shared" si="3"/>
        <v>900010</v>
      </c>
      <c r="B75" s="1">
        <v>9</v>
      </c>
      <c r="C75" s="1">
        <v>10</v>
      </c>
      <c r="D75" s="1" t="s">
        <v>172</v>
      </c>
      <c r="E75" s="3">
        <v>1300009</v>
      </c>
      <c r="F75" s="1">
        <v>30</v>
      </c>
      <c r="G75" s="1">
        <v>10002</v>
      </c>
      <c r="H75" s="1">
        <v>10</v>
      </c>
    </row>
    <row r="76" s="1" customFormat="1" spans="1:8">
      <c r="A76" s="1">
        <f t="shared" si="3"/>
        <v>900011</v>
      </c>
      <c r="B76" s="1">
        <v>9</v>
      </c>
      <c r="C76" s="1">
        <v>11</v>
      </c>
      <c r="D76" s="1" t="s">
        <v>173</v>
      </c>
      <c r="E76" s="3">
        <v>1300009</v>
      </c>
      <c r="F76" s="1">
        <v>40</v>
      </c>
      <c r="G76" s="1">
        <v>10002</v>
      </c>
      <c r="H76" s="1">
        <v>10</v>
      </c>
    </row>
    <row r="77" s="1" customFormat="1" spans="1:8">
      <c r="A77" s="1">
        <f t="shared" si="3"/>
        <v>900012</v>
      </c>
      <c r="B77" s="1">
        <v>9</v>
      </c>
      <c r="C77" s="1">
        <v>12</v>
      </c>
      <c r="D77" s="1" t="s">
        <v>174</v>
      </c>
      <c r="E77" s="3">
        <v>1300009</v>
      </c>
      <c r="F77" s="1">
        <v>50</v>
      </c>
      <c r="G77" s="1">
        <v>10002</v>
      </c>
      <c r="H77" s="1">
        <v>10</v>
      </c>
    </row>
    <row r="78" s="1" customFormat="1" spans="1:8">
      <c r="A78" s="1">
        <f t="shared" si="3"/>
        <v>900013</v>
      </c>
      <c r="B78" s="1">
        <v>9</v>
      </c>
      <c r="C78" s="1">
        <v>13</v>
      </c>
      <c r="D78" s="1" t="s">
        <v>175</v>
      </c>
      <c r="E78" s="3">
        <v>1300009</v>
      </c>
      <c r="F78" s="1">
        <v>60</v>
      </c>
      <c r="G78" s="1">
        <v>10002</v>
      </c>
      <c r="H78" s="1">
        <v>10</v>
      </c>
    </row>
    <row r="79" s="1" customFormat="1" spans="1:8">
      <c r="A79" s="1">
        <f t="shared" si="3"/>
        <v>900014</v>
      </c>
      <c r="B79" s="1">
        <v>9</v>
      </c>
      <c r="C79" s="1">
        <v>14</v>
      </c>
      <c r="D79" s="1" t="s">
        <v>176</v>
      </c>
      <c r="E79" s="3">
        <v>1300009</v>
      </c>
      <c r="F79" s="1">
        <v>70</v>
      </c>
      <c r="G79" s="1">
        <v>10002</v>
      </c>
      <c r="H79" s="1">
        <v>10</v>
      </c>
    </row>
    <row r="80" s="1" customFormat="1" spans="1:8">
      <c r="A80" s="1">
        <f t="shared" si="3"/>
        <v>900015</v>
      </c>
      <c r="B80" s="1">
        <v>9</v>
      </c>
      <c r="C80" s="1">
        <v>15</v>
      </c>
      <c r="D80" s="1" t="s">
        <v>177</v>
      </c>
      <c r="E80" s="3">
        <v>1300009</v>
      </c>
      <c r="F80" s="1">
        <v>80</v>
      </c>
      <c r="G80" s="1">
        <v>10002</v>
      </c>
      <c r="H80" s="1">
        <v>10</v>
      </c>
    </row>
    <row r="81" s="1" customFormat="1" spans="1:8">
      <c r="A81" s="1">
        <f t="shared" si="3"/>
        <v>900016</v>
      </c>
      <c r="B81" s="1">
        <v>9</v>
      </c>
      <c r="C81" s="1">
        <v>16</v>
      </c>
      <c r="D81" s="1" t="s">
        <v>178</v>
      </c>
      <c r="E81" s="3">
        <v>1300009</v>
      </c>
      <c r="F81" s="1">
        <v>90</v>
      </c>
      <c r="G81" s="1">
        <v>10002</v>
      </c>
      <c r="H81" s="1">
        <v>10</v>
      </c>
    </row>
    <row r="82" s="1" customFormat="1" spans="1:8">
      <c r="A82" s="1">
        <f t="shared" ref="A82:A96" si="4">B82*100000+C82</f>
        <v>1000001</v>
      </c>
      <c r="B82" s="1">
        <v>10</v>
      </c>
      <c r="C82" s="1">
        <v>1</v>
      </c>
      <c r="D82" s="1" t="s">
        <v>179</v>
      </c>
      <c r="E82" s="3">
        <v>1300010</v>
      </c>
      <c r="F82" s="1">
        <v>1</v>
      </c>
      <c r="G82" s="1">
        <v>10002</v>
      </c>
      <c r="H82" s="1">
        <v>10</v>
      </c>
    </row>
    <row r="83" s="1" customFormat="1" spans="1:8">
      <c r="A83" s="1">
        <f t="shared" si="4"/>
        <v>1000002</v>
      </c>
      <c r="B83" s="1">
        <v>10</v>
      </c>
      <c r="C83" s="1">
        <v>2</v>
      </c>
      <c r="D83" s="1" t="s">
        <v>180</v>
      </c>
      <c r="E83" s="1">
        <v>1300010</v>
      </c>
      <c r="F83" s="1">
        <v>10</v>
      </c>
      <c r="G83" s="1">
        <v>10002</v>
      </c>
      <c r="H83" s="1">
        <v>10</v>
      </c>
    </row>
    <row r="84" s="1" customFormat="1" spans="1:8">
      <c r="A84" s="1">
        <f t="shared" si="4"/>
        <v>1000003</v>
      </c>
      <c r="B84" s="1">
        <v>10</v>
      </c>
      <c r="C84" s="1">
        <v>3</v>
      </c>
      <c r="D84" s="1" t="s">
        <v>181</v>
      </c>
      <c r="E84" s="3">
        <v>1300010</v>
      </c>
      <c r="F84" s="1">
        <v>50</v>
      </c>
      <c r="G84" s="1">
        <v>10002</v>
      </c>
      <c r="H84" s="1">
        <v>50</v>
      </c>
    </row>
    <row r="85" s="1" customFormat="1" spans="1:8">
      <c r="A85" s="1">
        <f t="shared" si="4"/>
        <v>1000004</v>
      </c>
      <c r="B85" s="1">
        <v>10</v>
      </c>
      <c r="C85" s="1">
        <v>4</v>
      </c>
      <c r="D85" s="1" t="s">
        <v>182</v>
      </c>
      <c r="E85" s="1">
        <v>1300010</v>
      </c>
      <c r="F85" s="1">
        <v>100</v>
      </c>
      <c r="G85" s="1">
        <v>10002</v>
      </c>
      <c r="H85" s="1">
        <v>100</v>
      </c>
    </row>
    <row r="86" s="1" customFormat="1" spans="1:8">
      <c r="A86" s="1">
        <f t="shared" si="4"/>
        <v>1000005</v>
      </c>
      <c r="B86" s="1">
        <v>10</v>
      </c>
      <c r="C86" s="1">
        <v>5</v>
      </c>
      <c r="D86" s="1" t="s">
        <v>183</v>
      </c>
      <c r="E86" s="3">
        <v>1300010</v>
      </c>
      <c r="F86" s="1">
        <v>150</v>
      </c>
      <c r="G86" s="1">
        <v>10002</v>
      </c>
      <c r="H86" s="1">
        <v>150</v>
      </c>
    </row>
    <row r="87" s="1" customFormat="1" spans="1:8">
      <c r="A87" s="1">
        <f t="shared" si="4"/>
        <v>1000006</v>
      </c>
      <c r="B87" s="1">
        <v>10</v>
      </c>
      <c r="C87" s="1">
        <v>6</v>
      </c>
      <c r="D87" s="1" t="s">
        <v>184</v>
      </c>
      <c r="E87" s="1">
        <v>1300010</v>
      </c>
      <c r="F87" s="1">
        <v>200</v>
      </c>
      <c r="G87" s="1">
        <v>10002</v>
      </c>
      <c r="H87" s="1">
        <v>200</v>
      </c>
    </row>
    <row r="88" s="1" customFormat="1" spans="1:8">
      <c r="A88" s="1">
        <f t="shared" si="4"/>
        <v>1100001</v>
      </c>
      <c r="B88" s="1">
        <v>11</v>
      </c>
      <c r="C88" s="1">
        <v>1</v>
      </c>
      <c r="D88" s="1" t="s">
        <v>185</v>
      </c>
      <c r="E88" s="3">
        <v>1300011</v>
      </c>
      <c r="F88" s="1">
        <v>1</v>
      </c>
      <c r="G88" s="1">
        <v>10002</v>
      </c>
      <c r="H88" s="1">
        <v>10</v>
      </c>
    </row>
    <row r="89" s="1" customFormat="1" spans="1:8">
      <c r="A89" s="1">
        <f t="shared" si="4"/>
        <v>1100002</v>
      </c>
      <c r="B89" s="1">
        <v>11</v>
      </c>
      <c r="C89" s="1">
        <v>2</v>
      </c>
      <c r="D89" s="1" t="s">
        <v>186</v>
      </c>
      <c r="E89" s="1">
        <v>1300011</v>
      </c>
      <c r="F89" s="1">
        <v>2</v>
      </c>
      <c r="G89" s="1">
        <v>10002</v>
      </c>
      <c r="H89" s="1">
        <v>50</v>
      </c>
    </row>
    <row r="90" s="1" customFormat="1" spans="1:8">
      <c r="A90" s="1">
        <f t="shared" si="4"/>
        <v>1100003</v>
      </c>
      <c r="B90" s="1">
        <v>11</v>
      </c>
      <c r="C90" s="1">
        <v>3</v>
      </c>
      <c r="D90" s="1" t="s">
        <v>187</v>
      </c>
      <c r="E90" s="3">
        <v>1300011</v>
      </c>
      <c r="F90" s="1">
        <v>3</v>
      </c>
      <c r="G90" s="1">
        <v>10002</v>
      </c>
      <c r="H90" s="1">
        <v>100</v>
      </c>
    </row>
    <row r="91" s="1" customFormat="1" spans="1:8">
      <c r="A91" s="1">
        <f t="shared" si="4"/>
        <v>1100004</v>
      </c>
      <c r="B91" s="1">
        <v>11</v>
      </c>
      <c r="C91" s="1">
        <v>4</v>
      </c>
      <c r="D91" s="1" t="s">
        <v>188</v>
      </c>
      <c r="E91" s="1">
        <v>1300011</v>
      </c>
      <c r="F91" s="1">
        <v>4</v>
      </c>
      <c r="G91" s="1">
        <v>10002</v>
      </c>
      <c r="H91" s="1">
        <v>150</v>
      </c>
    </row>
    <row r="92" s="2" customFormat="1" spans="1:8">
      <c r="A92" s="2">
        <f t="shared" ref="A92:A100" si="5">B92*100000+C92</f>
        <v>1200001</v>
      </c>
      <c r="B92" s="2">
        <v>12</v>
      </c>
      <c r="C92" s="2">
        <v>1</v>
      </c>
      <c r="D92" s="2" t="s">
        <v>189</v>
      </c>
      <c r="E92" s="2">
        <v>1300012</v>
      </c>
      <c r="F92" s="2">
        <v>30</v>
      </c>
      <c r="G92" s="2">
        <v>10002</v>
      </c>
      <c r="H92" s="2">
        <v>100</v>
      </c>
    </row>
    <row r="93" s="2" customFormat="1" spans="1:8">
      <c r="A93" s="2">
        <f t="shared" si="5"/>
        <v>1200002</v>
      </c>
      <c r="B93" s="2">
        <v>12</v>
      </c>
      <c r="C93" s="2">
        <v>2</v>
      </c>
      <c r="D93" s="2" t="s">
        <v>190</v>
      </c>
      <c r="E93" s="2">
        <v>1300012</v>
      </c>
      <c r="F93" s="2">
        <v>60</v>
      </c>
      <c r="G93" s="2">
        <v>10002</v>
      </c>
      <c r="H93" s="2">
        <v>200</v>
      </c>
    </row>
    <row r="94" s="2" customFormat="1" spans="1:8">
      <c r="A94" s="2">
        <f t="shared" si="5"/>
        <v>1200003</v>
      </c>
      <c r="B94" s="2">
        <v>12</v>
      </c>
      <c r="C94" s="2">
        <v>3</v>
      </c>
      <c r="D94" s="2" t="s">
        <v>191</v>
      </c>
      <c r="E94" s="2">
        <v>1300012</v>
      </c>
      <c r="F94" s="2">
        <v>120</v>
      </c>
      <c r="G94" s="2">
        <v>10002</v>
      </c>
      <c r="H94" s="2">
        <v>300</v>
      </c>
    </row>
    <row r="95" s="2" customFormat="1" spans="1:8">
      <c r="A95" s="2">
        <f t="shared" si="5"/>
        <v>1200004</v>
      </c>
      <c r="B95" s="2">
        <v>12</v>
      </c>
      <c r="C95" s="2">
        <v>4</v>
      </c>
      <c r="D95" s="2" t="s">
        <v>192</v>
      </c>
      <c r="E95" s="2">
        <v>1300012</v>
      </c>
      <c r="F95" s="2">
        <v>200</v>
      </c>
      <c r="G95" s="2">
        <v>10002</v>
      </c>
      <c r="H95" s="2">
        <v>400</v>
      </c>
    </row>
    <row r="96" s="2" customFormat="1" spans="1:8">
      <c r="A96" s="2">
        <f t="shared" si="5"/>
        <v>1200005</v>
      </c>
      <c r="B96" s="2">
        <v>12</v>
      </c>
      <c r="C96" s="2">
        <v>5</v>
      </c>
      <c r="D96" s="2" t="s">
        <v>193</v>
      </c>
      <c r="E96" s="2">
        <v>1300012</v>
      </c>
      <c r="F96" s="2">
        <v>280</v>
      </c>
      <c r="G96" s="2">
        <v>10002</v>
      </c>
      <c r="H96" s="2">
        <v>500</v>
      </c>
    </row>
    <row r="97" s="2" customFormat="1" spans="1:8">
      <c r="A97" s="2">
        <f t="shared" si="5"/>
        <v>1200006</v>
      </c>
      <c r="B97" s="2">
        <v>12</v>
      </c>
      <c r="C97" s="2">
        <v>6</v>
      </c>
      <c r="D97" s="2" t="s">
        <v>194</v>
      </c>
      <c r="E97" s="2">
        <v>1300012</v>
      </c>
      <c r="F97" s="2">
        <v>360</v>
      </c>
      <c r="G97" s="2">
        <v>10002</v>
      </c>
      <c r="H97" s="2">
        <v>600</v>
      </c>
    </row>
    <row r="98" s="2" customFormat="1" spans="1:8">
      <c r="A98" s="2">
        <f t="shared" si="5"/>
        <v>1200007</v>
      </c>
      <c r="B98" s="2">
        <v>12</v>
      </c>
      <c r="C98" s="2">
        <v>7</v>
      </c>
      <c r="D98" s="2" t="s">
        <v>195</v>
      </c>
      <c r="E98" s="2">
        <v>1300012</v>
      </c>
      <c r="F98" s="2">
        <v>450</v>
      </c>
      <c r="G98" s="2">
        <v>10002</v>
      </c>
      <c r="H98" s="2">
        <v>700</v>
      </c>
    </row>
    <row r="99" s="2" customFormat="1" spans="1:8">
      <c r="A99" s="2">
        <f t="shared" si="5"/>
        <v>1200008</v>
      </c>
      <c r="B99" s="2">
        <v>12</v>
      </c>
      <c r="C99" s="2">
        <v>8</v>
      </c>
      <c r="D99" s="2" t="s">
        <v>196</v>
      </c>
      <c r="E99" s="2">
        <v>1300012</v>
      </c>
      <c r="F99" s="2">
        <v>550</v>
      </c>
      <c r="G99" s="2">
        <v>10002</v>
      </c>
      <c r="H99" s="2">
        <v>800</v>
      </c>
    </row>
    <row r="100" s="2" customFormat="1" spans="1:8">
      <c r="A100" s="2">
        <f t="shared" si="5"/>
        <v>1200009</v>
      </c>
      <c r="B100" s="2">
        <v>12</v>
      </c>
      <c r="C100" s="2">
        <v>9</v>
      </c>
      <c r="D100" s="2" t="s">
        <v>197</v>
      </c>
      <c r="E100" s="2">
        <v>1300012</v>
      </c>
      <c r="F100" s="2">
        <v>650</v>
      </c>
      <c r="G100" s="2">
        <v>10002</v>
      </c>
      <c r="H100" s="2">
        <v>900</v>
      </c>
    </row>
    <row r="101" s="2" customFormat="1" spans="1:8">
      <c r="A101" s="2">
        <f t="shared" ref="A101:A107" si="6">B101*100000+C101</f>
        <v>1300001</v>
      </c>
      <c r="B101" s="2">
        <v>13</v>
      </c>
      <c r="C101" s="2">
        <v>1</v>
      </c>
      <c r="D101" s="2" t="s">
        <v>198</v>
      </c>
      <c r="E101" s="2">
        <v>1300013</v>
      </c>
      <c r="F101" s="2">
        <v>746000</v>
      </c>
      <c r="G101" s="2">
        <v>10002</v>
      </c>
      <c r="H101" s="2">
        <v>100</v>
      </c>
    </row>
    <row r="102" s="2" customFormat="1" spans="1:8">
      <c r="A102" s="2">
        <f t="shared" si="6"/>
        <v>1300002</v>
      </c>
      <c r="B102" s="2">
        <v>13</v>
      </c>
      <c r="C102" s="2">
        <v>2</v>
      </c>
      <c r="D102" s="2" t="s">
        <v>199</v>
      </c>
      <c r="E102" s="2">
        <v>1300013</v>
      </c>
      <c r="F102" s="2">
        <v>6145000</v>
      </c>
      <c r="G102" s="2">
        <v>10002</v>
      </c>
      <c r="H102" s="2">
        <v>200</v>
      </c>
    </row>
    <row r="103" s="2" customFormat="1" spans="1:8">
      <c r="A103" s="2">
        <f t="shared" si="6"/>
        <v>1300003</v>
      </c>
      <c r="B103" s="2">
        <v>13</v>
      </c>
      <c r="C103" s="2">
        <v>3</v>
      </c>
      <c r="D103" s="2" t="s">
        <v>200</v>
      </c>
      <c r="E103" s="2">
        <v>1300013</v>
      </c>
      <c r="F103" s="2">
        <v>26327000</v>
      </c>
      <c r="G103" s="2">
        <v>10002</v>
      </c>
      <c r="H103" s="2">
        <v>300</v>
      </c>
    </row>
    <row r="104" s="2" customFormat="1" spans="1:8">
      <c r="A104" s="2">
        <f t="shared" si="6"/>
        <v>1300004</v>
      </c>
      <c r="B104" s="2">
        <v>13</v>
      </c>
      <c r="C104" s="2">
        <v>4</v>
      </c>
      <c r="D104" s="2" t="s">
        <v>201</v>
      </c>
      <c r="E104" s="2">
        <v>1300013</v>
      </c>
      <c r="F104" s="2">
        <v>6145002</v>
      </c>
      <c r="G104" s="2">
        <v>10002</v>
      </c>
      <c r="H104" s="2">
        <v>400</v>
      </c>
    </row>
    <row r="105" s="2" customFormat="1" spans="1:8">
      <c r="A105" s="2">
        <f t="shared" si="6"/>
        <v>1300005</v>
      </c>
      <c r="B105" s="2">
        <v>13</v>
      </c>
      <c r="C105" s="2">
        <v>5</v>
      </c>
      <c r="D105" s="2" t="s">
        <v>202</v>
      </c>
      <c r="E105" s="2">
        <v>1300013</v>
      </c>
      <c r="F105" s="2">
        <v>6145003</v>
      </c>
      <c r="G105" s="2">
        <v>10002</v>
      </c>
      <c r="H105" s="2">
        <v>500</v>
      </c>
    </row>
    <row r="106" s="2" customFormat="1" spans="1:8">
      <c r="A106" s="2">
        <f t="shared" si="6"/>
        <v>1300006</v>
      </c>
      <c r="B106" s="2">
        <v>13</v>
      </c>
      <c r="C106" s="2">
        <v>6</v>
      </c>
      <c r="D106" s="2" t="s">
        <v>200</v>
      </c>
      <c r="E106" s="2">
        <v>1300013</v>
      </c>
      <c r="F106" s="2">
        <v>26327000</v>
      </c>
      <c r="G106" s="2">
        <v>10002</v>
      </c>
      <c r="H106" s="2">
        <v>600</v>
      </c>
    </row>
    <row r="107" s="2" customFormat="1" spans="1:8">
      <c r="A107" s="2">
        <f t="shared" si="6"/>
        <v>1300007</v>
      </c>
      <c r="B107" s="2">
        <v>13</v>
      </c>
      <c r="C107" s="2">
        <v>7</v>
      </c>
      <c r="D107" s="2" t="s">
        <v>203</v>
      </c>
      <c r="E107" s="2">
        <v>1300013</v>
      </c>
      <c r="F107" s="2">
        <v>127413000</v>
      </c>
      <c r="G107" s="2">
        <v>10002</v>
      </c>
      <c r="H107" s="2">
        <v>700</v>
      </c>
    </row>
    <row r="108" s="2" customFormat="1" spans="1:8">
      <c r="A108" s="2">
        <f t="shared" ref="A108:A115" si="7">B108*100000+C108</f>
        <v>1400001</v>
      </c>
      <c r="B108" s="2">
        <v>14</v>
      </c>
      <c r="C108" s="2">
        <v>1</v>
      </c>
      <c r="D108" s="2" t="s">
        <v>204</v>
      </c>
      <c r="E108" s="2">
        <v>1300014</v>
      </c>
      <c r="F108" s="2">
        <v>1</v>
      </c>
      <c r="G108" s="2">
        <v>10002</v>
      </c>
      <c r="H108" s="2">
        <v>50</v>
      </c>
    </row>
    <row r="109" s="2" customFormat="1" spans="1:8">
      <c r="A109" s="2">
        <f t="shared" si="7"/>
        <v>1400002</v>
      </c>
      <c r="B109" s="2">
        <v>14</v>
      </c>
      <c r="C109" s="2">
        <v>2</v>
      </c>
      <c r="D109" s="2" t="s">
        <v>205</v>
      </c>
      <c r="E109" s="2">
        <v>1300014</v>
      </c>
      <c r="F109" s="2">
        <v>2</v>
      </c>
      <c r="G109" s="2">
        <v>10002</v>
      </c>
      <c r="H109" s="2">
        <v>100</v>
      </c>
    </row>
    <row r="110" s="2" customFormat="1" spans="1:8">
      <c r="A110" s="2">
        <f t="shared" si="7"/>
        <v>1400003</v>
      </c>
      <c r="B110" s="2">
        <v>14</v>
      </c>
      <c r="C110" s="2">
        <v>3</v>
      </c>
      <c r="D110" s="2" t="s">
        <v>206</v>
      </c>
      <c r="E110" s="2">
        <v>1300014</v>
      </c>
      <c r="F110" s="2">
        <v>3</v>
      </c>
      <c r="G110" s="2">
        <v>10002</v>
      </c>
      <c r="H110" s="2">
        <v>150</v>
      </c>
    </row>
    <row r="111" s="2" customFormat="1" spans="1:8">
      <c r="A111" s="2">
        <f t="shared" si="7"/>
        <v>1400004</v>
      </c>
      <c r="B111" s="2">
        <v>14</v>
      </c>
      <c r="C111" s="2">
        <v>4</v>
      </c>
      <c r="D111" s="2" t="s">
        <v>207</v>
      </c>
      <c r="E111" s="2">
        <v>1300014</v>
      </c>
      <c r="F111" s="2">
        <v>4</v>
      </c>
      <c r="G111" s="2">
        <v>10002</v>
      </c>
      <c r="H111" s="2">
        <v>200</v>
      </c>
    </row>
    <row r="112" s="2" customFormat="1" spans="1:8">
      <c r="A112" s="2">
        <f t="shared" si="7"/>
        <v>1400005</v>
      </c>
      <c r="B112" s="2">
        <v>14</v>
      </c>
      <c r="C112" s="2">
        <v>5</v>
      </c>
      <c r="D112" s="2" t="s">
        <v>208</v>
      </c>
      <c r="E112" s="2">
        <v>1300014</v>
      </c>
      <c r="F112" s="2">
        <v>5</v>
      </c>
      <c r="G112" s="2">
        <v>10002</v>
      </c>
      <c r="H112" s="2">
        <v>250</v>
      </c>
    </row>
    <row r="113" s="2" customFormat="1" spans="1:8">
      <c r="A113" s="2">
        <f t="shared" si="7"/>
        <v>1400006</v>
      </c>
      <c r="B113" s="2">
        <v>14</v>
      </c>
      <c r="C113" s="2">
        <v>6</v>
      </c>
      <c r="D113" s="2" t="s">
        <v>209</v>
      </c>
      <c r="E113" s="2">
        <v>1300014</v>
      </c>
      <c r="F113" s="2">
        <v>6</v>
      </c>
      <c r="G113" s="2">
        <v>10002</v>
      </c>
      <c r="H113" s="2">
        <v>300</v>
      </c>
    </row>
    <row r="114" s="2" customFormat="1" spans="1:8">
      <c r="A114" s="2">
        <f t="shared" si="7"/>
        <v>1400007</v>
      </c>
      <c r="B114" s="2">
        <v>14</v>
      </c>
      <c r="C114" s="2">
        <v>7</v>
      </c>
      <c r="D114" s="2" t="s">
        <v>210</v>
      </c>
      <c r="E114" s="2">
        <v>1300014</v>
      </c>
      <c r="F114" s="2">
        <v>7</v>
      </c>
      <c r="G114" s="2">
        <v>10002</v>
      </c>
      <c r="H114" s="2">
        <v>350</v>
      </c>
    </row>
    <row r="115" s="2" customFormat="1" spans="1:8">
      <c r="A115" s="2">
        <f t="shared" si="7"/>
        <v>1400008</v>
      </c>
      <c r="B115" s="2">
        <v>14</v>
      </c>
      <c r="C115" s="2">
        <v>8</v>
      </c>
      <c r="D115" s="2" t="s">
        <v>211</v>
      </c>
      <c r="E115" s="2">
        <v>1300014</v>
      </c>
      <c r="F115" s="2">
        <v>8</v>
      </c>
      <c r="G115" s="2">
        <v>10002</v>
      </c>
      <c r="H115" s="2">
        <v>400</v>
      </c>
    </row>
  </sheetData>
  <conditionalFormatting sqref="$A1:$XFD1048576">
    <cfRule type="cellIs" dxfId="0" priority="1" operator="notEqual">
      <formula>INDIRECT("Dummy_for_Comparison4!"&amp;ADDRESS(ROW(),COLUMN()))</formula>
    </cfRule>
  </conditionalFormatting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任务信息表,TaskInformation</vt:lpstr>
      <vt:lpstr>累计信息表,AccumulatedInformation</vt:lpstr>
      <vt:lpstr>主线任务表,ThreadTaskInformation</vt:lpstr>
      <vt:lpstr>成就任务表,AchievenmentTask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79820</cp:lastModifiedBy>
  <dcterms:created xsi:type="dcterms:W3CDTF">2015-06-05T18:19:00Z</dcterms:created>
  <dcterms:modified xsi:type="dcterms:W3CDTF">2022-12-30T06:56:54Z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43067346AA25439BB517FB0D7D721417</vt:lpwstr>
  </property>
  <property fmtid="{D5CDD505-2E9C-101B-9397-08002B2CF9AE}" pid="3" name="KSOProductBuildVer">
    <vt:lpwstr>2052-11.1.0.12980</vt:lpwstr>
  </property>
</Properties>
</file>