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钻石充值,GemRecharge" sheetId="1" r:id="rId1"/>
    <sheet name="金币充值,CoinRecharge" sheetId="2" r:id="rId2"/>
    <sheet name="宝箱,Chest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0：不刷新
1:不限制次数
2：每日刷新
3：每周刷新
4：每月刷新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0：不刷新
1:不限制次数
2：每日刷新
3：每周刷新
4：每月刷新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1：角色
2：装备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1：付费
2：资源/道具</t>
        </r>
      </text>
    </comment>
  </commentList>
</comments>
</file>

<file path=xl/sharedStrings.xml><?xml version="1.0" encoding="utf-8"?>
<sst xmlns="http://schemas.openxmlformats.org/spreadsheetml/2006/main" count="107" uniqueCount="62">
  <si>
    <t>钻石充值ID</t>
  </si>
  <si>
    <t>展示位</t>
  </si>
  <si>
    <t>是否为广告奖励</t>
  </si>
  <si>
    <t>广告可观看次数</t>
  </si>
  <si>
    <t>刷新周期</t>
  </si>
  <si>
    <t>金额消耗</t>
  </si>
  <si>
    <t>获得数量</t>
  </si>
  <si>
    <t>首充额外赠送数量</t>
  </si>
  <si>
    <t>返利幅度</t>
  </si>
  <si>
    <t>奖励积分</t>
  </si>
  <si>
    <t>谷歌计费ID</t>
  </si>
  <si>
    <t>int</t>
  </si>
  <si>
    <t>float</t>
  </si>
  <si>
    <t>GemRecharge</t>
  </si>
  <si>
    <t>DisplayPosition</t>
  </si>
  <si>
    <t>AdReward</t>
  </si>
  <si>
    <t>AdPlayableTimes</t>
  </si>
  <si>
    <t>RefreshCycle</t>
  </si>
  <si>
    <t>MoneyCost</t>
  </si>
  <si>
    <t>GetNum</t>
  </si>
  <si>
    <t>ExtraNum</t>
  </si>
  <si>
    <t>MarginRebate</t>
  </si>
  <si>
    <t>VipPoints</t>
  </si>
  <si>
    <t>ProductId</t>
  </si>
  <si>
    <t>金币充值ID</t>
  </si>
  <si>
    <t>次数限制</t>
  </si>
  <si>
    <t>钻石消耗</t>
  </si>
  <si>
    <t>获取道具</t>
  </si>
  <si>
    <t>CoinRecharge</t>
  </si>
  <si>
    <t>AvailableTimes</t>
  </si>
  <si>
    <t>GemCost</t>
  </si>
  <si>
    <t>GetItem</t>
  </si>
  <si>
    <t>宝箱id</t>
  </si>
  <si>
    <t>备注</t>
  </si>
  <si>
    <t>展示页</t>
  </si>
  <si>
    <t>宝箱标题</t>
  </si>
  <si>
    <t>宝箱类型</t>
  </si>
  <si>
    <t>获得奖池</t>
  </si>
  <si>
    <t>消费类型</t>
  </si>
  <si>
    <t>消耗道具id</t>
  </si>
  <si>
    <t>单抽道具消耗</t>
  </si>
  <si>
    <t>单抽钻石消耗</t>
  </si>
  <si>
    <t>十连抽道具消耗</t>
  </si>
  <si>
    <t>十连抽钻石消耗</t>
  </si>
  <si>
    <t>单抽金额消耗</t>
  </si>
  <si>
    <t>十连抽金额消耗</t>
  </si>
  <si>
    <t>ChestID</t>
  </si>
  <si>
    <t>DisplayPage</t>
  </si>
  <si>
    <t>ChestTitleText</t>
  </si>
  <si>
    <t>ChestType</t>
  </si>
  <si>
    <t>GetJackPot</t>
  </si>
  <si>
    <t>CostType</t>
  </si>
  <si>
    <t>CostItemId</t>
  </si>
  <si>
    <t>OnceItemCost</t>
  </si>
  <si>
    <t>OnceGemCost</t>
  </si>
  <si>
    <t>TenthItemCost</t>
  </si>
  <si>
    <t>TenthGemCost</t>
  </si>
  <si>
    <t>OnceMoneyCost</t>
  </si>
  <si>
    <t>TenthMoneyCost</t>
  </si>
  <si>
    <t>钻石角色宝箱</t>
  </si>
  <si>
    <t>付费角色宝箱</t>
  </si>
  <si>
    <t>钻石装备宝箱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</si>
</sst>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J21" sqref="J21"/>
    </sheetView>
  </sheetViews>
  <sheetFormatPr defaultColWidth="9" defaultRowHeight="13.5"/>
  <cols>
    <col min="1" max="1" width="13.875" customWidth="1"/>
    <col min="2" max="2" width="16.375" customWidth="1"/>
    <col min="3" max="3" width="13.875" customWidth="1"/>
    <col min="4" max="4" width="15.75" customWidth="1"/>
    <col min="5" max="5" width="13.875" customWidth="1"/>
    <col min="6" max="6" width="11.25" customWidth="1"/>
    <col min="8" max="8" width="17.125" customWidth="1"/>
    <col min="9" max="9" width="14.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11</v>
      </c>
      <c r="C2" t="s">
        <v>11</v>
      </c>
      <c r="D2" t="s">
        <v>11</v>
      </c>
      <c r="E2" t="s">
        <v>11</v>
      </c>
      <c r="F2" t="s">
        <v>12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</row>
    <row r="4" spans="1:11">
      <c r="A4">
        <f>E4*10000+C4*100+B4</f>
        <v>20101</v>
      </c>
      <c r="B4">
        <v>1</v>
      </c>
      <c r="C4">
        <v>1</v>
      </c>
      <c r="D4">
        <v>5</v>
      </c>
      <c r="E4">
        <v>2</v>
      </c>
      <c r="F4">
        <v>0</v>
      </c>
      <c r="G4">
        <v>50</v>
      </c>
      <c r="H4">
        <v>0</v>
      </c>
      <c r="I4">
        <v>0</v>
      </c>
      <c r="J4">
        <v>0</v>
      </c>
      <c r="K4">
        <v>0</v>
      </c>
    </row>
    <row r="5" spans="1:11">
      <c r="A5">
        <f>E5*10000+C5*100+B5</f>
        <v>10002</v>
      </c>
      <c r="B5">
        <v>2</v>
      </c>
      <c r="C5">
        <v>0</v>
      </c>
      <c r="D5">
        <v>0</v>
      </c>
      <c r="E5">
        <v>1</v>
      </c>
      <c r="F5">
        <v>0.99</v>
      </c>
      <c r="G5">
        <v>100</v>
      </c>
      <c r="H5">
        <f t="shared" ref="H5:H10" si="0">G5</f>
        <v>100</v>
      </c>
      <c r="I5">
        <v>0</v>
      </c>
      <c r="J5">
        <f t="shared" ref="J5:J10" si="1">F5*100</f>
        <v>99</v>
      </c>
      <c r="K5" s="2">
        <v>201</v>
      </c>
    </row>
    <row r="6" spans="1:11">
      <c r="A6">
        <f t="shared" ref="A4:A10" si="2">E6*10000+C6*100+B6</f>
        <v>10003</v>
      </c>
      <c r="B6">
        <v>3</v>
      </c>
      <c r="C6">
        <v>0</v>
      </c>
      <c r="D6">
        <v>0</v>
      </c>
      <c r="E6">
        <v>1</v>
      </c>
      <c r="F6">
        <v>4.99</v>
      </c>
      <c r="G6">
        <v>500</v>
      </c>
      <c r="H6">
        <f t="shared" si="0"/>
        <v>500</v>
      </c>
      <c r="I6">
        <v>0</v>
      </c>
      <c r="J6">
        <f t="shared" si="1"/>
        <v>499</v>
      </c>
      <c r="K6" s="2">
        <v>202</v>
      </c>
    </row>
    <row r="7" spans="1:11">
      <c r="A7">
        <f t="shared" si="2"/>
        <v>10004</v>
      </c>
      <c r="B7">
        <v>4</v>
      </c>
      <c r="C7">
        <v>0</v>
      </c>
      <c r="D7">
        <v>0</v>
      </c>
      <c r="E7">
        <v>1</v>
      </c>
      <c r="F7">
        <v>9.99</v>
      </c>
      <c r="G7">
        <v>1200</v>
      </c>
      <c r="H7">
        <f t="shared" si="0"/>
        <v>1200</v>
      </c>
      <c r="I7">
        <v>20</v>
      </c>
      <c r="J7">
        <f t="shared" si="1"/>
        <v>999</v>
      </c>
      <c r="K7" s="2">
        <v>203</v>
      </c>
    </row>
    <row r="8" spans="1:11">
      <c r="A8">
        <f t="shared" si="2"/>
        <v>10005</v>
      </c>
      <c r="B8">
        <v>5</v>
      </c>
      <c r="C8">
        <v>0</v>
      </c>
      <c r="D8">
        <v>0</v>
      </c>
      <c r="E8">
        <v>1</v>
      </c>
      <c r="F8">
        <v>19.99</v>
      </c>
      <c r="G8">
        <v>2500</v>
      </c>
      <c r="H8">
        <f t="shared" si="0"/>
        <v>2500</v>
      </c>
      <c r="I8">
        <v>25</v>
      </c>
      <c r="J8">
        <f t="shared" si="1"/>
        <v>1999</v>
      </c>
      <c r="K8" s="2">
        <v>204</v>
      </c>
    </row>
    <row r="9" spans="1:11">
      <c r="A9">
        <f t="shared" si="2"/>
        <v>10006</v>
      </c>
      <c r="B9">
        <v>6</v>
      </c>
      <c r="C9">
        <v>0</v>
      </c>
      <c r="D9">
        <v>0</v>
      </c>
      <c r="E9">
        <v>1</v>
      </c>
      <c r="F9">
        <v>49.99</v>
      </c>
      <c r="G9">
        <v>6500</v>
      </c>
      <c r="H9">
        <f t="shared" si="0"/>
        <v>6500</v>
      </c>
      <c r="I9">
        <v>30</v>
      </c>
      <c r="J9">
        <f t="shared" si="1"/>
        <v>4999</v>
      </c>
      <c r="K9" s="2">
        <v>205</v>
      </c>
    </row>
    <row r="10" spans="1:11">
      <c r="A10">
        <f t="shared" si="2"/>
        <v>10007</v>
      </c>
      <c r="B10">
        <v>7</v>
      </c>
      <c r="C10">
        <v>0</v>
      </c>
      <c r="D10">
        <v>0</v>
      </c>
      <c r="E10">
        <v>1</v>
      </c>
      <c r="F10">
        <v>99.99</v>
      </c>
      <c r="G10">
        <v>14000</v>
      </c>
      <c r="H10">
        <f t="shared" si="0"/>
        <v>14000</v>
      </c>
      <c r="I10">
        <v>40</v>
      </c>
      <c r="J10">
        <f t="shared" si="1"/>
        <v>9999</v>
      </c>
      <c r="K10" s="2">
        <v>206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I8" sqref="I8"/>
    </sheetView>
  </sheetViews>
  <sheetFormatPr defaultColWidth="9" defaultRowHeight="13.5" outlineLevelRow="6"/>
  <cols>
    <col min="1" max="1" width="13.875" customWidth="1"/>
    <col min="2" max="2" width="16.375" customWidth="1"/>
    <col min="3" max="3" width="13.875" customWidth="1"/>
    <col min="4" max="4" width="15.75" customWidth="1"/>
    <col min="5" max="6" width="13.875" customWidth="1"/>
    <col min="7" max="8" width="11.25" customWidth="1"/>
    <col min="9" max="9" width="15.5" customWidth="1"/>
  </cols>
  <sheetData>
    <row r="1" spans="1:9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27</v>
      </c>
      <c r="I1" t="s">
        <v>6</v>
      </c>
    </row>
    <row r="2" spans="1:9">
      <c r="A2" t="s">
        <v>11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12</v>
      </c>
      <c r="H2" t="s">
        <v>11</v>
      </c>
      <c r="I2" t="s">
        <v>11</v>
      </c>
    </row>
    <row r="3" spans="1:9">
      <c r="A3" t="s">
        <v>28</v>
      </c>
      <c r="B3" t="s">
        <v>14</v>
      </c>
      <c r="C3" t="s">
        <v>15</v>
      </c>
      <c r="D3" t="s">
        <v>16</v>
      </c>
      <c r="E3" t="s">
        <v>17</v>
      </c>
      <c r="F3" t="s">
        <v>29</v>
      </c>
      <c r="G3" t="s">
        <v>30</v>
      </c>
      <c r="H3" t="s">
        <v>31</v>
      </c>
      <c r="I3" t="s">
        <v>19</v>
      </c>
    </row>
    <row r="4" spans="1:9">
      <c r="A4">
        <f>E4*10000+C4*100+B4</f>
        <v>20101</v>
      </c>
      <c r="B4">
        <v>1</v>
      </c>
      <c r="C4">
        <v>1</v>
      </c>
      <c r="D4">
        <v>5</v>
      </c>
      <c r="E4">
        <v>2</v>
      </c>
      <c r="F4">
        <v>5</v>
      </c>
      <c r="G4">
        <v>0</v>
      </c>
      <c r="H4">
        <v>5</v>
      </c>
      <c r="I4">
        <v>2</v>
      </c>
    </row>
    <row r="5" spans="1:9">
      <c r="A5">
        <f>E5*10000+C5*100+B5</f>
        <v>20002</v>
      </c>
      <c r="B5">
        <v>2</v>
      </c>
      <c r="C5">
        <v>0</v>
      </c>
      <c r="D5">
        <v>0</v>
      </c>
      <c r="E5">
        <v>2</v>
      </c>
      <c r="F5">
        <v>3</v>
      </c>
      <c r="G5">
        <v>100</v>
      </c>
      <c r="H5">
        <v>5</v>
      </c>
      <c r="I5">
        <v>4</v>
      </c>
    </row>
    <row r="6" spans="1:9">
      <c r="A6">
        <f>E6*10000+C6*100+B6</f>
        <v>20003</v>
      </c>
      <c r="B6">
        <v>3</v>
      </c>
      <c r="C6">
        <v>0</v>
      </c>
      <c r="D6">
        <v>0</v>
      </c>
      <c r="E6">
        <v>2</v>
      </c>
      <c r="F6">
        <v>3</v>
      </c>
      <c r="G6">
        <v>300</v>
      </c>
      <c r="H6">
        <v>5</v>
      </c>
      <c r="I6">
        <v>12</v>
      </c>
    </row>
    <row r="7" spans="1:9">
      <c r="A7">
        <f>E7*10000+C7*100+B7</f>
        <v>20004</v>
      </c>
      <c r="B7">
        <v>4</v>
      </c>
      <c r="C7">
        <v>0</v>
      </c>
      <c r="D7">
        <v>0</v>
      </c>
      <c r="E7">
        <v>2</v>
      </c>
      <c r="F7">
        <v>3</v>
      </c>
      <c r="G7">
        <v>600</v>
      </c>
      <c r="H7">
        <v>5</v>
      </c>
      <c r="I7">
        <v>24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B16" sqref="B16"/>
    </sheetView>
  </sheetViews>
  <sheetFormatPr defaultColWidth="9" defaultRowHeight="13.5" outlineLevelRow="6"/>
  <cols>
    <col min="2" max="2" width="17.25" customWidth="1"/>
    <col min="3" max="4" width="13.5" customWidth="1"/>
    <col min="9" max="9" width="11.375" customWidth="1"/>
    <col min="10" max="11" width="13.125" customWidth="1"/>
    <col min="12" max="13" width="11.875" customWidth="1"/>
    <col min="14" max="15" width="14" customWidth="1"/>
  </cols>
  <sheetData>
    <row r="1" spans="1:1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1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5">
      <c r="A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12</v>
      </c>
      <c r="O2" t="s">
        <v>12</v>
      </c>
    </row>
    <row r="3" spans="1:15">
      <c r="A3" t="s">
        <v>46</v>
      </c>
      <c r="C3" t="s">
        <v>47</v>
      </c>
      <c r="D3" t="s">
        <v>48</v>
      </c>
      <c r="E3" t="s">
        <v>49</v>
      </c>
      <c r="F3" t="s">
        <v>14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</row>
    <row r="4" ht="16.5" spans="1:15">
      <c r="A4">
        <f>E4*1000+H4*100+F4</f>
        <v>1201</v>
      </c>
      <c r="B4" t="s">
        <v>59</v>
      </c>
      <c r="C4">
        <v>1</v>
      </c>
      <c r="D4" s="1">
        <v>70001</v>
      </c>
      <c r="E4">
        <v>1</v>
      </c>
      <c r="F4">
        <v>1</v>
      </c>
      <c r="G4">
        <v>13000</v>
      </c>
      <c r="H4">
        <v>2</v>
      </c>
      <c r="I4">
        <v>11</v>
      </c>
      <c r="J4">
        <v>1</v>
      </c>
      <c r="K4">
        <v>300</v>
      </c>
      <c r="L4">
        <v>10</v>
      </c>
      <c r="M4">
        <v>2700</v>
      </c>
      <c r="N4">
        <v>0</v>
      </c>
      <c r="O4">
        <v>0</v>
      </c>
    </row>
    <row r="5" ht="16.5" spans="1:15">
      <c r="A5">
        <f>E5*1000+H5*100+F5</f>
        <v>1102</v>
      </c>
      <c r="B5" t="s">
        <v>60</v>
      </c>
      <c r="C5">
        <v>1</v>
      </c>
      <c r="D5" s="1">
        <v>70002</v>
      </c>
      <c r="E5">
        <v>1</v>
      </c>
      <c r="F5">
        <v>2</v>
      </c>
      <c r="G5">
        <v>13001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2.99</v>
      </c>
      <c r="O5">
        <v>19.99</v>
      </c>
    </row>
    <row r="6" ht="16.5" spans="1:15">
      <c r="A6">
        <f>E6*1000+H6*100+F6</f>
        <v>2201</v>
      </c>
      <c r="B6" t="s">
        <v>61</v>
      </c>
      <c r="C6">
        <v>2</v>
      </c>
      <c r="D6" s="1">
        <v>70003</v>
      </c>
      <c r="E6">
        <v>2</v>
      </c>
      <c r="F6">
        <v>1</v>
      </c>
      <c r="G6">
        <v>1010001</v>
      </c>
      <c r="H6">
        <v>2</v>
      </c>
      <c r="I6">
        <v>12</v>
      </c>
      <c r="J6">
        <v>1</v>
      </c>
      <c r="K6">
        <v>300</v>
      </c>
      <c r="L6">
        <v>10</v>
      </c>
      <c r="M6">
        <v>2700</v>
      </c>
      <c r="N6">
        <v>0</v>
      </c>
      <c r="O6">
        <v>0</v>
      </c>
    </row>
    <row r="7" ht="16.5" spans="1:15">
      <c r="A7">
        <f>E7*1000+H7*100+F7</f>
        <v>2102</v>
      </c>
      <c r="B7" t="s">
        <v>60</v>
      </c>
      <c r="C7">
        <v>2</v>
      </c>
      <c r="D7" s="1">
        <v>70004</v>
      </c>
      <c r="E7">
        <v>2</v>
      </c>
      <c r="F7">
        <v>2</v>
      </c>
      <c r="G7">
        <v>1010002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2.99</v>
      </c>
      <c r="O7">
        <v>19.99</v>
      </c>
    </row>
  </sheetData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E1" rgbClr="95C800"/>
  </commentList>
  <commentList sheetStid="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钻石充值,GemRecharge</vt:lpstr>
      <vt:lpstr>金币充值,CoinRecharge</vt:lpstr>
      <vt:lpstr>宝箱,Chest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Lemonaire</cp:lastModifiedBy>
  <dcterms:created xsi:type="dcterms:W3CDTF">2022-05-24T07:29:00Z</dcterms:created>
  <dcterms:modified xsi:type="dcterms:W3CDTF">2022-06-01T13:06:58Z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3AF2D8563F3243C696A8502174E76088</vt:lpwstr>
  </property>
  <property fmtid="{D5CDD505-2E9C-101B-9397-08002B2CF9AE}" pid="3" name="KSOProductBuildVer">
    <vt:lpwstr>2052-11.1.0.11744</vt:lpwstr>
  </property>
</Properties>
</file>