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金币商店管理,CoinShopManagement" sheetId="1" r:id="rId1"/>
    <sheet name="商品管理表,CommodityManagement" sheetId="3" r:id="rId2"/>
  </sheets>
  <definedNames>
    <definedName name="_xlnm._FilterDatabase" localSheetId="0" hidden="1">'金币商店管理,CoinShopManagement'!$B$1:$B$39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D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道具主要分为装备，养成道具
</t>
        </r>
      </text>
    </comment>
    <comment ref="G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1.金币
2.钻石
</t>
        </r>
      </text>
    </comment>
    <comment ref="H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1.顺序排列</t>
        </r>
      </text>
    </comment>
    <comment ref="I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同一种商品同样的货币不同的数量形式
</t>
        </r>
      </text>
    </comment>
  </commentList>
</comments>
</file>

<file path=xl/sharedStrings.xml><?xml version="1.0" encoding="utf-8"?>
<sst xmlns="http://schemas.openxmlformats.org/spreadsheetml/2006/main" count="156" uniqueCount="107">
  <si>
    <t>商店ID</t>
  </si>
  <si>
    <t>章节</t>
  </si>
  <si>
    <t>序号</t>
  </si>
  <si>
    <t>商店列表</t>
  </si>
  <si>
    <t>int</t>
  </si>
  <si>
    <t>int[]</t>
  </si>
  <si>
    <t>Shop_ID</t>
  </si>
  <si>
    <t>chapter</t>
  </si>
  <si>
    <t>ShopNum</t>
  </si>
  <si>
    <t>Shoplist</t>
  </si>
  <si>
    <t>10101,10110,20167,10180,20128,20137,20129,20147,10157,10161,10192,10198</t>
  </si>
  <si>
    <t>20166,10102,10111,10119,10162,20168,10180,10101,10110,20130,10198,20172</t>
  </si>
  <si>
    <t>10159,20146,20128,20137,10101,10110,10119,10161,20138,20129,20199,10112</t>
  </si>
  <si>
    <t>10102,10111,20166,10157,10180,10192,10101,10110,10119,20172,20139,20129</t>
  </si>
  <si>
    <t>20147,20138,20167,10281,20172,10104,10102,10120,10161,20170,10180,10192</t>
  </si>
  <si>
    <t>10120,20129,20139,20128,10157,10180,10160,10192,10198,10122,20168,20167</t>
  </si>
  <si>
    <t>20130,20148,10102,10110,10161,10120,10158,10281,10113,10192,20166,20170</t>
  </si>
  <si>
    <t>20139,20148,20130,20167,20147,20129,10101,10110,10119,10114,10158,10281</t>
  </si>
  <si>
    <t>20176,10158,10162,10103,10112,10121,10102,20170,10101,10113,20140,20169</t>
  </si>
  <si>
    <t xml:space="preserve">20131,20140,20149,20148,10103,10112,10121,20169,20173,10193,10281,10162                                                                                           </t>
  </si>
  <si>
    <t>10104,10112,10113,20130,20139,20148,10163,20166,10382,10102,10110,20142</t>
  </si>
  <si>
    <t>20133,20140,20130,20149,20174,10102,20147,10382,10158,20166,10103,10121</t>
  </si>
  <si>
    <t>20132,20141,20150,20149,10103,10113,10122,20169,20173,10281,10162,10159</t>
  </si>
  <si>
    <t>20141,20150,20132,20149,10103,10122,10113,20169,10281,10163,10159,20173</t>
  </si>
  <si>
    <t>20150,20141,20149,20132,10113,10103,10122,20169,10177,10281,10162,10159</t>
  </si>
  <si>
    <t>10104,10114,10123,20170,20133,20142,20151,20150,20174,10382,10483,10382</t>
  </si>
  <si>
    <t>20150,20151,20133,20142,10114,10104,10123,10177,20174,10483,10382,10382</t>
  </si>
  <si>
    <t>20133,20142,20151,20150,10104,10114,10122,20170,20174,10382,10483,10382</t>
  </si>
  <si>
    <t>20134,20143,20152,20151,10105,10115,10124,20170,20174,10382,10483,10483</t>
  </si>
  <si>
    <t>20151,20152,20134,20143,10105,10115,10124,20170,20174,10382,10483,10685</t>
  </si>
  <si>
    <t>20134,20143,20152,20176,10105,10115,10124,20170,10382,20174,10483,10483</t>
  </si>
  <si>
    <t>20135,20144,20153,20151,10106,10116,10125,20170,20174,10382,10483,10584</t>
  </si>
  <si>
    <t>20135,20144,20153,20151,10106,10116,10125,20170,20174,10382,10177,10584</t>
  </si>
  <si>
    <t>20135,20144,20153,20151,10106,10116,10125,20170,20174,10177,10483,10584</t>
  </si>
  <si>
    <t>20136,20145,20154,20152,10107,10117,10126,20170,20174,10382,10177,10685</t>
  </si>
  <si>
    <t>20145,20152,20154,20136,10107,10117,10126,20170,10165,10382,10177,10685</t>
  </si>
  <si>
    <t>20136,20145,20154,20152,10107,10117,10126,20170,20271,10382,20174,10685</t>
  </si>
  <si>
    <t>20136,20145,20154,20153,10108,10127,10118,20170,20174,10178,10584,10786</t>
  </si>
  <si>
    <t>20136,20154,20145,20153,10108,10118,10127,20171,20174,10178,10584,10786</t>
  </si>
  <si>
    <t>20136,20153,20154,20145,10118,10108,10127,20171,20174,10178,10584,10786</t>
  </si>
  <si>
    <t>20136,20145,20154,20153,10108,10118,10127,20170,20174,10382,10685,10887</t>
  </si>
  <si>
    <t>20145,20154,20153,20136,10108,10118,10127,10165,20174,10382,10685,10887</t>
  </si>
  <si>
    <t>20136,20167,20154,20153,10108,10118,10127,20170,20174,20176,10685,10887</t>
  </si>
  <si>
    <t>20136,20145,20154,20153,10108,10118,10127,20170,20174,10178,10179,10988</t>
  </si>
  <si>
    <t>10179,20176,20154,10165,10108,10118,20170,10127,20174,20175,10179,10988</t>
  </si>
  <si>
    <t>20154,20145,20154,20167,10108,10127,10118,20170,20176,10178,10179,10988</t>
  </si>
  <si>
    <t>商品ID</t>
  </si>
  <si>
    <t>购买消耗道具ID</t>
  </si>
  <si>
    <t>消耗数量</t>
  </si>
  <si>
    <t>获得道具ID</t>
  </si>
  <si>
    <t>备注</t>
  </si>
  <si>
    <t>获得道具数量</t>
  </si>
  <si>
    <t>辅助列1</t>
  </si>
  <si>
    <t>辅助列2</t>
  </si>
  <si>
    <t>辅助列3</t>
  </si>
  <si>
    <t>CommodityID</t>
  </si>
  <si>
    <t>CostItem</t>
  </si>
  <si>
    <t>CostNum</t>
  </si>
  <si>
    <t>GetItem</t>
  </si>
  <si>
    <t>GetNum</t>
  </si>
  <si>
    <t>灰色武器</t>
  </si>
  <si>
    <t>绿色武器</t>
  </si>
  <si>
    <t>蓝色武器</t>
  </si>
  <si>
    <t>紫色武器</t>
  </si>
  <si>
    <t>橙色武器</t>
  </si>
  <si>
    <t>橙色武器1</t>
  </si>
  <si>
    <t>橙色武器2</t>
  </si>
  <si>
    <t>橙色武器3</t>
  </si>
  <si>
    <t>红色武器</t>
  </si>
  <si>
    <t>灰色防具</t>
  </si>
  <si>
    <t>绿色防具</t>
  </si>
  <si>
    <t>蓝色防具</t>
  </si>
  <si>
    <t>紫色防具</t>
  </si>
  <si>
    <t>橙色防具</t>
  </si>
  <si>
    <t>橙色防具1</t>
  </si>
  <si>
    <t>橙色防具2</t>
  </si>
  <si>
    <t>橙色防具3</t>
  </si>
  <si>
    <t>红色防具</t>
  </si>
  <si>
    <t>灰色饰品</t>
  </si>
  <si>
    <t>绿色饰品</t>
  </si>
  <si>
    <t>蓝色饰品</t>
  </si>
  <si>
    <t>紫色饰品</t>
  </si>
  <si>
    <t>橙色饰品</t>
  </si>
  <si>
    <t>橙色饰品1</t>
  </si>
  <si>
    <t>橙色饰品2</t>
  </si>
  <si>
    <t>橙色饰品3</t>
  </si>
  <si>
    <t>红色饰品</t>
  </si>
  <si>
    <t>离线金币收益*8小时</t>
  </si>
  <si>
    <t>离线金币收益*24小时</t>
  </si>
  <si>
    <t>离线英雄经验收益*8小时</t>
  </si>
  <si>
    <t>离线英雄经验收益*24小时</t>
  </si>
  <si>
    <t>离线进阶石收益*2小时</t>
  </si>
  <si>
    <t>离线进阶石收益*4小时</t>
  </si>
  <si>
    <t>离线兽粮收益*1小时</t>
  </si>
  <si>
    <t>离线兽粮收益*2小时</t>
  </si>
  <si>
    <t>离线兽粮收益*4小时</t>
  </si>
  <si>
    <t>离线兽粮收益*8小时</t>
  </si>
  <si>
    <t>离线兽粮收益*24小时</t>
  </si>
  <si>
    <t>普通专武精炼石</t>
  </si>
  <si>
    <t>中级专武精炼石</t>
  </si>
  <si>
    <t>高级专武精炼石</t>
  </si>
  <si>
    <t>进阶石</t>
  </si>
  <si>
    <t>离线英雄经验收益*1小时</t>
  </si>
  <si>
    <t>离线英雄经验收益*2小时</t>
  </si>
  <si>
    <t>426600</t>
  </si>
  <si>
    <t>离线英雄经验收益*4小时</t>
  </si>
  <si>
    <t>离线进阶石收益*1小时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</si>
</sst>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DEE0E3"/>
      </left>
      <right/>
      <top style="medium">
        <color rgb="FFDEE0E3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 style="medium">
        <color rgb="FFDEE0E3"/>
      </left>
      <right/>
      <top/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0" xfId="0" applyNumberForma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tabSelected="1" workbookViewId="0">
      <selection activeCell="G18" sqref="G18"/>
    </sheetView>
  </sheetViews>
  <sheetFormatPr defaultColWidth="9" defaultRowHeight="13.5" outlineLevelCol="3"/>
  <cols>
    <col min="4" max="4" width="73.5" style="1" customWidth="1"/>
    <col min="5" max="5" width="13.375" customWidth="1"/>
    <col min="7" max="7" width="9.375"/>
  </cols>
  <sheetData>
    <row r="1" ht="14.25" spans="1:4">
      <c r="A1" s="6" t="s">
        <v>0</v>
      </c>
      <c r="B1" s="6" t="s">
        <v>1</v>
      </c>
      <c r="C1" s="7" t="s">
        <v>2</v>
      </c>
      <c r="D1" s="1" t="s">
        <v>3</v>
      </c>
    </row>
    <row r="2" customHeight="1" spans="1:4">
      <c r="A2" s="8" t="s">
        <v>4</v>
      </c>
      <c r="B2" s="8" t="s">
        <v>4</v>
      </c>
      <c r="C2" s="9" t="s">
        <v>4</v>
      </c>
      <c r="D2" s="1" t="s">
        <v>5</v>
      </c>
    </row>
    <row r="3" ht="14.25" spans="1:4">
      <c r="A3" s="10" t="s">
        <v>6</v>
      </c>
      <c r="B3" s="10" t="s">
        <v>7</v>
      </c>
      <c r="C3" s="11" t="s">
        <v>8</v>
      </c>
      <c r="D3" s="12" t="s">
        <v>9</v>
      </c>
    </row>
    <row r="4" spans="1:4">
      <c r="A4">
        <f t="shared" ref="A4:A16" si="0">B4*1000+C4</f>
        <v>1001</v>
      </c>
      <c r="B4">
        <v>1</v>
      </c>
      <c r="C4">
        <v>1</v>
      </c>
      <c r="D4" s="1" t="s">
        <v>10</v>
      </c>
    </row>
    <row r="5" spans="1:4">
      <c r="A5">
        <f t="shared" si="0"/>
        <v>1002</v>
      </c>
      <c r="B5">
        <v>1</v>
      </c>
      <c r="C5">
        <v>2</v>
      </c>
      <c r="D5" s="1" t="s">
        <v>11</v>
      </c>
    </row>
    <row r="6" spans="1:4">
      <c r="A6">
        <f t="shared" si="0"/>
        <v>1003</v>
      </c>
      <c r="B6">
        <v>1</v>
      </c>
      <c r="C6">
        <v>3</v>
      </c>
      <c r="D6" s="1" t="s">
        <v>12</v>
      </c>
    </row>
    <row r="7" spans="1:4">
      <c r="A7">
        <f t="shared" si="0"/>
        <v>2001</v>
      </c>
      <c r="B7">
        <v>2</v>
      </c>
      <c r="C7">
        <v>1</v>
      </c>
      <c r="D7" s="12" t="s">
        <v>13</v>
      </c>
    </row>
    <row r="8" spans="1:4">
      <c r="A8">
        <f t="shared" si="0"/>
        <v>2002</v>
      </c>
      <c r="B8">
        <v>2</v>
      </c>
      <c r="C8">
        <v>2</v>
      </c>
      <c r="D8" s="12" t="s">
        <v>14</v>
      </c>
    </row>
    <row r="9" spans="1:4">
      <c r="A9">
        <f t="shared" si="0"/>
        <v>2003</v>
      </c>
      <c r="B9">
        <v>2</v>
      </c>
      <c r="C9">
        <v>3</v>
      </c>
      <c r="D9" s="12" t="s">
        <v>15</v>
      </c>
    </row>
    <row r="10" spans="1:4">
      <c r="A10">
        <f t="shared" si="0"/>
        <v>3001</v>
      </c>
      <c r="B10">
        <v>3</v>
      </c>
      <c r="C10">
        <v>1</v>
      </c>
      <c r="D10" s="1" t="s">
        <v>16</v>
      </c>
    </row>
    <row r="11" spans="1:4">
      <c r="A11">
        <f t="shared" si="0"/>
        <v>3002</v>
      </c>
      <c r="B11">
        <v>3</v>
      </c>
      <c r="C11">
        <v>2</v>
      </c>
      <c r="D11" s="1" t="s">
        <v>17</v>
      </c>
    </row>
    <row r="12" spans="1:4">
      <c r="A12">
        <f t="shared" si="0"/>
        <v>3003</v>
      </c>
      <c r="B12">
        <v>3</v>
      </c>
      <c r="C12">
        <v>3</v>
      </c>
      <c r="D12" s="1" t="s">
        <v>18</v>
      </c>
    </row>
    <row r="13" spans="1:4">
      <c r="A13">
        <f t="shared" si="0"/>
        <v>4001</v>
      </c>
      <c r="B13">
        <v>4</v>
      </c>
      <c r="C13">
        <v>1</v>
      </c>
      <c r="D13" s="12" t="s">
        <v>19</v>
      </c>
    </row>
    <row r="14" spans="1:4">
      <c r="A14">
        <f t="shared" si="0"/>
        <v>4002</v>
      </c>
      <c r="B14">
        <v>4</v>
      </c>
      <c r="C14">
        <v>2</v>
      </c>
      <c r="D14" s="12" t="s">
        <v>20</v>
      </c>
    </row>
    <row r="15" spans="1:4">
      <c r="A15">
        <f t="shared" si="0"/>
        <v>4003</v>
      </c>
      <c r="B15">
        <v>4</v>
      </c>
      <c r="C15">
        <v>3</v>
      </c>
      <c r="D15" s="12" t="s">
        <v>21</v>
      </c>
    </row>
    <row r="16" spans="1:4">
      <c r="A16">
        <f t="shared" si="0"/>
        <v>5001</v>
      </c>
      <c r="B16">
        <v>5</v>
      </c>
      <c r="C16">
        <v>1</v>
      </c>
      <c r="D16" s="12" t="s">
        <v>22</v>
      </c>
    </row>
    <row r="17" spans="1:4">
      <c r="A17">
        <f t="shared" ref="A17:A33" si="1">B17*1000+C17</f>
        <v>5002</v>
      </c>
      <c r="B17">
        <v>5</v>
      </c>
      <c r="C17">
        <v>2</v>
      </c>
      <c r="D17" s="12" t="s">
        <v>23</v>
      </c>
    </row>
    <row r="18" spans="1:4">
      <c r="A18">
        <f t="shared" si="1"/>
        <v>5003</v>
      </c>
      <c r="B18">
        <v>5</v>
      </c>
      <c r="C18">
        <v>3</v>
      </c>
      <c r="D18" s="12" t="s">
        <v>24</v>
      </c>
    </row>
    <row r="19" spans="1:4">
      <c r="A19">
        <f t="shared" si="1"/>
        <v>6001</v>
      </c>
      <c r="B19">
        <v>6</v>
      </c>
      <c r="C19">
        <v>1</v>
      </c>
      <c r="D19" s="12" t="s">
        <v>25</v>
      </c>
    </row>
    <row r="20" spans="1:4">
      <c r="A20">
        <f t="shared" si="1"/>
        <v>6002</v>
      </c>
      <c r="B20">
        <v>6</v>
      </c>
      <c r="C20">
        <v>2</v>
      </c>
      <c r="D20" s="12" t="s">
        <v>26</v>
      </c>
    </row>
    <row r="21" spans="1:4">
      <c r="A21">
        <f t="shared" si="1"/>
        <v>6003</v>
      </c>
      <c r="B21">
        <v>6</v>
      </c>
      <c r="C21">
        <v>3</v>
      </c>
      <c r="D21" s="12" t="s">
        <v>27</v>
      </c>
    </row>
    <row r="22" spans="1:4">
      <c r="A22">
        <f t="shared" si="1"/>
        <v>7001</v>
      </c>
      <c r="B22">
        <v>7</v>
      </c>
      <c r="C22">
        <v>1</v>
      </c>
      <c r="D22" s="12" t="s">
        <v>28</v>
      </c>
    </row>
    <row r="23" spans="1:4">
      <c r="A23">
        <f t="shared" si="1"/>
        <v>7002</v>
      </c>
      <c r="B23">
        <v>7</v>
      </c>
      <c r="C23">
        <v>2</v>
      </c>
      <c r="D23" s="12" t="s">
        <v>29</v>
      </c>
    </row>
    <row r="24" spans="1:4">
      <c r="A24">
        <f t="shared" si="1"/>
        <v>7003</v>
      </c>
      <c r="B24">
        <v>7</v>
      </c>
      <c r="C24">
        <v>3</v>
      </c>
      <c r="D24" s="12" t="s">
        <v>30</v>
      </c>
    </row>
    <row r="25" spans="1:4">
      <c r="A25">
        <f t="shared" si="1"/>
        <v>8001</v>
      </c>
      <c r="B25">
        <v>8</v>
      </c>
      <c r="C25">
        <v>1</v>
      </c>
      <c r="D25" s="12" t="s">
        <v>31</v>
      </c>
    </row>
    <row r="26" spans="1:4">
      <c r="A26">
        <f t="shared" si="1"/>
        <v>8002</v>
      </c>
      <c r="B26">
        <v>8</v>
      </c>
      <c r="C26">
        <v>2</v>
      </c>
      <c r="D26" s="12" t="s">
        <v>32</v>
      </c>
    </row>
    <row r="27" spans="1:4">
      <c r="A27">
        <f t="shared" si="1"/>
        <v>8003</v>
      </c>
      <c r="B27">
        <v>8</v>
      </c>
      <c r="C27">
        <v>3</v>
      </c>
      <c r="D27" s="12" t="s">
        <v>33</v>
      </c>
    </row>
    <row r="28" spans="1:4">
      <c r="A28">
        <f t="shared" si="1"/>
        <v>9001</v>
      </c>
      <c r="B28">
        <v>9</v>
      </c>
      <c r="C28">
        <v>1</v>
      </c>
      <c r="D28" s="12" t="s">
        <v>34</v>
      </c>
    </row>
    <row r="29" spans="1:4">
      <c r="A29">
        <f t="shared" si="1"/>
        <v>9002</v>
      </c>
      <c r="B29">
        <v>9</v>
      </c>
      <c r="C29">
        <v>2</v>
      </c>
      <c r="D29" s="12" t="s">
        <v>35</v>
      </c>
    </row>
    <row r="30" spans="1:4">
      <c r="A30">
        <f t="shared" si="1"/>
        <v>9003</v>
      </c>
      <c r="B30">
        <v>9</v>
      </c>
      <c r="C30">
        <v>3</v>
      </c>
      <c r="D30" s="12" t="s">
        <v>36</v>
      </c>
    </row>
    <row r="31" spans="1:4">
      <c r="A31">
        <f t="shared" si="1"/>
        <v>10001</v>
      </c>
      <c r="B31">
        <v>10</v>
      </c>
      <c r="C31">
        <v>1</v>
      </c>
      <c r="D31" s="12" t="s">
        <v>37</v>
      </c>
    </row>
    <row r="32" spans="1:4">
      <c r="A32">
        <f t="shared" si="1"/>
        <v>10002</v>
      </c>
      <c r="B32">
        <v>10</v>
      </c>
      <c r="C32">
        <v>2</v>
      </c>
      <c r="D32" s="12" t="s">
        <v>38</v>
      </c>
    </row>
    <row r="33" spans="1:4">
      <c r="A33">
        <f t="shared" si="1"/>
        <v>10003</v>
      </c>
      <c r="B33">
        <v>10</v>
      </c>
      <c r="C33">
        <v>3</v>
      </c>
      <c r="D33" s="12" t="s">
        <v>39</v>
      </c>
    </row>
    <row r="34" spans="1:4">
      <c r="A34">
        <f t="shared" ref="A34:A39" si="2">B34*1000+C34</f>
        <v>11001</v>
      </c>
      <c r="B34">
        <v>11</v>
      </c>
      <c r="C34">
        <v>1</v>
      </c>
      <c r="D34" s="12" t="s">
        <v>40</v>
      </c>
    </row>
    <row r="35" spans="1:4">
      <c r="A35">
        <f t="shared" si="2"/>
        <v>11002</v>
      </c>
      <c r="B35">
        <v>11</v>
      </c>
      <c r="C35">
        <v>2</v>
      </c>
      <c r="D35" s="12" t="s">
        <v>41</v>
      </c>
    </row>
    <row r="36" spans="1:4">
      <c r="A36">
        <f t="shared" si="2"/>
        <v>11003</v>
      </c>
      <c r="B36">
        <v>11</v>
      </c>
      <c r="C36">
        <v>3</v>
      </c>
      <c r="D36" s="12" t="s">
        <v>42</v>
      </c>
    </row>
    <row r="37" spans="1:4">
      <c r="A37">
        <f t="shared" si="2"/>
        <v>12001</v>
      </c>
      <c r="B37">
        <v>12</v>
      </c>
      <c r="C37">
        <v>1</v>
      </c>
      <c r="D37" s="12" t="s">
        <v>43</v>
      </c>
    </row>
    <row r="38" spans="1:4">
      <c r="A38">
        <f t="shared" si="2"/>
        <v>12002</v>
      </c>
      <c r="B38">
        <v>12</v>
      </c>
      <c r="C38">
        <v>2</v>
      </c>
      <c r="D38" s="12" t="s">
        <v>44</v>
      </c>
    </row>
    <row r="39" spans="1:4">
      <c r="A39">
        <f t="shared" si="2"/>
        <v>12003</v>
      </c>
      <c r="B39">
        <v>12</v>
      </c>
      <c r="C39">
        <v>3</v>
      </c>
      <c r="D39" s="12" t="s">
        <v>45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4"/>
  <sheetViews>
    <sheetView workbookViewId="0">
      <selection activeCell="A22" sqref="A22"/>
    </sheetView>
  </sheetViews>
  <sheetFormatPr defaultColWidth="9" defaultRowHeight="13.5"/>
  <cols>
    <col min="1" max="1" width="15.75" customWidth="1"/>
    <col min="2" max="2" width="17" customWidth="1"/>
    <col min="3" max="3" width="17" style="1" customWidth="1"/>
    <col min="4" max="4" width="15" customWidth="1"/>
    <col min="5" max="5" width="21.5" customWidth="1"/>
    <col min="6" max="8" width="13.125" customWidth="1"/>
    <col min="14" max="14" width="9.375"/>
  </cols>
  <sheetData>
    <row r="1" spans="1:9">
      <c r="A1" t="s">
        <v>46</v>
      </c>
      <c r="B1" t="s">
        <v>47</v>
      </c>
      <c r="C1" s="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</row>
    <row r="2" spans="1:6">
      <c r="A2" t="s">
        <v>4</v>
      </c>
      <c r="B2" t="s">
        <v>4</v>
      </c>
      <c r="C2" s="1" t="s">
        <v>4</v>
      </c>
      <c r="D2" t="s">
        <v>4</v>
      </c>
      <c r="F2" t="s">
        <v>4</v>
      </c>
    </row>
    <row r="3" spans="1:6">
      <c r="A3" t="s">
        <v>55</v>
      </c>
      <c r="B3" t="s">
        <v>56</v>
      </c>
      <c r="C3" s="1" t="s">
        <v>57</v>
      </c>
      <c r="D3" t="s">
        <v>58</v>
      </c>
      <c r="F3" t="s">
        <v>59</v>
      </c>
    </row>
    <row r="4" spans="1:9">
      <c r="A4">
        <f>G4*10000+I4*100+H4</f>
        <v>10101</v>
      </c>
      <c r="B4">
        <v>10001</v>
      </c>
      <c r="C4" s="1">
        <v>1137600</v>
      </c>
      <c r="D4">
        <v>30101</v>
      </c>
      <c r="E4" t="s">
        <v>60</v>
      </c>
      <c r="F4">
        <v>1</v>
      </c>
      <c r="G4">
        <v>1</v>
      </c>
      <c r="H4">
        <v>1</v>
      </c>
      <c r="I4">
        <v>1</v>
      </c>
    </row>
    <row r="5" spans="1:9">
      <c r="A5">
        <f t="shared" ref="A5:A30" si="0">G5*10000+I5*100+H5</f>
        <v>10102</v>
      </c>
      <c r="B5">
        <v>10001</v>
      </c>
      <c r="C5" s="1">
        <v>3412800</v>
      </c>
      <c r="D5">
        <v>30102</v>
      </c>
      <c r="E5" t="s">
        <v>61</v>
      </c>
      <c r="F5">
        <v>1</v>
      </c>
      <c r="G5">
        <v>1</v>
      </c>
      <c r="H5">
        <v>2</v>
      </c>
      <c r="I5">
        <v>1</v>
      </c>
    </row>
    <row r="6" spans="1:9">
      <c r="A6">
        <f t="shared" si="0"/>
        <v>10103</v>
      </c>
      <c r="B6">
        <v>10001</v>
      </c>
      <c r="C6" s="1">
        <v>7110000</v>
      </c>
      <c r="D6">
        <v>30103</v>
      </c>
      <c r="E6" t="s">
        <v>62</v>
      </c>
      <c r="F6">
        <v>1</v>
      </c>
      <c r="G6">
        <v>1</v>
      </c>
      <c r="H6">
        <v>3</v>
      </c>
      <c r="I6">
        <v>1</v>
      </c>
    </row>
    <row r="7" spans="1:9">
      <c r="A7">
        <f t="shared" si="0"/>
        <v>10104</v>
      </c>
      <c r="B7">
        <v>10001</v>
      </c>
      <c r="C7" s="1">
        <v>12087000</v>
      </c>
      <c r="D7">
        <v>30104</v>
      </c>
      <c r="E7" t="s">
        <v>63</v>
      </c>
      <c r="F7">
        <v>1</v>
      </c>
      <c r="G7">
        <v>1</v>
      </c>
      <c r="H7">
        <v>4</v>
      </c>
      <c r="I7">
        <v>1</v>
      </c>
    </row>
    <row r="8" spans="1:9">
      <c r="A8">
        <f t="shared" si="0"/>
        <v>10105</v>
      </c>
      <c r="B8">
        <v>10001</v>
      </c>
      <c r="C8" s="1">
        <v>18486000</v>
      </c>
      <c r="D8">
        <v>30105</v>
      </c>
      <c r="E8" t="s">
        <v>64</v>
      </c>
      <c r="F8">
        <v>1</v>
      </c>
      <c r="G8">
        <v>1</v>
      </c>
      <c r="H8">
        <v>5</v>
      </c>
      <c r="I8">
        <v>1</v>
      </c>
    </row>
    <row r="9" spans="1:9">
      <c r="A9">
        <f t="shared" si="0"/>
        <v>10106</v>
      </c>
      <c r="B9">
        <v>10001</v>
      </c>
      <c r="C9" s="1">
        <v>28440000</v>
      </c>
      <c r="D9">
        <v>30106</v>
      </c>
      <c r="E9" t="s">
        <v>65</v>
      </c>
      <c r="F9">
        <v>1</v>
      </c>
      <c r="G9">
        <v>1</v>
      </c>
      <c r="H9">
        <v>6</v>
      </c>
      <c r="I9">
        <v>1</v>
      </c>
    </row>
    <row r="10" spans="1:9">
      <c r="A10">
        <f t="shared" si="0"/>
        <v>10107</v>
      </c>
      <c r="B10">
        <v>10001</v>
      </c>
      <c r="C10" s="1">
        <v>54036000</v>
      </c>
      <c r="D10">
        <v>30107</v>
      </c>
      <c r="E10" t="s">
        <v>66</v>
      </c>
      <c r="F10">
        <v>1</v>
      </c>
      <c r="G10">
        <v>1</v>
      </c>
      <c r="H10">
        <v>7</v>
      </c>
      <c r="I10">
        <v>1</v>
      </c>
    </row>
    <row r="11" spans="1:9">
      <c r="A11">
        <f t="shared" si="0"/>
        <v>10108</v>
      </c>
      <c r="B11">
        <v>10001</v>
      </c>
      <c r="C11" s="1">
        <v>91719000</v>
      </c>
      <c r="D11">
        <v>30108</v>
      </c>
      <c r="E11" t="s">
        <v>67</v>
      </c>
      <c r="F11">
        <v>1</v>
      </c>
      <c r="G11">
        <v>1</v>
      </c>
      <c r="H11">
        <v>8</v>
      </c>
      <c r="I11">
        <v>1</v>
      </c>
    </row>
    <row r="12" spans="1:9">
      <c r="A12">
        <f t="shared" si="0"/>
        <v>10109</v>
      </c>
      <c r="B12">
        <v>10001</v>
      </c>
      <c r="C12" s="1">
        <v>142200000</v>
      </c>
      <c r="D12">
        <v>30109</v>
      </c>
      <c r="E12" t="s">
        <v>68</v>
      </c>
      <c r="F12">
        <v>1</v>
      </c>
      <c r="G12">
        <v>1</v>
      </c>
      <c r="H12">
        <v>9</v>
      </c>
      <c r="I12">
        <v>1</v>
      </c>
    </row>
    <row r="13" spans="1:9">
      <c r="A13">
        <f t="shared" si="0"/>
        <v>10110</v>
      </c>
      <c r="B13">
        <v>10001</v>
      </c>
      <c r="C13" s="1">
        <v>1137600</v>
      </c>
      <c r="D13">
        <v>30201</v>
      </c>
      <c r="E13" t="s">
        <v>69</v>
      </c>
      <c r="F13">
        <v>1</v>
      </c>
      <c r="G13">
        <v>1</v>
      </c>
      <c r="H13">
        <v>10</v>
      </c>
      <c r="I13">
        <v>1</v>
      </c>
    </row>
    <row r="14" spans="1:9">
      <c r="A14">
        <f t="shared" si="0"/>
        <v>10111</v>
      </c>
      <c r="B14">
        <v>10001</v>
      </c>
      <c r="C14" s="1">
        <v>3412800</v>
      </c>
      <c r="D14">
        <v>30202</v>
      </c>
      <c r="E14" t="s">
        <v>70</v>
      </c>
      <c r="F14">
        <v>1</v>
      </c>
      <c r="G14">
        <v>1</v>
      </c>
      <c r="H14">
        <v>11</v>
      </c>
      <c r="I14">
        <v>1</v>
      </c>
    </row>
    <row r="15" spans="1:9">
      <c r="A15">
        <f t="shared" si="0"/>
        <v>10112</v>
      </c>
      <c r="B15">
        <v>10001</v>
      </c>
      <c r="C15" s="1">
        <v>7110000</v>
      </c>
      <c r="D15">
        <v>30203</v>
      </c>
      <c r="E15" t="s">
        <v>71</v>
      </c>
      <c r="F15">
        <v>1</v>
      </c>
      <c r="G15">
        <v>1</v>
      </c>
      <c r="H15">
        <v>12</v>
      </c>
      <c r="I15">
        <v>1</v>
      </c>
    </row>
    <row r="16" spans="1:9">
      <c r="A16">
        <f t="shared" si="0"/>
        <v>10113</v>
      </c>
      <c r="B16">
        <v>10001</v>
      </c>
      <c r="C16" s="1">
        <v>12087000</v>
      </c>
      <c r="D16">
        <v>30204</v>
      </c>
      <c r="E16" t="s">
        <v>72</v>
      </c>
      <c r="F16">
        <v>1</v>
      </c>
      <c r="G16">
        <v>1</v>
      </c>
      <c r="H16">
        <v>13</v>
      </c>
      <c r="I16">
        <v>1</v>
      </c>
    </row>
    <row r="17" spans="1:9">
      <c r="A17">
        <f t="shared" si="0"/>
        <v>10114</v>
      </c>
      <c r="B17">
        <v>10001</v>
      </c>
      <c r="C17" s="1">
        <v>18486000</v>
      </c>
      <c r="D17">
        <v>30205</v>
      </c>
      <c r="E17" t="s">
        <v>73</v>
      </c>
      <c r="F17">
        <v>1</v>
      </c>
      <c r="G17">
        <v>1</v>
      </c>
      <c r="H17">
        <v>14</v>
      </c>
      <c r="I17">
        <v>1</v>
      </c>
    </row>
    <row r="18" spans="1:9">
      <c r="A18">
        <f t="shared" si="0"/>
        <v>10115</v>
      </c>
      <c r="B18">
        <v>10001</v>
      </c>
      <c r="C18" s="1">
        <v>28440000</v>
      </c>
      <c r="D18">
        <v>30206</v>
      </c>
      <c r="E18" t="s">
        <v>74</v>
      </c>
      <c r="F18">
        <v>1</v>
      </c>
      <c r="G18">
        <v>1</v>
      </c>
      <c r="H18">
        <v>15</v>
      </c>
      <c r="I18">
        <v>1</v>
      </c>
    </row>
    <row r="19" spans="1:9">
      <c r="A19">
        <f t="shared" si="0"/>
        <v>10116</v>
      </c>
      <c r="B19">
        <v>10001</v>
      </c>
      <c r="C19" s="1">
        <v>54036000</v>
      </c>
      <c r="D19">
        <v>30207</v>
      </c>
      <c r="E19" t="s">
        <v>75</v>
      </c>
      <c r="F19">
        <v>1</v>
      </c>
      <c r="G19">
        <v>1</v>
      </c>
      <c r="H19">
        <v>16</v>
      </c>
      <c r="I19">
        <v>1</v>
      </c>
    </row>
    <row r="20" spans="1:9">
      <c r="A20">
        <f t="shared" si="0"/>
        <v>10117</v>
      </c>
      <c r="B20">
        <v>10001</v>
      </c>
      <c r="C20" s="1">
        <v>91719000</v>
      </c>
      <c r="D20">
        <v>30208</v>
      </c>
      <c r="E20" t="s">
        <v>76</v>
      </c>
      <c r="F20">
        <v>1</v>
      </c>
      <c r="G20">
        <v>1</v>
      </c>
      <c r="H20">
        <v>17</v>
      </c>
      <c r="I20">
        <v>1</v>
      </c>
    </row>
    <row r="21" spans="1:9">
      <c r="A21">
        <f t="shared" si="0"/>
        <v>10118</v>
      </c>
      <c r="B21">
        <v>10001</v>
      </c>
      <c r="C21" s="1">
        <v>142200000</v>
      </c>
      <c r="D21">
        <v>30209</v>
      </c>
      <c r="E21" t="s">
        <v>77</v>
      </c>
      <c r="F21">
        <v>1</v>
      </c>
      <c r="G21">
        <v>1</v>
      </c>
      <c r="H21">
        <v>18</v>
      </c>
      <c r="I21">
        <v>1</v>
      </c>
    </row>
    <row r="22" spans="1:9">
      <c r="A22">
        <f t="shared" si="0"/>
        <v>10119</v>
      </c>
      <c r="B22">
        <v>10001</v>
      </c>
      <c r="C22" s="1">
        <v>1137600</v>
      </c>
      <c r="D22">
        <v>30301</v>
      </c>
      <c r="E22" t="s">
        <v>78</v>
      </c>
      <c r="F22">
        <v>1</v>
      </c>
      <c r="G22">
        <v>1</v>
      </c>
      <c r="H22">
        <v>19</v>
      </c>
      <c r="I22">
        <v>1</v>
      </c>
    </row>
    <row r="23" spans="1:9">
      <c r="A23">
        <f t="shared" si="0"/>
        <v>10120</v>
      </c>
      <c r="B23">
        <v>10001</v>
      </c>
      <c r="C23" s="1">
        <v>3412800</v>
      </c>
      <c r="D23">
        <v>30302</v>
      </c>
      <c r="E23" t="s">
        <v>79</v>
      </c>
      <c r="F23">
        <v>1</v>
      </c>
      <c r="G23">
        <v>1</v>
      </c>
      <c r="H23">
        <v>20</v>
      </c>
      <c r="I23">
        <v>1</v>
      </c>
    </row>
    <row r="24" spans="1:9">
      <c r="A24">
        <f t="shared" si="0"/>
        <v>10121</v>
      </c>
      <c r="B24">
        <v>10001</v>
      </c>
      <c r="C24" s="1">
        <v>7110000</v>
      </c>
      <c r="D24">
        <v>30303</v>
      </c>
      <c r="E24" t="s">
        <v>80</v>
      </c>
      <c r="F24">
        <v>1</v>
      </c>
      <c r="G24">
        <v>1</v>
      </c>
      <c r="H24">
        <v>21</v>
      </c>
      <c r="I24">
        <v>1</v>
      </c>
    </row>
    <row r="25" spans="1:9">
      <c r="A25">
        <f t="shared" si="0"/>
        <v>10122</v>
      </c>
      <c r="B25">
        <v>10001</v>
      </c>
      <c r="C25" s="1">
        <v>12087000</v>
      </c>
      <c r="D25">
        <v>30304</v>
      </c>
      <c r="E25" t="s">
        <v>81</v>
      </c>
      <c r="F25">
        <v>1</v>
      </c>
      <c r="G25">
        <v>1</v>
      </c>
      <c r="H25">
        <v>22</v>
      </c>
      <c r="I25">
        <v>1</v>
      </c>
    </row>
    <row r="26" spans="1:9">
      <c r="A26">
        <f t="shared" si="0"/>
        <v>10123</v>
      </c>
      <c r="B26">
        <v>10001</v>
      </c>
      <c r="C26" s="1">
        <v>18486000</v>
      </c>
      <c r="D26">
        <v>30305</v>
      </c>
      <c r="E26" t="s">
        <v>82</v>
      </c>
      <c r="F26">
        <v>1</v>
      </c>
      <c r="G26">
        <v>1</v>
      </c>
      <c r="H26">
        <v>23</v>
      </c>
      <c r="I26">
        <v>1</v>
      </c>
    </row>
    <row r="27" spans="1:9">
      <c r="A27">
        <f t="shared" si="0"/>
        <v>10124</v>
      </c>
      <c r="B27">
        <v>10001</v>
      </c>
      <c r="C27" s="1">
        <v>28440000</v>
      </c>
      <c r="D27">
        <v>30306</v>
      </c>
      <c r="E27" t="s">
        <v>83</v>
      </c>
      <c r="F27">
        <v>1</v>
      </c>
      <c r="G27">
        <v>1</v>
      </c>
      <c r="H27">
        <v>24</v>
      </c>
      <c r="I27">
        <v>1</v>
      </c>
    </row>
    <row r="28" spans="1:9">
      <c r="A28">
        <f t="shared" si="0"/>
        <v>10125</v>
      </c>
      <c r="B28">
        <v>10001</v>
      </c>
      <c r="C28" s="1">
        <v>54036000</v>
      </c>
      <c r="D28">
        <v>30307</v>
      </c>
      <c r="E28" t="s">
        <v>84</v>
      </c>
      <c r="F28">
        <v>1</v>
      </c>
      <c r="G28">
        <v>1</v>
      </c>
      <c r="H28">
        <v>25</v>
      </c>
      <c r="I28">
        <v>1</v>
      </c>
    </row>
    <row r="29" spans="1:9">
      <c r="A29">
        <f t="shared" si="0"/>
        <v>10126</v>
      </c>
      <c r="B29">
        <v>10001</v>
      </c>
      <c r="C29" s="1">
        <v>91719000</v>
      </c>
      <c r="D29">
        <v>30308</v>
      </c>
      <c r="E29" t="s">
        <v>85</v>
      </c>
      <c r="F29">
        <v>1</v>
      </c>
      <c r="G29">
        <v>1</v>
      </c>
      <c r="H29">
        <v>26</v>
      </c>
      <c r="I29">
        <v>1</v>
      </c>
    </row>
    <row r="30" spans="1:9">
      <c r="A30">
        <f t="shared" si="0"/>
        <v>10127</v>
      </c>
      <c r="B30">
        <v>10001</v>
      </c>
      <c r="C30" s="1">
        <v>142200000</v>
      </c>
      <c r="D30">
        <v>30306</v>
      </c>
      <c r="E30" t="s">
        <v>86</v>
      </c>
      <c r="F30">
        <v>1</v>
      </c>
      <c r="G30">
        <v>1</v>
      </c>
      <c r="H30">
        <v>27</v>
      </c>
      <c r="I30">
        <v>1</v>
      </c>
    </row>
    <row r="31" spans="1:9">
      <c r="A31">
        <f t="shared" ref="A31:A68" si="1">G31*10000+I31*100+H31</f>
        <v>20128</v>
      </c>
      <c r="B31">
        <v>10002</v>
      </c>
      <c r="C31" s="1">
        <v>80</v>
      </c>
      <c r="D31">
        <v>30101</v>
      </c>
      <c r="E31" t="s">
        <v>60</v>
      </c>
      <c r="F31">
        <v>1</v>
      </c>
      <c r="G31">
        <v>2</v>
      </c>
      <c r="H31">
        <v>28</v>
      </c>
      <c r="I31">
        <v>1</v>
      </c>
    </row>
    <row r="32" spans="1:9">
      <c r="A32">
        <f t="shared" si="1"/>
        <v>20129</v>
      </c>
      <c r="B32">
        <v>10002</v>
      </c>
      <c r="C32" s="1">
        <v>240</v>
      </c>
      <c r="D32">
        <v>30102</v>
      </c>
      <c r="E32" t="s">
        <v>61</v>
      </c>
      <c r="F32">
        <v>1</v>
      </c>
      <c r="G32">
        <v>2</v>
      </c>
      <c r="H32">
        <v>29</v>
      </c>
      <c r="I32">
        <v>1</v>
      </c>
    </row>
    <row r="33" spans="1:9">
      <c r="A33">
        <f t="shared" si="1"/>
        <v>20130</v>
      </c>
      <c r="B33">
        <v>10002</v>
      </c>
      <c r="C33" s="1">
        <v>500</v>
      </c>
      <c r="D33">
        <v>30103</v>
      </c>
      <c r="E33" t="s">
        <v>62</v>
      </c>
      <c r="F33">
        <v>1</v>
      </c>
      <c r="G33">
        <v>2</v>
      </c>
      <c r="H33">
        <v>30</v>
      </c>
      <c r="I33">
        <v>1</v>
      </c>
    </row>
    <row r="34" spans="1:9">
      <c r="A34">
        <f t="shared" si="1"/>
        <v>20131</v>
      </c>
      <c r="B34">
        <v>10002</v>
      </c>
      <c r="C34" s="1">
        <v>850</v>
      </c>
      <c r="D34">
        <v>30104</v>
      </c>
      <c r="E34" t="s">
        <v>63</v>
      </c>
      <c r="F34">
        <v>1</v>
      </c>
      <c r="G34">
        <v>2</v>
      </c>
      <c r="H34">
        <v>31</v>
      </c>
      <c r="I34">
        <v>1</v>
      </c>
    </row>
    <row r="35" spans="1:9">
      <c r="A35">
        <f t="shared" si="1"/>
        <v>20132</v>
      </c>
      <c r="B35">
        <v>10002</v>
      </c>
      <c r="C35" s="1">
        <v>1300</v>
      </c>
      <c r="D35">
        <v>30105</v>
      </c>
      <c r="E35" t="s">
        <v>64</v>
      </c>
      <c r="F35">
        <v>1</v>
      </c>
      <c r="G35">
        <v>2</v>
      </c>
      <c r="H35">
        <v>32</v>
      </c>
      <c r="I35">
        <v>1</v>
      </c>
    </row>
    <row r="36" spans="1:9">
      <c r="A36">
        <f t="shared" si="1"/>
        <v>20133</v>
      </c>
      <c r="B36">
        <v>10002</v>
      </c>
      <c r="C36" s="1">
        <v>2000</v>
      </c>
      <c r="D36">
        <v>30106</v>
      </c>
      <c r="E36" t="s">
        <v>65</v>
      </c>
      <c r="F36">
        <v>1</v>
      </c>
      <c r="G36">
        <v>2</v>
      </c>
      <c r="H36">
        <v>33</v>
      </c>
      <c r="I36">
        <v>1</v>
      </c>
    </row>
    <row r="37" spans="1:9">
      <c r="A37">
        <f t="shared" si="1"/>
        <v>20134</v>
      </c>
      <c r="B37">
        <v>10002</v>
      </c>
      <c r="C37" s="1">
        <v>3800</v>
      </c>
      <c r="D37">
        <v>30107</v>
      </c>
      <c r="E37" t="s">
        <v>66</v>
      </c>
      <c r="F37">
        <v>1</v>
      </c>
      <c r="G37">
        <v>2</v>
      </c>
      <c r="H37">
        <v>34</v>
      </c>
      <c r="I37">
        <v>1</v>
      </c>
    </row>
    <row r="38" spans="1:9">
      <c r="A38">
        <f t="shared" si="1"/>
        <v>20135</v>
      </c>
      <c r="B38">
        <v>10002</v>
      </c>
      <c r="C38" s="1">
        <v>6450</v>
      </c>
      <c r="D38">
        <v>30108</v>
      </c>
      <c r="E38" t="s">
        <v>67</v>
      </c>
      <c r="F38">
        <v>1</v>
      </c>
      <c r="G38">
        <v>2</v>
      </c>
      <c r="H38">
        <v>35</v>
      </c>
      <c r="I38">
        <v>1</v>
      </c>
    </row>
    <row r="39" spans="1:9">
      <c r="A39">
        <f t="shared" si="1"/>
        <v>20136</v>
      </c>
      <c r="B39">
        <v>10002</v>
      </c>
      <c r="C39" s="1">
        <v>10000</v>
      </c>
      <c r="D39">
        <v>30109</v>
      </c>
      <c r="E39" t="s">
        <v>68</v>
      </c>
      <c r="F39">
        <v>1</v>
      </c>
      <c r="G39">
        <v>2</v>
      </c>
      <c r="H39">
        <v>36</v>
      </c>
      <c r="I39">
        <v>1</v>
      </c>
    </row>
    <row r="40" spans="1:9">
      <c r="A40">
        <f t="shared" si="1"/>
        <v>20137</v>
      </c>
      <c r="B40">
        <v>10002</v>
      </c>
      <c r="C40" s="1">
        <v>80</v>
      </c>
      <c r="D40">
        <v>30201</v>
      </c>
      <c r="E40" t="s">
        <v>69</v>
      </c>
      <c r="F40">
        <v>1</v>
      </c>
      <c r="G40">
        <v>2</v>
      </c>
      <c r="H40">
        <v>37</v>
      </c>
      <c r="I40">
        <v>1</v>
      </c>
    </row>
    <row r="41" spans="1:9">
      <c r="A41">
        <f t="shared" si="1"/>
        <v>20138</v>
      </c>
      <c r="B41">
        <v>10002</v>
      </c>
      <c r="C41" s="1">
        <v>240</v>
      </c>
      <c r="D41">
        <v>30202</v>
      </c>
      <c r="E41" t="s">
        <v>70</v>
      </c>
      <c r="F41">
        <v>1</v>
      </c>
      <c r="G41">
        <v>2</v>
      </c>
      <c r="H41">
        <v>38</v>
      </c>
      <c r="I41">
        <v>1</v>
      </c>
    </row>
    <row r="42" spans="1:9">
      <c r="A42">
        <f t="shared" si="1"/>
        <v>20139</v>
      </c>
      <c r="B42">
        <v>10002</v>
      </c>
      <c r="C42" s="1">
        <v>500</v>
      </c>
      <c r="D42">
        <v>30203</v>
      </c>
      <c r="E42" t="s">
        <v>71</v>
      </c>
      <c r="F42">
        <v>1</v>
      </c>
      <c r="G42">
        <v>2</v>
      </c>
      <c r="H42">
        <v>39</v>
      </c>
      <c r="I42">
        <v>1</v>
      </c>
    </row>
    <row r="43" spans="1:9">
      <c r="A43">
        <f t="shared" si="1"/>
        <v>20140</v>
      </c>
      <c r="B43">
        <v>10002</v>
      </c>
      <c r="C43" s="1">
        <v>850</v>
      </c>
      <c r="D43">
        <v>30204</v>
      </c>
      <c r="E43" t="s">
        <v>72</v>
      </c>
      <c r="F43">
        <v>1</v>
      </c>
      <c r="G43">
        <v>2</v>
      </c>
      <c r="H43">
        <v>40</v>
      </c>
      <c r="I43">
        <v>1</v>
      </c>
    </row>
    <row r="44" spans="1:9">
      <c r="A44">
        <f t="shared" si="1"/>
        <v>20141</v>
      </c>
      <c r="B44">
        <v>10002</v>
      </c>
      <c r="C44" s="1">
        <v>1300</v>
      </c>
      <c r="D44">
        <v>30205</v>
      </c>
      <c r="E44" t="s">
        <v>73</v>
      </c>
      <c r="F44">
        <v>1</v>
      </c>
      <c r="G44">
        <v>2</v>
      </c>
      <c r="H44">
        <v>41</v>
      </c>
      <c r="I44">
        <v>1</v>
      </c>
    </row>
    <row r="45" spans="1:9">
      <c r="A45">
        <f t="shared" si="1"/>
        <v>20142</v>
      </c>
      <c r="B45">
        <v>10002</v>
      </c>
      <c r="C45" s="1">
        <v>2000</v>
      </c>
      <c r="D45">
        <v>30206</v>
      </c>
      <c r="E45" t="s">
        <v>74</v>
      </c>
      <c r="F45">
        <v>1</v>
      </c>
      <c r="G45">
        <v>2</v>
      </c>
      <c r="H45">
        <v>42</v>
      </c>
      <c r="I45">
        <v>1</v>
      </c>
    </row>
    <row r="46" spans="1:9">
      <c r="A46">
        <f t="shared" si="1"/>
        <v>20143</v>
      </c>
      <c r="B46">
        <v>10002</v>
      </c>
      <c r="C46" s="1">
        <v>3800</v>
      </c>
      <c r="D46">
        <v>30207</v>
      </c>
      <c r="E46" t="s">
        <v>75</v>
      </c>
      <c r="F46">
        <v>1</v>
      </c>
      <c r="G46">
        <v>2</v>
      </c>
      <c r="H46">
        <v>43</v>
      </c>
      <c r="I46">
        <v>1</v>
      </c>
    </row>
    <row r="47" spans="1:9">
      <c r="A47">
        <f t="shared" si="1"/>
        <v>20144</v>
      </c>
      <c r="B47">
        <v>10002</v>
      </c>
      <c r="C47" s="1">
        <v>6450</v>
      </c>
      <c r="D47">
        <v>30208</v>
      </c>
      <c r="E47" t="s">
        <v>76</v>
      </c>
      <c r="F47">
        <v>1</v>
      </c>
      <c r="G47">
        <v>2</v>
      </c>
      <c r="H47">
        <v>44</v>
      </c>
      <c r="I47">
        <v>1</v>
      </c>
    </row>
    <row r="48" spans="1:9">
      <c r="A48">
        <f t="shared" si="1"/>
        <v>20145</v>
      </c>
      <c r="B48">
        <v>10002</v>
      </c>
      <c r="C48" s="1">
        <v>10000</v>
      </c>
      <c r="D48">
        <v>30209</v>
      </c>
      <c r="E48" t="s">
        <v>77</v>
      </c>
      <c r="F48">
        <v>1</v>
      </c>
      <c r="G48">
        <v>2</v>
      </c>
      <c r="H48">
        <v>45</v>
      </c>
      <c r="I48">
        <v>1</v>
      </c>
    </row>
    <row r="49" spans="1:9">
      <c r="A49">
        <f t="shared" si="1"/>
        <v>20146</v>
      </c>
      <c r="B49">
        <v>10002</v>
      </c>
      <c r="C49" s="1">
        <v>80</v>
      </c>
      <c r="D49">
        <v>30301</v>
      </c>
      <c r="E49" t="s">
        <v>78</v>
      </c>
      <c r="F49">
        <v>1</v>
      </c>
      <c r="G49">
        <v>2</v>
      </c>
      <c r="H49">
        <v>46</v>
      </c>
      <c r="I49">
        <v>1</v>
      </c>
    </row>
    <row r="50" spans="1:9">
      <c r="A50">
        <f t="shared" si="1"/>
        <v>20147</v>
      </c>
      <c r="B50">
        <v>10002</v>
      </c>
      <c r="C50" s="1">
        <v>240</v>
      </c>
      <c r="D50">
        <v>30302</v>
      </c>
      <c r="E50" t="s">
        <v>79</v>
      </c>
      <c r="F50">
        <v>1</v>
      </c>
      <c r="G50">
        <v>2</v>
      </c>
      <c r="H50">
        <v>47</v>
      </c>
      <c r="I50">
        <v>1</v>
      </c>
    </row>
    <row r="51" spans="1:9">
      <c r="A51">
        <f t="shared" si="1"/>
        <v>20148</v>
      </c>
      <c r="B51">
        <v>10002</v>
      </c>
      <c r="C51" s="1">
        <v>500</v>
      </c>
      <c r="D51">
        <v>30303</v>
      </c>
      <c r="E51" t="s">
        <v>80</v>
      </c>
      <c r="F51">
        <v>1</v>
      </c>
      <c r="G51">
        <v>2</v>
      </c>
      <c r="H51">
        <v>48</v>
      </c>
      <c r="I51">
        <v>1</v>
      </c>
    </row>
    <row r="52" spans="1:9">
      <c r="A52">
        <f t="shared" si="1"/>
        <v>20149</v>
      </c>
      <c r="B52">
        <v>10002</v>
      </c>
      <c r="C52" s="1">
        <v>850</v>
      </c>
      <c r="D52">
        <v>30304</v>
      </c>
      <c r="E52" t="s">
        <v>81</v>
      </c>
      <c r="F52">
        <v>1</v>
      </c>
      <c r="G52">
        <v>2</v>
      </c>
      <c r="H52">
        <v>49</v>
      </c>
      <c r="I52">
        <v>1</v>
      </c>
    </row>
    <row r="53" spans="1:9">
      <c r="A53">
        <f t="shared" si="1"/>
        <v>20150</v>
      </c>
      <c r="B53">
        <v>10002</v>
      </c>
      <c r="C53" s="1">
        <v>1300</v>
      </c>
      <c r="D53">
        <v>30305</v>
      </c>
      <c r="E53" t="s">
        <v>82</v>
      </c>
      <c r="F53">
        <v>1</v>
      </c>
      <c r="G53">
        <v>2</v>
      </c>
      <c r="H53">
        <v>50</v>
      </c>
      <c r="I53">
        <v>1</v>
      </c>
    </row>
    <row r="54" spans="1:9">
      <c r="A54">
        <f t="shared" si="1"/>
        <v>20151</v>
      </c>
      <c r="B54">
        <v>10002</v>
      </c>
      <c r="C54" s="1">
        <v>2000</v>
      </c>
      <c r="D54">
        <v>30306</v>
      </c>
      <c r="E54" t="s">
        <v>83</v>
      </c>
      <c r="F54">
        <v>1</v>
      </c>
      <c r="G54">
        <v>2</v>
      </c>
      <c r="H54">
        <v>51</v>
      </c>
      <c r="I54">
        <v>1</v>
      </c>
    </row>
    <row r="55" spans="1:9">
      <c r="A55">
        <f t="shared" si="1"/>
        <v>20152</v>
      </c>
      <c r="B55">
        <v>10002</v>
      </c>
      <c r="C55" s="1">
        <v>3800</v>
      </c>
      <c r="D55">
        <v>30307</v>
      </c>
      <c r="E55" t="s">
        <v>84</v>
      </c>
      <c r="F55">
        <v>1</v>
      </c>
      <c r="G55">
        <v>2</v>
      </c>
      <c r="H55">
        <v>52</v>
      </c>
      <c r="I55">
        <v>1</v>
      </c>
    </row>
    <row r="56" spans="1:9">
      <c r="A56">
        <f t="shared" si="1"/>
        <v>20153</v>
      </c>
      <c r="B56">
        <v>10002</v>
      </c>
      <c r="C56" s="1">
        <v>6450</v>
      </c>
      <c r="D56">
        <v>30308</v>
      </c>
      <c r="E56" t="s">
        <v>85</v>
      </c>
      <c r="F56">
        <v>1</v>
      </c>
      <c r="G56">
        <v>2</v>
      </c>
      <c r="H56">
        <v>53</v>
      </c>
      <c r="I56">
        <v>1</v>
      </c>
    </row>
    <row r="57" spans="1:9">
      <c r="A57">
        <f t="shared" si="1"/>
        <v>20154</v>
      </c>
      <c r="B57">
        <v>10002</v>
      </c>
      <c r="C57" s="1">
        <v>10000</v>
      </c>
      <c r="D57">
        <v>30306</v>
      </c>
      <c r="E57" t="s">
        <v>86</v>
      </c>
      <c r="F57">
        <v>1</v>
      </c>
      <c r="G57">
        <v>2</v>
      </c>
      <c r="H57">
        <v>54</v>
      </c>
      <c r="I57">
        <v>1</v>
      </c>
    </row>
    <row r="58" spans="1:9">
      <c r="A58" s="2">
        <f t="shared" si="1"/>
        <v>10155</v>
      </c>
      <c r="B58" s="2">
        <v>10001</v>
      </c>
      <c r="C58" s="3">
        <v>20000</v>
      </c>
      <c r="D58" s="2">
        <v>50014</v>
      </c>
      <c r="E58" s="4" t="s">
        <v>87</v>
      </c>
      <c r="F58">
        <v>1</v>
      </c>
      <c r="G58">
        <v>1</v>
      </c>
      <c r="H58">
        <v>55</v>
      </c>
      <c r="I58">
        <v>1</v>
      </c>
    </row>
    <row r="59" spans="1:9">
      <c r="A59" s="2">
        <f t="shared" si="1"/>
        <v>10156</v>
      </c>
      <c r="B59" s="2">
        <v>10001</v>
      </c>
      <c r="C59" s="3">
        <v>20000</v>
      </c>
      <c r="D59" s="2">
        <v>50015</v>
      </c>
      <c r="E59" s="2" t="s">
        <v>88</v>
      </c>
      <c r="F59">
        <v>1</v>
      </c>
      <c r="G59">
        <v>1</v>
      </c>
      <c r="H59">
        <v>56</v>
      </c>
      <c r="I59">
        <v>1</v>
      </c>
    </row>
    <row r="60" spans="1:9">
      <c r="A60">
        <f t="shared" si="1"/>
        <v>10157</v>
      </c>
      <c r="B60">
        <v>10001</v>
      </c>
      <c r="C60" s="1">
        <v>853200</v>
      </c>
      <c r="D60">
        <v>50024</v>
      </c>
      <c r="E60" t="s">
        <v>89</v>
      </c>
      <c r="F60">
        <v>1</v>
      </c>
      <c r="G60">
        <v>1</v>
      </c>
      <c r="H60">
        <v>57</v>
      </c>
      <c r="I60">
        <v>1</v>
      </c>
    </row>
    <row r="61" spans="1:9">
      <c r="A61">
        <f t="shared" si="1"/>
        <v>10158</v>
      </c>
      <c r="B61">
        <v>10001</v>
      </c>
      <c r="C61" s="1">
        <v>2559600</v>
      </c>
      <c r="D61">
        <v>50025</v>
      </c>
      <c r="E61" t="s">
        <v>90</v>
      </c>
      <c r="F61">
        <v>1</v>
      </c>
      <c r="G61">
        <v>1</v>
      </c>
      <c r="H61">
        <v>58</v>
      </c>
      <c r="I61">
        <v>1</v>
      </c>
    </row>
    <row r="62" spans="1:9">
      <c r="A62">
        <f t="shared" si="1"/>
        <v>10159</v>
      </c>
      <c r="B62">
        <v>10001</v>
      </c>
      <c r="C62" s="1">
        <v>213300</v>
      </c>
      <c r="D62">
        <v>50032</v>
      </c>
      <c r="E62" t="s">
        <v>91</v>
      </c>
      <c r="F62">
        <v>1</v>
      </c>
      <c r="G62">
        <v>1</v>
      </c>
      <c r="H62">
        <v>59</v>
      </c>
      <c r="I62">
        <v>1</v>
      </c>
    </row>
    <row r="63" spans="1:9">
      <c r="A63">
        <f t="shared" si="1"/>
        <v>10160</v>
      </c>
      <c r="B63">
        <v>10001</v>
      </c>
      <c r="C63" s="1">
        <v>426600</v>
      </c>
      <c r="D63">
        <v>50033</v>
      </c>
      <c r="E63" t="s">
        <v>92</v>
      </c>
      <c r="F63">
        <v>1</v>
      </c>
      <c r="G63">
        <v>1</v>
      </c>
      <c r="H63">
        <v>60</v>
      </c>
      <c r="I63">
        <v>1</v>
      </c>
    </row>
    <row r="64" spans="1:9">
      <c r="A64">
        <f t="shared" si="1"/>
        <v>10161</v>
      </c>
      <c r="B64">
        <v>10001</v>
      </c>
      <c r="C64" s="1">
        <v>40883</v>
      </c>
      <c r="D64">
        <v>50041</v>
      </c>
      <c r="E64" t="s">
        <v>93</v>
      </c>
      <c r="F64">
        <v>1</v>
      </c>
      <c r="G64">
        <v>1</v>
      </c>
      <c r="H64">
        <v>61</v>
      </c>
      <c r="I64">
        <v>1</v>
      </c>
    </row>
    <row r="65" spans="1:9">
      <c r="A65">
        <f t="shared" si="1"/>
        <v>10162</v>
      </c>
      <c r="B65">
        <v>10001</v>
      </c>
      <c r="C65" s="1">
        <v>81765</v>
      </c>
      <c r="D65">
        <v>50042</v>
      </c>
      <c r="E65" t="s">
        <v>94</v>
      </c>
      <c r="F65">
        <v>1</v>
      </c>
      <c r="G65">
        <v>1</v>
      </c>
      <c r="H65">
        <v>62</v>
      </c>
      <c r="I65">
        <v>1</v>
      </c>
    </row>
    <row r="66" spans="1:9">
      <c r="A66">
        <f t="shared" si="1"/>
        <v>10163</v>
      </c>
      <c r="B66">
        <v>10001</v>
      </c>
      <c r="C66" s="1">
        <v>163530</v>
      </c>
      <c r="D66">
        <v>50043</v>
      </c>
      <c r="E66" t="s">
        <v>95</v>
      </c>
      <c r="F66">
        <v>1</v>
      </c>
      <c r="G66">
        <v>1</v>
      </c>
      <c r="H66">
        <v>63</v>
      </c>
      <c r="I66">
        <v>1</v>
      </c>
    </row>
    <row r="67" spans="1:9">
      <c r="A67">
        <f t="shared" si="1"/>
        <v>10164</v>
      </c>
      <c r="B67">
        <v>10001</v>
      </c>
      <c r="C67" s="1">
        <v>327060</v>
      </c>
      <c r="D67">
        <v>50044</v>
      </c>
      <c r="E67" t="s">
        <v>96</v>
      </c>
      <c r="F67">
        <v>1</v>
      </c>
      <c r="G67">
        <v>1</v>
      </c>
      <c r="H67">
        <v>64</v>
      </c>
      <c r="I67">
        <v>1</v>
      </c>
    </row>
    <row r="68" spans="1:9">
      <c r="A68">
        <f t="shared" si="1"/>
        <v>10165</v>
      </c>
      <c r="B68">
        <v>10001</v>
      </c>
      <c r="C68" s="1">
        <v>981180</v>
      </c>
      <c r="D68">
        <v>50045</v>
      </c>
      <c r="E68" t="s">
        <v>97</v>
      </c>
      <c r="F68">
        <v>1</v>
      </c>
      <c r="G68">
        <v>1</v>
      </c>
      <c r="H68">
        <v>65</v>
      </c>
      <c r="I68">
        <v>1</v>
      </c>
    </row>
    <row r="69" spans="1:9">
      <c r="A69">
        <f t="shared" ref="A69:A82" si="2">G69*10000+I69*100+H69</f>
        <v>20166</v>
      </c>
      <c r="B69">
        <v>10002</v>
      </c>
      <c r="C69" s="1">
        <v>83</v>
      </c>
      <c r="D69">
        <v>50014</v>
      </c>
      <c r="E69" s="5" t="s">
        <v>87</v>
      </c>
      <c r="F69">
        <v>1</v>
      </c>
      <c r="G69">
        <v>2</v>
      </c>
      <c r="H69">
        <v>66</v>
      </c>
      <c r="I69">
        <v>1</v>
      </c>
    </row>
    <row r="70" spans="1:9">
      <c r="A70">
        <f t="shared" si="2"/>
        <v>20167</v>
      </c>
      <c r="B70">
        <v>10002</v>
      </c>
      <c r="C70" s="1">
        <v>249</v>
      </c>
      <c r="D70">
        <v>50015</v>
      </c>
      <c r="E70" t="s">
        <v>88</v>
      </c>
      <c r="F70">
        <v>1</v>
      </c>
      <c r="G70">
        <v>2</v>
      </c>
      <c r="H70">
        <v>67</v>
      </c>
      <c r="I70">
        <v>1</v>
      </c>
    </row>
    <row r="71" spans="1:9">
      <c r="A71">
        <f t="shared" si="2"/>
        <v>20168</v>
      </c>
      <c r="B71">
        <v>10002</v>
      </c>
      <c r="C71" s="1">
        <v>60</v>
      </c>
      <c r="D71">
        <v>50024</v>
      </c>
      <c r="E71" t="s">
        <v>89</v>
      </c>
      <c r="F71">
        <v>1</v>
      </c>
      <c r="G71">
        <v>2</v>
      </c>
      <c r="H71">
        <v>68</v>
      </c>
      <c r="I71">
        <v>1</v>
      </c>
    </row>
    <row r="72" spans="1:9">
      <c r="A72">
        <f t="shared" si="2"/>
        <v>20169</v>
      </c>
      <c r="B72">
        <v>10002</v>
      </c>
      <c r="C72" s="1">
        <v>180</v>
      </c>
      <c r="D72">
        <v>50025</v>
      </c>
      <c r="E72" t="s">
        <v>90</v>
      </c>
      <c r="F72">
        <v>1</v>
      </c>
      <c r="G72">
        <v>2</v>
      </c>
      <c r="H72">
        <v>69</v>
      </c>
      <c r="I72">
        <v>1</v>
      </c>
    </row>
    <row r="73" spans="1:9">
      <c r="A73">
        <f t="shared" si="2"/>
        <v>20170</v>
      </c>
      <c r="B73">
        <v>10002</v>
      </c>
      <c r="C73" s="1">
        <v>15</v>
      </c>
      <c r="D73">
        <v>50032</v>
      </c>
      <c r="E73" t="s">
        <v>91</v>
      </c>
      <c r="F73">
        <v>1</v>
      </c>
      <c r="G73">
        <v>2</v>
      </c>
      <c r="H73">
        <v>70</v>
      </c>
      <c r="I73">
        <v>1</v>
      </c>
    </row>
    <row r="74" spans="1:9">
      <c r="A74">
        <f t="shared" si="2"/>
        <v>20171</v>
      </c>
      <c r="B74">
        <v>10002</v>
      </c>
      <c r="C74" s="1">
        <v>30</v>
      </c>
      <c r="D74">
        <v>50033</v>
      </c>
      <c r="E74" t="s">
        <v>92</v>
      </c>
      <c r="F74">
        <v>1</v>
      </c>
      <c r="G74">
        <v>2</v>
      </c>
      <c r="H74">
        <v>71</v>
      </c>
      <c r="I74">
        <v>1</v>
      </c>
    </row>
    <row r="75" spans="1:9">
      <c r="A75">
        <f t="shared" si="2"/>
        <v>20172</v>
      </c>
      <c r="B75">
        <v>10002</v>
      </c>
      <c r="C75" s="1">
        <v>3</v>
      </c>
      <c r="D75">
        <v>50041</v>
      </c>
      <c r="E75" t="s">
        <v>93</v>
      </c>
      <c r="F75">
        <v>1</v>
      </c>
      <c r="G75">
        <v>2</v>
      </c>
      <c r="H75">
        <v>72</v>
      </c>
      <c r="I75">
        <v>1</v>
      </c>
    </row>
    <row r="76" spans="1:15">
      <c r="A76">
        <f t="shared" si="2"/>
        <v>20173</v>
      </c>
      <c r="B76">
        <v>10002</v>
      </c>
      <c r="C76" s="1">
        <v>6</v>
      </c>
      <c r="D76">
        <v>50042</v>
      </c>
      <c r="E76" t="s">
        <v>94</v>
      </c>
      <c r="F76">
        <v>1</v>
      </c>
      <c r="G76">
        <v>2</v>
      </c>
      <c r="H76">
        <v>73</v>
      </c>
      <c r="I76">
        <v>1</v>
      </c>
      <c r="N76">
        <f t="shared" ref="N76:N84" si="3">F83*O$76</f>
        <v>10150</v>
      </c>
      <c r="O76">
        <v>203</v>
      </c>
    </row>
    <row r="77" spans="1:14">
      <c r="A77">
        <f t="shared" si="2"/>
        <v>20174</v>
      </c>
      <c r="B77">
        <v>10002</v>
      </c>
      <c r="C77" s="1">
        <v>12</v>
      </c>
      <c r="D77">
        <v>50043</v>
      </c>
      <c r="E77" t="s">
        <v>95</v>
      </c>
      <c r="F77">
        <v>1</v>
      </c>
      <c r="G77">
        <v>2</v>
      </c>
      <c r="H77">
        <v>74</v>
      </c>
      <c r="I77">
        <v>1</v>
      </c>
      <c r="N77">
        <f t="shared" si="3"/>
        <v>30450</v>
      </c>
    </row>
    <row r="78" spans="1:14">
      <c r="A78">
        <f t="shared" si="2"/>
        <v>20175</v>
      </c>
      <c r="B78">
        <v>10002</v>
      </c>
      <c r="C78" s="1">
        <v>23</v>
      </c>
      <c r="D78">
        <v>50044</v>
      </c>
      <c r="E78" t="s">
        <v>96</v>
      </c>
      <c r="F78">
        <v>1</v>
      </c>
      <c r="G78">
        <v>2</v>
      </c>
      <c r="H78">
        <v>75</v>
      </c>
      <c r="I78">
        <v>1</v>
      </c>
      <c r="N78">
        <f t="shared" si="3"/>
        <v>40600</v>
      </c>
    </row>
    <row r="79" spans="1:14">
      <c r="A79">
        <f t="shared" si="2"/>
        <v>20176</v>
      </c>
      <c r="B79">
        <v>10002</v>
      </c>
      <c r="C79" s="1">
        <v>69</v>
      </c>
      <c r="D79">
        <v>50045</v>
      </c>
      <c r="E79" t="s">
        <v>97</v>
      </c>
      <c r="F79">
        <v>1</v>
      </c>
      <c r="G79">
        <v>2</v>
      </c>
      <c r="H79">
        <v>76</v>
      </c>
      <c r="I79">
        <v>1</v>
      </c>
      <c r="N79">
        <f t="shared" si="3"/>
        <v>50750</v>
      </c>
    </row>
    <row r="80" spans="1:14">
      <c r="A80">
        <f t="shared" si="2"/>
        <v>10177</v>
      </c>
      <c r="B80">
        <v>10001</v>
      </c>
      <c r="C80" s="1">
        <v>16590</v>
      </c>
      <c r="D80">
        <v>20008</v>
      </c>
      <c r="E80" t="s">
        <v>98</v>
      </c>
      <c r="F80">
        <v>35</v>
      </c>
      <c r="G80">
        <v>1</v>
      </c>
      <c r="H80">
        <v>77</v>
      </c>
      <c r="I80">
        <v>1</v>
      </c>
      <c r="N80">
        <f t="shared" si="3"/>
        <v>60900</v>
      </c>
    </row>
    <row r="81" spans="1:14">
      <c r="A81">
        <f t="shared" si="2"/>
        <v>10178</v>
      </c>
      <c r="B81">
        <v>10001</v>
      </c>
      <c r="C81" s="1">
        <v>11376</v>
      </c>
      <c r="D81">
        <v>20009</v>
      </c>
      <c r="E81" t="s">
        <v>99</v>
      </c>
      <c r="F81">
        <v>20</v>
      </c>
      <c r="G81">
        <v>1</v>
      </c>
      <c r="H81">
        <v>78</v>
      </c>
      <c r="I81">
        <v>1</v>
      </c>
      <c r="N81">
        <f t="shared" si="3"/>
        <v>71050</v>
      </c>
    </row>
    <row r="82" spans="1:14">
      <c r="A82">
        <f t="shared" si="2"/>
        <v>10179</v>
      </c>
      <c r="B82">
        <v>10001</v>
      </c>
      <c r="C82" s="1">
        <v>14220</v>
      </c>
      <c r="D82">
        <v>20010</v>
      </c>
      <c r="E82" t="s">
        <v>100</v>
      </c>
      <c r="F82">
        <v>20</v>
      </c>
      <c r="G82">
        <v>1</v>
      </c>
      <c r="H82">
        <v>79</v>
      </c>
      <c r="I82">
        <v>1</v>
      </c>
      <c r="N82">
        <f t="shared" si="3"/>
        <v>81200</v>
      </c>
    </row>
    <row r="83" spans="1:14">
      <c r="A83">
        <f t="shared" ref="A83:A102" si="4">G83*10000+I83*100+H83</f>
        <v>10180</v>
      </c>
      <c r="B83">
        <v>10001</v>
      </c>
      <c r="C83" s="1">
        <v>10150</v>
      </c>
      <c r="D83">
        <v>20002</v>
      </c>
      <c r="E83" t="s">
        <v>101</v>
      </c>
      <c r="F83">
        <v>50</v>
      </c>
      <c r="G83">
        <v>1</v>
      </c>
      <c r="H83">
        <v>80</v>
      </c>
      <c r="I83">
        <v>1</v>
      </c>
      <c r="N83">
        <f t="shared" si="3"/>
        <v>91350</v>
      </c>
    </row>
    <row r="84" spans="1:14">
      <c r="A84">
        <f t="shared" si="4"/>
        <v>10281</v>
      </c>
      <c r="B84">
        <v>10001</v>
      </c>
      <c r="C84" s="1">
        <v>30450</v>
      </c>
      <c r="D84">
        <v>20002</v>
      </c>
      <c r="F84">
        <v>150</v>
      </c>
      <c r="G84">
        <v>1</v>
      </c>
      <c r="H84">
        <v>81</v>
      </c>
      <c r="I84">
        <v>2</v>
      </c>
      <c r="N84">
        <f t="shared" si="3"/>
        <v>101500</v>
      </c>
    </row>
    <row r="85" spans="1:9">
      <c r="A85">
        <f t="shared" si="4"/>
        <v>10382</v>
      </c>
      <c r="B85">
        <v>10001</v>
      </c>
      <c r="C85" s="1">
        <v>40600</v>
      </c>
      <c r="D85">
        <v>20002</v>
      </c>
      <c r="F85">
        <v>200</v>
      </c>
      <c r="G85">
        <v>1</v>
      </c>
      <c r="H85">
        <v>82</v>
      </c>
      <c r="I85">
        <v>3</v>
      </c>
    </row>
    <row r="86" spans="1:9">
      <c r="A86">
        <f t="shared" si="4"/>
        <v>10483</v>
      </c>
      <c r="B86">
        <v>10001</v>
      </c>
      <c r="C86" s="1">
        <v>50750</v>
      </c>
      <c r="D86">
        <v>20002</v>
      </c>
      <c r="F86">
        <v>250</v>
      </c>
      <c r="G86">
        <v>1</v>
      </c>
      <c r="H86">
        <v>83</v>
      </c>
      <c r="I86">
        <v>4</v>
      </c>
    </row>
    <row r="87" spans="1:9">
      <c r="A87">
        <f t="shared" si="4"/>
        <v>10584</v>
      </c>
      <c r="B87">
        <v>10001</v>
      </c>
      <c r="C87" s="1">
        <v>60900</v>
      </c>
      <c r="D87">
        <v>20002</v>
      </c>
      <c r="F87">
        <v>300</v>
      </c>
      <c r="G87">
        <v>1</v>
      </c>
      <c r="H87">
        <v>84</v>
      </c>
      <c r="I87">
        <v>5</v>
      </c>
    </row>
    <row r="88" spans="1:9">
      <c r="A88">
        <f t="shared" si="4"/>
        <v>10685</v>
      </c>
      <c r="B88">
        <v>10001</v>
      </c>
      <c r="C88" s="1">
        <v>71050</v>
      </c>
      <c r="D88">
        <v>20002</v>
      </c>
      <c r="F88">
        <v>350</v>
      </c>
      <c r="G88">
        <v>1</v>
      </c>
      <c r="H88">
        <v>85</v>
      </c>
      <c r="I88">
        <v>6</v>
      </c>
    </row>
    <row r="89" spans="1:9">
      <c r="A89">
        <f t="shared" si="4"/>
        <v>10786</v>
      </c>
      <c r="B89">
        <v>10001</v>
      </c>
      <c r="C89" s="1">
        <v>81200</v>
      </c>
      <c r="D89">
        <v>20002</v>
      </c>
      <c r="F89">
        <v>400</v>
      </c>
      <c r="G89">
        <v>1</v>
      </c>
      <c r="H89">
        <v>86</v>
      </c>
      <c r="I89">
        <v>7</v>
      </c>
    </row>
    <row r="90" spans="1:9">
      <c r="A90">
        <f t="shared" si="4"/>
        <v>10887</v>
      </c>
      <c r="B90">
        <v>10001</v>
      </c>
      <c r="C90" s="1">
        <v>91350</v>
      </c>
      <c r="D90">
        <v>20002</v>
      </c>
      <c r="F90">
        <v>450</v>
      </c>
      <c r="G90">
        <v>1</v>
      </c>
      <c r="H90">
        <v>87</v>
      </c>
      <c r="I90">
        <v>8</v>
      </c>
    </row>
    <row r="91" spans="1:9">
      <c r="A91">
        <f t="shared" si="4"/>
        <v>10988</v>
      </c>
      <c r="B91">
        <v>10001</v>
      </c>
      <c r="C91" s="1">
        <v>101500</v>
      </c>
      <c r="D91">
        <v>20002</v>
      </c>
      <c r="F91">
        <v>500</v>
      </c>
      <c r="G91">
        <v>1</v>
      </c>
      <c r="H91">
        <v>88</v>
      </c>
      <c r="I91">
        <v>9</v>
      </c>
    </row>
    <row r="92" spans="1:9">
      <c r="A92" s="2">
        <f t="shared" si="4"/>
        <v>20189</v>
      </c>
      <c r="B92" s="2">
        <v>10002</v>
      </c>
      <c r="C92" s="3">
        <v>20012</v>
      </c>
      <c r="D92" s="2">
        <v>20002</v>
      </c>
      <c r="E92" s="2"/>
      <c r="F92" s="2">
        <v>400</v>
      </c>
      <c r="G92" s="2">
        <v>2</v>
      </c>
      <c r="H92" s="2">
        <v>89</v>
      </c>
      <c r="I92" s="2">
        <v>1</v>
      </c>
    </row>
    <row r="93" spans="1:9">
      <c r="A93" s="2">
        <f t="shared" si="4"/>
        <v>20290</v>
      </c>
      <c r="B93" s="2">
        <v>10002</v>
      </c>
      <c r="C93" s="3">
        <v>20013</v>
      </c>
      <c r="D93" s="2">
        <v>20002</v>
      </c>
      <c r="E93" s="2"/>
      <c r="F93" s="2">
        <v>450</v>
      </c>
      <c r="G93" s="2">
        <v>2</v>
      </c>
      <c r="H93" s="2">
        <v>90</v>
      </c>
      <c r="I93" s="2">
        <v>2</v>
      </c>
    </row>
    <row r="94" spans="1:9">
      <c r="A94" s="2">
        <f t="shared" si="4"/>
        <v>20391</v>
      </c>
      <c r="B94" s="2">
        <v>10002</v>
      </c>
      <c r="C94" s="3">
        <v>20014</v>
      </c>
      <c r="D94" s="2">
        <v>20002</v>
      </c>
      <c r="E94" s="2"/>
      <c r="F94" s="2">
        <v>500</v>
      </c>
      <c r="G94" s="2">
        <v>2</v>
      </c>
      <c r="H94" s="2">
        <v>91</v>
      </c>
      <c r="I94" s="2">
        <v>3</v>
      </c>
    </row>
    <row r="95" spans="1:9">
      <c r="A95" s="2">
        <f t="shared" si="4"/>
        <v>10192</v>
      </c>
      <c r="B95">
        <v>10001</v>
      </c>
      <c r="C95" s="1">
        <v>106650</v>
      </c>
      <c r="D95">
        <v>50021</v>
      </c>
      <c r="E95" t="s">
        <v>102</v>
      </c>
      <c r="F95">
        <v>1</v>
      </c>
      <c r="G95">
        <v>1</v>
      </c>
      <c r="H95">
        <v>92</v>
      </c>
      <c r="I95">
        <v>1</v>
      </c>
    </row>
    <row r="96" spans="1:9">
      <c r="A96" s="2">
        <f t="shared" si="4"/>
        <v>10193</v>
      </c>
      <c r="B96">
        <v>10001</v>
      </c>
      <c r="C96" s="1">
        <v>213300</v>
      </c>
      <c r="D96">
        <v>50022</v>
      </c>
      <c r="E96" t="s">
        <v>103</v>
      </c>
      <c r="F96">
        <v>1</v>
      </c>
      <c r="G96">
        <v>1</v>
      </c>
      <c r="H96">
        <v>93</v>
      </c>
      <c r="I96">
        <v>1</v>
      </c>
    </row>
    <row r="97" spans="1:9">
      <c r="A97" s="2">
        <f t="shared" si="4"/>
        <v>10194</v>
      </c>
      <c r="B97">
        <v>10001</v>
      </c>
      <c r="C97" s="1" t="s">
        <v>104</v>
      </c>
      <c r="D97">
        <v>50023</v>
      </c>
      <c r="E97" t="s">
        <v>105</v>
      </c>
      <c r="F97">
        <v>1</v>
      </c>
      <c r="G97">
        <v>1</v>
      </c>
      <c r="H97">
        <v>94</v>
      </c>
      <c r="I97">
        <v>1</v>
      </c>
    </row>
    <row r="98" spans="1:9">
      <c r="A98" s="2">
        <f t="shared" si="4"/>
        <v>20195</v>
      </c>
      <c r="B98">
        <v>10002</v>
      </c>
      <c r="C98" s="1">
        <v>7.5</v>
      </c>
      <c r="D98">
        <v>50021</v>
      </c>
      <c r="E98" t="s">
        <v>102</v>
      </c>
      <c r="F98">
        <v>1</v>
      </c>
      <c r="G98">
        <v>2</v>
      </c>
      <c r="H98">
        <v>95</v>
      </c>
      <c r="I98">
        <v>1</v>
      </c>
    </row>
    <row r="99" spans="1:9">
      <c r="A99" s="2">
        <f t="shared" si="4"/>
        <v>20196</v>
      </c>
      <c r="B99">
        <v>10002</v>
      </c>
      <c r="C99" s="1">
        <v>15</v>
      </c>
      <c r="D99">
        <v>50022</v>
      </c>
      <c r="E99" t="s">
        <v>103</v>
      </c>
      <c r="F99">
        <v>1</v>
      </c>
      <c r="G99">
        <v>2</v>
      </c>
      <c r="H99">
        <v>96</v>
      </c>
      <c r="I99">
        <v>1</v>
      </c>
    </row>
    <row r="100" spans="1:9">
      <c r="A100" s="2">
        <f t="shared" si="4"/>
        <v>20197</v>
      </c>
      <c r="B100">
        <v>10002</v>
      </c>
      <c r="C100" s="1">
        <v>30</v>
      </c>
      <c r="D100">
        <v>50023</v>
      </c>
      <c r="E100" t="s">
        <v>105</v>
      </c>
      <c r="F100">
        <v>1</v>
      </c>
      <c r="G100">
        <v>2</v>
      </c>
      <c r="H100">
        <v>97</v>
      </c>
      <c r="I100">
        <v>1</v>
      </c>
    </row>
    <row r="101" spans="1:9">
      <c r="A101" s="2">
        <f t="shared" si="4"/>
        <v>10198</v>
      </c>
      <c r="B101">
        <v>10001</v>
      </c>
      <c r="C101" s="1">
        <v>106650</v>
      </c>
      <c r="D101">
        <v>50031</v>
      </c>
      <c r="E101" t="s">
        <v>106</v>
      </c>
      <c r="F101">
        <v>1</v>
      </c>
      <c r="G101">
        <v>1</v>
      </c>
      <c r="H101">
        <v>98</v>
      </c>
      <c r="I101">
        <v>1</v>
      </c>
    </row>
    <row r="102" spans="1:9">
      <c r="A102" s="2">
        <f t="shared" si="4"/>
        <v>20199</v>
      </c>
      <c r="B102">
        <v>10002</v>
      </c>
      <c r="C102" s="1">
        <v>7.5</v>
      </c>
      <c r="D102">
        <v>50031</v>
      </c>
      <c r="E102" t="s">
        <v>106</v>
      </c>
      <c r="F102">
        <v>1</v>
      </c>
      <c r="G102">
        <v>2</v>
      </c>
      <c r="H102">
        <v>99</v>
      </c>
      <c r="I102">
        <v>1</v>
      </c>
    </row>
    <row r="103" spans="1:1">
      <c r="A103" s="2"/>
    </row>
    <row r="104" spans="1:1">
      <c r="A104" s="2"/>
    </row>
  </sheetData>
  <pageMargins left="0.7" right="0.7" top="0.75" bottom="0.75" header="0.3" footer="0.3"/>
  <pageSetup paperSize="9" orientation="portrait"/>
  <headerFooter/>
  <ignoredErrors>
    <ignoredError sqref="C97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金币商店管理,CoinShopManagement</vt:lpstr>
      <vt:lpstr>商品管理表,CommodityManagement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Quality</cp:lastModifiedBy>
  <dcterms:created xsi:type="dcterms:W3CDTF">2022-07-27T03:11:00Z</dcterms:created>
  <dcterms:modified xsi:type="dcterms:W3CDTF">2022-09-28T10:32:02Z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6C9C996E544749929494EBE0B183E73C</vt:lpwstr>
  </property>
  <property fmtid="{D5CDD505-2E9C-101B-9397-08002B2CF9AE}" pid="3" name="KSOProductBuildVer">
    <vt:lpwstr>2052-11.1.0.12358</vt:lpwstr>
  </property>
</Properties>
</file>